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3" activeTab="9"/>
  </bookViews>
  <sheets>
    <sheet name="NEW" sheetId="64" r:id="rId1"/>
    <sheet name="20230112T090000" sheetId="66" r:id="rId2"/>
    <sheet name="20230112T210000" sheetId="67" r:id="rId3"/>
    <sheet name="20230113T090000" sheetId="68" r:id="rId4"/>
    <sheet name="20230122T090000" sheetId="70" r:id="rId5"/>
    <sheet name="20230124T090000" sheetId="71" r:id="rId6"/>
    <sheet name="20230126t210000" sheetId="72" r:id="rId7"/>
    <sheet name="20230128T210000" sheetId="73" r:id="rId8"/>
    <sheet name="20230131t090000" sheetId="74" r:id="rId9"/>
    <sheet name="Sheet2" sheetId="63" r:id="rId10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4" l="1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/>
  <c r="BD239" i="74"/>
  <c r="BE239" i="74"/>
  <c r="BD240" i="74"/>
  <c r="BE240" i="74"/>
  <c r="BD241" i="74"/>
  <c r="BE241" i="74"/>
  <c r="BD242" i="74"/>
  <c r="BE242" i="74"/>
  <c r="BD243" i="74"/>
  <c r="BE243" i="74"/>
  <c r="BD244" i="74"/>
  <c r="BE244" i="74"/>
  <c r="BD245" i="74"/>
  <c r="BE245" i="74"/>
  <c r="BD246" i="74"/>
  <c r="BE246" i="74"/>
  <c r="BD247" i="74"/>
  <c r="BE247" i="74"/>
  <c r="BD248" i="74"/>
  <c r="BE248" i="74"/>
  <c r="BD249" i="74"/>
  <c r="BE249" i="74"/>
  <c r="BD250" i="74"/>
  <c r="BE250" i="74"/>
  <c r="BD251" i="74"/>
  <c r="BE251" i="74"/>
  <c r="BD252" i="74"/>
  <c r="BE252" i="74"/>
  <c r="BD253" i="74"/>
  <c r="BE253" i="74"/>
  <c r="BD254" i="74"/>
  <c r="BE254" i="74"/>
  <c r="BD255" i="74"/>
  <c r="BE255" i="74"/>
  <c r="BD256" i="74"/>
  <c r="BE256" i="74"/>
  <c r="BD257" i="74"/>
  <c r="BE257" i="74"/>
  <c r="BD258" i="74"/>
  <c r="BE258" i="74"/>
  <c r="BD259" i="74"/>
  <c r="BE259" i="74"/>
  <c r="BD260" i="74"/>
  <c r="BE260" i="74"/>
  <c r="BD261" i="74"/>
  <c r="BE261" i="74"/>
  <c r="BD262" i="74"/>
  <c r="BE262" i="74"/>
  <c r="BD263" i="74"/>
  <c r="BE263" i="74"/>
  <c r="BD264" i="74"/>
  <c r="BE264" i="74"/>
  <c r="BD265" i="74"/>
  <c r="BE265" i="74"/>
  <c r="BD266" i="74"/>
  <c r="BE266" i="74"/>
  <c r="BD267" i="74"/>
  <c r="BE267" i="74"/>
  <c r="BD268" i="74"/>
  <c r="BE268" i="74"/>
  <c r="BD269" i="74"/>
  <c r="BE269" i="74"/>
  <c r="BD270" i="74"/>
  <c r="BE270" i="74"/>
  <c r="BD271" i="74"/>
  <c r="BE271" i="74"/>
  <c r="BD272" i="74"/>
  <c r="BE272" i="74"/>
  <c r="BD273" i="74"/>
  <c r="BE273" i="74"/>
  <c r="BD274" i="74"/>
  <c r="BE274" i="74"/>
  <c r="BD275" i="74"/>
  <c r="BE275" i="74"/>
  <c r="BD276" i="74"/>
  <c r="BE276" i="74"/>
  <c r="BD277" i="74"/>
  <c r="BE277" i="74"/>
  <c r="BD278" i="74"/>
  <c r="BE278" i="74"/>
  <c r="BD279" i="74"/>
  <c r="BE279" i="74"/>
  <c r="BD280" i="74"/>
  <c r="BE280" i="74"/>
  <c r="BD281" i="74"/>
  <c r="BE281" i="74"/>
  <c r="BD282" i="74"/>
  <c r="BE282" i="74"/>
  <c r="BD283" i="74"/>
  <c r="BE283" i="74"/>
  <c r="BD284" i="74"/>
  <c r="BE284" i="74"/>
  <c r="BD285" i="74"/>
  <c r="BE285" i="74"/>
  <c r="BD286" i="74"/>
  <c r="BE286" i="74"/>
  <c r="BD287" i="74"/>
  <c r="BE287" i="74"/>
  <c r="BD288" i="74"/>
  <c r="BE288" i="74"/>
  <c r="BD289" i="74"/>
  <c r="BE289" i="74"/>
  <c r="BD290" i="74"/>
  <c r="BE290" i="74"/>
  <c r="BD291" i="74"/>
  <c r="BE291" i="74"/>
  <c r="BD292" i="74"/>
  <c r="BE292" i="74"/>
  <c r="BD293" i="74"/>
  <c r="BE293" i="74"/>
  <c r="BD294" i="74"/>
  <c r="BE294" i="74"/>
  <c r="BD295" i="74"/>
  <c r="BE295" i="74"/>
  <c r="BD296" i="74"/>
  <c r="BE296" i="74"/>
  <c r="BD297" i="74"/>
  <c r="BE297" i="74"/>
  <c r="BD298" i="74"/>
  <c r="BE298" i="74"/>
  <c r="BD299" i="74"/>
  <c r="BE299" i="74"/>
  <c r="BD300" i="74"/>
  <c r="BE300" i="74"/>
  <c r="BD301" i="74"/>
  <c r="BE301" i="74"/>
  <c r="BD302" i="74"/>
  <c r="BE302" i="74"/>
  <c r="BD303" i="74"/>
  <c r="BE303" i="74"/>
  <c r="BD304" i="74"/>
  <c r="BE304" i="74"/>
  <c r="BD305" i="74"/>
  <c r="BE305" i="74"/>
  <c r="BD306" i="74"/>
  <c r="BE306" i="74"/>
  <c r="BD307" i="74"/>
  <c r="BE307" i="74"/>
  <c r="BD308" i="74"/>
  <c r="BE308" i="74"/>
  <c r="BD309" i="74"/>
  <c r="BE309" i="74"/>
  <c r="BD310" i="74"/>
  <c r="BE310" i="74"/>
  <c r="BD311" i="74"/>
  <c r="BE311" i="74"/>
  <c r="BD312" i="74"/>
  <c r="BE312" i="74"/>
  <c r="BD313" i="74"/>
  <c r="BE313" i="74"/>
  <c r="BD314" i="74"/>
  <c r="BE314" i="74"/>
  <c r="BD315" i="74"/>
  <c r="BE315" i="74"/>
  <c r="BD316" i="74"/>
  <c r="BE316" i="74"/>
  <c r="BD317" i="74"/>
  <c r="BE317" i="74"/>
  <c r="BD318" i="74"/>
  <c r="BE318" i="74"/>
  <c r="BD319" i="74"/>
  <c r="BE319" i="74"/>
  <c r="BD320" i="74"/>
  <c r="BE320" i="74"/>
  <c r="BD321" i="74"/>
  <c r="BE321" i="74"/>
  <c r="BD322" i="74"/>
  <c r="BE322" i="74"/>
  <c r="BD323" i="74"/>
  <c r="BE323" i="74"/>
  <c r="BD324" i="74"/>
  <c r="BE324" i="74"/>
  <c r="BD325" i="74"/>
  <c r="BE325" i="74"/>
  <c r="BD326" i="74"/>
  <c r="BE326" i="74"/>
  <c r="BD327" i="74"/>
  <c r="BE327" i="74"/>
  <c r="BD328" i="74"/>
  <c r="BE328" i="74"/>
  <c r="BD329" i="74"/>
  <c r="BE329" i="74"/>
  <c r="BD330" i="74"/>
  <c r="BE330" i="74"/>
  <c r="BD331" i="74"/>
  <c r="BE331" i="74"/>
  <c r="BD332" i="74"/>
  <c r="BE332" i="74"/>
  <c r="BD333" i="74"/>
  <c r="BE333" i="74"/>
  <c r="BD334" i="74"/>
  <c r="BE334" i="74"/>
  <c r="BD335" i="74"/>
  <c r="BE335" i="74"/>
  <c r="BD336" i="74"/>
  <c r="BE336" i="74"/>
  <c r="BD337" i="74"/>
  <c r="BE337" i="74"/>
  <c r="BD338" i="74"/>
  <c r="BE338" i="74"/>
  <c r="BD339" i="74"/>
  <c r="BE339" i="74"/>
  <c r="BD340" i="74"/>
  <c r="BE340" i="74"/>
  <c r="BD341" i="74"/>
  <c r="BE341" i="74"/>
  <c r="BD342" i="74"/>
  <c r="BE342" i="74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V170" i="74"/>
  <c r="AW170" i="74" s="1"/>
  <c r="AV171" i="74"/>
  <c r="AW171" i="74" s="1"/>
  <c r="AV172" i="74"/>
  <c r="AW172" i="74" s="1"/>
  <c r="AV173" i="74"/>
  <c r="AW173" i="74" s="1"/>
  <c r="AV174" i="74"/>
  <c r="AW174" i="74" s="1"/>
  <c r="AV175" i="74"/>
  <c r="AW175" i="74" s="1"/>
  <c r="AV176" i="74"/>
  <c r="AW176" i="74" s="1"/>
  <c r="AV177" i="74"/>
  <c r="AW177" i="74" s="1"/>
  <c r="AV178" i="74"/>
  <c r="AW178" i="74" s="1"/>
  <c r="AV179" i="74"/>
  <c r="AW179" i="74" s="1"/>
  <c r="AV180" i="74"/>
  <c r="AW180" i="74" s="1"/>
  <c r="AV181" i="74"/>
  <c r="AW181" i="74" s="1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 s="1"/>
  <c r="AV226" i="74"/>
  <c r="AW226" i="74"/>
  <c r="AV227" i="74"/>
  <c r="AW227" i="74" s="1"/>
  <c r="AV228" i="74"/>
  <c r="AW228" i="74" s="1"/>
  <c r="AV229" i="74"/>
  <c r="AW229" i="74" s="1"/>
  <c r="AV230" i="74"/>
  <c r="AW230" i="74" s="1"/>
  <c r="AV231" i="74"/>
  <c r="AW231" i="74" s="1"/>
  <c r="AV232" i="74"/>
  <c r="AW232" i="74" s="1"/>
  <c r="AV233" i="74"/>
  <c r="AW233" i="74" s="1"/>
  <c r="AV234" i="74"/>
  <c r="AW234" i="74" s="1"/>
  <c r="AV235" i="74"/>
  <c r="AW235" i="74" s="1"/>
  <c r="AV236" i="74"/>
  <c r="AW236" i="74" s="1"/>
  <c r="AV237" i="74"/>
  <c r="AW237" i="74" s="1"/>
  <c r="AV238" i="74"/>
  <c r="AW238" i="74" s="1"/>
  <c r="AV239" i="74"/>
  <c r="AW239" i="74" s="1"/>
  <c r="AV240" i="74"/>
  <c r="AW240" i="74" s="1"/>
  <c r="AV241" i="74"/>
  <c r="AW241" i="74" s="1"/>
  <c r="AV242" i="74"/>
  <c r="AW242" i="74" s="1"/>
  <c r="AV243" i="74"/>
  <c r="AW243" i="74" s="1"/>
  <c r="AV244" i="74"/>
  <c r="AW244" i="74" s="1"/>
  <c r="AV245" i="74"/>
  <c r="AW245" i="74" s="1"/>
  <c r="AV246" i="74"/>
  <c r="AW246" i="74" s="1"/>
  <c r="AV247" i="74"/>
  <c r="AW247" i="74" s="1"/>
  <c r="AV248" i="74"/>
  <c r="AW248" i="74" s="1"/>
  <c r="AV249" i="74"/>
  <c r="AW249" i="74" s="1"/>
  <c r="AV250" i="74"/>
  <c r="AW250" i="74" s="1"/>
  <c r="AV251" i="74"/>
  <c r="AW251" i="74" s="1"/>
  <c r="AV252" i="74"/>
  <c r="AW252" i="74" s="1"/>
  <c r="AV253" i="74"/>
  <c r="AW253" i="74" s="1"/>
  <c r="AV254" i="74"/>
  <c r="AW254" i="74" s="1"/>
  <c r="AV255" i="74"/>
  <c r="AW255" i="74" s="1"/>
  <c r="AV256" i="74"/>
  <c r="AW256" i="74" s="1"/>
  <c r="AV257" i="74"/>
  <c r="AW257" i="74" s="1"/>
  <c r="AV258" i="74"/>
  <c r="AW258" i="74" s="1"/>
  <c r="AV259" i="74"/>
  <c r="AW259" i="74" s="1"/>
  <c r="AV260" i="74"/>
  <c r="AW260" i="74" s="1"/>
  <c r="AV261" i="74"/>
  <c r="AW261" i="74" s="1"/>
  <c r="AV262" i="74"/>
  <c r="AW262" i="74" s="1"/>
  <c r="AV263" i="74"/>
  <c r="AW263" i="74" s="1"/>
  <c r="AV264" i="74"/>
  <c r="AW264" i="74" s="1"/>
  <c r="AV265" i="74"/>
  <c r="AW265" i="74" s="1"/>
  <c r="AV266" i="74"/>
  <c r="AW266" i="74" s="1"/>
  <c r="AV267" i="74"/>
  <c r="AW267" i="74" s="1"/>
  <c r="AV268" i="74"/>
  <c r="AW268" i="74" s="1"/>
  <c r="AV269" i="74"/>
  <c r="AW269" i="74" s="1"/>
  <c r="AV270" i="74"/>
  <c r="AW270" i="74" s="1"/>
  <c r="AV271" i="74"/>
  <c r="AW271" i="74" s="1"/>
  <c r="AV272" i="74"/>
  <c r="AW272" i="74" s="1"/>
  <c r="AV273" i="74"/>
  <c r="AW273" i="74" s="1"/>
  <c r="AV274" i="74"/>
  <c r="AW274" i="74" s="1"/>
  <c r="AV275" i="74"/>
  <c r="AW275" i="74" s="1"/>
  <c r="AV276" i="74"/>
  <c r="AW276" i="74" s="1"/>
  <c r="AV277" i="74"/>
  <c r="AW277" i="74" s="1"/>
  <c r="AV278" i="74"/>
  <c r="AW278" i="74" s="1"/>
  <c r="AV279" i="74"/>
  <c r="AW279" i="74" s="1"/>
  <c r="AV280" i="74"/>
  <c r="AW280" i="74" s="1"/>
  <c r="AV281" i="74"/>
  <c r="AW281" i="74" s="1"/>
  <c r="AV282" i="74"/>
  <c r="AW282" i="74" s="1"/>
  <c r="AV283" i="74"/>
  <c r="AW283" i="74" s="1"/>
  <c r="AV284" i="74"/>
  <c r="AW284" i="74" s="1"/>
  <c r="AV285" i="74"/>
  <c r="AW285" i="74" s="1"/>
  <c r="AV286" i="74"/>
  <c r="AW286" i="74" s="1"/>
  <c r="AV287" i="74"/>
  <c r="AW287" i="74" s="1"/>
  <c r="AV288" i="74"/>
  <c r="AW288" i="74" s="1"/>
  <c r="AV289" i="74"/>
  <c r="AW289" i="74" s="1"/>
  <c r="AV290" i="74"/>
  <c r="AW290" i="74" s="1"/>
  <c r="AV291" i="74"/>
  <c r="AW291" i="74" s="1"/>
  <c r="AV292" i="74"/>
  <c r="AW292" i="74" s="1"/>
  <c r="AV293" i="74"/>
  <c r="AW293" i="74" s="1"/>
  <c r="AV294" i="74"/>
  <c r="AW294" i="74" s="1"/>
  <c r="AV295" i="74"/>
  <c r="AW295" i="74" s="1"/>
  <c r="AV296" i="74"/>
  <c r="AW296" i="74" s="1"/>
  <c r="AV297" i="74"/>
  <c r="AW297" i="74" s="1"/>
  <c r="AV298" i="74"/>
  <c r="AW298" i="74" s="1"/>
  <c r="AV299" i="74"/>
  <c r="AW299" i="74" s="1"/>
  <c r="AV300" i="74"/>
  <c r="AW300" i="74" s="1"/>
  <c r="AV301" i="74"/>
  <c r="AW301" i="74" s="1"/>
  <c r="AV302" i="74"/>
  <c r="AW302" i="74" s="1"/>
  <c r="AV303" i="74"/>
  <c r="AW303" i="74" s="1"/>
  <c r="AV304" i="74"/>
  <c r="AW304" i="74" s="1"/>
  <c r="AV305" i="74"/>
  <c r="AW305" i="74" s="1"/>
  <c r="AV306" i="74"/>
  <c r="AW306" i="74" s="1"/>
  <c r="AV307" i="74"/>
  <c r="AW307" i="74" s="1"/>
  <c r="AV308" i="74"/>
  <c r="AW308" i="74" s="1"/>
  <c r="AV309" i="74"/>
  <c r="AW309" i="74" s="1"/>
  <c r="AV310" i="74"/>
  <c r="AW310" i="74" s="1"/>
  <c r="AV311" i="74"/>
  <c r="AW311" i="74" s="1"/>
  <c r="AV312" i="74"/>
  <c r="AW312" i="74" s="1"/>
  <c r="AV313" i="74"/>
  <c r="AW313" i="74" s="1"/>
  <c r="AV314" i="74"/>
  <c r="AW314" i="74" s="1"/>
  <c r="AV315" i="74"/>
  <c r="AW315" i="74" s="1"/>
  <c r="AV316" i="74"/>
  <c r="AW316" i="74" s="1"/>
  <c r="AV317" i="74"/>
  <c r="AW317" i="74" s="1"/>
  <c r="AV318" i="74"/>
  <c r="AW318" i="74" s="1"/>
  <c r="AV319" i="74"/>
  <c r="AW319" i="74" s="1"/>
  <c r="AV320" i="74"/>
  <c r="AW320" i="74" s="1"/>
  <c r="AV321" i="74"/>
  <c r="AW321" i="74" s="1"/>
  <c r="AV322" i="74"/>
  <c r="AW322" i="74" s="1"/>
  <c r="AV323" i="74"/>
  <c r="AW323" i="74" s="1"/>
  <c r="AV324" i="74"/>
  <c r="AW324" i="74" s="1"/>
  <c r="AV325" i="74"/>
  <c r="AW325" i="74" s="1"/>
  <c r="AV326" i="74"/>
  <c r="AW326" i="74" s="1"/>
  <c r="AV327" i="74"/>
  <c r="AW327" i="74" s="1"/>
  <c r="AV328" i="74"/>
  <c r="AW328" i="74" s="1"/>
  <c r="AV329" i="74"/>
  <c r="AW329" i="74" s="1"/>
  <c r="AV330" i="74"/>
  <c r="AW330" i="74" s="1"/>
  <c r="AV331" i="74"/>
  <c r="AW331" i="74" s="1"/>
  <c r="AV332" i="74"/>
  <c r="AW332" i="74" s="1"/>
  <c r="AV333" i="74"/>
  <c r="AW333" i="74" s="1"/>
  <c r="AV334" i="74"/>
  <c r="AW334" i="74" s="1"/>
  <c r="AV335" i="74"/>
  <c r="AW335" i="74" s="1"/>
  <c r="AV336" i="74"/>
  <c r="AW336" i="74" s="1"/>
  <c r="AV337" i="74"/>
  <c r="AW337" i="74" s="1"/>
  <c r="AV338" i="74"/>
  <c r="AW338" i="74" s="1"/>
  <c r="AV339" i="74"/>
  <c r="AW339" i="74" s="1"/>
  <c r="AV340" i="74"/>
  <c r="AW340" i="74" s="1"/>
  <c r="AV341" i="74"/>
  <c r="AW341" i="74" s="1"/>
  <c r="AV342" i="74"/>
  <c r="AW342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/>
  <c r="AL121" i="74"/>
  <c r="AM121" i="74"/>
  <c r="AL122" i="74"/>
  <c r="AM122" i="74"/>
  <c r="AL123" i="74"/>
  <c r="AM123" i="74"/>
  <c r="AL124" i="74"/>
  <c r="AM124" i="74"/>
  <c r="AL125" i="74"/>
  <c r="AM125" i="74"/>
  <c r="AL126" i="74"/>
  <c r="AM126" i="74"/>
  <c r="AL127" i="74"/>
  <c r="AM127" i="74"/>
  <c r="AL128" i="74"/>
  <c r="AM128" i="74"/>
  <c r="AL129" i="74"/>
  <c r="AM129" i="74"/>
  <c r="AL130" i="74"/>
  <c r="AM130" i="74"/>
  <c r="AL131" i="74"/>
  <c r="AM131" i="74"/>
  <c r="AL132" i="74"/>
  <c r="AM132" i="74"/>
  <c r="AL133" i="74"/>
  <c r="AM133" i="74"/>
  <c r="AL134" i="74"/>
  <c r="AM134" i="74"/>
  <c r="AL135" i="74"/>
  <c r="AM135" i="74"/>
  <c r="AL136" i="74"/>
  <c r="AM136" i="74"/>
  <c r="AL137" i="74"/>
  <c r="AM137" i="74"/>
  <c r="AL138" i="74"/>
  <c r="AM138" i="74"/>
  <c r="AL139" i="74"/>
  <c r="AM139" i="74"/>
  <c r="AL140" i="74"/>
  <c r="AM140" i="74"/>
  <c r="AL141" i="74"/>
  <c r="AM141" i="74"/>
  <c r="AL142" i="74"/>
  <c r="AM142" i="74"/>
  <c r="AL143" i="74"/>
  <c r="AM143" i="74"/>
  <c r="AL144" i="74"/>
  <c r="AM144" i="74"/>
  <c r="AL145" i="74"/>
  <c r="AM145" i="74"/>
  <c r="AL146" i="74"/>
  <c r="AM146" i="74" s="1"/>
  <c r="AL147" i="74"/>
  <c r="AM147" i="74"/>
  <c r="AL148" i="74"/>
  <c r="AM148" i="74"/>
  <c r="AL149" i="74"/>
  <c r="AM149" i="74"/>
  <c r="AL150" i="74"/>
  <c r="AM150" i="74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 s="1"/>
  <c r="AL183" i="74"/>
  <c r="AM183" i="74" s="1"/>
  <c r="AL184" i="74"/>
  <c r="AM184" i="74" s="1"/>
  <c r="AL185" i="74"/>
  <c r="AM185" i="74" s="1"/>
  <c r="AL186" i="74"/>
  <c r="AM186" i="74" s="1"/>
  <c r="AL187" i="74"/>
  <c r="AM187" i="74" s="1"/>
  <c r="AL188" i="74"/>
  <c r="AM188" i="74" s="1"/>
  <c r="AL189" i="74"/>
  <c r="AM189" i="74" s="1"/>
  <c r="AL190" i="74"/>
  <c r="AM190" i="74" s="1"/>
  <c r="AL191" i="74"/>
  <c r="AM191" i="74" s="1"/>
  <c r="AL192" i="74"/>
  <c r="AM192" i="74" s="1"/>
  <c r="AL193" i="74"/>
  <c r="AM193" i="74" s="1"/>
  <c r="AL194" i="74"/>
  <c r="AM194" i="74" s="1"/>
  <c r="AL195" i="74"/>
  <c r="AM195" i="74" s="1"/>
  <c r="AL196" i="74"/>
  <c r="AM196" i="74" s="1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/>
  <c r="AL236" i="74"/>
  <c r="AM236" i="74"/>
  <c r="AL237" i="74"/>
  <c r="AM237" i="74"/>
  <c r="AL238" i="74"/>
  <c r="AM238" i="74"/>
  <c r="AL239" i="74"/>
  <c r="AM239" i="74"/>
  <c r="AL240" i="74"/>
  <c r="AM240" i="74"/>
  <c r="AL241" i="74"/>
  <c r="AM241" i="74"/>
  <c r="AL242" i="74"/>
  <c r="AM242" i="74"/>
  <c r="AL243" i="74"/>
  <c r="AM243" i="74"/>
  <c r="AL244" i="74"/>
  <c r="AM244" i="74"/>
  <c r="AL245" i="74"/>
  <c r="AM245" i="74"/>
  <c r="AL246" i="74"/>
  <c r="AM246" i="74"/>
  <c r="AL247" i="74"/>
  <c r="AM247" i="74"/>
  <c r="AL248" i="74"/>
  <c r="AM248" i="74"/>
  <c r="AL249" i="74"/>
  <c r="AM249" i="74"/>
  <c r="AL250" i="74"/>
  <c r="AM250" i="74"/>
  <c r="AL251" i="74"/>
  <c r="AM251" i="74"/>
  <c r="AL252" i="74"/>
  <c r="AM252" i="74"/>
  <c r="AL253" i="74"/>
  <c r="AM253" i="74"/>
  <c r="AL254" i="74"/>
  <c r="AM254" i="74"/>
  <c r="AL255" i="74"/>
  <c r="AM255" i="74" s="1"/>
  <c r="AL256" i="74"/>
  <c r="AM256" i="74"/>
  <c r="AL257" i="74"/>
  <c r="AM257" i="74"/>
  <c r="AL258" i="74"/>
  <c r="AM258" i="74"/>
  <c r="AL259" i="74"/>
  <c r="AM259" i="74"/>
  <c r="AL260" i="74"/>
  <c r="AM260" i="74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/>
  <c r="AD98" i="74"/>
  <c r="AE98" i="74"/>
  <c r="AD99" i="74"/>
  <c r="AE99" i="74"/>
  <c r="AD100" i="74"/>
  <c r="AE100" i="74"/>
  <c r="AD101" i="74"/>
  <c r="AE101" i="74"/>
  <c r="AD102" i="74"/>
  <c r="AE102" i="74"/>
  <c r="AD103" i="74"/>
  <c r="AE103" i="74"/>
  <c r="AD104" i="74"/>
  <c r="AE104" i="74"/>
  <c r="AD105" i="74"/>
  <c r="AE105" i="74"/>
  <c r="AD106" i="74"/>
  <c r="AE106" i="74"/>
  <c r="AD107" i="74"/>
  <c r="AE107" i="74"/>
  <c r="AD108" i="74"/>
  <c r="AE108" i="74"/>
  <c r="AD109" i="74"/>
  <c r="AE109" i="74" s="1"/>
  <c r="AD110" i="74"/>
  <c r="AE110" i="74"/>
  <c r="AD111" i="74"/>
  <c r="AE111" i="74"/>
  <c r="AD112" i="74"/>
  <c r="AE112" i="74"/>
  <c r="AD113" i="74"/>
  <c r="AE113" i="74"/>
  <c r="AD114" i="74"/>
  <c r="AE114" i="74"/>
  <c r="AD115" i="74"/>
  <c r="AE115" i="74"/>
  <c r="AD116" i="74"/>
  <c r="AE116" i="74"/>
  <c r="AD117" i="74"/>
  <c r="AE117" i="74"/>
  <c r="AD118" i="74"/>
  <c r="AE118" i="74"/>
  <c r="AD119" i="74"/>
  <c r="AE119" i="74"/>
  <c r="AD120" i="74"/>
  <c r="AE120" i="74"/>
  <c r="AD121" i="74"/>
  <c r="AE121" i="74"/>
  <c r="AD122" i="74"/>
  <c r="AE122" i="74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 s="1"/>
  <c r="AD183" i="74"/>
  <c r="AE183" i="74" s="1"/>
  <c r="AD184" i="74"/>
  <c r="AE184" i="74" s="1"/>
  <c r="AD185" i="74"/>
  <c r="AE185" i="74" s="1"/>
  <c r="AD186" i="74"/>
  <c r="AE186" i="74" s="1"/>
  <c r="AD187" i="74"/>
  <c r="AE187" i="74" s="1"/>
  <c r="AD188" i="74"/>
  <c r="AE188" i="74" s="1"/>
  <c r="AD189" i="74"/>
  <c r="AE189" i="74" s="1"/>
  <c r="AD190" i="74"/>
  <c r="AE190" i="74" s="1"/>
  <c r="AD191" i="74"/>
  <c r="AE191" i="74" s="1"/>
  <c r="AD192" i="74"/>
  <c r="AE192" i="74" s="1"/>
  <c r="AD193" i="74"/>
  <c r="AE193" i="74" s="1"/>
  <c r="AD194" i="74"/>
  <c r="AE194" i="74" s="1"/>
  <c r="AD195" i="74"/>
  <c r="AE195" i="74" s="1"/>
  <c r="AD196" i="74"/>
  <c r="AE196" i="74" s="1"/>
  <c r="AD197" i="74"/>
  <c r="AE197" i="74" s="1"/>
  <c r="AD198" i="74"/>
  <c r="AE198" i="74" s="1"/>
  <c r="AD199" i="74"/>
  <c r="AE199" i="74" s="1"/>
  <c r="AD200" i="74"/>
  <c r="AE200" i="74" s="1"/>
  <c r="AD201" i="74"/>
  <c r="AE201" i="74" s="1"/>
  <c r="AD202" i="74"/>
  <c r="AE202" i="74" s="1"/>
  <c r="AD203" i="74"/>
  <c r="AE203" i="74" s="1"/>
  <c r="AD204" i="74"/>
  <c r="AE204" i="74" s="1"/>
  <c r="AD205" i="74"/>
  <c r="AE205" i="74" s="1"/>
  <c r="AD206" i="74"/>
  <c r="AE206" i="74" s="1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/>
  <c r="AD237" i="74"/>
  <c r="AE237" i="74"/>
  <c r="AD238" i="74"/>
  <c r="AE238" i="74"/>
  <c r="AD239" i="74"/>
  <c r="AE239" i="74"/>
  <c r="AD240" i="74"/>
  <c r="AE240" i="74"/>
  <c r="AD241" i="74"/>
  <c r="AE241" i="74"/>
  <c r="AD242" i="74"/>
  <c r="AE242" i="74"/>
  <c r="AD243" i="74"/>
  <c r="AE243" i="74"/>
  <c r="AD244" i="74"/>
  <c r="AE244" i="74"/>
  <c r="AD245" i="74"/>
  <c r="AE245" i="74"/>
  <c r="AD246" i="74"/>
  <c r="AE246" i="74"/>
  <c r="AD247" i="74"/>
  <c r="AE247" i="74"/>
  <c r="AD248" i="74"/>
  <c r="AE248" i="74"/>
  <c r="AD249" i="74"/>
  <c r="AE249" i="74"/>
  <c r="AD250" i="74"/>
  <c r="AE250" i="74" s="1"/>
  <c r="AD251" i="74"/>
  <c r="AE251" i="74"/>
  <c r="AD252" i="74"/>
  <c r="AE252" i="74"/>
  <c r="AD253" i="74"/>
  <c r="AE253" i="74"/>
  <c r="AD254" i="74"/>
  <c r="AE254" i="74"/>
  <c r="AD255" i="74"/>
  <c r="AE255" i="74"/>
  <c r="AD256" i="74"/>
  <c r="AE256" i="74"/>
  <c r="AD257" i="74"/>
  <c r="AE257" i="74"/>
  <c r="AD258" i="74"/>
  <c r="AE258" i="74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/>
  <c r="T183" i="74"/>
  <c r="U183" i="74"/>
  <c r="T184" i="74"/>
  <c r="U184" i="74"/>
  <c r="T185" i="74"/>
  <c r="U185" i="74"/>
  <c r="T186" i="74"/>
  <c r="U186" i="74"/>
  <c r="T187" i="74"/>
  <c r="U187" i="74"/>
  <c r="T188" i="74"/>
  <c r="U188" i="74"/>
  <c r="T189" i="74"/>
  <c r="U189" i="74"/>
  <c r="T190" i="74"/>
  <c r="U190" i="74"/>
  <c r="T191" i="74"/>
  <c r="U191" i="74"/>
  <c r="T192" i="74"/>
  <c r="U192" i="74"/>
  <c r="T193" i="74"/>
  <c r="U193" i="74"/>
  <c r="T194" i="74"/>
  <c r="U194" i="74"/>
  <c r="T195" i="74"/>
  <c r="U195" i="74"/>
  <c r="T196" i="74"/>
  <c r="U196" i="74"/>
  <c r="T197" i="74"/>
  <c r="U197" i="74"/>
  <c r="T198" i="74"/>
  <c r="U198" i="74"/>
  <c r="T199" i="74"/>
  <c r="U199" i="74"/>
  <c r="T200" i="74"/>
  <c r="U200" i="74"/>
  <c r="T201" i="74"/>
  <c r="U201" i="74"/>
  <c r="T202" i="74"/>
  <c r="U202" i="74"/>
  <c r="T203" i="74"/>
  <c r="U203" i="74"/>
  <c r="T204" i="74"/>
  <c r="U204" i="74"/>
  <c r="T205" i="74"/>
  <c r="U205" i="74"/>
  <c r="T206" i="74"/>
  <c r="U206" i="74"/>
  <c r="T207" i="74"/>
  <c r="U207" i="74"/>
  <c r="T208" i="74"/>
  <c r="U208" i="74"/>
  <c r="T209" i="74"/>
  <c r="U209" i="74"/>
  <c r="T210" i="74"/>
  <c r="U210" i="74"/>
  <c r="T211" i="74"/>
  <c r="U211" i="74"/>
  <c r="T212" i="74"/>
  <c r="U212" i="74"/>
  <c r="T213" i="74"/>
  <c r="U213" i="74"/>
  <c r="T214" i="74"/>
  <c r="U214" i="74"/>
  <c r="T215" i="74"/>
  <c r="U215" i="74"/>
  <c r="T216" i="74"/>
  <c r="U216" i="74"/>
  <c r="T217" i="74"/>
  <c r="U217" i="74"/>
  <c r="T218" i="74"/>
  <c r="U218" i="74"/>
  <c r="T219" i="74"/>
  <c r="U219" i="74"/>
  <c r="T220" i="74"/>
  <c r="U220" i="74"/>
  <c r="T221" i="74"/>
  <c r="U221" i="74"/>
  <c r="T222" i="74"/>
  <c r="U222" i="74"/>
  <c r="T223" i="74"/>
  <c r="U223" i="74"/>
  <c r="T224" i="74"/>
  <c r="U224" i="74"/>
  <c r="T225" i="74"/>
  <c r="U225" i="74"/>
  <c r="T226" i="74"/>
  <c r="U226" i="74"/>
  <c r="T227" i="74"/>
  <c r="U227" i="74"/>
  <c r="T228" i="74"/>
  <c r="U228" i="74"/>
  <c r="T229" i="74"/>
  <c r="U229" i="74"/>
  <c r="T230" i="74"/>
  <c r="U230" i="74"/>
  <c r="T231" i="74"/>
  <c r="U231" i="74"/>
  <c r="T232" i="74"/>
  <c r="U232" i="74"/>
  <c r="T233" i="74"/>
  <c r="U233" i="74"/>
  <c r="T234" i="74"/>
  <c r="U234" i="74"/>
  <c r="T235" i="74"/>
  <c r="U235" i="74"/>
  <c r="T236" i="74"/>
  <c r="U236" i="74"/>
  <c r="T237" i="74"/>
  <c r="U237" i="74"/>
  <c r="T238" i="74"/>
  <c r="U238" i="74"/>
  <c r="T239" i="74"/>
  <c r="U239" i="74"/>
  <c r="T240" i="74"/>
  <c r="U240" i="74"/>
  <c r="T241" i="74"/>
  <c r="U241" i="74"/>
  <c r="T242" i="74"/>
  <c r="U242" i="74"/>
  <c r="T243" i="74"/>
  <c r="U243" i="74"/>
  <c r="T244" i="74"/>
  <c r="U244" i="74"/>
  <c r="T245" i="74"/>
  <c r="U245" i="74"/>
  <c r="T246" i="74"/>
  <c r="U246" i="74"/>
  <c r="T247" i="74"/>
  <c r="U247" i="74"/>
  <c r="T248" i="74"/>
  <c r="U248" i="74"/>
  <c r="T249" i="74"/>
  <c r="U249" i="74"/>
  <c r="T250" i="74"/>
  <c r="U250" i="74"/>
  <c r="T251" i="74"/>
  <c r="U251" i="74"/>
  <c r="T252" i="74"/>
  <c r="U252" i="74"/>
  <c r="T253" i="74"/>
  <c r="U253" i="74"/>
  <c r="T254" i="74"/>
  <c r="U254" i="74"/>
  <c r="T255" i="74"/>
  <c r="U255" i="74"/>
  <c r="T256" i="74"/>
  <c r="U256" i="74"/>
  <c r="T257" i="74"/>
  <c r="U257" i="74"/>
  <c r="T258" i="74"/>
  <c r="U258" i="74"/>
  <c r="T259" i="74"/>
  <c r="U259" i="74"/>
  <c r="T260" i="74"/>
  <c r="U260" i="74"/>
  <c r="T261" i="74"/>
  <c r="U261" i="74"/>
  <c r="T262" i="74"/>
  <c r="U262" i="74"/>
  <c r="T263" i="74"/>
  <c r="U263" i="74"/>
  <c r="T264" i="74"/>
  <c r="U264" i="74"/>
  <c r="T265" i="74"/>
  <c r="U265" i="74"/>
  <c r="T266" i="74"/>
  <c r="U266" i="74"/>
  <c r="T267" i="74"/>
  <c r="U267" i="74"/>
  <c r="T268" i="74"/>
  <c r="U268" i="74"/>
  <c r="T269" i="74"/>
  <c r="U269" i="74"/>
  <c r="T270" i="74"/>
  <c r="U270" i="74"/>
  <c r="T271" i="74"/>
  <c r="U271" i="74"/>
  <c r="T272" i="74"/>
  <c r="U272" i="74"/>
  <c r="T273" i="74"/>
  <c r="U273" i="74"/>
  <c r="T274" i="74"/>
  <c r="U274" i="74"/>
  <c r="T275" i="74"/>
  <c r="U275" i="74"/>
  <c r="T276" i="74"/>
  <c r="U276" i="74"/>
  <c r="T277" i="74"/>
  <c r="U277" i="74"/>
  <c r="T278" i="74"/>
  <c r="U278" i="74"/>
  <c r="T279" i="74"/>
  <c r="U279" i="74"/>
  <c r="T280" i="74"/>
  <c r="U280" i="74"/>
  <c r="T281" i="74"/>
  <c r="U281" i="74"/>
  <c r="T282" i="74"/>
  <c r="U282" i="74"/>
  <c r="T283" i="74"/>
  <c r="U283" i="74"/>
  <c r="T284" i="74"/>
  <c r="U284" i="74"/>
  <c r="T285" i="74"/>
  <c r="U285" i="74"/>
  <c r="T286" i="74"/>
  <c r="U286" i="74"/>
  <c r="T287" i="74"/>
  <c r="U287" i="74"/>
  <c r="T288" i="74"/>
  <c r="U288" i="74"/>
  <c r="T289" i="74"/>
  <c r="U289" i="74"/>
  <c r="T290" i="74"/>
  <c r="U290" i="74"/>
  <c r="T291" i="74"/>
  <c r="U291" i="74"/>
  <c r="T292" i="74"/>
  <c r="U292" i="74"/>
  <c r="T293" i="74"/>
  <c r="U293" i="74"/>
  <c r="T294" i="74"/>
  <c r="U294" i="74"/>
  <c r="T295" i="74"/>
  <c r="U295" i="74"/>
  <c r="T296" i="74"/>
  <c r="U296" i="74"/>
  <c r="T297" i="74"/>
  <c r="U297" i="74"/>
  <c r="T298" i="74"/>
  <c r="U298" i="74"/>
  <c r="T299" i="74"/>
  <c r="U299" i="74"/>
  <c r="T300" i="74"/>
  <c r="U300" i="74"/>
  <c r="T301" i="74"/>
  <c r="U301" i="74"/>
  <c r="T302" i="74"/>
  <c r="U302" i="74"/>
  <c r="T303" i="74"/>
  <c r="U303" i="74"/>
  <c r="T304" i="74"/>
  <c r="U304" i="74"/>
  <c r="T305" i="74"/>
  <c r="U305" i="74"/>
  <c r="T306" i="74"/>
  <c r="U306" i="74"/>
  <c r="T307" i="74"/>
  <c r="U307" i="74"/>
  <c r="T308" i="74"/>
  <c r="U308" i="74"/>
  <c r="T309" i="74"/>
  <c r="U309" i="74"/>
  <c r="T310" i="74"/>
  <c r="U310" i="74"/>
  <c r="T311" i="74"/>
  <c r="U311" i="74"/>
  <c r="T312" i="74"/>
  <c r="U312" i="74"/>
  <c r="T313" i="74"/>
  <c r="U313" i="74"/>
  <c r="T314" i="74"/>
  <c r="U314" i="74"/>
  <c r="T315" i="74"/>
  <c r="U315" i="74"/>
  <c r="T316" i="74"/>
  <c r="U316" i="74"/>
  <c r="T317" i="74"/>
  <c r="U317" i="74"/>
  <c r="T318" i="74"/>
  <c r="U318" i="74"/>
  <c r="T319" i="74"/>
  <c r="U319" i="74"/>
  <c r="T320" i="74"/>
  <c r="U320" i="74"/>
  <c r="T321" i="74"/>
  <c r="U321" i="74"/>
  <c r="T322" i="74"/>
  <c r="U322" i="74"/>
  <c r="T323" i="74"/>
  <c r="U323" i="74"/>
  <c r="T324" i="74"/>
  <c r="U324" i="74"/>
  <c r="T325" i="74"/>
  <c r="U325" i="74"/>
  <c r="T326" i="74"/>
  <c r="U326" i="74"/>
  <c r="T327" i="74"/>
  <c r="U327" i="74"/>
  <c r="T328" i="74"/>
  <c r="U328" i="74"/>
  <c r="T329" i="74"/>
  <c r="U329" i="74"/>
  <c r="T330" i="74"/>
  <c r="U330" i="74"/>
  <c r="T331" i="74"/>
  <c r="U331" i="74"/>
  <c r="T332" i="74"/>
  <c r="U332" i="74"/>
  <c r="T333" i="74"/>
  <c r="U333" i="74"/>
  <c r="T334" i="74"/>
  <c r="U334" i="74"/>
  <c r="T335" i="74"/>
  <c r="U335" i="74"/>
  <c r="T336" i="74"/>
  <c r="U336" i="74"/>
  <c r="T337" i="74"/>
  <c r="U337" i="74"/>
  <c r="T338" i="74"/>
  <c r="U338" i="74"/>
  <c r="T339" i="74"/>
  <c r="U339" i="74"/>
  <c r="T340" i="74"/>
  <c r="U340" i="74"/>
  <c r="T341" i="74"/>
  <c r="U341" i="74"/>
  <c r="T342" i="74"/>
  <c r="U342" i="74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/>
  <c r="L98" i="74"/>
  <c r="M98" i="74"/>
  <c r="L99" i="74"/>
  <c r="M99" i="74"/>
  <c r="L100" i="74"/>
  <c r="M100" i="74"/>
  <c r="L101" i="74"/>
  <c r="M101" i="74"/>
  <c r="L102" i="74"/>
  <c r="M102" i="74"/>
  <c r="L103" i="74"/>
  <c r="M103" i="74"/>
  <c r="L104" i="74"/>
  <c r="M104" i="74"/>
  <c r="L105" i="74"/>
  <c r="M105" i="74"/>
  <c r="L106" i="74"/>
  <c r="M106" i="74"/>
  <c r="L107" i="74"/>
  <c r="M107" i="74"/>
  <c r="L108" i="74"/>
  <c r="M108" i="74"/>
  <c r="L109" i="74"/>
  <c r="M109" i="74"/>
  <c r="L110" i="74"/>
  <c r="M110" i="74"/>
  <c r="L111" i="74"/>
  <c r="M111" i="74" s="1"/>
  <c r="L112" i="74"/>
  <c r="M112" i="74"/>
  <c r="L113" i="74"/>
  <c r="M113" i="74"/>
  <c r="L114" i="74"/>
  <c r="M114" i="74"/>
  <c r="L115" i="74"/>
  <c r="M115" i="74"/>
  <c r="L116" i="74"/>
  <c r="M116" i="74"/>
  <c r="L117" i="74"/>
  <c r="M117" i="74"/>
  <c r="L118" i="74"/>
  <c r="M118" i="74"/>
  <c r="L119" i="74"/>
  <c r="M119" i="74"/>
  <c r="L120" i="74"/>
  <c r="M120" i="74"/>
  <c r="L121" i="74"/>
  <c r="M121" i="74"/>
  <c r="L122" i="74"/>
  <c r="M122" i="74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 s="1"/>
  <c r="L183" i="74"/>
  <c r="M183" i="74" s="1"/>
  <c r="L184" i="74"/>
  <c r="M184" i="74" s="1"/>
  <c r="L185" i="74"/>
  <c r="M185" i="74" s="1"/>
  <c r="L186" i="74"/>
  <c r="M186" i="74" s="1"/>
  <c r="L187" i="74"/>
  <c r="M187" i="74" s="1"/>
  <c r="L188" i="74"/>
  <c r="M188" i="74" s="1"/>
  <c r="L189" i="74"/>
  <c r="M189" i="74" s="1"/>
  <c r="L190" i="74"/>
  <c r="M190" i="74" s="1"/>
  <c r="L191" i="74"/>
  <c r="M191" i="74" s="1"/>
  <c r="L192" i="74"/>
  <c r="M192" i="74" s="1"/>
  <c r="L193" i="74"/>
  <c r="M193" i="74" s="1"/>
  <c r="L194" i="74"/>
  <c r="M194" i="74" s="1"/>
  <c r="L195" i="74"/>
  <c r="M195" i="74" s="1"/>
  <c r="L196" i="74"/>
  <c r="M196" i="74" s="1"/>
  <c r="L197" i="74"/>
  <c r="M197" i="74" s="1"/>
  <c r="L198" i="74"/>
  <c r="M198" i="74" s="1"/>
  <c r="L199" i="74"/>
  <c r="M199" i="74" s="1"/>
  <c r="L200" i="74"/>
  <c r="M200" i="74" s="1"/>
  <c r="L201" i="74"/>
  <c r="M201" i="74" s="1"/>
  <c r="L202" i="74"/>
  <c r="M202" i="74" s="1"/>
  <c r="L203" i="74"/>
  <c r="M203" i="74" s="1"/>
  <c r="L204" i="74"/>
  <c r="M204" i="74" s="1"/>
  <c r="L205" i="74"/>
  <c r="M205" i="74" s="1"/>
  <c r="L206" i="74"/>
  <c r="M206" i="74" s="1"/>
  <c r="L207" i="74"/>
  <c r="M207" i="74" s="1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 s="1"/>
  <c r="L262" i="74"/>
  <c r="M262" i="74" s="1"/>
  <c r="L263" i="74"/>
  <c r="M263" i="74" s="1"/>
  <c r="L264" i="74"/>
  <c r="M264" i="74" s="1"/>
  <c r="L265" i="74"/>
  <c r="M265" i="74" s="1"/>
  <c r="L266" i="74"/>
  <c r="M266" i="74" s="1"/>
  <c r="L267" i="74"/>
  <c r="M267" i="74" s="1"/>
  <c r="L268" i="74"/>
  <c r="M268" i="74" s="1"/>
  <c r="L269" i="74"/>
  <c r="M269" i="74" s="1"/>
  <c r="L270" i="74"/>
  <c r="M270" i="74" s="1"/>
  <c r="L271" i="74"/>
  <c r="M271" i="74" s="1"/>
  <c r="L272" i="74"/>
  <c r="M272" i="74" s="1"/>
  <c r="L273" i="74"/>
  <c r="M273" i="74" s="1"/>
  <c r="L274" i="74"/>
  <c r="M274" i="74" s="1"/>
  <c r="L275" i="74"/>
  <c r="M275" i="74" s="1"/>
  <c r="L276" i="74"/>
  <c r="M276" i="74" s="1"/>
  <c r="L277" i="74"/>
  <c r="M277" i="74" s="1"/>
  <c r="L278" i="74"/>
  <c r="M278" i="74" s="1"/>
  <c r="L279" i="74"/>
  <c r="M279" i="74" s="1"/>
  <c r="L280" i="74"/>
  <c r="M280" i="74" s="1"/>
  <c r="L281" i="74"/>
  <c r="M281" i="74" s="1"/>
  <c r="L282" i="74"/>
  <c r="M282" i="74" s="1"/>
  <c r="L283" i="74"/>
  <c r="M283" i="74" s="1"/>
  <c r="L284" i="74"/>
  <c r="M284" i="74" s="1"/>
  <c r="L285" i="74"/>
  <c r="M285" i="74" s="1"/>
  <c r="L286" i="74"/>
  <c r="M286" i="74" s="1"/>
  <c r="L287" i="74"/>
  <c r="M287" i="74" s="1"/>
  <c r="L288" i="74"/>
  <c r="M288" i="74" s="1"/>
  <c r="L289" i="74"/>
  <c r="M289" i="74" s="1"/>
  <c r="L290" i="74"/>
  <c r="M290" i="74" s="1"/>
  <c r="L291" i="74"/>
  <c r="M291" i="74" s="1"/>
  <c r="L292" i="74"/>
  <c r="M292" i="74" s="1"/>
  <c r="L293" i="74"/>
  <c r="M293" i="74" s="1"/>
  <c r="L294" i="74"/>
  <c r="M294" i="74" s="1"/>
  <c r="L295" i="74"/>
  <c r="M295" i="74" s="1"/>
  <c r="L296" i="74"/>
  <c r="M296" i="74" s="1"/>
  <c r="L297" i="74"/>
  <c r="M297" i="74" s="1"/>
  <c r="L298" i="74"/>
  <c r="M298" i="74" s="1"/>
  <c r="L299" i="74"/>
  <c r="M299" i="74" s="1"/>
  <c r="L300" i="74"/>
  <c r="M300" i="74" s="1"/>
  <c r="L301" i="74"/>
  <c r="M301" i="74" s="1"/>
  <c r="L302" i="74"/>
  <c r="M302" i="74" s="1"/>
  <c r="L303" i="74"/>
  <c r="M303" i="74" s="1"/>
  <c r="L304" i="74"/>
  <c r="M304" i="74" s="1"/>
  <c r="L305" i="74"/>
  <c r="M305" i="74" s="1"/>
  <c r="L306" i="74"/>
  <c r="M306" i="74" s="1"/>
  <c r="L307" i="74"/>
  <c r="M307" i="74" s="1"/>
  <c r="L308" i="74"/>
  <c r="M308" i="74" s="1"/>
  <c r="L309" i="74"/>
  <c r="M309" i="74" s="1"/>
  <c r="L310" i="74"/>
  <c r="M310" i="74" s="1"/>
  <c r="L311" i="74"/>
  <c r="M311" i="74" s="1"/>
  <c r="L312" i="74"/>
  <c r="M312" i="74" s="1"/>
  <c r="L313" i="74"/>
  <c r="M313" i="74" s="1"/>
  <c r="L314" i="74"/>
  <c r="M314" i="74" s="1"/>
  <c r="L315" i="74"/>
  <c r="M315" i="74" s="1"/>
  <c r="L316" i="74"/>
  <c r="M316" i="74" s="1"/>
  <c r="L317" i="74"/>
  <c r="M317" i="74" s="1"/>
  <c r="L318" i="74"/>
  <c r="M318" i="74" s="1"/>
  <c r="L319" i="74"/>
  <c r="M319" i="74" s="1"/>
  <c r="L320" i="74"/>
  <c r="M320" i="74" s="1"/>
  <c r="L321" i="74"/>
  <c r="M321" i="74" s="1"/>
  <c r="L322" i="74"/>
  <c r="M322" i="74" s="1"/>
  <c r="L323" i="74"/>
  <c r="M323" i="74" s="1"/>
  <c r="L324" i="74"/>
  <c r="M324" i="74" s="1"/>
  <c r="L325" i="74"/>
  <c r="M325" i="74" s="1"/>
  <c r="L326" i="74"/>
  <c r="M326" i="74" s="1"/>
  <c r="L327" i="74"/>
  <c r="M327" i="74" s="1"/>
  <c r="L328" i="74"/>
  <c r="M328" i="74" s="1"/>
  <c r="L329" i="74"/>
  <c r="M329" i="74" s="1"/>
  <c r="L330" i="74"/>
  <c r="M330" i="74" s="1"/>
  <c r="L331" i="74"/>
  <c r="M331" i="74" s="1"/>
  <c r="L332" i="74"/>
  <c r="M332" i="74" s="1"/>
  <c r="L333" i="74"/>
  <c r="M333" i="74" s="1"/>
  <c r="L334" i="74"/>
  <c r="M334" i="74" s="1"/>
  <c r="L335" i="74"/>
  <c r="M335" i="74" s="1"/>
  <c r="L336" i="74"/>
  <c r="M336" i="74" s="1"/>
  <c r="L337" i="74"/>
  <c r="M337" i="74" s="1"/>
  <c r="L338" i="74"/>
  <c r="M338" i="74" s="1"/>
  <c r="L339" i="74"/>
  <c r="M339" i="74" s="1"/>
  <c r="L340" i="74"/>
  <c r="M340" i="74" s="1"/>
  <c r="L341" i="74"/>
  <c r="M341" i="74" s="1"/>
  <c r="L342" i="74"/>
  <c r="M342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T11" i="74"/>
  <c r="U11" i="74" s="1"/>
  <c r="U9" i="74" s="1"/>
  <c r="U7" i="74" s="1"/>
  <c r="L11" i="74"/>
  <c r="M11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L6" i="74"/>
  <c r="AD6" i="74"/>
  <c r="AC6" i="74"/>
  <c r="Y2" i="74" s="1"/>
  <c r="T6" i="74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U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AS3" i="74"/>
  <c r="AU3" i="74" s="1"/>
  <c r="AI3" i="74"/>
  <c r="AC3" i="74"/>
  <c r="AA3" i="74"/>
  <c r="U3" i="74"/>
  <c r="Q3" i="74"/>
  <c r="I3" i="74"/>
  <c r="A10" i="63" a="1"/>
  <c r="A10" i="63" l="1"/>
  <c r="BA3" i="74"/>
  <c r="BE9" i="74"/>
  <c r="AW9" i="74"/>
  <c r="AQ2" i="74"/>
  <c r="AS6" i="74"/>
  <c r="AM9" i="74"/>
  <c r="AE9" i="74"/>
  <c r="AA6" i="74"/>
  <c r="M9" i="74"/>
  <c r="G2" i="74"/>
  <c r="K3" i="74"/>
  <c r="I6" i="74" s="1"/>
  <c r="A11" i="74" s="1"/>
  <c r="M5" i="74"/>
  <c r="A15" i="74"/>
  <c r="A13" i="74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I6" i="74" s="1"/>
  <c r="BC3" i="74"/>
  <c r="BA6" i="74" s="1"/>
  <c r="G4" i="74"/>
  <c r="Y4" i="74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/>
  <c r="BD237" i="73"/>
  <c r="BE237" i="73"/>
  <c r="BD238" i="73"/>
  <c r="BE238" i="73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/>
  <c r="BD246" i="73"/>
  <c r="BE246" i="73"/>
  <c r="BD247" i="73"/>
  <c r="BE247" i="73"/>
  <c r="BD248" i="73"/>
  <c r="BE248" i="73"/>
  <c r="BD249" i="73"/>
  <c r="BE249" i="73"/>
  <c r="BD250" i="73"/>
  <c r="BE250" i="73"/>
  <c r="BD251" i="73"/>
  <c r="BE251" i="73"/>
  <c r="BD252" i="73"/>
  <c r="BE252" i="73"/>
  <c r="BD253" i="73"/>
  <c r="BE253" i="73"/>
  <c r="BD254" i="73"/>
  <c r="BE254" i="73"/>
  <c r="BD255" i="73"/>
  <c r="BE255" i="73"/>
  <c r="BD256" i="73"/>
  <c r="BE256" i="73"/>
  <c r="BD257" i="73"/>
  <c r="BE257" i="73"/>
  <c r="BD258" i="73"/>
  <c r="BE258" i="73"/>
  <c r="BD259" i="73"/>
  <c r="BE259" i="73"/>
  <c r="BD260" i="73"/>
  <c r="BE260" i="73"/>
  <c r="BD261" i="73"/>
  <c r="BE261" i="73"/>
  <c r="BD262" i="73"/>
  <c r="BE262" i="73"/>
  <c r="BD263" i="73"/>
  <c r="BE263" i="73"/>
  <c r="BD264" i="73"/>
  <c r="BE264" i="73"/>
  <c r="BD265" i="73"/>
  <c r="BE265" i="73"/>
  <c r="BD266" i="73"/>
  <c r="BE266" i="73"/>
  <c r="BD267" i="73"/>
  <c r="BE267" i="73"/>
  <c r="BD268" i="73"/>
  <c r="BE268" i="73"/>
  <c r="BD269" i="73"/>
  <c r="BE269" i="73"/>
  <c r="BD270" i="73"/>
  <c r="BE270" i="73"/>
  <c r="BD271" i="73"/>
  <c r="BE271" i="73"/>
  <c r="BD272" i="73"/>
  <c r="BE272" i="73"/>
  <c r="BD273" i="73"/>
  <c r="BE273" i="73" s="1"/>
  <c r="BD274" i="73"/>
  <c r="BE274" i="73"/>
  <c r="BD275" i="73"/>
  <c r="BE275" i="73"/>
  <c r="BD276" i="73"/>
  <c r="BE276" i="73"/>
  <c r="BD277" i="73"/>
  <c r="BE277" i="73"/>
  <c r="BD278" i="73"/>
  <c r="BE278" i="73"/>
  <c r="BD279" i="73"/>
  <c r="BE279" i="73"/>
  <c r="BD280" i="73"/>
  <c r="BE280" i="73"/>
  <c r="BD281" i="73"/>
  <c r="BE281" i="73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/>
  <c r="AV232" i="73"/>
  <c r="AW232" i="73"/>
  <c r="AV233" i="73"/>
  <c r="AW233" i="73"/>
  <c r="AV234" i="73"/>
  <c r="AW234" i="73"/>
  <c r="AV235" i="73"/>
  <c r="AW235" i="73"/>
  <c r="AV236" i="73"/>
  <c r="AW236" i="73"/>
  <c r="AV237" i="73"/>
  <c r="AW237" i="73"/>
  <c r="AV238" i="73"/>
  <c r="AW238" i="73"/>
  <c r="AV239" i="73"/>
  <c r="AW239" i="73"/>
  <c r="AV240" i="73"/>
  <c r="AW240" i="73"/>
  <c r="AV241" i="73"/>
  <c r="AW241" i="73"/>
  <c r="AV242" i="73"/>
  <c r="AW242" i="73"/>
  <c r="AV243" i="73"/>
  <c r="AW243" i="73"/>
  <c r="AV244" i="73"/>
  <c r="AW244" i="73"/>
  <c r="AV245" i="73"/>
  <c r="AW245" i="73"/>
  <c r="AV246" i="73"/>
  <c r="AW246" i="73"/>
  <c r="AV247" i="73"/>
  <c r="AW247" i="73"/>
  <c r="AV248" i="73"/>
  <c r="AW248" i="73"/>
  <c r="AV249" i="73"/>
  <c r="AW249" i="73"/>
  <c r="AV250" i="73"/>
  <c r="AW250" i="73"/>
  <c r="AV251" i="73"/>
  <c r="AW251" i="73"/>
  <c r="AV252" i="73"/>
  <c r="AW252" i="73"/>
  <c r="AV253" i="73"/>
  <c r="AW253" i="73"/>
  <c r="AV254" i="73"/>
  <c r="AW254" i="73"/>
  <c r="AV255" i="73"/>
  <c r="AW255" i="73"/>
  <c r="AV256" i="73"/>
  <c r="AW256" i="73"/>
  <c r="AV257" i="73"/>
  <c r="AW257" i="73"/>
  <c r="AV258" i="73"/>
  <c r="AW258" i="73"/>
  <c r="AV259" i="73"/>
  <c r="AW259" i="73"/>
  <c r="AV260" i="73"/>
  <c r="AW260" i="73"/>
  <c r="AV261" i="73"/>
  <c r="AW261" i="73"/>
  <c r="AV262" i="73"/>
  <c r="AW262" i="73"/>
  <c r="AV263" i="73"/>
  <c r="AW263" i="73"/>
  <c r="AV264" i="73"/>
  <c r="AW264" i="73"/>
  <c r="AV265" i="73"/>
  <c r="AW265" i="73"/>
  <c r="AV266" i="73"/>
  <c r="AW266" i="73"/>
  <c r="AV267" i="73"/>
  <c r="AW267" i="73"/>
  <c r="AV268" i="73"/>
  <c r="AW268" i="73"/>
  <c r="AV269" i="73"/>
  <c r="AW269" i="73"/>
  <c r="AV270" i="73"/>
  <c r="AW270" i="73"/>
  <c r="AV271" i="73"/>
  <c r="AW271" i="73"/>
  <c r="AV272" i="73"/>
  <c r="AW272" i="73"/>
  <c r="AV273" i="73"/>
  <c r="AW273" i="73"/>
  <c r="AV274" i="73"/>
  <c r="AW274" i="73"/>
  <c r="AV275" i="73"/>
  <c r="AW275" i="73"/>
  <c r="AV276" i="73"/>
  <c r="AW276" i="73"/>
  <c r="AV277" i="73"/>
  <c r="AW277" i="73"/>
  <c r="AV278" i="73"/>
  <c r="AW278" i="73"/>
  <c r="AV279" i="73"/>
  <c r="AW279" i="73"/>
  <c r="AV280" i="73"/>
  <c r="AW280" i="73"/>
  <c r="AV281" i="73"/>
  <c r="AW281" i="73"/>
  <c r="AV282" i="73"/>
  <c r="AW282" i="73"/>
  <c r="AV283" i="73"/>
  <c r="AW283" i="73"/>
  <c r="AV284" i="73"/>
  <c r="AW284" i="73"/>
  <c r="AV285" i="73"/>
  <c r="AW285" i="73"/>
  <c r="AV286" i="73"/>
  <c r="AW286" i="73"/>
  <c r="AV287" i="73"/>
  <c r="AW287" i="73"/>
  <c r="AV288" i="73"/>
  <c r="AW288" i="73"/>
  <c r="AV289" i="73"/>
  <c r="AW289" i="73"/>
  <c r="AV290" i="73"/>
  <c r="AW290" i="73"/>
  <c r="AV291" i="73"/>
  <c r="AW291" i="73"/>
  <c r="AV292" i="73"/>
  <c r="AW292" i="73"/>
  <c r="AV293" i="73"/>
  <c r="AW293" i="73"/>
  <c r="AV294" i="73"/>
  <c r="AW294" i="73"/>
  <c r="AV295" i="73"/>
  <c r="AW295" i="73"/>
  <c r="AV296" i="73"/>
  <c r="AW296" i="73"/>
  <c r="AV297" i="73"/>
  <c r="AW297" i="73"/>
  <c r="AV298" i="73"/>
  <c r="AW298" i="73"/>
  <c r="AV299" i="73"/>
  <c r="AW299" i="73"/>
  <c r="AV300" i="73"/>
  <c r="AW300" i="73"/>
  <c r="AV301" i="73"/>
  <c r="AW301" i="73"/>
  <c r="AV302" i="73"/>
  <c r="AW302" i="73"/>
  <c r="AV303" i="73"/>
  <c r="AW303" i="73"/>
  <c r="AV304" i="73"/>
  <c r="AW304" i="73"/>
  <c r="AV305" i="73"/>
  <c r="AW305" i="73"/>
  <c r="AV306" i="73"/>
  <c r="AW306" i="73"/>
  <c r="AV307" i="73"/>
  <c r="AW307" i="73"/>
  <c r="AV308" i="73"/>
  <c r="AW308" i="73"/>
  <c r="AV309" i="73"/>
  <c r="AW309" i="73"/>
  <c r="AV310" i="73"/>
  <c r="AW310" i="73"/>
  <c r="AV311" i="73"/>
  <c r="AW311" i="73"/>
  <c r="AV312" i="73"/>
  <c r="AW312" i="73"/>
  <c r="AV313" i="73"/>
  <c r="AW313" i="73"/>
  <c r="AV314" i="73"/>
  <c r="AW314" i="73"/>
  <c r="AV315" i="73"/>
  <c r="AW315" i="73"/>
  <c r="AV316" i="73"/>
  <c r="AW316" i="73"/>
  <c r="AV317" i="73"/>
  <c r="AW317" i="73"/>
  <c r="AV318" i="73"/>
  <c r="AW318" i="73"/>
  <c r="AV319" i="73"/>
  <c r="AW319" i="73"/>
  <c r="AV320" i="73"/>
  <c r="AW320" i="73"/>
  <c r="AV321" i="73"/>
  <c r="AW321" i="73"/>
  <c r="AV322" i="73"/>
  <c r="AW322" i="73"/>
  <c r="AV323" i="73"/>
  <c r="AW323" i="73"/>
  <c r="AV324" i="73"/>
  <c r="AW324" i="73"/>
  <c r="AV325" i="73"/>
  <c r="AW325" i="73"/>
  <c r="AV326" i="73"/>
  <c r="AW326" i="73"/>
  <c r="AV327" i="73"/>
  <c r="AW327" i="73"/>
  <c r="AV328" i="73"/>
  <c r="AW328" i="73"/>
  <c r="AV329" i="73"/>
  <c r="AW329" i="73"/>
  <c r="AV330" i="73"/>
  <c r="AW330" i="73"/>
  <c r="AV331" i="73"/>
  <c r="AW331" i="73"/>
  <c r="AV332" i="73"/>
  <c r="AW332" i="73"/>
  <c r="AV333" i="73"/>
  <c r="AW333" i="73"/>
  <c r="AV334" i="73"/>
  <c r="AW334" i="73"/>
  <c r="AV335" i="73"/>
  <c r="AW335" i="73"/>
  <c r="AV336" i="73"/>
  <c r="AW336" i="73"/>
  <c r="AV337" i="73"/>
  <c r="AW337" i="73"/>
  <c r="AV338" i="73"/>
  <c r="AW33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 s="1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 s="1"/>
  <c r="AL207" i="73"/>
  <c r="AM207" i="73" s="1"/>
  <c r="AL208" i="73"/>
  <c r="AM208" i="73" s="1"/>
  <c r="AL209" i="73"/>
  <c r="AM209" i="73" s="1"/>
  <c r="AL210" i="73"/>
  <c r="AM210" i="73" s="1"/>
  <c r="AL211" i="73"/>
  <c r="AM211" i="73" s="1"/>
  <c r="AL212" i="73"/>
  <c r="AM212" i="73" s="1"/>
  <c r="AL213" i="73"/>
  <c r="AM213" i="73" s="1"/>
  <c r="AL214" i="73"/>
  <c r="AM214" i="73" s="1"/>
  <c r="AL215" i="73"/>
  <c r="AM215" i="73" s="1"/>
  <c r="AL216" i="73"/>
  <c r="AM216" i="73" s="1"/>
  <c r="AL217" i="73"/>
  <c r="AM217" i="73" s="1"/>
  <c r="AL218" i="73"/>
  <c r="AM218" i="73" s="1"/>
  <c r="AL219" i="73"/>
  <c r="AM219" i="73" s="1"/>
  <c r="AL220" i="73"/>
  <c r="AM220" i="73" s="1"/>
  <c r="AL221" i="73"/>
  <c r="AM221" i="73" s="1"/>
  <c r="AL222" i="73"/>
  <c r="AM222" i="73" s="1"/>
  <c r="AL223" i="73"/>
  <c r="AM223" i="73" s="1"/>
  <c r="AL224" i="73"/>
  <c r="AM224" i="73" s="1"/>
  <c r="AL225" i="73"/>
  <c r="AM225" i="73" s="1"/>
  <c r="AL226" i="73"/>
  <c r="AM226" i="73" s="1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/>
  <c r="AD218" i="73"/>
  <c r="AE218" i="73"/>
  <c r="AD219" i="73"/>
  <c r="AE219" i="73"/>
  <c r="AD220" i="73"/>
  <c r="AE220" i="73"/>
  <c r="AD221" i="73"/>
  <c r="AE221" i="73"/>
  <c r="AD222" i="73"/>
  <c r="AE222" i="73"/>
  <c r="AD223" i="73"/>
  <c r="AE223" i="73"/>
  <c r="AD224" i="73"/>
  <c r="AE224" i="73"/>
  <c r="AD225" i="73"/>
  <c r="AE225" i="73"/>
  <c r="AD226" i="73"/>
  <c r="AE226" i="73"/>
  <c r="AD227" i="73"/>
  <c r="AE227" i="73"/>
  <c r="AD228" i="73"/>
  <c r="AE228" i="73"/>
  <c r="AD229" i="73"/>
  <c r="AE229" i="73"/>
  <c r="AD230" i="73"/>
  <c r="AE230" i="73"/>
  <c r="AD231" i="73"/>
  <c r="AE231" i="73"/>
  <c r="AD232" i="73"/>
  <c r="AE232" i="73"/>
  <c r="AD233" i="73"/>
  <c r="AE233" i="73"/>
  <c r="AD234" i="73"/>
  <c r="AE234" i="73"/>
  <c r="AD235" i="73"/>
  <c r="AE235" i="73"/>
  <c r="AD236" i="73"/>
  <c r="AE236" i="73"/>
  <c r="AD237" i="73"/>
  <c r="AE237" i="73"/>
  <c r="AD238" i="73"/>
  <c r="AE238" i="73"/>
  <c r="AD239" i="73"/>
  <c r="AE239" i="73"/>
  <c r="AD240" i="73"/>
  <c r="AE240" i="73"/>
  <c r="AD241" i="73"/>
  <c r="AE241" i="73"/>
  <c r="AD242" i="73"/>
  <c r="AE242" i="73"/>
  <c r="AD243" i="73"/>
  <c r="AE243" i="73"/>
  <c r="AD244" i="73"/>
  <c r="AE244" i="73"/>
  <c r="AD245" i="73"/>
  <c r="AE245" i="73"/>
  <c r="AD246" i="73"/>
  <c r="AE246" i="73"/>
  <c r="AD247" i="73"/>
  <c r="AE247" i="73"/>
  <c r="AD248" i="73"/>
  <c r="AE248" i="73"/>
  <c r="AD249" i="73"/>
  <c r="AE249" i="73"/>
  <c r="AD250" i="73"/>
  <c r="AE250" i="73"/>
  <c r="AD251" i="73"/>
  <c r="AE251" i="73"/>
  <c r="AD252" i="73"/>
  <c r="AE252" i="73"/>
  <c r="AD253" i="73"/>
  <c r="AE253" i="73"/>
  <c r="AD254" i="73"/>
  <c r="AE254" i="73"/>
  <c r="AD255" i="73"/>
  <c r="AE255" i="73"/>
  <c r="AD256" i="73"/>
  <c r="AE256" i="73"/>
  <c r="AD257" i="73"/>
  <c r="AE257" i="73"/>
  <c r="AD258" i="73"/>
  <c r="AE258" i="73"/>
  <c r="AD259" i="73"/>
  <c r="AE259" i="73"/>
  <c r="AD260" i="73"/>
  <c r="AE260" i="73"/>
  <c r="AD261" i="73"/>
  <c r="AE261" i="73"/>
  <c r="AD262" i="73"/>
  <c r="AE262" i="73"/>
  <c r="AD263" i="73"/>
  <c r="AE263" i="73"/>
  <c r="AD264" i="73"/>
  <c r="AE264" i="73"/>
  <c r="AD265" i="73"/>
  <c r="AE265" i="73"/>
  <c r="AD266" i="73"/>
  <c r="AE266" i="73"/>
  <c r="AD267" i="73"/>
  <c r="AE267" i="73"/>
  <c r="AD268" i="73"/>
  <c r="AE268" i="73"/>
  <c r="AD269" i="73"/>
  <c r="AE269" i="73"/>
  <c r="AD270" i="73"/>
  <c r="AE270" i="73"/>
  <c r="AD271" i="73"/>
  <c r="AE271" i="73"/>
  <c r="AD272" i="73"/>
  <c r="AE272" i="73"/>
  <c r="AD273" i="73"/>
  <c r="AE273" i="73"/>
  <c r="AD274" i="73"/>
  <c r="AE274" i="73"/>
  <c r="AD275" i="73"/>
  <c r="AE275" i="73"/>
  <c r="AD276" i="73"/>
  <c r="AE276" i="73"/>
  <c r="AD277" i="73"/>
  <c r="AE277" i="73"/>
  <c r="AD278" i="73"/>
  <c r="AE278" i="73"/>
  <c r="AD279" i="73"/>
  <c r="AE279" i="73"/>
  <c r="AD280" i="73"/>
  <c r="AE280" i="73"/>
  <c r="AD281" i="73"/>
  <c r="AE281" i="73" s="1"/>
  <c r="AD282" i="73"/>
  <c r="AE282" i="73"/>
  <c r="AD283" i="73"/>
  <c r="AE283" i="73"/>
  <c r="AD284" i="73"/>
  <c r="AE284" i="73"/>
  <c r="AD285" i="73"/>
  <c r="AE285" i="73"/>
  <c r="AD286" i="73"/>
  <c r="AE286" i="73"/>
  <c r="AD287" i="73"/>
  <c r="AE287" i="73"/>
  <c r="AD288" i="73"/>
  <c r="AE288" i="73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 s="1"/>
  <c r="T98" i="73"/>
  <c r="U98" i="73" s="1"/>
  <c r="T99" i="73"/>
  <c r="U99" i="73" s="1"/>
  <c r="T100" i="73"/>
  <c r="U100" i="73" s="1"/>
  <c r="T101" i="73"/>
  <c r="U101" i="73" s="1"/>
  <c r="T102" i="73"/>
  <c r="U102" i="73" s="1"/>
  <c r="T103" i="73"/>
  <c r="U103" i="73" s="1"/>
  <c r="T104" i="73"/>
  <c r="U104" i="73" s="1"/>
  <c r="T105" i="73"/>
  <c r="U105" i="73" s="1"/>
  <c r="T106" i="73"/>
  <c r="U106" i="73" s="1"/>
  <c r="T107" i="73"/>
  <c r="U107" i="73" s="1"/>
  <c r="T108" i="73"/>
  <c r="U108" i="73" s="1"/>
  <c r="T109" i="73"/>
  <c r="U109" i="73" s="1"/>
  <c r="T110" i="73"/>
  <c r="U110" i="73" s="1"/>
  <c r="T111" i="73"/>
  <c r="U111" i="73" s="1"/>
  <c r="T112" i="73"/>
  <c r="U112" i="73" s="1"/>
  <c r="T113" i="73"/>
  <c r="U113" i="73" s="1"/>
  <c r="T114" i="73"/>
  <c r="U114" i="73" s="1"/>
  <c r="T115" i="73"/>
  <c r="U115" i="73" s="1"/>
  <c r="T116" i="73"/>
  <c r="U116" i="73" s="1"/>
  <c r="T117" i="73"/>
  <c r="U117" i="73" s="1"/>
  <c r="T118" i="73"/>
  <c r="U118" i="73" s="1"/>
  <c r="T119" i="73"/>
  <c r="U119" i="73" s="1"/>
  <c r="T120" i="73"/>
  <c r="U120" i="73" s="1"/>
  <c r="T121" i="73"/>
  <c r="U121" i="73" s="1"/>
  <c r="T122" i="73"/>
  <c r="U122" i="73" s="1"/>
  <c r="T123" i="73"/>
  <c r="U123" i="73" s="1"/>
  <c r="T124" i="73"/>
  <c r="U124" i="73" s="1"/>
  <c r="T125" i="73"/>
  <c r="U125" i="73" s="1"/>
  <c r="T126" i="73"/>
  <c r="U126" i="73" s="1"/>
  <c r="T127" i="73"/>
  <c r="U127" i="73" s="1"/>
  <c r="T128" i="73"/>
  <c r="U128" i="73" s="1"/>
  <c r="T129" i="73"/>
  <c r="U129" i="73" s="1"/>
  <c r="T130" i="73"/>
  <c r="U130" i="73" s="1"/>
  <c r="T131" i="73"/>
  <c r="U131" i="73" s="1"/>
  <c r="T132" i="73"/>
  <c r="U132" i="73" s="1"/>
  <c r="T133" i="73"/>
  <c r="U133" i="73" s="1"/>
  <c r="T134" i="73"/>
  <c r="U134" i="73" s="1"/>
  <c r="T135" i="73"/>
  <c r="U135" i="73" s="1"/>
  <c r="T136" i="73"/>
  <c r="U136" i="73" s="1"/>
  <c r="T137" i="73"/>
  <c r="U137" i="73" s="1"/>
  <c r="T138" i="73"/>
  <c r="U138" i="73" s="1"/>
  <c r="T139" i="73"/>
  <c r="U139" i="73" s="1"/>
  <c r="T140" i="73"/>
  <c r="U140" i="73" s="1"/>
  <c r="T141" i="73"/>
  <c r="U141" i="73" s="1"/>
  <c r="T142" i="73"/>
  <c r="U142" i="73" s="1"/>
  <c r="T143" i="73"/>
  <c r="U143" i="73" s="1"/>
  <c r="T144" i="73"/>
  <c r="U144" i="73" s="1"/>
  <c r="T145" i="73"/>
  <c r="U145" i="73" s="1"/>
  <c r="T146" i="73"/>
  <c r="U146" i="73" s="1"/>
  <c r="T147" i="73"/>
  <c r="U147" i="73" s="1"/>
  <c r="T148" i="73"/>
  <c r="U148" i="73" s="1"/>
  <c r="T149" i="73"/>
  <c r="U149" i="73" s="1"/>
  <c r="T150" i="73"/>
  <c r="U150" i="73" s="1"/>
  <c r="T151" i="73"/>
  <c r="U151" i="73" s="1"/>
  <c r="T152" i="73"/>
  <c r="U152" i="73" s="1"/>
  <c r="T153" i="73"/>
  <c r="U153" i="73" s="1"/>
  <c r="T154" i="73"/>
  <c r="U154" i="73" s="1"/>
  <c r="T155" i="73"/>
  <c r="U155" i="73" s="1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/>
  <c r="T183" i="73"/>
  <c r="U183" i="73"/>
  <c r="T184" i="73"/>
  <c r="U184" i="73"/>
  <c r="T185" i="73"/>
  <c r="U185" i="73"/>
  <c r="T186" i="73"/>
  <c r="U186" i="73"/>
  <c r="T187" i="73"/>
  <c r="U187" i="73"/>
  <c r="T188" i="73"/>
  <c r="U188" i="73"/>
  <c r="T189" i="73"/>
  <c r="U189" i="73"/>
  <c r="T190" i="73"/>
  <c r="U190" i="73"/>
  <c r="T191" i="73"/>
  <c r="U191" i="73"/>
  <c r="T192" i="73"/>
  <c r="U192" i="73"/>
  <c r="T193" i="73"/>
  <c r="U193" i="73"/>
  <c r="T194" i="73"/>
  <c r="U194" i="73"/>
  <c r="T195" i="73"/>
  <c r="U195" i="73"/>
  <c r="T196" i="73"/>
  <c r="U196" i="73"/>
  <c r="T197" i="73"/>
  <c r="U197" i="73"/>
  <c r="T198" i="73"/>
  <c r="U198" i="73"/>
  <c r="T199" i="73"/>
  <c r="U199" i="73"/>
  <c r="T200" i="73"/>
  <c r="U200" i="73"/>
  <c r="T201" i="73"/>
  <c r="U201" i="73"/>
  <c r="T202" i="73"/>
  <c r="U202" i="73"/>
  <c r="T203" i="73"/>
  <c r="U203" i="73"/>
  <c r="T204" i="73"/>
  <c r="U204" i="73"/>
  <c r="T205" i="73"/>
  <c r="U205" i="73"/>
  <c r="T206" i="73"/>
  <c r="U206" i="73"/>
  <c r="T207" i="73"/>
  <c r="U207" i="73"/>
  <c r="T208" i="73"/>
  <c r="U208" i="73"/>
  <c r="T209" i="73"/>
  <c r="U209" i="73"/>
  <c r="T210" i="73"/>
  <c r="U210" i="73"/>
  <c r="T211" i="73"/>
  <c r="U211" i="73"/>
  <c r="T212" i="73"/>
  <c r="U212" i="73"/>
  <c r="T213" i="73"/>
  <c r="U213" i="73"/>
  <c r="T214" i="73"/>
  <c r="U214" i="73"/>
  <c r="T215" i="73"/>
  <c r="U215" i="73"/>
  <c r="T216" i="73"/>
  <c r="U216" i="73"/>
  <c r="T217" i="73"/>
  <c r="U217" i="73"/>
  <c r="T218" i="73"/>
  <c r="U218" i="73"/>
  <c r="T219" i="73"/>
  <c r="U219" i="73"/>
  <c r="T220" i="73"/>
  <c r="U220" i="73"/>
  <c r="T221" i="73"/>
  <c r="U221" i="73"/>
  <c r="T222" i="73"/>
  <c r="U222" i="73"/>
  <c r="T223" i="73"/>
  <c r="U223" i="73"/>
  <c r="T224" i="73"/>
  <c r="U224" i="73"/>
  <c r="T225" i="73"/>
  <c r="U225" i="73"/>
  <c r="T226" i="73"/>
  <c r="U226" i="73"/>
  <c r="T227" i="73"/>
  <c r="U227" i="73"/>
  <c r="T228" i="73"/>
  <c r="U228" i="73"/>
  <c r="T229" i="73"/>
  <c r="U229" i="73"/>
  <c r="T230" i="73"/>
  <c r="U230" i="73"/>
  <c r="T231" i="73"/>
  <c r="U231" i="73"/>
  <c r="T232" i="73"/>
  <c r="U232" i="73"/>
  <c r="T233" i="73"/>
  <c r="U233" i="73"/>
  <c r="T234" i="73"/>
  <c r="U234" i="73"/>
  <c r="T235" i="73"/>
  <c r="U235" i="73"/>
  <c r="T236" i="73"/>
  <c r="U236" i="73"/>
  <c r="T237" i="73"/>
  <c r="U237" i="73"/>
  <c r="T238" i="73"/>
  <c r="U238" i="73" s="1"/>
  <c r="T239" i="73"/>
  <c r="U239" i="73"/>
  <c r="T240" i="73"/>
  <c r="U240" i="73"/>
  <c r="T241" i="73"/>
  <c r="U241" i="73"/>
  <c r="T242" i="73"/>
  <c r="U242" i="73"/>
  <c r="T243" i="73"/>
  <c r="U243" i="73" s="1"/>
  <c r="T244" i="73"/>
  <c r="U244" i="73" s="1"/>
  <c r="T245" i="73"/>
  <c r="U245" i="73" s="1"/>
  <c r="T246" i="73"/>
  <c r="U246" i="73" s="1"/>
  <c r="T247" i="73"/>
  <c r="U247" i="73" s="1"/>
  <c r="T248" i="73"/>
  <c r="U248" i="73" s="1"/>
  <c r="T249" i="73"/>
  <c r="U249" i="73" s="1"/>
  <c r="T250" i="73"/>
  <c r="U250" i="73" s="1"/>
  <c r="T251" i="73"/>
  <c r="U251" i="73" s="1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/>
  <c r="L200" i="73"/>
  <c r="M200" i="73"/>
  <c r="L201" i="73"/>
  <c r="M201" i="73"/>
  <c r="L202" i="73"/>
  <c r="M202" i="73"/>
  <c r="L203" i="73"/>
  <c r="M203" i="73"/>
  <c r="L204" i="73"/>
  <c r="M204" i="73"/>
  <c r="L205" i="73"/>
  <c r="M205" i="73"/>
  <c r="L206" i="73"/>
  <c r="M206" i="73"/>
  <c r="L207" i="73"/>
  <c r="M207" i="73"/>
  <c r="L208" i="73"/>
  <c r="M208" i="73"/>
  <c r="L209" i="73"/>
  <c r="M209" i="73"/>
  <c r="L210" i="73"/>
  <c r="M210" i="73"/>
  <c r="L211" i="73"/>
  <c r="M211" i="73"/>
  <c r="L212" i="73"/>
  <c r="M212" i="73"/>
  <c r="L213" i="73"/>
  <c r="M213" i="73"/>
  <c r="L214" i="73"/>
  <c r="M214" i="73"/>
  <c r="L215" i="73"/>
  <c r="M215" i="73"/>
  <c r="L216" i="73"/>
  <c r="M216" i="73"/>
  <c r="L217" i="73"/>
  <c r="M217" i="73"/>
  <c r="L218" i="73"/>
  <c r="M218" i="73"/>
  <c r="L219" i="73"/>
  <c r="M219" i="73"/>
  <c r="L220" i="73"/>
  <c r="M220" i="73"/>
  <c r="L221" i="73"/>
  <c r="M221" i="73"/>
  <c r="L222" i="73"/>
  <c r="M222" i="73"/>
  <c r="L223" i="73"/>
  <c r="M223" i="73"/>
  <c r="L224" i="73"/>
  <c r="M224" i="73"/>
  <c r="L225" i="73"/>
  <c r="M225" i="73"/>
  <c r="L226" i="73"/>
  <c r="M226" i="73"/>
  <c r="L227" i="73"/>
  <c r="M227" i="73"/>
  <c r="L228" i="73"/>
  <c r="M228" i="73"/>
  <c r="L229" i="73"/>
  <c r="M229" i="73"/>
  <c r="L230" i="73"/>
  <c r="M230" i="73"/>
  <c r="L231" i="73"/>
  <c r="M231" i="73"/>
  <c r="L232" i="73"/>
  <c r="M232" i="73"/>
  <c r="L233" i="73"/>
  <c r="M233" i="73"/>
  <c r="L234" i="73"/>
  <c r="M234" i="73"/>
  <c r="L235" i="73"/>
  <c r="M235" i="73"/>
  <c r="L236" i="73"/>
  <c r="M236" i="73"/>
  <c r="L237" i="73"/>
  <c r="M237" i="73"/>
  <c r="L238" i="73"/>
  <c r="M238" i="73"/>
  <c r="L239" i="73"/>
  <c r="M239" i="73"/>
  <c r="L240" i="73"/>
  <c r="M240" i="73"/>
  <c r="L241" i="73"/>
  <c r="M241" i="73"/>
  <c r="L242" i="73"/>
  <c r="M242" i="73"/>
  <c r="L243" i="73"/>
  <c r="M243" i="73"/>
  <c r="L244" i="73"/>
  <c r="M244" i="73"/>
  <c r="L245" i="73"/>
  <c r="M245" i="73"/>
  <c r="L246" i="73"/>
  <c r="M246" i="73"/>
  <c r="L247" i="73"/>
  <c r="M247" i="73"/>
  <c r="L248" i="73"/>
  <c r="M248" i="73"/>
  <c r="L249" i="73"/>
  <c r="M249" i="73"/>
  <c r="L250" i="73"/>
  <c r="M250" i="73"/>
  <c r="L251" i="73"/>
  <c r="M251" i="73"/>
  <c r="L252" i="73"/>
  <c r="M252" i="73"/>
  <c r="L253" i="73"/>
  <c r="M253" i="73"/>
  <c r="L254" i="73"/>
  <c r="M254" i="73"/>
  <c r="L255" i="73"/>
  <c r="M255" i="73"/>
  <c r="L256" i="73"/>
  <c r="M256" i="73"/>
  <c r="L257" i="73"/>
  <c r="M257" i="73"/>
  <c r="L258" i="73"/>
  <c r="M258" i="73"/>
  <c r="L259" i="73"/>
  <c r="M259" i="73"/>
  <c r="L260" i="73"/>
  <c r="M260" i="73"/>
  <c r="L261" i="73"/>
  <c r="M261" i="73"/>
  <c r="L262" i="73"/>
  <c r="M262" i="73"/>
  <c r="L263" i="73"/>
  <c r="M263" i="73"/>
  <c r="L264" i="73"/>
  <c r="M264" i="73"/>
  <c r="L265" i="73"/>
  <c r="M265" i="73"/>
  <c r="L266" i="73"/>
  <c r="M266" i="73"/>
  <c r="L267" i="73"/>
  <c r="M267" i="73"/>
  <c r="L268" i="73"/>
  <c r="M268" i="73"/>
  <c r="L269" i="73"/>
  <c r="M269" i="73"/>
  <c r="L270" i="73"/>
  <c r="M270" i="73"/>
  <c r="L271" i="73"/>
  <c r="M271" i="73"/>
  <c r="L272" i="73"/>
  <c r="M272" i="73"/>
  <c r="L273" i="73"/>
  <c r="M273" i="73"/>
  <c r="L274" i="73"/>
  <c r="M274" i="73"/>
  <c r="L275" i="73"/>
  <c r="M275" i="73"/>
  <c r="L276" i="73"/>
  <c r="M276" i="73"/>
  <c r="L277" i="73"/>
  <c r="M277" i="73"/>
  <c r="L278" i="73"/>
  <c r="M278" i="73"/>
  <c r="L279" i="73"/>
  <c r="M279" i="73"/>
  <c r="L280" i="73"/>
  <c r="M280" i="73"/>
  <c r="L281" i="73"/>
  <c r="M281" i="73"/>
  <c r="L282" i="73"/>
  <c r="M282" i="73"/>
  <c r="L283" i="73"/>
  <c r="M283" i="73"/>
  <c r="L284" i="73"/>
  <c r="M284" i="73"/>
  <c r="L285" i="73"/>
  <c r="M285" i="73" s="1"/>
  <c r="L286" i="73"/>
  <c r="M286" i="73"/>
  <c r="L287" i="73"/>
  <c r="M287" i="73"/>
  <c r="L288" i="73"/>
  <c r="M288" i="73"/>
  <c r="L289" i="73"/>
  <c r="M289" i="73"/>
  <c r="L290" i="73"/>
  <c r="M290" i="73"/>
  <c r="L291" i="73"/>
  <c r="M291" i="73"/>
  <c r="L292" i="73"/>
  <c r="M292" i="73"/>
  <c r="L293" i="73"/>
  <c r="M293" i="73"/>
  <c r="L294" i="73"/>
  <c r="M294" i="73"/>
  <c r="L295" i="73"/>
  <c r="M295" i="73"/>
  <c r="L296" i="73"/>
  <c r="M296" i="73"/>
  <c r="L297" i="73"/>
  <c r="M297" i="73"/>
  <c r="L298" i="73"/>
  <c r="M298" i="73"/>
  <c r="L299" i="73"/>
  <c r="M299" i="73"/>
  <c r="L300" i="73"/>
  <c r="M300" i="73" s="1"/>
  <c r="L301" i="73"/>
  <c r="M301" i="73"/>
  <c r="L302" i="73"/>
  <c r="M302" i="73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W9" i="73" s="1"/>
  <c r="AW7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Y2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 s="1"/>
  <c r="AQ2" i="73" s="1"/>
  <c r="AL6" i="73"/>
  <c r="AD6" i="73"/>
  <c r="AC6" i="73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U3" i="73"/>
  <c r="AS3" i="73"/>
  <c r="AI3" i="73"/>
  <c r="AA3" i="73"/>
  <c r="AC3" i="73" s="1"/>
  <c r="Q3" i="73"/>
  <c r="I3" i="73"/>
  <c r="A9" i="63" a="1"/>
  <c r="BE7" i="74" l="1"/>
  <c r="BE5" i="74"/>
  <c r="BE3" i="74"/>
  <c r="AW7" i="74"/>
  <c r="AW5" i="74"/>
  <c r="AW3" i="74"/>
  <c r="AM7" i="74"/>
  <c r="AM3" i="74"/>
  <c r="AM5" i="74"/>
  <c r="AE7" i="74"/>
  <c r="AE3" i="74"/>
  <c r="AE5" i="74"/>
  <c r="M7" i="74"/>
  <c r="M3" i="74"/>
  <c r="A16" i="74"/>
  <c r="A12" i="74"/>
  <c r="EP4" i="74"/>
  <c r="EP2" i="74" s="1"/>
  <c r="A14" i="74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AV4" i="74"/>
  <c r="L4" i="74"/>
  <c r="CN4" i="74"/>
  <c r="AG4" i="74"/>
  <c r="CX4" i="74"/>
  <c r="BN4" i="74"/>
  <c r="CF4" i="74"/>
  <c r="CF2" i="74" s="1"/>
  <c r="A9" i="63"/>
  <c r="BE9" i="73"/>
  <c r="BE5" i="73" s="1"/>
  <c r="AW5" i="73"/>
  <c r="AS6" i="73"/>
  <c r="A15" i="73" s="1"/>
  <c r="AW3" i="73"/>
  <c r="AM9" i="73"/>
  <c r="AE9" i="73"/>
  <c r="AA6" i="73"/>
  <c r="A13" i="73" s="1"/>
  <c r="U9" i="73"/>
  <c r="M9" i="73"/>
  <c r="M5" i="73" s="1"/>
  <c r="G2" i="73"/>
  <c r="K3" i="73"/>
  <c r="I6" i="73" s="1"/>
  <c r="A11" i="73" s="1"/>
  <c r="BS6" i="73"/>
  <c r="A18" i="73" s="1"/>
  <c r="CK6" i="73"/>
  <c r="A20" i="73" s="1"/>
  <c r="DC6" i="73"/>
  <c r="A22" i="73" s="1"/>
  <c r="DU6" i="73"/>
  <c r="EM6" i="73"/>
  <c r="FD6" i="73"/>
  <c r="S3" i="73"/>
  <c r="O4" i="73" s="1"/>
  <c r="AK3" i="73"/>
  <c r="AG4" i="73" s="1"/>
  <c r="BC3" i="73"/>
  <c r="BA6" i="73" s="1"/>
  <c r="Y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 s="1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 s="1"/>
  <c r="BD183" i="72"/>
  <c r="BE183" i="72" s="1"/>
  <c r="BD184" i="72"/>
  <c r="BE184" i="72" s="1"/>
  <c r="BD185" i="72"/>
  <c r="BE185" i="72" s="1"/>
  <c r="BD186" i="72"/>
  <c r="BE186" i="72" s="1"/>
  <c r="BD187" i="72"/>
  <c r="BE187" i="72" s="1"/>
  <c r="BD188" i="72"/>
  <c r="BE188" i="72" s="1"/>
  <c r="BD189" i="72"/>
  <c r="BE189" i="72" s="1"/>
  <c r="BD190" i="72"/>
  <c r="BE190" i="72" s="1"/>
  <c r="BD191" i="72"/>
  <c r="BE191" i="72" s="1"/>
  <c r="BD192" i="72"/>
  <c r="BE192" i="72" s="1"/>
  <c r="BD193" i="72"/>
  <c r="BE193" i="72" s="1"/>
  <c r="BD194" i="72"/>
  <c r="BE194" i="72" s="1"/>
  <c r="BD195" i="72"/>
  <c r="BE195" i="72" s="1"/>
  <c r="BD196" i="72"/>
  <c r="BE196" i="72" s="1"/>
  <c r="BD197" i="72"/>
  <c r="BE197" i="72" s="1"/>
  <c r="BD198" i="72"/>
  <c r="BE198" i="72" s="1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 s="1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 s="1"/>
  <c r="BD247" i="72"/>
  <c r="BE247" i="72" s="1"/>
  <c r="BD248" i="72"/>
  <c r="BE248" i="72" s="1"/>
  <c r="BD249" i="72"/>
  <c r="BE249" i="72" s="1"/>
  <c r="BD250" i="72"/>
  <c r="BE250" i="72" s="1"/>
  <c r="BD251" i="72"/>
  <c r="BE251" i="72" s="1"/>
  <c r="BD252" i="72"/>
  <c r="BE252" i="72" s="1"/>
  <c r="BD253" i="72"/>
  <c r="BE253" i="72" s="1"/>
  <c r="BD254" i="72"/>
  <c r="BE254" i="72" s="1"/>
  <c r="BD255" i="72"/>
  <c r="BE255" i="72" s="1"/>
  <c r="BD256" i="72"/>
  <c r="BE256" i="72" s="1"/>
  <c r="BD257" i="72"/>
  <c r="BE257" i="72" s="1"/>
  <c r="BD258" i="72"/>
  <c r="BE258" i="72" s="1"/>
  <c r="BD259" i="72"/>
  <c r="BE259" i="72" s="1"/>
  <c r="BD260" i="72"/>
  <c r="BE260" i="72" s="1"/>
  <c r="BD261" i="72"/>
  <c r="BE261" i="72" s="1"/>
  <c r="BD262" i="72"/>
  <c r="BE262" i="72" s="1"/>
  <c r="BD263" i="72"/>
  <c r="BE263" i="72" s="1"/>
  <c r="BD264" i="72"/>
  <c r="BE264" i="72" s="1"/>
  <c r="BD265" i="72"/>
  <c r="BE265" i="72" s="1"/>
  <c r="BD266" i="72"/>
  <c r="BE266" i="72" s="1"/>
  <c r="BD267" i="72"/>
  <c r="BE267" i="72" s="1"/>
  <c r="BD268" i="72"/>
  <c r="BE268" i="72" s="1"/>
  <c r="BD269" i="72"/>
  <c r="BE269" i="72" s="1"/>
  <c r="BD270" i="72"/>
  <c r="BE270" i="72" s="1"/>
  <c r="BD271" i="72"/>
  <c r="BE271" i="72" s="1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 s="1"/>
  <c r="AV137" i="72"/>
  <c r="AW137" i="72"/>
  <c r="AV138" i="72"/>
  <c r="AW138" i="72"/>
  <c r="AV139" i="72"/>
  <c r="AW139" i="72"/>
  <c r="AV140" i="72"/>
  <c r="AW140" i="72"/>
  <c r="AV141" i="72"/>
  <c r="AW141" i="72"/>
  <c r="AV142" i="72"/>
  <c r="AW142" i="72" s="1"/>
  <c r="AV143" i="72"/>
  <c r="AW143" i="72"/>
  <c r="AV144" i="72"/>
  <c r="AW144" i="72"/>
  <c r="AV145" i="72"/>
  <c r="AW145" i="72"/>
  <c r="AV146" i="72"/>
  <c r="AW146" i="72"/>
  <c r="AV147" i="72"/>
  <c r="AW147" i="72"/>
  <c r="AV148" i="72"/>
  <c r="AW148" i="72"/>
  <c r="AV149" i="72"/>
  <c r="AW149" i="72"/>
  <c r="AV150" i="72"/>
  <c r="AW150" i="72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 s="1"/>
  <c r="AV229" i="72"/>
  <c r="AW229" i="72" s="1"/>
  <c r="AV230" i="72"/>
  <c r="AW230" i="72" s="1"/>
  <c r="AV231" i="72"/>
  <c r="AW231" i="72" s="1"/>
  <c r="AV232" i="72"/>
  <c r="AW232" i="72" s="1"/>
  <c r="AV233" i="72"/>
  <c r="AW233" i="72" s="1"/>
  <c r="AV234" i="72"/>
  <c r="AW234" i="72" s="1"/>
  <c r="AV235" i="72"/>
  <c r="AW235" i="72" s="1"/>
  <c r="AV236" i="72"/>
  <c r="AW236" i="72" s="1"/>
  <c r="AV237" i="72"/>
  <c r="AW237" i="72" s="1"/>
  <c r="AV238" i="72"/>
  <c r="AW238" i="72" s="1"/>
  <c r="AV239" i="72"/>
  <c r="AW239" i="72" s="1"/>
  <c r="AV240" i="72"/>
  <c r="AW240" i="72" s="1"/>
  <c r="AV241" i="72"/>
  <c r="AW241" i="72" s="1"/>
  <c r="AV242" i="72"/>
  <c r="AW242" i="72" s="1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 s="1"/>
  <c r="AL226" i="72"/>
  <c r="AM226" i="72" s="1"/>
  <c r="AL227" i="72"/>
  <c r="AM227" i="72" s="1"/>
  <c r="AL228" i="72"/>
  <c r="AM228" i="72" s="1"/>
  <c r="AL229" i="72"/>
  <c r="AM229" i="72" s="1"/>
  <c r="AL230" i="72"/>
  <c r="AM230" i="72" s="1"/>
  <c r="AL231" i="72"/>
  <c r="AM231" i="72" s="1"/>
  <c r="AL232" i="72"/>
  <c r="AM232" i="72" s="1"/>
  <c r="AL233" i="72"/>
  <c r="AM233" i="72" s="1"/>
  <c r="AL234" i="72"/>
  <c r="AM234" i="72" s="1"/>
  <c r="AL235" i="72"/>
  <c r="AM235" i="72" s="1"/>
  <c r="AL236" i="72"/>
  <c r="AM236" i="72" s="1"/>
  <c r="AL237" i="72"/>
  <c r="AM237" i="72" s="1"/>
  <c r="AL238" i="72"/>
  <c r="AM238" i="72" s="1"/>
  <c r="AL239" i="72"/>
  <c r="AM239" i="72" s="1"/>
  <c r="AL240" i="72"/>
  <c r="AM240" i="72" s="1"/>
  <c r="AL241" i="72"/>
  <c r="AM241" i="72" s="1"/>
  <c r="AL242" i="72"/>
  <c r="AM242" i="72" s="1"/>
  <c r="AL243" i="72"/>
  <c r="AM243" i="72" s="1"/>
  <c r="AL244" i="72"/>
  <c r="AM244" i="72" s="1"/>
  <c r="AL245" i="72"/>
  <c r="AM245" i="72" s="1"/>
  <c r="AL246" i="72"/>
  <c r="AM246" i="72" s="1"/>
  <c r="AL247" i="72"/>
  <c r="AM247" i="72" s="1"/>
  <c r="AL248" i="72"/>
  <c r="AM248" i="72" s="1"/>
  <c r="AL249" i="72"/>
  <c r="AM249" i="72" s="1"/>
  <c r="AL250" i="72"/>
  <c r="AM250" i="72" s="1"/>
  <c r="AL251" i="72"/>
  <c r="AM251" i="72" s="1"/>
  <c r="AL252" i="72"/>
  <c r="AM252" i="72" s="1"/>
  <c r="AL253" i="72"/>
  <c r="AM253" i="72" s="1"/>
  <c r="AL254" i="72"/>
  <c r="AM254" i="72" s="1"/>
  <c r="AL255" i="72"/>
  <c r="AM255" i="72" s="1"/>
  <c r="AL256" i="72"/>
  <c r="AM256" i="72" s="1"/>
  <c r="AL257" i="72"/>
  <c r="AM257" i="72" s="1"/>
  <c r="AL258" i="72"/>
  <c r="AM258" i="72" s="1"/>
  <c r="AL259" i="72"/>
  <c r="AM259" i="72" s="1"/>
  <c r="AL260" i="72"/>
  <c r="AM260" i="72" s="1"/>
  <c r="AL261" i="72"/>
  <c r="AM261" i="72" s="1"/>
  <c r="AL262" i="72"/>
  <c r="AM262" i="72" s="1"/>
  <c r="AL263" i="72"/>
  <c r="AM263" i="72" s="1"/>
  <c r="AL264" i="72"/>
  <c r="AM264" i="72" s="1"/>
  <c r="AL265" i="72"/>
  <c r="AM265" i="72" s="1"/>
  <c r="AL266" i="72"/>
  <c r="AM266" i="72" s="1"/>
  <c r="AL267" i="72"/>
  <c r="AM267" i="72" s="1"/>
  <c r="AL268" i="72"/>
  <c r="AM268" i="72" s="1"/>
  <c r="AL269" i="72"/>
  <c r="AM269" i="72" s="1"/>
  <c r="AL270" i="72"/>
  <c r="AM270" i="72" s="1"/>
  <c r="AL271" i="72"/>
  <c r="AM271" i="72" s="1"/>
  <c r="AL272" i="72"/>
  <c r="AM272" i="72" s="1"/>
  <c r="AL273" i="72"/>
  <c r="AM273" i="72" s="1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/>
  <c r="AD98" i="72"/>
  <c r="AE98" i="72"/>
  <c r="AD99" i="72"/>
  <c r="AE99" i="72"/>
  <c r="AD100" i="72"/>
  <c r="AE100" i="72"/>
  <c r="AD101" i="72"/>
  <c r="AE101" i="72"/>
  <c r="AD102" i="72"/>
  <c r="AE102" i="72"/>
  <c r="AD103" i="72"/>
  <c r="AE103" i="72"/>
  <c r="AD104" i="72"/>
  <c r="AE104" i="72"/>
  <c r="AD105" i="72"/>
  <c r="AE105" i="72"/>
  <c r="AD106" i="72"/>
  <c r="AE106" i="72"/>
  <c r="AD107" i="72"/>
  <c r="AE107" i="72"/>
  <c r="AD108" i="72"/>
  <c r="AE108" i="72"/>
  <c r="AD109" i="72"/>
  <c r="AE109" i="72"/>
  <c r="AD110" i="72"/>
  <c r="AE110" i="72"/>
  <c r="AD111" i="72"/>
  <c r="AE111" i="72"/>
  <c r="AD112" i="72"/>
  <c r="AE112" i="72"/>
  <c r="AD113" i="72"/>
  <c r="AE113" i="72"/>
  <c r="AD114" i="72"/>
  <c r="AE114" i="72"/>
  <c r="AD115" i="72"/>
  <c r="AE115" i="72"/>
  <c r="AD116" i="72"/>
  <c r="AE116" i="72"/>
  <c r="AD117" i="72"/>
  <c r="AE117" i="72"/>
  <c r="AD118" i="72"/>
  <c r="AE118" i="72"/>
  <c r="AD119" i="72"/>
  <c r="AE119" i="72"/>
  <c r="AD120" i="72"/>
  <c r="AE120" i="72" s="1"/>
  <c r="AD121" i="72"/>
  <c r="AE121" i="72"/>
  <c r="AD122" i="72"/>
  <c r="AE122" i="72"/>
  <c r="AD123" i="72"/>
  <c r="AE123" i="72"/>
  <c r="AD124" i="72"/>
  <c r="AE124" i="72"/>
  <c r="AD125" i="72"/>
  <c r="AE125" i="72"/>
  <c r="AD126" i="72"/>
  <c r="AE126" i="72"/>
  <c r="AD127" i="72"/>
  <c r="AE127" i="72" s="1"/>
  <c r="AD128" i="72"/>
  <c r="AE128" i="72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 s="1"/>
  <c r="AD183" i="72"/>
  <c r="AE183" i="72" s="1"/>
  <c r="AD184" i="72"/>
  <c r="AE184" i="72" s="1"/>
  <c r="AD185" i="72"/>
  <c r="AE185" i="72" s="1"/>
  <c r="AD186" i="72"/>
  <c r="AE186" i="72" s="1"/>
  <c r="AD187" i="72"/>
  <c r="AE187" i="72" s="1"/>
  <c r="AD188" i="72"/>
  <c r="AE188" i="72" s="1"/>
  <c r="AD189" i="72"/>
  <c r="AE189" i="72" s="1"/>
  <c r="AD190" i="72"/>
  <c r="AE190" i="72" s="1"/>
  <c r="AD191" i="72"/>
  <c r="AE191" i="72" s="1"/>
  <c r="AD192" i="72"/>
  <c r="AE192" i="72" s="1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/>
  <c r="T102" i="72"/>
  <c r="U102" i="72"/>
  <c r="T103" i="72"/>
  <c r="U103" i="72" s="1"/>
  <c r="T104" i="72"/>
  <c r="U104" i="72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 s="1"/>
  <c r="T183" i="72"/>
  <c r="U183" i="72" s="1"/>
  <c r="T184" i="72"/>
  <c r="U184" i="72" s="1"/>
  <c r="T185" i="72"/>
  <c r="U185" i="72" s="1"/>
  <c r="T186" i="72"/>
  <c r="U186" i="72" s="1"/>
  <c r="T187" i="72"/>
  <c r="U187" i="72" s="1"/>
  <c r="T188" i="72"/>
  <c r="U188" i="72" s="1"/>
  <c r="T189" i="72"/>
  <c r="U189" i="72" s="1"/>
  <c r="T190" i="72"/>
  <c r="U190" i="72" s="1"/>
  <c r="T191" i="72"/>
  <c r="U191" i="72" s="1"/>
  <c r="T192" i="72"/>
  <c r="U192" i="72" s="1"/>
  <c r="T193" i="72"/>
  <c r="U193" i="72" s="1"/>
  <c r="T194" i="72"/>
  <c r="U194" i="72" s="1"/>
  <c r="T195" i="72"/>
  <c r="U195" i="72" s="1"/>
  <c r="T196" i="72"/>
  <c r="U196" i="72" s="1"/>
  <c r="T197" i="72"/>
  <c r="U197" i="72" s="1"/>
  <c r="T198" i="72"/>
  <c r="U198" i="72" s="1"/>
  <c r="T199" i="72"/>
  <c r="U199" i="72" s="1"/>
  <c r="T200" i="72"/>
  <c r="U200" i="72" s="1"/>
  <c r="T201" i="72"/>
  <c r="U201" i="72" s="1"/>
  <c r="T202" i="72"/>
  <c r="U202" i="72" s="1"/>
  <c r="T203" i="72"/>
  <c r="U203" i="72" s="1"/>
  <c r="T204" i="72"/>
  <c r="U204" i="72" s="1"/>
  <c r="T205" i="72"/>
  <c r="U205" i="72" s="1"/>
  <c r="T206" i="72"/>
  <c r="U206" i="72" s="1"/>
  <c r="T207" i="72"/>
  <c r="U207" i="72" s="1"/>
  <c r="T208" i="72"/>
  <c r="U208" i="72" s="1"/>
  <c r="T209" i="72"/>
  <c r="U209" i="72" s="1"/>
  <c r="T210" i="72"/>
  <c r="U210" i="72" s="1"/>
  <c r="T211" i="72"/>
  <c r="U211" i="72" s="1"/>
  <c r="T212" i="72"/>
  <c r="U212" i="72" s="1"/>
  <c r="T213" i="72"/>
  <c r="U213" i="72" s="1"/>
  <c r="T214" i="72"/>
  <c r="U214" i="72" s="1"/>
  <c r="T215" i="72"/>
  <c r="U215" i="72" s="1"/>
  <c r="T216" i="72"/>
  <c r="U216" i="72" s="1"/>
  <c r="T217" i="72"/>
  <c r="U217" i="72" s="1"/>
  <c r="T218" i="72"/>
  <c r="U218" i="72" s="1"/>
  <c r="T219" i="72"/>
  <c r="U219" i="72" s="1"/>
  <c r="T220" i="72"/>
  <c r="U220" i="72" s="1"/>
  <c r="T221" i="72"/>
  <c r="U221" i="72" s="1"/>
  <c r="T222" i="72"/>
  <c r="U222" i="72" s="1"/>
  <c r="T223" i="72"/>
  <c r="U223" i="72" s="1"/>
  <c r="T224" i="72"/>
  <c r="U224" i="72" s="1"/>
  <c r="T225" i="72"/>
  <c r="U225" i="72" s="1"/>
  <c r="T226" i="72"/>
  <c r="U226" i="72" s="1"/>
  <c r="T227" i="72"/>
  <c r="U227" i="72" s="1"/>
  <c r="T228" i="72"/>
  <c r="U228" i="72" s="1"/>
  <c r="T229" i="72"/>
  <c r="U229" i="72" s="1"/>
  <c r="T230" i="72"/>
  <c r="U230" i="72" s="1"/>
  <c r="T231" i="72"/>
  <c r="U231" i="72" s="1"/>
  <c r="T232" i="72"/>
  <c r="U232" i="72" s="1"/>
  <c r="T233" i="72"/>
  <c r="U233" i="72" s="1"/>
  <c r="T234" i="72"/>
  <c r="U234" i="72" s="1"/>
  <c r="T235" i="72"/>
  <c r="U235" i="72" s="1"/>
  <c r="T236" i="72"/>
  <c r="U236" i="72" s="1"/>
  <c r="T237" i="72"/>
  <c r="U237" i="72" s="1"/>
  <c r="T238" i="72"/>
  <c r="U238" i="72" s="1"/>
  <c r="T239" i="72"/>
  <c r="U239" i="72" s="1"/>
  <c r="T240" i="72"/>
  <c r="U240" i="72" s="1"/>
  <c r="T241" i="72"/>
  <c r="U241" i="72" s="1"/>
  <c r="T242" i="72"/>
  <c r="U242" i="72" s="1"/>
  <c r="T243" i="72"/>
  <c r="U243" i="72" s="1"/>
  <c r="T244" i="72"/>
  <c r="U244" i="72" s="1"/>
  <c r="T245" i="72"/>
  <c r="U245" i="72" s="1"/>
  <c r="T246" i="72"/>
  <c r="U246" i="72" s="1"/>
  <c r="T247" i="72"/>
  <c r="U247" i="72" s="1"/>
  <c r="T248" i="72"/>
  <c r="U248" i="72" s="1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 s="1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/>
  <c r="L133" i="72"/>
  <c r="M133" i="72"/>
  <c r="L134" i="72"/>
  <c r="M134" i="72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/>
  <c r="L220" i="72"/>
  <c r="M220" i="72"/>
  <c r="L221" i="72"/>
  <c r="M221" i="72"/>
  <c r="L222" i="72"/>
  <c r="M222" i="72"/>
  <c r="L223" i="72"/>
  <c r="M223" i="72"/>
  <c r="L224" i="72"/>
  <c r="M224" i="72"/>
  <c r="L225" i="72"/>
  <c r="M225" i="72"/>
  <c r="L226" i="72"/>
  <c r="M226" i="72"/>
  <c r="L227" i="72"/>
  <c r="M227" i="72"/>
  <c r="L228" i="72"/>
  <c r="M228" i="72"/>
  <c r="L229" i="72"/>
  <c r="M229" i="72"/>
  <c r="L230" i="72"/>
  <c r="M230" i="72"/>
  <c r="L231" i="72"/>
  <c r="M231" i="72"/>
  <c r="L232" i="72"/>
  <c r="M232" i="72"/>
  <c r="L233" i="72"/>
  <c r="M233" i="72"/>
  <c r="L234" i="72"/>
  <c r="M234" i="72"/>
  <c r="L235" i="72"/>
  <c r="M235" i="72"/>
  <c r="L236" i="72"/>
  <c r="M236" i="72"/>
  <c r="L237" i="72"/>
  <c r="M237" i="72"/>
  <c r="L238" i="72"/>
  <c r="M238" i="72"/>
  <c r="L239" i="72"/>
  <c r="M239" i="72" s="1"/>
  <c r="L240" i="72"/>
  <c r="M240" i="72"/>
  <c r="L241" i="72"/>
  <c r="M241" i="72"/>
  <c r="L242" i="72"/>
  <c r="M242" i="72"/>
  <c r="L243" i="72"/>
  <c r="M243" i="72"/>
  <c r="L244" i="72"/>
  <c r="M244" i="72"/>
  <c r="L245" i="72"/>
  <c r="M245" i="72"/>
  <c r="L246" i="72"/>
  <c r="M246" i="72"/>
  <c r="L247" i="72"/>
  <c r="M247" i="72"/>
  <c r="L248" i="72"/>
  <c r="M248" i="72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EY6" i="72"/>
  <c r="EX6" i="72"/>
  <c r="EP6" i="72"/>
  <c r="EH6" i="72"/>
  <c r="EG6" i="72"/>
  <c r="DX6" i="72"/>
  <c r="DP6" i="72"/>
  <c r="DO6" i="72"/>
  <c r="DF6" i="72"/>
  <c r="CX6" i="72"/>
  <c r="CW6" i="72"/>
  <c r="CN6" i="72"/>
  <c r="CF6" i="72"/>
  <c r="CE6" i="72"/>
  <c r="BV6" i="72"/>
  <c r="BN6" i="72"/>
  <c r="BM6" i="72"/>
  <c r="BD6" i="72"/>
  <c r="AV6" i="72"/>
  <c r="AU6" i="72" s="1"/>
  <c r="AQ2" i="72" s="1"/>
  <c r="AL6" i="72"/>
  <c r="AD6" i="72"/>
  <c r="AC6" i="72"/>
  <c r="Y2" i="72" s="1"/>
  <c r="T6" i="72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FF3" i="72" s="1"/>
  <c r="EZ3" i="72"/>
  <c r="EX3" i="72"/>
  <c r="EV3" i="72"/>
  <c r="EV6" i="72" s="1"/>
  <c r="EQ3" i="72"/>
  <c r="EM3" i="72"/>
  <c r="EO3" i="72" s="1"/>
  <c r="EI3" i="72"/>
  <c r="EG3" i="72"/>
  <c r="EE3" i="72"/>
  <c r="EE6" i="72" s="1"/>
  <c r="DY3" i="72"/>
  <c r="DU3" i="72"/>
  <c r="DW3" i="72" s="1"/>
  <c r="DQ3" i="72"/>
  <c r="DO3" i="72"/>
  <c r="DM3" i="72"/>
  <c r="DM6" i="72" s="1"/>
  <c r="DG3" i="72"/>
  <c r="DC3" i="72"/>
  <c r="DE3" i="72" s="1"/>
  <c r="CY3" i="72"/>
  <c r="CW3" i="72"/>
  <c r="CU3" i="72"/>
  <c r="CU6" i="72" s="1"/>
  <c r="A21" i="72" s="1"/>
  <c r="CO3" i="72"/>
  <c r="CK3" i="72"/>
  <c r="CM3" i="72" s="1"/>
  <c r="CG3" i="72"/>
  <c r="CE3" i="72"/>
  <c r="CC3" i="72"/>
  <c r="CC6" i="72" s="1"/>
  <c r="A19" i="72" s="1"/>
  <c r="BW3" i="72"/>
  <c r="BS3" i="72"/>
  <c r="BU3" i="72" s="1"/>
  <c r="BO3" i="72"/>
  <c r="BM3" i="72"/>
  <c r="BK3" i="72"/>
  <c r="BK6" i="72" s="1"/>
  <c r="A17" i="72" s="1"/>
  <c r="BA3" i="72"/>
  <c r="AS3" i="72"/>
  <c r="AA3" i="72"/>
  <c r="Q3" i="72"/>
  <c r="I3" i="72"/>
  <c r="E10" i="63"/>
  <c r="J10" i="63"/>
  <c r="A8" i="63" a="1"/>
  <c r="D19" i="74" l="1"/>
  <c r="CC9" i="74"/>
  <c r="E19" i="74" s="1"/>
  <c r="C21" i="74"/>
  <c r="CX2" i="74"/>
  <c r="C20" i="74"/>
  <c r="CN2" i="74"/>
  <c r="D20" i="74" s="1"/>
  <c r="C15" i="74"/>
  <c r="AV2" i="74"/>
  <c r="C13" i="74"/>
  <c r="AD2" i="74"/>
  <c r="C18" i="74"/>
  <c r="BV2" i="74"/>
  <c r="D18" i="74" s="1"/>
  <c r="T4" i="74"/>
  <c r="BD4" i="74"/>
  <c r="C17" i="74"/>
  <c r="C19" i="74"/>
  <c r="BN2" i="74"/>
  <c r="C11" i="74"/>
  <c r="L2" i="74"/>
  <c r="C22" i="74"/>
  <c r="DF2" i="74"/>
  <c r="D22" i="74" s="1"/>
  <c r="AL4" i="74"/>
  <c r="BE7" i="73"/>
  <c r="BE3" i="73"/>
  <c r="AM7" i="73"/>
  <c r="AM5" i="73"/>
  <c r="AM3" i="73"/>
  <c r="AE7" i="73"/>
  <c r="AE5" i="73"/>
  <c r="AE3" i="73"/>
  <c r="U7" i="73"/>
  <c r="U5" i="73"/>
  <c r="U3" i="73"/>
  <c r="G4" i="73"/>
  <c r="M7" i="73"/>
  <c r="M3" i="73"/>
  <c r="A16" i="73"/>
  <c r="EP4" i="73"/>
  <c r="EP2" i="73" s="1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CN4" i="73"/>
  <c r="AV4" i="73"/>
  <c r="AI6" i="73"/>
  <c r="Q6" i="73"/>
  <c r="CX4" i="73"/>
  <c r="BN4" i="73"/>
  <c r="CF4" i="73"/>
  <c r="CF2" i="73" s="1"/>
  <c r="L4" i="73"/>
  <c r="A8" i="63"/>
  <c r="BE9" i="72"/>
  <c r="BE7" i="72" s="1"/>
  <c r="BE5" i="72"/>
  <c r="AW9" i="72"/>
  <c r="AU3" i="72"/>
  <c r="AS6" i="72" s="1"/>
  <c r="A15" i="72" s="1"/>
  <c r="AM9" i="72"/>
  <c r="AI3" i="72"/>
  <c r="AK3" i="72" s="1"/>
  <c r="AI4" i="72"/>
  <c r="AK4" i="72" s="1"/>
  <c r="AE9" i="72"/>
  <c r="AC3" i="72"/>
  <c r="AA6" i="72" s="1"/>
  <c r="A13" i="72" s="1"/>
  <c r="U9" i="72"/>
  <c r="M9" i="72"/>
  <c r="M5" i="72" s="1"/>
  <c r="G2" i="72"/>
  <c r="K3" i="72"/>
  <c r="I6" i="72" s="1"/>
  <c r="A11" i="72" s="1"/>
  <c r="BS6" i="72"/>
  <c r="A18" i="72" s="1"/>
  <c r="CK6" i="72"/>
  <c r="A20" i="72" s="1"/>
  <c r="DC6" i="72"/>
  <c r="A22" i="72" s="1"/>
  <c r="DU6" i="72"/>
  <c r="EM6" i="72"/>
  <c r="FD6" i="72"/>
  <c r="S3" i="72"/>
  <c r="O4" i="72" s="1"/>
  <c r="BC3" i="72"/>
  <c r="AY4" i="72" s="1"/>
  <c r="G4" i="72"/>
  <c r="Y4" i="72"/>
  <c r="AQ4" i="72"/>
  <c r="L9" i="72"/>
  <c r="B11" i="72" s="1"/>
  <c r="S6" i="72"/>
  <c r="O2" i="72" s="1"/>
  <c r="AD9" i="72"/>
  <c r="B13" i="72" s="1"/>
  <c r="AK6" i="72"/>
  <c r="AG2" i="72" s="1"/>
  <c r="AV9" i="72"/>
  <c r="B15" i="72" s="1"/>
  <c r="BC6" i="72"/>
  <c r="AY2" i="72" s="1"/>
  <c r="BN9" i="72"/>
  <c r="B17" i="72" s="1"/>
  <c r="BU6" i="72"/>
  <c r="BV9" i="72" s="1"/>
  <c r="B18" i="72" s="1"/>
  <c r="CF9" i="72"/>
  <c r="B19" i="72" s="1"/>
  <c r="CM6" i="72"/>
  <c r="CN9" i="72" s="1"/>
  <c r="B20" i="72" s="1"/>
  <c r="CX9" i="72"/>
  <c r="B21" i="72" s="1"/>
  <c r="DE6" i="72"/>
  <c r="DF9" i="72" s="1"/>
  <c r="B22" i="72" s="1"/>
  <c r="DP9" i="72"/>
  <c r="DP4" i="72" s="1"/>
  <c r="DP2" i="72" s="1"/>
  <c r="DM9" i="72" s="1"/>
  <c r="E23" i="72" s="1"/>
  <c r="DW6" i="72"/>
  <c r="DX9" i="72" s="1"/>
  <c r="EH9" i="72"/>
  <c r="EH4" i="72" s="1"/>
  <c r="EH2" i="72" s="1"/>
  <c r="EE9" i="72" s="1"/>
  <c r="E25" i="72" s="1"/>
  <c r="EO6" i="72"/>
  <c r="EP9" i="72" s="1"/>
  <c r="EY9" i="72"/>
  <c r="EY4" i="72" s="1"/>
  <c r="EY2" i="72" s="1"/>
  <c r="EV9" i="72" s="1"/>
  <c r="FF6" i="72"/>
  <c r="FG9" i="72" s="1"/>
  <c r="BD12" i="7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BD172" i="71"/>
  <c r="BE172" i="71"/>
  <c r="BD173" i="71"/>
  <c r="BE173" i="71"/>
  <c r="BD174" i="71"/>
  <c r="BE174" i="71"/>
  <c r="BD175" i="71"/>
  <c r="BE175" i="71"/>
  <c r="BD176" i="71"/>
  <c r="BE176" i="71"/>
  <c r="BD177" i="71"/>
  <c r="BE177" i="71"/>
  <c r="BD178" i="71"/>
  <c r="BE178" i="71"/>
  <c r="BD179" i="71"/>
  <c r="BE179" i="71"/>
  <c r="BD180" i="71"/>
  <c r="BE180" i="71"/>
  <c r="BD181" i="71"/>
  <c r="BE181" i="7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/>
  <c r="BD248" i="71"/>
  <c r="BE248" i="71"/>
  <c r="BD249" i="71"/>
  <c r="BE249" i="71"/>
  <c r="BD250" i="71"/>
  <c r="BE250" i="71"/>
  <c r="BD251" i="71"/>
  <c r="BE251" i="71"/>
  <c r="BD252" i="71"/>
  <c r="BE252" i="71"/>
  <c r="BD253" i="71"/>
  <c r="BE253" i="71"/>
  <c r="BD254" i="71"/>
  <c r="BE254" i="71"/>
  <c r="BD255" i="71"/>
  <c r="BE255" i="71"/>
  <c r="BD256" i="71"/>
  <c r="BE256" i="71"/>
  <c r="BD257" i="71"/>
  <c r="BE257" i="71"/>
  <c r="BD258" i="71"/>
  <c r="BE258" i="71"/>
  <c r="BD259" i="71"/>
  <c r="BE259" i="71"/>
  <c r="BD260" i="71"/>
  <c r="BE260" i="71"/>
  <c r="BD261" i="71"/>
  <c r="BE261" i="71"/>
  <c r="BD262" i="71"/>
  <c r="BE262" i="7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/>
  <c r="BD311" i="71"/>
  <c r="BE311" i="71"/>
  <c r="BD312" i="71"/>
  <c r="BE312" i="71"/>
  <c r="BD313" i="71"/>
  <c r="BE313" i="71"/>
  <c r="BD314" i="71"/>
  <c r="BE314" i="71"/>
  <c r="BD315" i="71"/>
  <c r="BE315" i="71"/>
  <c r="BD316" i="71"/>
  <c r="BE316" i="71"/>
  <c r="BD317" i="71"/>
  <c r="BE317" i="71"/>
  <c r="BD318" i="71"/>
  <c r="BE318" i="71"/>
  <c r="BD319" i="71"/>
  <c r="BE319" i="71"/>
  <c r="BD320" i="71"/>
  <c r="BE320" i="71"/>
  <c r="BD321" i="71"/>
  <c r="BE321" i="71"/>
  <c r="BD322" i="71"/>
  <c r="BE322" i="71"/>
  <c r="BD323" i="71"/>
  <c r="BE323" i="71"/>
  <c r="BD324" i="71"/>
  <c r="BE324" i="71"/>
  <c r="BD325" i="71"/>
  <c r="BE325" i="71"/>
  <c r="BD326" i="71"/>
  <c r="BE326" i="71"/>
  <c r="BD327" i="71"/>
  <c r="BE327" i="71"/>
  <c r="BD328" i="71"/>
  <c r="BE328" i="71"/>
  <c r="BD329" i="71"/>
  <c r="BE329" i="71"/>
  <c r="BD330" i="71"/>
  <c r="BE330" i="71"/>
  <c r="BD331" i="71"/>
  <c r="BE331" i="71"/>
  <c r="BD332" i="71"/>
  <c r="BE332" i="71"/>
  <c r="BD333" i="71"/>
  <c r="BE333" i="71"/>
  <c r="BD334" i="71"/>
  <c r="BE334" i="71"/>
  <c r="BD335" i="71"/>
  <c r="BE335" i="71"/>
  <c r="BD336" i="71"/>
  <c r="BE336" i="71"/>
  <c r="BD337" i="71"/>
  <c r="BE337" i="71"/>
  <c r="BD338" i="71"/>
  <c r="BE338" i="71"/>
  <c r="BD339" i="71"/>
  <c r="BE339" i="71"/>
  <c r="BD340" i="71"/>
  <c r="BE340" i="71"/>
  <c r="BD341" i="71"/>
  <c r="BE341" i="71"/>
  <c r="BD342" i="71"/>
  <c r="BE342" i="71"/>
  <c r="BD343" i="71"/>
  <c r="BE343" i="71"/>
  <c r="BD344" i="71"/>
  <c r="BE344" i="71"/>
  <c r="BD345" i="71"/>
  <c r="BE345" i="71"/>
  <c r="BD346" i="71"/>
  <c r="BE346" i="71"/>
  <c r="BD347" i="71"/>
  <c r="BE347" i="71"/>
  <c r="BD348" i="71"/>
  <c r="BE348" i="71"/>
  <c r="BD349" i="71"/>
  <c r="BE349" i="71"/>
  <c r="BD350" i="71"/>
  <c r="BE350" i="71"/>
  <c r="BD351" i="71"/>
  <c r="BE351" i="71"/>
  <c r="BD352" i="71"/>
  <c r="BE352" i="71"/>
  <c r="BD353" i="71"/>
  <c r="BE353" i="71"/>
  <c r="BD354" i="71"/>
  <c r="BE354" i="71"/>
  <c r="BD355" i="71"/>
  <c r="BE355" i="71"/>
  <c r="BD356" i="71"/>
  <c r="BE356" i="71"/>
  <c r="BD357" i="71"/>
  <c r="BE357" i="71"/>
  <c r="BD358" i="71"/>
  <c r="BE358" i="71"/>
  <c r="BD359" i="71"/>
  <c r="BE359" i="71"/>
  <c r="BD360" i="71"/>
  <c r="BE360" i="71"/>
  <c r="BD361" i="71"/>
  <c r="BE361" i="71"/>
  <c r="BD362" i="71"/>
  <c r="BE362" i="71"/>
  <c r="BD363" i="71"/>
  <c r="BE363" i="71"/>
  <c r="BD364" i="71"/>
  <c r="BE364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/>
  <c r="AV226" i="71"/>
  <c r="AW226" i="71"/>
  <c r="AV227" i="71"/>
  <c r="AW227" i="71" s="1"/>
  <c r="AV228" i="71"/>
  <c r="AW228" i="71"/>
  <c r="AV229" i="71"/>
  <c r="AW229" i="71"/>
  <c r="AV230" i="71"/>
  <c r="AW230" i="71"/>
  <c r="AV231" i="71"/>
  <c r="AW231" i="71"/>
  <c r="AV232" i="71"/>
  <c r="AW232" i="71"/>
  <c r="AV233" i="71"/>
  <c r="AW233" i="71"/>
  <c r="AV234" i="71"/>
  <c r="AW234" i="71"/>
  <c r="AV235" i="71"/>
  <c r="AW235" i="71"/>
  <c r="AV236" i="71"/>
  <c r="AW236" i="7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 s="1"/>
  <c r="AL255" i="71"/>
  <c r="AM255" i="71"/>
  <c r="AL256" i="71"/>
  <c r="AM256" i="71" s="1"/>
  <c r="AL257" i="71"/>
  <c r="AM257" i="71"/>
  <c r="AL258" i="71"/>
  <c r="AM258" i="71"/>
  <c r="AL259" i="71"/>
  <c r="AM259" i="71"/>
  <c r="AL260" i="71"/>
  <c r="AM260" i="7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/>
  <c r="AD246" i="71"/>
  <c r="AE246" i="71"/>
  <c r="AD247" i="71"/>
  <c r="AE247" i="71"/>
  <c r="AD248" i="71"/>
  <c r="AE248" i="71"/>
  <c r="AD249" i="71"/>
  <c r="AE249" i="71"/>
  <c r="AD250" i="71"/>
  <c r="AE250" i="71"/>
  <c r="AD251" i="71"/>
  <c r="AE251" i="71"/>
  <c r="AD252" i="71"/>
  <c r="AE252" i="71"/>
  <c r="AD253" i="71"/>
  <c r="AE253" i="71"/>
  <c r="AD254" i="71"/>
  <c r="AE254" i="71"/>
  <c r="AD255" i="71"/>
  <c r="AE255" i="71"/>
  <c r="AD256" i="71"/>
  <c r="AE256" i="7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 s="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 s="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G10" i="63"/>
  <c r="H10" i="63"/>
  <c r="L10" i="63"/>
  <c r="C10" i="63"/>
  <c r="I10" i="63"/>
  <c r="B10" i="63"/>
  <c r="D10" i="63"/>
  <c r="E9" i="63"/>
  <c r="J9" i="63"/>
  <c r="C14" i="74" l="1"/>
  <c r="AL2" i="74"/>
  <c r="D14" i="74" s="1"/>
  <c r="C16" i="74"/>
  <c r="BD2" i="74"/>
  <c r="D16" i="74" s="1"/>
  <c r="D13" i="74"/>
  <c r="AA9" i="74"/>
  <c r="E13" i="74" s="1"/>
  <c r="D15" i="74"/>
  <c r="AS9" i="74"/>
  <c r="E15" i="74" s="1"/>
  <c r="D21" i="74"/>
  <c r="CU9" i="74"/>
  <c r="E21" i="74" s="1"/>
  <c r="D11" i="74"/>
  <c r="D17" i="74"/>
  <c r="BK9" i="74"/>
  <c r="E17" i="74" s="1"/>
  <c r="C12" i="74"/>
  <c r="T2" i="74"/>
  <c r="D12" i="74" s="1"/>
  <c r="C11" i="73"/>
  <c r="L2" i="73"/>
  <c r="C17" i="73"/>
  <c r="C19" i="73"/>
  <c r="BN2" i="73"/>
  <c r="A12" i="73"/>
  <c r="T4" i="73"/>
  <c r="C15" i="73"/>
  <c r="AV2" i="73"/>
  <c r="C13" i="73"/>
  <c r="AD2" i="73"/>
  <c r="C18" i="73"/>
  <c r="BV2" i="73"/>
  <c r="D18" i="73" s="1"/>
  <c r="BD4" i="73"/>
  <c r="D19" i="73"/>
  <c r="CC9" i="73"/>
  <c r="E19" i="73" s="1"/>
  <c r="C21" i="73"/>
  <c r="CX2" i="73"/>
  <c r="A14" i="73"/>
  <c r="AL4" i="73"/>
  <c r="C20" i="73"/>
  <c r="CN2" i="73"/>
  <c r="D20" i="73" s="1"/>
  <c r="C22" i="73"/>
  <c r="DF2" i="73"/>
  <c r="D22" i="73" s="1"/>
  <c r="BE3" i="72"/>
  <c r="AW7" i="72"/>
  <c r="AW5" i="72"/>
  <c r="AW3" i="72"/>
  <c r="AG4" i="72"/>
  <c r="AM7" i="72"/>
  <c r="AM3" i="72"/>
  <c r="AM5" i="72"/>
  <c r="AE7" i="72"/>
  <c r="AE5" i="72"/>
  <c r="AE3" i="72"/>
  <c r="AD4" i="72" s="1"/>
  <c r="U7" i="72"/>
  <c r="U3" i="72"/>
  <c r="U5" i="72"/>
  <c r="M7" i="72"/>
  <c r="M3" i="72"/>
  <c r="FG4" i="72"/>
  <c r="FG2" i="72" s="1"/>
  <c r="DX4" i="72"/>
  <c r="DX2" i="72" s="1"/>
  <c r="EP4" i="72"/>
  <c r="EP2" i="72" s="1"/>
  <c r="BA6" i="72"/>
  <c r="AI6" i="72"/>
  <c r="Q6" i="72"/>
  <c r="CX4" i="72"/>
  <c r="BN4" i="72"/>
  <c r="L4" i="72"/>
  <c r="CN4" i="72"/>
  <c r="BD9" i="72"/>
  <c r="B16" i="72" s="1"/>
  <c r="AL9" i="72"/>
  <c r="B14" i="72" s="1"/>
  <c r="T9" i="72"/>
  <c r="B12" i="72" s="1"/>
  <c r="DF4" i="72"/>
  <c r="BV4" i="72"/>
  <c r="AV4" i="72"/>
  <c r="CF4" i="72"/>
  <c r="CF2" i="72" s="1"/>
  <c r="T7" i="7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M9" i="71" s="1"/>
  <c r="M7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S3" i="71"/>
  <c r="AI3" i="71"/>
  <c r="AA3" i="71"/>
  <c r="Q3" i="71"/>
  <c r="I3" i="71"/>
  <c r="H9" i="63"/>
  <c r="C9" i="63"/>
  <c r="B9" i="63"/>
  <c r="J8" i="63"/>
  <c r="A7" i="63" a="1"/>
  <c r="G9" i="63"/>
  <c r="L9" i="63"/>
  <c r="I9" i="63"/>
  <c r="D9" i="63"/>
  <c r="E8" i="63"/>
  <c r="I9" i="74" l="1"/>
  <c r="E11" i="74" s="1"/>
  <c r="C14" i="73"/>
  <c r="AL2" i="73"/>
  <c r="D14" i="73" s="1"/>
  <c r="D21" i="73"/>
  <c r="CU9" i="73"/>
  <c r="E21" i="73" s="1"/>
  <c r="C16" i="73"/>
  <c r="BD2" i="73"/>
  <c r="D16" i="73" s="1"/>
  <c r="D11" i="73"/>
  <c r="D13" i="73"/>
  <c r="D15" i="73"/>
  <c r="AS9" i="73"/>
  <c r="E15" i="73" s="1"/>
  <c r="C12" i="73"/>
  <c r="T2" i="73"/>
  <c r="D12" i="73" s="1"/>
  <c r="D17" i="73"/>
  <c r="BK9" i="73"/>
  <c r="E17" i="73" s="1"/>
  <c r="D19" i="72"/>
  <c r="CC9" i="72"/>
  <c r="E19" i="72" s="1"/>
  <c r="C13" i="72"/>
  <c r="AD2" i="72"/>
  <c r="C22" i="72"/>
  <c r="DF2" i="72"/>
  <c r="D22" i="72" s="1"/>
  <c r="C20" i="72"/>
  <c r="CN2" i="72"/>
  <c r="D20" i="72" s="1"/>
  <c r="C17" i="72"/>
  <c r="C19" i="72"/>
  <c r="BN2" i="72"/>
  <c r="A12" i="72"/>
  <c r="T4" i="72"/>
  <c r="A16" i="72"/>
  <c r="BD4" i="72"/>
  <c r="C15" i="72"/>
  <c r="AV2" i="72"/>
  <c r="C18" i="72"/>
  <c r="BV2" i="72"/>
  <c r="D18" i="72" s="1"/>
  <c r="C11" i="72"/>
  <c r="L2" i="72"/>
  <c r="C21" i="72"/>
  <c r="CX2" i="72"/>
  <c r="A14" i="72"/>
  <c r="AL4" i="72"/>
  <c r="A7" i="63"/>
  <c r="BE9" i="71"/>
  <c r="AW9" i="71"/>
  <c r="AQ2" i="71"/>
  <c r="AU3" i="71"/>
  <c r="AS6" i="71" s="1"/>
  <c r="A15" i="71" s="1"/>
  <c r="AM9" i="71"/>
  <c r="AE9" i="71"/>
  <c r="AC3" i="71"/>
  <c r="AA6" i="71" s="1"/>
  <c r="A13" i="71" s="1"/>
  <c r="U9" i="71"/>
  <c r="M5" i="71"/>
  <c r="M3" i="71"/>
  <c r="K3" i="71"/>
  <c r="I6" i="71" s="1"/>
  <c r="A11" i="71" s="1"/>
  <c r="G2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O4" i="71"/>
  <c r="AG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 s="1"/>
  <c r="BD101" i="70"/>
  <c r="BE101" i="70" s="1"/>
  <c r="BD102" i="70"/>
  <c r="BE102" i="70"/>
  <c r="BD103" i="70"/>
  <c r="BE103" i="70"/>
  <c r="BD104" i="70"/>
  <c r="BE104" i="70"/>
  <c r="BD105" i="70"/>
  <c r="BE105" i="70"/>
  <c r="BD106" i="70"/>
  <c r="BE106" i="70" s="1"/>
  <c r="BD107" i="70"/>
  <c r="BE107" i="70" s="1"/>
  <c r="BD108" i="70"/>
  <c r="BE108" i="70"/>
  <c r="BD109" i="70"/>
  <c r="BE109" i="70"/>
  <c r="BD110" i="70"/>
  <c r="BE110" i="70" s="1"/>
  <c r="BD111" i="70"/>
  <c r="BE111" i="70" s="1"/>
  <c r="BD112" i="70"/>
  <c r="BE112" i="70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/>
  <c r="BD199" i="70"/>
  <c r="BE199" i="70" s="1"/>
  <c r="BD200" i="70"/>
  <c r="BE200" i="70" s="1"/>
  <c r="BD201" i="70"/>
  <c r="BE201" i="70" s="1"/>
  <c r="BD202" i="70"/>
  <c r="BE202" i="70"/>
  <c r="BD203" i="70"/>
  <c r="BE203" i="70"/>
  <c r="BD204" i="70"/>
  <c r="BE204" i="70"/>
  <c r="BD205" i="70"/>
  <c r="BE205" i="70" s="1"/>
  <c r="BD206" i="70"/>
  <c r="BE206" i="70"/>
  <c r="BD207" i="70"/>
  <c r="BE207" i="70" s="1"/>
  <c r="BD208" i="70"/>
  <c r="BE208" i="70"/>
  <c r="BD209" i="70"/>
  <c r="BE209" i="70" s="1"/>
  <c r="BD210" i="70"/>
  <c r="BE210" i="70"/>
  <c r="BD211" i="70"/>
  <c r="BE211" i="70" s="1"/>
  <c r="BD212" i="70"/>
  <c r="BE212" i="70" s="1"/>
  <c r="BD213" i="70"/>
  <c r="BE213" i="70" s="1"/>
  <c r="BD214" i="70"/>
  <c r="BE214" i="70"/>
  <c r="BD215" i="70"/>
  <c r="BE215" i="70" s="1"/>
  <c r="BD216" i="70"/>
  <c r="BE216" i="70"/>
  <c r="BD217" i="70"/>
  <c r="BE217" i="70" s="1"/>
  <c r="BD218" i="70"/>
  <c r="BE218" i="70"/>
  <c r="BD219" i="70"/>
  <c r="BE219" i="70" s="1"/>
  <c r="BD220" i="70"/>
  <c r="BE220" i="70"/>
  <c r="BD221" i="70"/>
  <c r="BE221" i="70" s="1"/>
  <c r="BD222" i="70"/>
  <c r="BE222" i="70"/>
  <c r="BD223" i="70"/>
  <c r="BE223" i="70" s="1"/>
  <c r="BD224" i="70"/>
  <c r="BE224" i="70"/>
  <c r="BD225" i="70"/>
  <c r="BE225" i="70" s="1"/>
  <c r="BD226" i="70"/>
  <c r="BE226" i="70"/>
  <c r="BD227" i="70"/>
  <c r="BE227" i="70" s="1"/>
  <c r="BD228" i="70"/>
  <c r="BE228" i="70"/>
  <c r="BD229" i="70"/>
  <c r="BE229" i="70" s="1"/>
  <c r="BD230" i="70"/>
  <c r="BE230" i="70"/>
  <c r="BD231" i="70"/>
  <c r="BE231" i="70" s="1"/>
  <c r="BD232" i="70"/>
  <c r="BE232" i="70"/>
  <c r="BD233" i="70"/>
  <c r="BE233" i="70" s="1"/>
  <c r="BD234" i="70"/>
  <c r="BE234" i="70"/>
  <c r="BD235" i="70"/>
  <c r="BE235" i="70" s="1"/>
  <c r="BD236" i="70"/>
  <c r="BE236" i="70" s="1"/>
  <c r="BD237" i="70"/>
  <c r="BE237" i="70" s="1"/>
  <c r="BD238" i="70"/>
  <c r="BE238" i="70"/>
  <c r="BD239" i="70"/>
  <c r="BE239" i="70" s="1"/>
  <c r="BD240" i="70"/>
  <c r="BE240" i="70"/>
  <c r="BD241" i="70"/>
  <c r="BE241" i="70" s="1"/>
  <c r="BD242" i="70"/>
  <c r="BE242" i="70" s="1"/>
  <c r="BD243" i="70"/>
  <c r="BE243" i="70" s="1"/>
  <c r="BD244" i="70"/>
  <c r="BE244" i="70"/>
  <c r="BD245" i="70"/>
  <c r="BE245" i="70" s="1"/>
  <c r="BD246" i="70"/>
  <c r="BE246" i="70"/>
  <c r="BD247" i="70"/>
  <c r="BE247" i="70" s="1"/>
  <c r="BD248" i="70"/>
  <c r="BE248" i="70" s="1"/>
  <c r="BD249" i="70"/>
  <c r="BE249" i="70" s="1"/>
  <c r="BD250" i="70"/>
  <c r="BE250" i="70"/>
  <c r="BD251" i="70"/>
  <c r="BE251" i="70" s="1"/>
  <c r="BD252" i="70"/>
  <c r="BE252" i="70"/>
  <c r="BD253" i="70"/>
  <c r="BE253" i="70" s="1"/>
  <c r="BD254" i="70"/>
  <c r="BE254" i="70" s="1"/>
  <c r="BD255" i="70"/>
  <c r="BE255" i="70" s="1"/>
  <c r="BD256" i="70"/>
  <c r="BE256" i="70"/>
  <c r="BD257" i="70"/>
  <c r="BE257" i="70" s="1"/>
  <c r="BD258" i="70"/>
  <c r="BE258" i="70"/>
  <c r="BD259" i="70"/>
  <c r="BE259" i="70" s="1"/>
  <c r="BD260" i="70"/>
  <c r="BE260" i="70" s="1"/>
  <c r="BD261" i="70"/>
  <c r="BE261" i="70" s="1"/>
  <c r="BD262" i="70"/>
  <c r="BE262" i="70"/>
  <c r="BD263" i="70"/>
  <c r="BE263" i="70" s="1"/>
  <c r="BD264" i="70"/>
  <c r="BE264" i="70"/>
  <c r="BD265" i="70"/>
  <c r="BE265" i="70" s="1"/>
  <c r="BD266" i="70"/>
  <c r="BE266" i="70" s="1"/>
  <c r="BD267" i="70"/>
  <c r="BE267" i="70" s="1"/>
  <c r="BD268" i="70"/>
  <c r="BE268" i="70"/>
  <c r="BD269" i="70"/>
  <c r="BE269" i="70" s="1"/>
  <c r="BD270" i="70"/>
  <c r="BE270" i="70"/>
  <c r="BD271" i="70"/>
  <c r="BE271" i="70" s="1"/>
  <c r="BD272" i="70"/>
  <c r="BE272" i="70" s="1"/>
  <c r="BD273" i="70"/>
  <c r="BE273" i="70" s="1"/>
  <c r="BD274" i="70"/>
  <c r="BE274" i="70"/>
  <c r="BD275" i="70"/>
  <c r="BE275" i="70" s="1"/>
  <c r="BD276" i="70"/>
  <c r="BE276" i="70"/>
  <c r="BD277" i="70"/>
  <c r="BE277" i="70" s="1"/>
  <c r="BD278" i="70"/>
  <c r="BE278" i="70" s="1"/>
  <c r="BD279" i="70"/>
  <c r="BE279" i="70" s="1"/>
  <c r="BD280" i="70"/>
  <c r="BE280" i="70"/>
  <c r="BD281" i="70"/>
  <c r="BE281" i="70" s="1"/>
  <c r="BD282" i="70"/>
  <c r="BE282" i="70"/>
  <c r="BD283" i="70"/>
  <c r="BE283" i="70" s="1"/>
  <c r="BD284" i="70"/>
  <c r="BE284" i="70" s="1"/>
  <c r="BD285" i="70"/>
  <c r="BE285" i="70" s="1"/>
  <c r="BD286" i="70"/>
  <c r="BE286" i="70"/>
  <c r="BD287" i="70"/>
  <c r="BE287" i="70" s="1"/>
  <c r="BD288" i="70"/>
  <c r="BE288" i="70"/>
  <c r="BD289" i="70"/>
  <c r="BE289" i="70" s="1"/>
  <c r="BD290" i="70"/>
  <c r="BE290" i="70" s="1"/>
  <c r="BD291" i="70"/>
  <c r="BE291" i="70" s="1"/>
  <c r="BD292" i="70"/>
  <c r="BE292" i="70"/>
  <c r="BD293" i="70"/>
  <c r="BE293" i="70" s="1"/>
  <c r="BD294" i="70"/>
  <c r="BE294" i="70"/>
  <c r="BD295" i="70"/>
  <c r="BE295" i="70" s="1"/>
  <c r="BD296" i="70"/>
  <c r="BE296" i="70" s="1"/>
  <c r="BD297" i="70"/>
  <c r="BE297" i="70" s="1"/>
  <c r="BD298" i="70"/>
  <c r="BE298" i="70"/>
  <c r="BD299" i="70"/>
  <c r="BE299" i="70" s="1"/>
  <c r="BD300" i="70"/>
  <c r="BE300" i="70"/>
  <c r="BD301" i="70"/>
  <c r="BE301" i="70" s="1"/>
  <c r="BD302" i="70"/>
  <c r="BE302" i="70" s="1"/>
  <c r="BD303" i="70"/>
  <c r="BE303" i="70" s="1"/>
  <c r="BD304" i="70"/>
  <c r="BE304" i="70"/>
  <c r="BD305" i="70"/>
  <c r="BE305" i="70" s="1"/>
  <c r="BD306" i="70"/>
  <c r="BE306" i="70"/>
  <c r="BD307" i="70"/>
  <c r="BE307" i="70" s="1"/>
  <c r="BD308" i="70"/>
  <c r="BE308" i="70" s="1"/>
  <c r="BD309" i="70"/>
  <c r="BE309" i="70" s="1"/>
  <c r="BD310" i="70"/>
  <c r="BE310" i="70"/>
  <c r="BD311" i="70"/>
  <c r="BE311" i="70" s="1"/>
  <c r="BD312" i="70"/>
  <c r="BE312" i="70"/>
  <c r="BD313" i="70"/>
  <c r="BE313" i="70" s="1"/>
  <c r="BD314" i="70"/>
  <c r="BE314" i="70" s="1"/>
  <c r="BD315" i="70"/>
  <c r="BE315" i="70" s="1"/>
  <c r="BD316" i="70"/>
  <c r="BE316" i="70"/>
  <c r="BD317" i="70"/>
  <c r="BE317" i="70" s="1"/>
  <c r="BD318" i="70"/>
  <c r="BE318" i="70"/>
  <c r="BD319" i="70"/>
  <c r="BE319" i="70" s="1"/>
  <c r="BD320" i="70"/>
  <c r="BE320" i="70" s="1"/>
  <c r="BD321" i="70"/>
  <c r="BE321" i="70"/>
  <c r="BD322" i="70"/>
  <c r="BE322" i="70"/>
  <c r="BD323" i="70"/>
  <c r="BE323" i="70" s="1"/>
  <c r="BD324" i="70"/>
  <c r="BE324" i="70"/>
  <c r="BD325" i="70"/>
  <c r="BE325" i="70" s="1"/>
  <c r="BD326" i="70"/>
  <c r="BE326" i="70" s="1"/>
  <c r="BD327" i="70"/>
  <c r="BE327" i="70"/>
  <c r="BD328" i="70"/>
  <c r="BE328" i="70"/>
  <c r="BD329" i="70"/>
  <c r="BE329" i="70" s="1"/>
  <c r="BD330" i="70"/>
  <c r="BE330" i="70"/>
  <c r="BD331" i="70"/>
  <c r="BE331" i="70" s="1"/>
  <c r="BD332" i="70"/>
  <c r="BE332" i="70" s="1"/>
  <c r="BD333" i="70"/>
  <c r="BE333" i="70" s="1"/>
  <c r="BD334" i="70"/>
  <c r="BE334" i="70"/>
  <c r="BD335" i="70"/>
  <c r="BE335" i="70" s="1"/>
  <c r="BD336" i="70"/>
  <c r="BE336" i="70"/>
  <c r="BD337" i="70"/>
  <c r="BE337" i="70" s="1"/>
  <c r="BD338" i="70"/>
  <c r="BE338" i="70" s="1"/>
  <c r="BD339" i="70"/>
  <c r="BE339" i="70" s="1"/>
  <c r="BD340" i="70"/>
  <c r="BE340" i="70"/>
  <c r="BD341" i="70"/>
  <c r="BE341" i="70" s="1"/>
  <c r="BD342" i="70"/>
  <c r="BE342" i="70"/>
  <c r="BD343" i="70"/>
  <c r="BE343" i="70" s="1"/>
  <c r="BD344" i="70"/>
  <c r="BE344" i="70" s="1"/>
  <c r="BD345" i="70"/>
  <c r="BE345" i="70" s="1"/>
  <c r="BD346" i="70"/>
  <c r="BE346" i="70"/>
  <c r="BD347" i="70"/>
  <c r="BE347" i="70" s="1"/>
  <c r="BD348" i="70"/>
  <c r="BE348" i="70"/>
  <c r="BD349" i="70"/>
  <c r="BE349" i="70" s="1"/>
  <c r="BD350" i="70"/>
  <c r="BE350" i="70" s="1"/>
  <c r="BD351" i="70"/>
  <c r="BE351" i="70" s="1"/>
  <c r="BD352" i="70"/>
  <c r="BE352" i="70"/>
  <c r="BD353" i="70"/>
  <c r="BE353" i="70" s="1"/>
  <c r="BD354" i="70"/>
  <c r="BE354" i="70"/>
  <c r="BD355" i="70"/>
  <c r="BE355" i="70" s="1"/>
  <c r="BD356" i="70"/>
  <c r="BE356" i="70" s="1"/>
  <c r="BD357" i="70"/>
  <c r="BE357" i="70" s="1"/>
  <c r="BD358" i="70"/>
  <c r="BE358" i="70"/>
  <c r="BD359" i="70"/>
  <c r="BE359" i="70" s="1"/>
  <c r="BD360" i="70"/>
  <c r="BE360" i="70"/>
  <c r="BD361" i="70"/>
  <c r="BE361" i="70" s="1"/>
  <c r="BD362" i="70"/>
  <c r="BE362" i="70" s="1"/>
  <c r="BD363" i="70"/>
  <c r="BE363" i="70" s="1"/>
  <c r="BD364" i="70"/>
  <c r="BE364" i="70"/>
  <c r="BD365" i="70"/>
  <c r="BE365" i="70" s="1"/>
  <c r="BD366" i="70"/>
  <c r="BE366" i="70"/>
  <c r="BD367" i="70"/>
  <c r="BE367" i="70" s="1"/>
  <c r="BD368" i="70"/>
  <c r="BE368" i="70" s="1"/>
  <c r="BD369" i="70"/>
  <c r="BE369" i="70" s="1"/>
  <c r="BD370" i="70"/>
  <c r="BE370" i="70"/>
  <c r="BD371" i="70"/>
  <c r="BE371" i="70" s="1"/>
  <c r="BD372" i="70"/>
  <c r="BE372" i="70"/>
  <c r="BD373" i="70"/>
  <c r="BE373" i="70" s="1"/>
  <c r="BD374" i="70"/>
  <c r="BE374" i="70" s="1"/>
  <c r="BD375" i="70"/>
  <c r="BE375" i="70" s="1"/>
  <c r="BD376" i="70"/>
  <c r="BE376" i="70"/>
  <c r="BD377" i="70"/>
  <c r="BE377" i="70" s="1"/>
  <c r="BD378" i="70"/>
  <c r="BE378" i="70"/>
  <c r="BD379" i="70"/>
  <c r="BE379" i="70" s="1"/>
  <c r="BD380" i="70"/>
  <c r="BE380" i="70" s="1"/>
  <c r="BD381" i="70"/>
  <c r="BE381" i="70" s="1"/>
  <c r="BD382" i="70"/>
  <c r="BE382" i="70"/>
  <c r="BD383" i="70"/>
  <c r="BE383" i="70" s="1"/>
  <c r="BD384" i="70"/>
  <c r="BE384" i="70"/>
  <c r="BD385" i="70"/>
  <c r="BE385" i="70" s="1"/>
  <c r="BD386" i="70"/>
  <c r="BE386" i="70" s="1"/>
  <c r="BD387" i="70"/>
  <c r="BE387" i="70" s="1"/>
  <c r="BD388" i="70"/>
  <c r="BE38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 s="1"/>
  <c r="AV103" i="70"/>
  <c r="AW103" i="70" s="1"/>
  <c r="AV104" i="70"/>
  <c r="AW104" i="70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 s="1"/>
  <c r="AL184" i="70"/>
  <c r="AM184" i="70" s="1"/>
  <c r="AL185" i="70"/>
  <c r="AM185" i="70" s="1"/>
  <c r="AL186" i="70"/>
  <c r="AM186" i="70"/>
  <c r="AL187" i="70"/>
  <c r="AM187" i="70"/>
  <c r="AL188" i="70"/>
  <c r="AM188" i="70"/>
  <c r="AL189" i="70"/>
  <c r="AM189" i="70" s="1"/>
  <c r="AL190" i="70"/>
  <c r="AM190" i="70" s="1"/>
  <c r="AL191" i="70"/>
  <c r="AM191" i="70" s="1"/>
  <c r="AL192" i="70"/>
  <c r="AM192" i="70"/>
  <c r="AL193" i="70"/>
  <c r="AM193" i="70"/>
  <c r="AL194" i="70"/>
  <c r="AM194" i="70"/>
  <c r="AL195" i="70"/>
  <c r="AM195" i="70" s="1"/>
  <c r="AL196" i="70"/>
  <c r="AM196" i="70" s="1"/>
  <c r="AL197" i="70"/>
  <c r="AM197" i="70" s="1"/>
  <c r="AL198" i="70"/>
  <c r="AM198" i="70"/>
  <c r="AL199" i="70"/>
  <c r="AM199" i="70"/>
  <c r="AL200" i="70"/>
  <c r="AM200" i="70"/>
  <c r="AL201" i="70"/>
  <c r="AM201" i="70" s="1"/>
  <c r="AL202" i="70"/>
  <c r="AM202" i="70" s="1"/>
  <c r="AL203" i="70"/>
  <c r="AM203" i="70" s="1"/>
  <c r="AL204" i="70"/>
  <c r="AM204" i="70"/>
  <c r="AL205" i="70"/>
  <c r="AM205" i="70"/>
  <c r="AL206" i="70"/>
  <c r="AM206" i="70"/>
  <c r="AL207" i="70"/>
  <c r="AM207" i="70" s="1"/>
  <c r="AL208" i="70"/>
  <c r="AM208" i="70" s="1"/>
  <c r="AL209" i="70"/>
  <c r="AM209" i="70" s="1"/>
  <c r="AL210" i="70"/>
  <c r="AM210" i="70"/>
  <c r="AL211" i="70"/>
  <c r="AM211" i="70"/>
  <c r="AL212" i="70"/>
  <c r="AM212" i="70"/>
  <c r="AL213" i="70"/>
  <c r="AM213" i="70" s="1"/>
  <c r="AL214" i="70"/>
  <c r="AM214" i="70" s="1"/>
  <c r="AL215" i="70"/>
  <c r="AM215" i="70" s="1"/>
  <c r="AL216" i="70"/>
  <c r="AM216" i="70"/>
  <c r="AL217" i="70"/>
  <c r="AM217" i="70"/>
  <c r="AL218" i="70"/>
  <c r="AM218" i="70"/>
  <c r="AL219" i="70"/>
  <c r="AM219" i="70" s="1"/>
  <c r="AL220" i="70"/>
  <c r="AM220" i="70" s="1"/>
  <c r="AL221" i="70"/>
  <c r="AM221" i="70" s="1"/>
  <c r="AL222" i="70"/>
  <c r="AM222" i="70"/>
  <c r="AL223" i="70"/>
  <c r="AM223" i="70"/>
  <c r="AL224" i="70"/>
  <c r="AM224" i="70"/>
  <c r="AL225" i="70"/>
  <c r="AM225" i="70" s="1"/>
  <c r="AL226" i="70"/>
  <c r="AM226" i="70"/>
  <c r="AL227" i="70"/>
  <c r="AM227" i="70"/>
  <c r="AL228" i="70"/>
  <c r="AM228" i="70" s="1"/>
  <c r="AL229" i="70"/>
  <c r="AM229" i="70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 s="1"/>
  <c r="AD184" i="70"/>
  <c r="AE184" i="70"/>
  <c r="AD185" i="70"/>
  <c r="AE185" i="70" s="1"/>
  <c r="AD186" i="70"/>
  <c r="AE186" i="70" s="1"/>
  <c r="AD187" i="70"/>
  <c r="AE187" i="70"/>
  <c r="AD188" i="70"/>
  <c r="AE188" i="70"/>
  <c r="AD189" i="70"/>
  <c r="AE189" i="70" s="1"/>
  <c r="AD190" i="70"/>
  <c r="AE190" i="70"/>
  <c r="AD191" i="70"/>
  <c r="AE191" i="70" s="1"/>
  <c r="AD192" i="70"/>
  <c r="AE192" i="70" s="1"/>
  <c r="AD193" i="70"/>
  <c r="AE193" i="70"/>
  <c r="AD194" i="70"/>
  <c r="AE194" i="70"/>
  <c r="AD195" i="70"/>
  <c r="AE195" i="70" s="1"/>
  <c r="AD196" i="70"/>
  <c r="AE196" i="70"/>
  <c r="AD197" i="70"/>
  <c r="AE197" i="70" s="1"/>
  <c r="AD198" i="70"/>
  <c r="AE198" i="70" s="1"/>
  <c r="AD199" i="70"/>
  <c r="AE199" i="70"/>
  <c r="AD200" i="70"/>
  <c r="AE200" i="70"/>
  <c r="AD201" i="70"/>
  <c r="AE201" i="70" s="1"/>
  <c r="AD202" i="70"/>
  <c r="AE202" i="70"/>
  <c r="AD203" i="70"/>
  <c r="AE203" i="70" s="1"/>
  <c r="AD204" i="70"/>
  <c r="AE204" i="70" s="1"/>
  <c r="AD205" i="70"/>
  <c r="AE205" i="70"/>
  <c r="AD206" i="70"/>
  <c r="AE206" i="70"/>
  <c r="AD207" i="70"/>
  <c r="AE207" i="70" s="1"/>
  <c r="AD208" i="70"/>
  <c r="AE208" i="70"/>
  <c r="AD209" i="70"/>
  <c r="AE209" i="70" s="1"/>
  <c r="AD210" i="70"/>
  <c r="AE210" i="70" s="1"/>
  <c r="AD211" i="70"/>
  <c r="AE211" i="70"/>
  <c r="AD212" i="70"/>
  <c r="AE212" i="70"/>
  <c r="AD213" i="70"/>
  <c r="AE213" i="70" s="1"/>
  <c r="AD214" i="70"/>
  <c r="AE214" i="70"/>
  <c r="AD215" i="70"/>
  <c r="AE215" i="70" s="1"/>
  <c r="AD216" i="70"/>
  <c r="AE216" i="70" s="1"/>
  <c r="AD217" i="70"/>
  <c r="AE217" i="70" s="1"/>
  <c r="AD218" i="70"/>
  <c r="AE218" i="70" s="1"/>
  <c r="AD219" i="70"/>
  <c r="AE219" i="70" s="1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T7" i="70"/>
  <c r="S7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 s="1"/>
  <c r="T184" i="70"/>
  <c r="U184" i="70"/>
  <c r="T185" i="70"/>
  <c r="U185" i="70" s="1"/>
  <c r="T186" i="70"/>
  <c r="U186" i="70"/>
  <c r="T187" i="70"/>
  <c r="U187" i="70" s="1"/>
  <c r="T188" i="70"/>
  <c r="U188" i="70"/>
  <c r="T189" i="70"/>
  <c r="U189" i="70" s="1"/>
  <c r="T190" i="70"/>
  <c r="U190" i="70"/>
  <c r="T191" i="70"/>
  <c r="U191" i="70" s="1"/>
  <c r="T192" i="70"/>
  <c r="U192" i="70"/>
  <c r="T193" i="70"/>
  <c r="U193" i="70" s="1"/>
  <c r="T194" i="70"/>
  <c r="U194" i="70"/>
  <c r="T195" i="70"/>
  <c r="U195" i="70" s="1"/>
  <c r="T196" i="70"/>
  <c r="U196" i="70"/>
  <c r="T197" i="70"/>
  <c r="U197" i="70" s="1"/>
  <c r="T198" i="70"/>
  <c r="U198" i="70"/>
  <c r="T199" i="70"/>
  <c r="U199" i="70" s="1"/>
  <c r="T200" i="70"/>
  <c r="U200" i="70"/>
  <c r="T201" i="70"/>
  <c r="U201" i="70" s="1"/>
  <c r="T202" i="70"/>
  <c r="U202" i="70"/>
  <c r="T203" i="70"/>
  <c r="U203" i="70" s="1"/>
  <c r="T204" i="70"/>
  <c r="U204" i="70"/>
  <c r="T205" i="70"/>
  <c r="U205" i="70" s="1"/>
  <c r="T206" i="70"/>
  <c r="U206" i="70"/>
  <c r="T207" i="70"/>
  <c r="U207" i="70" s="1"/>
  <c r="T208" i="70"/>
  <c r="U208" i="70"/>
  <c r="T209" i="70"/>
  <c r="U209" i="70" s="1"/>
  <c r="T210" i="70"/>
  <c r="U210" i="70"/>
  <c r="T211" i="70"/>
  <c r="U211" i="70" s="1"/>
  <c r="T212" i="70"/>
  <c r="U212" i="70"/>
  <c r="T213" i="70"/>
  <c r="U213" i="70" s="1"/>
  <c r="T214" i="70"/>
  <c r="U214" i="70"/>
  <c r="T215" i="70"/>
  <c r="U215" i="70" s="1"/>
  <c r="T216" i="70"/>
  <c r="U216" i="70"/>
  <c r="T217" i="70"/>
  <c r="U217" i="70" s="1"/>
  <c r="T218" i="70"/>
  <c r="U218" i="70"/>
  <c r="T219" i="70"/>
  <c r="U219" i="70" s="1"/>
  <c r="T220" i="70"/>
  <c r="U220" i="70"/>
  <c r="T221" i="70"/>
  <c r="U221" i="70" s="1"/>
  <c r="T222" i="70"/>
  <c r="U222" i="70"/>
  <c r="T223" i="70"/>
  <c r="U223" i="70" s="1"/>
  <c r="T224" i="70"/>
  <c r="U224" i="70"/>
  <c r="T225" i="70"/>
  <c r="U225" i="70" s="1"/>
  <c r="T226" i="70"/>
  <c r="U226" i="70"/>
  <c r="T227" i="70"/>
  <c r="U227" i="70" s="1"/>
  <c r="T228" i="70"/>
  <c r="U228" i="70"/>
  <c r="T229" i="70"/>
  <c r="U229" i="70" s="1"/>
  <c r="T230" i="70"/>
  <c r="U230" i="70"/>
  <c r="T231" i="70"/>
  <c r="U231" i="70" s="1"/>
  <c r="T232" i="70"/>
  <c r="U232" i="70"/>
  <c r="T233" i="70"/>
  <c r="U233" i="70" s="1"/>
  <c r="T234" i="70"/>
  <c r="U234" i="70"/>
  <c r="T235" i="70"/>
  <c r="U235" i="70" s="1"/>
  <c r="T236" i="70"/>
  <c r="U236" i="70"/>
  <c r="T237" i="70"/>
  <c r="U237" i="70" s="1"/>
  <c r="T238" i="70"/>
  <c r="U238" i="70"/>
  <c r="T239" i="70"/>
  <c r="U239" i="70" s="1"/>
  <c r="T240" i="70"/>
  <c r="U240" i="70"/>
  <c r="T241" i="70"/>
  <c r="U241" i="70" s="1"/>
  <c r="T242" i="70"/>
  <c r="U242" i="70"/>
  <c r="T243" i="70"/>
  <c r="U243" i="70" s="1"/>
  <c r="T244" i="70"/>
  <c r="U244" i="70"/>
  <c r="T245" i="70"/>
  <c r="U245" i="70" s="1"/>
  <c r="T246" i="70"/>
  <c r="U246" i="70"/>
  <c r="T247" i="70"/>
  <c r="U247" i="70" s="1"/>
  <c r="T248" i="70"/>
  <c r="U248" i="70"/>
  <c r="T249" i="70"/>
  <c r="U249" i="70" s="1"/>
  <c r="T250" i="70"/>
  <c r="U250" i="70"/>
  <c r="T251" i="70"/>
  <c r="U251" i="70" s="1"/>
  <c r="T252" i="70"/>
  <c r="U252" i="70" s="1"/>
  <c r="T253" i="70"/>
  <c r="U253" i="70"/>
  <c r="T254" i="70"/>
  <c r="U254" i="70"/>
  <c r="T255" i="70"/>
  <c r="U255" i="70" s="1"/>
  <c r="T256" i="70"/>
  <c r="U256" i="70" s="1"/>
  <c r="T257" i="70"/>
  <c r="U257" i="70" s="1"/>
  <c r="T258" i="70"/>
  <c r="U258" i="70"/>
  <c r="T259" i="70"/>
  <c r="U259" i="70" s="1"/>
  <c r="T260" i="70"/>
  <c r="U260" i="70" s="1"/>
  <c r="T261" i="70"/>
  <c r="U261" i="70"/>
  <c r="T262" i="70"/>
  <c r="U262" i="70" s="1"/>
  <c r="T263" i="70"/>
  <c r="U263" i="70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T377" i="70"/>
  <c r="U377" i="70" s="1"/>
  <c r="T378" i="70"/>
  <c r="U378" i="70" s="1"/>
  <c r="T379" i="70"/>
  <c r="U379" i="70" s="1"/>
  <c r="T380" i="70"/>
  <c r="U380" i="70" s="1"/>
  <c r="T381" i="70"/>
  <c r="U381" i="70" s="1"/>
  <c r="T382" i="70"/>
  <c r="U382" i="70" s="1"/>
  <c r="T383" i="70"/>
  <c r="U383" i="70" s="1"/>
  <c r="T384" i="70"/>
  <c r="U384" i="70" s="1"/>
  <c r="T385" i="70"/>
  <c r="U385" i="70" s="1"/>
  <c r="T386" i="70"/>
  <c r="U386" i="70" s="1"/>
  <c r="T387" i="70"/>
  <c r="U387" i="70" s="1"/>
  <c r="T388" i="70"/>
  <c r="U388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/>
  <c r="L101" i="70"/>
  <c r="M101" i="70"/>
  <c r="L102" i="70"/>
  <c r="M102" i="70"/>
  <c r="L103" i="70"/>
  <c r="M103" i="70" s="1"/>
  <c r="L104" i="70"/>
  <c r="M104" i="70" s="1"/>
  <c r="L105" i="70"/>
  <c r="M105" i="70" s="1"/>
  <c r="L106" i="70"/>
  <c r="M106" i="70"/>
  <c r="L107" i="70"/>
  <c r="M107" i="70"/>
  <c r="L108" i="70"/>
  <c r="M108" i="70"/>
  <c r="L109" i="70"/>
  <c r="M109" i="70" s="1"/>
  <c r="L110" i="70"/>
  <c r="M110" i="70" s="1"/>
  <c r="L111" i="70"/>
  <c r="M111" i="70" s="1"/>
  <c r="L112" i="70"/>
  <c r="M112" i="70"/>
  <c r="L113" i="70"/>
  <c r="M113" i="70"/>
  <c r="L114" i="70"/>
  <c r="M114" i="70"/>
  <c r="L115" i="70"/>
  <c r="M115" i="70" s="1"/>
  <c r="L116" i="70"/>
  <c r="M116" i="70" s="1"/>
  <c r="L117" i="70"/>
  <c r="M117" i="70" s="1"/>
  <c r="L118" i="70"/>
  <c r="M118" i="70"/>
  <c r="L119" i="70"/>
  <c r="M119" i="70"/>
  <c r="L120" i="70"/>
  <c r="M120" i="70"/>
  <c r="L121" i="70"/>
  <c r="M121" i="70" s="1"/>
  <c r="L122" i="70"/>
  <c r="M122" i="70" s="1"/>
  <c r="L123" i="70"/>
  <c r="M123" i="70" s="1"/>
  <c r="L124" i="70"/>
  <c r="M124" i="70"/>
  <c r="L125" i="70"/>
  <c r="M125" i="70"/>
  <c r="L126" i="70"/>
  <c r="M126" i="70"/>
  <c r="L127" i="70"/>
  <c r="M127" i="70" s="1"/>
  <c r="L128" i="70"/>
  <c r="M128" i="70" s="1"/>
  <c r="L129" i="70"/>
  <c r="M129" i="70" s="1"/>
  <c r="L130" i="70"/>
  <c r="M130" i="70"/>
  <c r="L131" i="70"/>
  <c r="M131" i="70"/>
  <c r="L132" i="70"/>
  <c r="M132" i="70"/>
  <c r="L133" i="70"/>
  <c r="M133" i="70" s="1"/>
  <c r="L134" i="70"/>
  <c r="M134" i="70" s="1"/>
  <c r="L135" i="70"/>
  <c r="M135" i="70" s="1"/>
  <c r="L136" i="70"/>
  <c r="M136" i="70" s="1"/>
  <c r="L137" i="70"/>
  <c r="M137" i="70"/>
  <c r="L138" i="70"/>
  <c r="M138" i="70" s="1"/>
  <c r="L139" i="70"/>
  <c r="M139" i="70" s="1"/>
  <c r="L140" i="70"/>
  <c r="M140" i="70" s="1"/>
  <c r="L141" i="70"/>
  <c r="M141" i="70"/>
  <c r="L142" i="70"/>
  <c r="M142" i="70" s="1"/>
  <c r="L143" i="70"/>
  <c r="M143" i="70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 s="1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FG11" i="70"/>
  <c r="FH11" i="70" s="1"/>
  <c r="FH9" i="70" s="1"/>
  <c r="FH7" i="70" s="1"/>
  <c r="EZ11" i="70"/>
  <c r="EZ9" i="70" s="1"/>
  <c r="EZ7" i="70" s="1"/>
  <c r="EY11" i="70"/>
  <c r="EP11" i="70"/>
  <c r="EM4" i="70" s="1"/>
  <c r="EO4" i="70" s="1"/>
  <c r="EI11" i="70"/>
  <c r="EI9" i="70" s="1"/>
  <c r="EH11" i="70"/>
  <c r="DY11" i="70"/>
  <c r="DY9" i="70" s="1"/>
  <c r="DY7" i="70" s="1"/>
  <c r="DX11" i="70"/>
  <c r="DQ11" i="70"/>
  <c r="DQ9" i="70" s="1"/>
  <c r="DQ7" i="70" s="1"/>
  <c r="DP11" i="70"/>
  <c r="DF11" i="70"/>
  <c r="DF6" i="70" s="1"/>
  <c r="CY11" i="70"/>
  <c r="CY9" i="70" s="1"/>
  <c r="CX11" i="70"/>
  <c r="CN11" i="70"/>
  <c r="CK3" i="70" s="1"/>
  <c r="CM3" i="70" s="1"/>
  <c r="CK6" i="70" s="1"/>
  <c r="A20" i="70" s="1"/>
  <c r="CG11" i="70"/>
  <c r="CG9" i="70" s="1"/>
  <c r="CG7" i="70" s="1"/>
  <c r="CF11" i="70"/>
  <c r="BW11" i="70"/>
  <c r="BW9" i="70" s="1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I3" i="70" s="1"/>
  <c r="K3" i="70" s="1"/>
  <c r="BO9" i="70"/>
  <c r="BO7" i="70" s="1"/>
  <c r="FG7" i="70"/>
  <c r="FF7" i="70" s="1"/>
  <c r="EY7" i="70"/>
  <c r="EX7" i="70" s="1"/>
  <c r="EP7" i="70"/>
  <c r="EO7" i="70" s="1"/>
  <c r="EH7" i="70"/>
  <c r="EG7" i="70" s="1"/>
  <c r="DX7" i="70"/>
  <c r="DW7" i="70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D7" i="70"/>
  <c r="L7" i="70"/>
  <c r="FG6" i="70"/>
  <c r="FF6" i="70" s="1"/>
  <c r="EY6" i="70"/>
  <c r="EX6" i="70"/>
  <c r="EP6" i="70"/>
  <c r="EH6" i="70"/>
  <c r="EG6" i="70"/>
  <c r="DX6" i="70"/>
  <c r="DW6" i="70" s="1"/>
  <c r="DP6" i="70"/>
  <c r="DO6" i="70" s="1"/>
  <c r="CX6" i="70"/>
  <c r="CW6" i="70"/>
  <c r="CF6" i="70"/>
  <c r="CE6" i="70"/>
  <c r="BV6" i="70"/>
  <c r="BN6" i="70"/>
  <c r="BM6" i="70"/>
  <c r="BD6" i="70"/>
  <c r="AV6" i="70"/>
  <c r="AU6" i="70" s="1"/>
  <c r="AL6" i="70"/>
  <c r="AD6" i="70"/>
  <c r="T6" i="70"/>
  <c r="L6" i="70"/>
  <c r="EZ5" i="70"/>
  <c r="DQ5" i="70"/>
  <c r="BO5" i="70"/>
  <c r="FD4" i="70"/>
  <c r="FF4" i="70" s="1"/>
  <c r="EV4" i="70"/>
  <c r="EX4" i="70" s="1"/>
  <c r="EE4" i="70"/>
  <c r="EG4" i="70" s="1"/>
  <c r="DW4" i="70"/>
  <c r="DU4" i="70"/>
  <c r="DM4" i="70"/>
  <c r="DO4" i="70" s="1"/>
  <c r="CU4" i="70"/>
  <c r="CW4" i="70" s="1"/>
  <c r="CK4" i="70"/>
  <c r="CM4" i="70" s="1"/>
  <c r="CC4" i="70"/>
  <c r="CE4" i="70" s="1"/>
  <c r="BU4" i="70"/>
  <c r="BS4" i="70"/>
  <c r="BK4" i="70"/>
  <c r="BM4" i="70" s="1"/>
  <c r="FD3" i="70"/>
  <c r="FF3" i="70" s="1"/>
  <c r="FD6" i="70" s="1"/>
  <c r="EZ3" i="70"/>
  <c r="EV3" i="70"/>
  <c r="EE3" i="70"/>
  <c r="DW3" i="70"/>
  <c r="DU6" i="70" s="1"/>
  <c r="DU3" i="70"/>
  <c r="DQ3" i="70"/>
  <c r="DM3" i="70"/>
  <c r="DC3" i="70"/>
  <c r="DE3" i="70" s="1"/>
  <c r="CU3" i="70"/>
  <c r="CC3" i="70"/>
  <c r="BS3" i="70"/>
  <c r="BU3" i="70" s="1"/>
  <c r="BS6" i="70" s="1"/>
  <c r="A18" i="70" s="1"/>
  <c r="BO3" i="70"/>
  <c r="BK3" i="70"/>
  <c r="AI3" i="70"/>
  <c r="AK3" i="70" s="1"/>
  <c r="C8" i="63"/>
  <c r="A6" i="63" a="1"/>
  <c r="L8" i="63"/>
  <c r="D8" i="63"/>
  <c r="H8" i="63"/>
  <c r="B8" i="63"/>
  <c r="G8" i="63"/>
  <c r="I8" i="63"/>
  <c r="AA9" i="73" l="1"/>
  <c r="E13" i="73" s="1"/>
  <c r="I9" i="73"/>
  <c r="E11" i="73" s="1"/>
  <c r="D13" i="72"/>
  <c r="C14" i="72"/>
  <c r="AL2" i="72"/>
  <c r="D14" i="72" s="1"/>
  <c r="D21" i="72"/>
  <c r="CU9" i="72"/>
  <c r="E21" i="72" s="1"/>
  <c r="D11" i="72"/>
  <c r="D15" i="72"/>
  <c r="C16" i="72"/>
  <c r="BD2" i="72"/>
  <c r="D16" i="72" s="1"/>
  <c r="C12" i="72"/>
  <c r="T2" i="72"/>
  <c r="D12" i="72" s="1"/>
  <c r="D17" i="72"/>
  <c r="BK9" i="72"/>
  <c r="E17" i="72" s="1"/>
  <c r="AY4" i="71"/>
  <c r="G4" i="71"/>
  <c r="BE7" i="71"/>
  <c r="BE5" i="71"/>
  <c r="BE3" i="71"/>
  <c r="AW7" i="71"/>
  <c r="AW3" i="71"/>
  <c r="AV4" i="71" s="1"/>
  <c r="AW5" i="71"/>
  <c r="AQ4" i="71"/>
  <c r="AM7" i="71"/>
  <c r="AM5" i="71"/>
  <c r="AM3" i="71"/>
  <c r="AE7" i="71"/>
  <c r="AE5" i="71"/>
  <c r="AE3" i="71"/>
  <c r="AD4" i="71" s="1"/>
  <c r="Y4" i="71"/>
  <c r="U7" i="71"/>
  <c r="U3" i="71"/>
  <c r="U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CX4" i="71"/>
  <c r="L4" i="71"/>
  <c r="CF4" i="71"/>
  <c r="CF2" i="71" s="1"/>
  <c r="BN4" i="71"/>
  <c r="EI7" i="70"/>
  <c r="EI3" i="70"/>
  <c r="EI5" i="70"/>
  <c r="CO11" i="70"/>
  <c r="CO9" i="70" s="1"/>
  <c r="CO7" i="70" s="1"/>
  <c r="EQ11" i="70"/>
  <c r="EQ9" i="70" s="1"/>
  <c r="BA3" i="70"/>
  <c r="BC3" i="70" s="1"/>
  <c r="I4" i="70"/>
  <c r="K4" i="70" s="1"/>
  <c r="Q4" i="70"/>
  <c r="S4" i="70" s="1"/>
  <c r="DC4" i="70"/>
  <c r="DE4" i="70" s="1"/>
  <c r="CG5" i="70"/>
  <c r="BC6" i="70"/>
  <c r="BD9" i="70" s="1"/>
  <c r="B16" i="70" s="1"/>
  <c r="AA4" i="70"/>
  <c r="AC4" i="70" s="1"/>
  <c r="M11" i="70"/>
  <c r="AI4" i="70"/>
  <c r="AK4" i="70" s="1"/>
  <c r="AG4" i="70" s="1"/>
  <c r="AS4" i="70"/>
  <c r="AU4" i="70" s="1"/>
  <c r="BE9" i="70"/>
  <c r="BE7" i="70" s="1"/>
  <c r="DG11" i="70"/>
  <c r="DG9" i="70" s="1"/>
  <c r="DG7" i="70" s="1"/>
  <c r="BA4" i="70"/>
  <c r="BC4" i="70" s="1"/>
  <c r="K6" i="70"/>
  <c r="CN6" i="70"/>
  <c r="CM6" i="70" s="1"/>
  <c r="BC7" i="70"/>
  <c r="AY2" i="70" s="1"/>
  <c r="CG3" i="70"/>
  <c r="EM3" i="70"/>
  <c r="EO3" i="70" s="1"/>
  <c r="EM6" i="70" s="1"/>
  <c r="S6" i="70"/>
  <c r="K7" i="70"/>
  <c r="G2" i="70" s="1"/>
  <c r="AC6" i="70"/>
  <c r="AC7" i="70"/>
  <c r="DX9" i="70"/>
  <c r="AS3" i="70"/>
  <c r="Q3" i="70"/>
  <c r="AA3" i="70"/>
  <c r="AK7" i="70"/>
  <c r="A6" i="63"/>
  <c r="AW9" i="70"/>
  <c r="AW7" i="70" s="1"/>
  <c r="AW3" i="70"/>
  <c r="AQ2" i="70"/>
  <c r="AM9" i="70"/>
  <c r="AM7" i="70" s="1"/>
  <c r="AE9" i="70"/>
  <c r="AE7" i="70" s="1"/>
  <c r="O2" i="70"/>
  <c r="U9" i="70"/>
  <c r="U7" i="70" s="1"/>
  <c r="S3" i="70"/>
  <c r="O4" i="70" s="1"/>
  <c r="T9" i="70"/>
  <c r="B12" i="70" s="1"/>
  <c r="M9" i="70"/>
  <c r="BW7" i="70"/>
  <c r="BW5" i="70"/>
  <c r="BW3" i="70"/>
  <c r="CY7" i="70"/>
  <c r="CY5" i="70"/>
  <c r="CY3" i="70"/>
  <c r="EQ7" i="70"/>
  <c r="EQ5" i="70"/>
  <c r="EQ3" i="70"/>
  <c r="G4" i="70"/>
  <c r="I6" i="70"/>
  <c r="A11" i="70" s="1"/>
  <c r="L9" i="70"/>
  <c r="B11" i="70" s="1"/>
  <c r="CF9" i="70"/>
  <c r="B19" i="70" s="1"/>
  <c r="EY9" i="70"/>
  <c r="U3" i="70"/>
  <c r="AC3" i="70"/>
  <c r="Y4" i="70" s="1"/>
  <c r="AU3" i="70"/>
  <c r="AS6" i="70" s="1"/>
  <c r="BE3" i="70"/>
  <c r="BM3" i="70"/>
  <c r="BK6" i="70" s="1"/>
  <c r="CE3" i="70"/>
  <c r="CC6" i="70" s="1"/>
  <c r="CO3" i="70"/>
  <c r="CW3" i="70"/>
  <c r="CU6" i="70" s="1"/>
  <c r="A21" i="70" s="1"/>
  <c r="DG3" i="70"/>
  <c r="DO3" i="70"/>
  <c r="DM6" i="70" s="1"/>
  <c r="DP4" i="70" s="1"/>
  <c r="DP2" i="70" s="1"/>
  <c r="DM9" i="70" s="1"/>
  <c r="E23" i="70" s="1"/>
  <c r="DY3" i="70"/>
  <c r="DX4" i="70" s="1"/>
  <c r="DX2" i="70" s="1"/>
  <c r="EG3" i="70"/>
  <c r="EE6" i="70" s="1"/>
  <c r="EH4" i="70" s="1"/>
  <c r="EH2" i="70" s="1"/>
  <c r="EE9" i="70" s="1"/>
  <c r="E25" i="70" s="1"/>
  <c r="EX3" i="70"/>
  <c r="EV6" i="70" s="1"/>
  <c r="EY4" i="70" s="1"/>
  <c r="EY2" i="70" s="1"/>
  <c r="EV9" i="70" s="1"/>
  <c r="FH3" i="70"/>
  <c r="AM5" i="70"/>
  <c r="BE5" i="70"/>
  <c r="CO5" i="70"/>
  <c r="DG5" i="70"/>
  <c r="DY5" i="70"/>
  <c r="FH5" i="70"/>
  <c r="AD9" i="70"/>
  <c r="B13" i="70" s="1"/>
  <c r="AK6" i="70"/>
  <c r="BN9" i="70"/>
  <c r="B17" i="70" s="1"/>
  <c r="BU6" i="70"/>
  <c r="BV9" i="70" s="1"/>
  <c r="B18" i="70" s="1"/>
  <c r="CX9" i="70"/>
  <c r="B21" i="70" s="1"/>
  <c r="DE6" i="70"/>
  <c r="DF9" i="70" s="1"/>
  <c r="B22" i="70" s="1"/>
  <c r="EH9" i="70"/>
  <c r="EO6" i="70"/>
  <c r="EP9" i="70" s="1"/>
  <c r="AV9" i="70"/>
  <c r="B15" i="70" s="1"/>
  <c r="DP9" i="70"/>
  <c r="FG9" i="70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 s="1"/>
  <c r="BD185" i="68"/>
  <c r="BE185" i="68" s="1"/>
  <c r="BD186" i="68"/>
  <c r="BE186" i="68" s="1"/>
  <c r="BD187" i="68"/>
  <c r="BE187" i="68" s="1"/>
  <c r="BD188" i="68"/>
  <c r="BE188" i="68"/>
  <c r="BD189" i="68"/>
  <c r="BE189" i="68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/>
  <c r="BD202" i="68"/>
  <c r="BE202" i="68" s="1"/>
  <c r="BD203" i="68"/>
  <c r="BE203" i="68"/>
  <c r="BD204" i="68"/>
  <c r="BE204" i="68" s="1"/>
  <c r="BD205" i="68"/>
  <c r="BE205" i="68" s="1"/>
  <c r="BD206" i="68"/>
  <c r="BE206" i="68" s="1"/>
  <c r="BD207" i="68"/>
  <c r="BE207" i="68"/>
  <c r="BD208" i="68"/>
  <c r="BE208" i="68" s="1"/>
  <c r="BD209" i="68"/>
  <c r="BE209" i="68"/>
  <c r="BD210" i="68"/>
  <c r="BE210" i="68" s="1"/>
  <c r="BD211" i="68"/>
  <c r="BE211" i="68" s="1"/>
  <c r="BD212" i="68"/>
  <c r="BE212" i="68" s="1"/>
  <c r="BD213" i="68"/>
  <c r="BE213" i="68"/>
  <c r="BD214" i="68"/>
  <c r="BE214" i="68" s="1"/>
  <c r="BD215" i="68"/>
  <c r="BE215" i="68"/>
  <c r="BD216" i="68"/>
  <c r="BE216" i="68" s="1"/>
  <c r="BD217" i="68"/>
  <c r="BE217" i="68" s="1"/>
  <c r="BD218" i="68"/>
  <c r="BE218" i="68" s="1"/>
  <c r="BD219" i="68"/>
  <c r="BE219" i="68"/>
  <c r="BD220" i="68"/>
  <c r="BE220" i="68" s="1"/>
  <c r="BD221" i="68"/>
  <c r="BE221" i="68"/>
  <c r="BD222" i="68"/>
  <c r="BE222" i="68" s="1"/>
  <c r="BD223" i="68"/>
  <c r="BE223" i="68" s="1"/>
  <c r="BD224" i="68"/>
  <c r="BE224" i="68" s="1"/>
  <c r="BD225" i="68"/>
  <c r="BE225" i="68"/>
  <c r="BD226" i="68"/>
  <c r="BE226" i="68" s="1"/>
  <c r="BD227" i="68"/>
  <c r="BE227" i="68"/>
  <c r="BD228" i="68"/>
  <c r="BE228" i="68" s="1"/>
  <c r="BD229" i="68"/>
  <c r="BE229" i="68" s="1"/>
  <c r="BD230" i="68"/>
  <c r="BE230" i="68" s="1"/>
  <c r="BD231" i="68"/>
  <c r="BE231" i="68"/>
  <c r="BD232" i="68"/>
  <c r="BE232" i="68" s="1"/>
  <c r="BD233" i="68"/>
  <c r="BE233" i="68"/>
  <c r="BD234" i="68"/>
  <c r="BE234" i="68" s="1"/>
  <c r="BD235" i="68"/>
  <c r="BE235" i="68" s="1"/>
  <c r="BD236" i="68"/>
  <c r="BE236" i="68" s="1"/>
  <c r="BD237" i="68"/>
  <c r="BE237" i="68"/>
  <c r="BD238" i="68"/>
  <c r="BE238" i="68" s="1"/>
  <c r="BD239" i="68"/>
  <c r="BE239" i="68"/>
  <c r="BD240" i="68"/>
  <c r="BE240" i="68" s="1"/>
  <c r="BD241" i="68"/>
  <c r="BE241" i="68" s="1"/>
  <c r="BD242" i="68"/>
  <c r="BE242" i="68" s="1"/>
  <c r="BD243" i="68"/>
  <c r="BE243" i="68"/>
  <c r="BD244" i="68"/>
  <c r="BE244" i="68" s="1"/>
  <c r="BD245" i="68"/>
  <c r="BE245" i="68"/>
  <c r="BD246" i="68"/>
  <c r="BE246" i="68" s="1"/>
  <c r="BD247" i="68"/>
  <c r="BE247" i="68" s="1"/>
  <c r="BD248" i="68"/>
  <c r="BE248" i="68" s="1"/>
  <c r="BD249" i="68"/>
  <c r="BE249" i="68"/>
  <c r="BD250" i="68"/>
  <c r="BE250" i="68" s="1"/>
  <c r="BD251" i="68"/>
  <c r="BE251" i="68"/>
  <c r="BD252" i="68"/>
  <c r="BE252" i="68" s="1"/>
  <c r="BD253" i="68"/>
  <c r="BE253" i="68" s="1"/>
  <c r="BD254" i="68"/>
  <c r="BE254" i="68" s="1"/>
  <c r="BD255" i="68"/>
  <c r="BE255" i="68"/>
  <c r="BD256" i="68"/>
  <c r="BE256" i="68" s="1"/>
  <c r="BD257" i="68"/>
  <c r="BE257" i="68"/>
  <c r="BD258" i="68"/>
  <c r="BE258" i="68" s="1"/>
  <c r="BD259" i="68"/>
  <c r="BE259" i="68" s="1"/>
  <c r="BD260" i="68"/>
  <c r="BE260" i="68" s="1"/>
  <c r="BD261" i="68"/>
  <c r="BE261" i="68"/>
  <c r="BD262" i="68"/>
  <c r="BE262" i="68" s="1"/>
  <c r="BD263" i="68"/>
  <c r="BE263" i="68"/>
  <c r="BD264" i="68"/>
  <c r="BE264" i="68" s="1"/>
  <c r="BD265" i="68"/>
  <c r="BE265" i="68" s="1"/>
  <c r="BD266" i="68"/>
  <c r="BE266" i="68" s="1"/>
  <c r="BD267" i="68"/>
  <c r="BE267" i="68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/>
  <c r="BD388" i="68"/>
  <c r="BE38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 s="1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/>
  <c r="AV198" i="68"/>
  <c r="AW198" i="68" s="1"/>
  <c r="AV199" i="68"/>
  <c r="AW199" i="68" s="1"/>
  <c r="AV200" i="68"/>
  <c r="AW200" i="68" s="1"/>
  <c r="AV201" i="68"/>
  <c r="AW201" i="68" s="1"/>
  <c r="AV202" i="68"/>
  <c r="AW202" i="68"/>
  <c r="AV203" i="68"/>
  <c r="AW203" i="68"/>
  <c r="AV204" i="68"/>
  <c r="AW204" i="68" s="1"/>
  <c r="AV205" i="68"/>
  <c r="AW205" i="68" s="1"/>
  <c r="AV206" i="68"/>
  <c r="AW206" i="68" s="1"/>
  <c r="AV207" i="68"/>
  <c r="AW207" i="68" s="1"/>
  <c r="AV208" i="68"/>
  <c r="AW208" i="68"/>
  <c r="AV209" i="68"/>
  <c r="AW209" i="68"/>
  <c r="AV210" i="68"/>
  <c r="AW210" i="68" s="1"/>
  <c r="AV211" i="68"/>
  <c r="AW211" i="68" s="1"/>
  <c r="AV212" i="68"/>
  <c r="AW212" i="68" s="1"/>
  <c r="AV213" i="68"/>
  <c r="AW213" i="68" s="1"/>
  <c r="AV214" i="68"/>
  <c r="AW214" i="68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/>
  <c r="AV221" i="68"/>
  <c r="AW221" i="68"/>
  <c r="AV222" i="68"/>
  <c r="AW222" i="68" s="1"/>
  <c r="AV223" i="68"/>
  <c r="AW223" i="68" s="1"/>
  <c r="AV224" i="68"/>
  <c r="AW224" i="68" s="1"/>
  <c r="AV225" i="68"/>
  <c r="AW225" i="68" s="1"/>
  <c r="AV226" i="68"/>
  <c r="AW226" i="68"/>
  <c r="AV227" i="68"/>
  <c r="AW227" i="68"/>
  <c r="AV228" i="68"/>
  <c r="AW228" i="68" s="1"/>
  <c r="AV229" i="68"/>
  <c r="AW229" i="68" s="1"/>
  <c r="AV230" i="68"/>
  <c r="AW230" i="68" s="1"/>
  <c r="AV231" i="68"/>
  <c r="AW231" i="68" s="1"/>
  <c r="AV232" i="68"/>
  <c r="AW232" i="68"/>
  <c r="AV233" i="68"/>
  <c r="AW233" i="68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/>
  <c r="AV240" i="68"/>
  <c r="AW240" i="68" s="1"/>
  <c r="AV241" i="68"/>
  <c r="AW241" i="68"/>
  <c r="AV242" i="68"/>
  <c r="AW242" i="68" s="1"/>
  <c r="AV243" i="68"/>
  <c r="AW243" i="68"/>
  <c r="AV244" i="68"/>
  <c r="AW244" i="68"/>
  <c r="AV245" i="68"/>
  <c r="AW245" i="68"/>
  <c r="AV246" i="68"/>
  <c r="AW246" i="68" s="1"/>
  <c r="AV247" i="68"/>
  <c r="AW247" i="68"/>
  <c r="AV248" i="68"/>
  <c r="AW248" i="68" s="1"/>
  <c r="AV249" i="68"/>
  <c r="AW249" i="68"/>
  <c r="AV250" i="68"/>
  <c r="AW250" i="68"/>
  <c r="AV251" i="68"/>
  <c r="AW251" i="68"/>
  <c r="AV252" i="68"/>
  <c r="AW252" i="68" s="1"/>
  <c r="AV253" i="68"/>
  <c r="AW253" i="68"/>
  <c r="AV254" i="68"/>
  <c r="AW254" i="68" s="1"/>
  <c r="AV255" i="68"/>
  <c r="AW255" i="68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 s="1"/>
  <c r="AL185" i="68"/>
  <c r="AM185" i="68" s="1"/>
  <c r="AL186" i="68"/>
  <c r="AM186" i="68" s="1"/>
  <c r="AL187" i="68"/>
  <c r="AM187" i="68" s="1"/>
  <c r="AL188" i="68"/>
  <c r="AM188" i="68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/>
  <c r="AL243" i="68"/>
  <c r="AM243" i="68" s="1"/>
  <c r="AL244" i="68"/>
  <c r="AM244" i="68" s="1"/>
  <c r="AL245" i="68"/>
  <c r="AM245" i="68" s="1"/>
  <c r="AL246" i="68"/>
  <c r="AM246" i="68"/>
  <c r="AL247" i="68"/>
  <c r="AM247" i="68"/>
  <c r="AL248" i="68"/>
  <c r="AM248" i="68"/>
  <c r="AL249" i="68"/>
  <c r="AM249" i="68" s="1"/>
  <c r="AL250" i="68"/>
  <c r="AM250" i="68"/>
  <c r="AL251" i="68"/>
  <c r="AM251" i="68"/>
  <c r="AL252" i="68"/>
  <c r="AM252" i="68"/>
  <c r="AL253" i="68"/>
  <c r="AM253" i="68" s="1"/>
  <c r="AL254" i="68"/>
  <c r="AM254" i="68" s="1"/>
  <c r="AL255" i="68"/>
  <c r="AM255" i="68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 s="1"/>
  <c r="AD184" i="68"/>
  <c r="AE184" i="68" s="1"/>
  <c r="AD185" i="68"/>
  <c r="AE185" i="68"/>
  <c r="AD186" i="68"/>
  <c r="AE186" i="68"/>
  <c r="AD187" i="68"/>
  <c r="AE187" i="68" s="1"/>
  <c r="AD188" i="68"/>
  <c r="AE188" i="68"/>
  <c r="AD189" i="68"/>
  <c r="AE189" i="68" s="1"/>
  <c r="AD190" i="68"/>
  <c r="AE190" i="68" s="1"/>
  <c r="AD191" i="68"/>
  <c r="AE191" i="68"/>
  <c r="AD192" i="68"/>
  <c r="AE192" i="68"/>
  <c r="AD193" i="68"/>
  <c r="AE193" i="68" s="1"/>
  <c r="AD194" i="68"/>
  <c r="AE194" i="68"/>
  <c r="AD195" i="68"/>
  <c r="AE195" i="68" s="1"/>
  <c r="AD196" i="68"/>
  <c r="AE196" i="68" s="1"/>
  <c r="AD197" i="68"/>
  <c r="AE197" i="68"/>
  <c r="AD198" i="68"/>
  <c r="AE198" i="68"/>
  <c r="AD199" i="68"/>
  <c r="AE199" i="68" s="1"/>
  <c r="AD200" i="68"/>
  <c r="AE200" i="68"/>
  <c r="AD201" i="68"/>
  <c r="AE201" i="68" s="1"/>
  <c r="AD202" i="68"/>
  <c r="AE202" i="68" s="1"/>
  <c r="AD203" i="68"/>
  <c r="AE203" i="68"/>
  <c r="AD204" i="68"/>
  <c r="AE204" i="68"/>
  <c r="AD205" i="68"/>
  <c r="AE205" i="68" s="1"/>
  <c r="AD206" i="68"/>
  <c r="AE206" i="68" s="1"/>
  <c r="AD207" i="68"/>
  <c r="AE207" i="68"/>
  <c r="AD208" i="68"/>
  <c r="AE208" i="68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/>
  <c r="AD379" i="68"/>
  <c r="AE379" i="68"/>
  <c r="AD380" i="68"/>
  <c r="AE380" i="68" s="1"/>
  <c r="AD381" i="68"/>
  <c r="AE381" i="68"/>
  <c r="AD382" i="68"/>
  <c r="AE382" i="68" s="1"/>
  <c r="AD383" i="68"/>
  <c r="AE383" i="68" s="1"/>
  <c r="AD384" i="68"/>
  <c r="AE384" i="68"/>
  <c r="AD385" i="68"/>
  <c r="AE385" i="68"/>
  <c r="AD386" i="68"/>
  <c r="AE386" i="68" s="1"/>
  <c r="AD387" i="68"/>
  <c r="AE387" i="68"/>
  <c r="AD388" i="68"/>
  <c r="AE38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 s="1"/>
  <c r="T184" i="68"/>
  <c r="U184" i="68" s="1"/>
  <c r="T185" i="68"/>
  <c r="U185" i="68"/>
  <c r="T186" i="68"/>
  <c r="U186" i="68" s="1"/>
  <c r="T187" i="68"/>
  <c r="U187" i="68" s="1"/>
  <c r="T188" i="68"/>
  <c r="U188" i="68"/>
  <c r="T189" i="68"/>
  <c r="U189" i="68" s="1"/>
  <c r="T190" i="68"/>
  <c r="U190" i="68" s="1"/>
  <c r="T191" i="68"/>
  <c r="U191" i="68"/>
  <c r="T192" i="68"/>
  <c r="U192" i="68" s="1"/>
  <c r="T193" i="68"/>
  <c r="U193" i="68" s="1"/>
  <c r="T194" i="68"/>
  <c r="U194" i="68"/>
  <c r="T195" i="68"/>
  <c r="U195" i="68" s="1"/>
  <c r="T196" i="68"/>
  <c r="U196" i="68" s="1"/>
  <c r="T197" i="68"/>
  <c r="U197" i="68"/>
  <c r="T198" i="68"/>
  <c r="U198" i="68" s="1"/>
  <c r="T199" i="68"/>
  <c r="U199" i="68" s="1"/>
  <c r="T200" i="68"/>
  <c r="U200" i="68"/>
  <c r="T201" i="68"/>
  <c r="U201" i="68" s="1"/>
  <c r="T202" i="68"/>
  <c r="U202" i="68" s="1"/>
  <c r="T203" i="68"/>
  <c r="U203" i="68"/>
  <c r="T204" i="68"/>
  <c r="U204" i="68" s="1"/>
  <c r="T205" i="68"/>
  <c r="U205" i="68" s="1"/>
  <c r="T206" i="68"/>
  <c r="U206" i="68"/>
  <c r="T207" i="68"/>
  <c r="U207" i="68" s="1"/>
  <c r="T208" i="68"/>
  <c r="U208" i="68" s="1"/>
  <c r="T209" i="68"/>
  <c r="U209" i="68"/>
  <c r="T210" i="68"/>
  <c r="U210" i="68" s="1"/>
  <c r="T211" i="68"/>
  <c r="U211" i="68" s="1"/>
  <c r="T212" i="68"/>
  <c r="U212" i="68"/>
  <c r="T213" i="68"/>
  <c r="U213" i="68" s="1"/>
  <c r="T214" i="68"/>
  <c r="U214" i="68" s="1"/>
  <c r="T215" i="68"/>
  <c r="U215" i="68"/>
  <c r="T216" i="68"/>
  <c r="U216" i="68" s="1"/>
  <c r="T217" i="68"/>
  <c r="U217" i="68" s="1"/>
  <c r="T218" i="68"/>
  <c r="U218" i="68"/>
  <c r="T219" i="68"/>
  <c r="U219" i="68" s="1"/>
  <c r="T220" i="68"/>
  <c r="U220" i="68" s="1"/>
  <c r="T221" i="68"/>
  <c r="U221" i="68"/>
  <c r="T222" i="68"/>
  <c r="U222" i="68" s="1"/>
  <c r="T223" i="68"/>
  <c r="U223" i="68" s="1"/>
  <c r="T224" i="68"/>
  <c r="U224" i="68"/>
  <c r="T225" i="68"/>
  <c r="U225" i="68" s="1"/>
  <c r="T226" i="68"/>
  <c r="U226" i="68"/>
  <c r="T227" i="68"/>
  <c r="U227" i="68" s="1"/>
  <c r="T228" i="68"/>
  <c r="U228" i="68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 s="1"/>
  <c r="L99" i="68"/>
  <c r="M99" i="68"/>
  <c r="L100" i="68"/>
  <c r="M100" i="68" s="1"/>
  <c r="L101" i="68"/>
  <c r="M101" i="68"/>
  <c r="L102" i="68"/>
  <c r="M102" i="68"/>
  <c r="L103" i="68"/>
  <c r="M103" i="68" s="1"/>
  <c r="L104" i="68"/>
  <c r="M104" i="68" s="1"/>
  <c r="L105" i="68"/>
  <c r="M105" i="68"/>
  <c r="L106" i="68"/>
  <c r="M106" i="68" s="1"/>
  <c r="L107" i="68"/>
  <c r="M107" i="68"/>
  <c r="L108" i="68"/>
  <c r="M108" i="68"/>
  <c r="L109" i="68"/>
  <c r="M109" i="68" s="1"/>
  <c r="L110" i="68"/>
  <c r="M110" i="68"/>
  <c r="L111" i="68"/>
  <c r="M111" i="68" s="1"/>
  <c r="L112" i="68"/>
  <c r="M112" i="68"/>
  <c r="L113" i="68"/>
  <c r="M113" i="68"/>
  <c r="L114" i="68"/>
  <c r="M114" i="68"/>
  <c r="L115" i="68"/>
  <c r="M115" i="68" s="1"/>
  <c r="L116" i="68"/>
  <c r="M116" i="68"/>
  <c r="L117" i="68"/>
  <c r="M117" i="68" s="1"/>
  <c r="L118" i="68"/>
  <c r="M118" i="68"/>
  <c r="L119" i="68"/>
  <c r="M119" i="68"/>
  <c r="L120" i="68"/>
  <c r="M120" i="68"/>
  <c r="L121" i="68"/>
  <c r="M121" i="68" s="1"/>
  <c r="L122" i="68"/>
  <c r="M122" i="68"/>
  <c r="L123" i="68"/>
  <c r="M123" i="68" s="1"/>
  <c r="L124" i="68"/>
  <c r="M124" i="68"/>
  <c r="L125" i="68"/>
  <c r="M125" i="68"/>
  <c r="L126" i="68"/>
  <c r="M126" i="68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FG11" i="68"/>
  <c r="FH11" i="68" s="1"/>
  <c r="FH9" i="68" s="1"/>
  <c r="FH7" i="68" s="1"/>
  <c r="EZ11" i="68"/>
  <c r="EZ9" i="68" s="1"/>
  <c r="EZ7" i="68" s="1"/>
  <c r="EY11" i="68"/>
  <c r="EP11" i="68"/>
  <c r="EQ11" i="68" s="1"/>
  <c r="EQ9" i="68" s="1"/>
  <c r="EH11" i="68"/>
  <c r="EI11" i="68" s="1"/>
  <c r="EI9" i="68" s="1"/>
  <c r="DX11" i="68"/>
  <c r="DY11" i="68" s="1"/>
  <c r="DY9" i="68" s="1"/>
  <c r="DY7" i="68" s="1"/>
  <c r="DP11" i="68"/>
  <c r="DQ11" i="68" s="1"/>
  <c r="DQ9" i="68" s="1"/>
  <c r="DF11" i="68"/>
  <c r="DG11" i="68" s="1"/>
  <c r="DG9" i="68" s="1"/>
  <c r="DG7" i="68" s="1"/>
  <c r="CY11" i="68"/>
  <c r="CY9" i="68" s="1"/>
  <c r="CX11" i="68"/>
  <c r="CN11" i="68"/>
  <c r="CO11" i="68" s="1"/>
  <c r="CO9" i="68" s="1"/>
  <c r="CO7" i="68" s="1"/>
  <c r="CF11" i="68"/>
  <c r="CG11" i="68" s="1"/>
  <c r="CG9" i="68" s="1"/>
  <c r="BV11" i="68"/>
  <c r="BW11" i="68" s="1"/>
  <c r="BW9" i="68" s="1"/>
  <c r="BN11" i="68"/>
  <c r="BO11" i="68" s="1"/>
  <c r="BO9" i="68" s="1"/>
  <c r="BD11" i="68"/>
  <c r="BE11" i="68" s="1"/>
  <c r="AV11" i="68"/>
  <c r="AW11" i="68" s="1"/>
  <c r="AL11" i="68"/>
  <c r="AM11" i="68" s="1"/>
  <c r="AE11" i="68"/>
  <c r="AD11" i="68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L7" i="68"/>
  <c r="AD7" i="68"/>
  <c r="AC7" i="68" s="1"/>
  <c r="T7" i="68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 s="1"/>
  <c r="CN6" i="68"/>
  <c r="CM6" i="68" s="1"/>
  <c r="CF6" i="68"/>
  <c r="CE6" i="68"/>
  <c r="BV6" i="68"/>
  <c r="AV6" i="68"/>
  <c r="AL6" i="68"/>
  <c r="T6" i="68"/>
  <c r="S6" i="68" s="1"/>
  <c r="FD4" i="68"/>
  <c r="FF4" i="68" s="1"/>
  <c r="EV4" i="68"/>
  <c r="EX4" i="68" s="1"/>
  <c r="EM4" i="68"/>
  <c r="EO4" i="68" s="1"/>
  <c r="EE4" i="68"/>
  <c r="EG4" i="68" s="1"/>
  <c r="DU4" i="68"/>
  <c r="DW4" i="68" s="1"/>
  <c r="DM4" i="68"/>
  <c r="DO4" i="68" s="1"/>
  <c r="DC4" i="68"/>
  <c r="DE4" i="68" s="1"/>
  <c r="CU4" i="68"/>
  <c r="CW4" i="68" s="1"/>
  <c r="CK4" i="68"/>
  <c r="CM4" i="68" s="1"/>
  <c r="CC4" i="68"/>
  <c r="CE4" i="68" s="1"/>
  <c r="BS4" i="68"/>
  <c r="BU4" i="68" s="1"/>
  <c r="BK4" i="68"/>
  <c r="BM4" i="68" s="1"/>
  <c r="AA4" i="68"/>
  <c r="AC4" i="68" s="1"/>
  <c r="I4" i="68"/>
  <c r="K4" i="68" s="1"/>
  <c r="FD3" i="68"/>
  <c r="FF3" i="68" s="1"/>
  <c r="FD6" i="68" s="1"/>
  <c r="EV3" i="68"/>
  <c r="EO3" i="68"/>
  <c r="EM3" i="68"/>
  <c r="EE3" i="68"/>
  <c r="DU3" i="68"/>
  <c r="DW3" i="68" s="1"/>
  <c r="DM3" i="68"/>
  <c r="DC3" i="68"/>
  <c r="DE3" i="68" s="1"/>
  <c r="CU3" i="68"/>
  <c r="CK3" i="68"/>
  <c r="CM3" i="68" s="1"/>
  <c r="CC3" i="68"/>
  <c r="BS3" i="68"/>
  <c r="BU3" i="68" s="1"/>
  <c r="BS6" i="68" s="1"/>
  <c r="A18" i="68" s="1"/>
  <c r="BK3" i="68"/>
  <c r="AA3" i="68"/>
  <c r="I3" i="68"/>
  <c r="K3" i="68" s="1"/>
  <c r="A5" i="63" a="1"/>
  <c r="AS9" i="72" l="1"/>
  <c r="E15" i="72" s="1"/>
  <c r="AA9" i="72"/>
  <c r="E13" i="72" s="1"/>
  <c r="I9" i="72"/>
  <c r="E11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BO7" i="68"/>
  <c r="BO3" i="68"/>
  <c r="BO5" i="68"/>
  <c r="CK6" i="68"/>
  <c r="A20" i="68" s="1"/>
  <c r="CG7" i="68"/>
  <c r="CG3" i="68"/>
  <c r="CG5" i="68"/>
  <c r="DQ7" i="68"/>
  <c r="DQ5" i="68"/>
  <c r="DQ3" i="68"/>
  <c r="DU6" i="68"/>
  <c r="EI7" i="68"/>
  <c r="EI3" i="68"/>
  <c r="EI5" i="68"/>
  <c r="DC6" i="68"/>
  <c r="A22" i="68" s="1"/>
  <c r="AS4" i="68"/>
  <c r="AU4" i="68" s="1"/>
  <c r="BA6" i="70"/>
  <c r="A16" i="70" s="1"/>
  <c r="AS3" i="68"/>
  <c r="Q4" i="68"/>
  <c r="S4" i="68" s="1"/>
  <c r="BN6" i="68"/>
  <c r="AE9" i="68"/>
  <c r="AE7" i="68" s="1"/>
  <c r="BD4" i="70"/>
  <c r="BD2" i="70" s="1"/>
  <c r="D16" i="70" s="1"/>
  <c r="AI4" i="68"/>
  <c r="AK4" i="68" s="1"/>
  <c r="BE9" i="68"/>
  <c r="BE7" i="68" s="1"/>
  <c r="EZ5" i="68"/>
  <c r="BA4" i="68"/>
  <c r="BC4" i="68" s="1"/>
  <c r="L6" i="68"/>
  <c r="K6" i="68" s="1"/>
  <c r="G2" i="68" s="1"/>
  <c r="S7" i="68"/>
  <c r="AG2" i="70"/>
  <c r="AD6" i="68"/>
  <c r="AC6" i="68" s="1"/>
  <c r="Y2" i="68" s="1"/>
  <c r="DX9" i="68"/>
  <c r="Y2" i="70"/>
  <c r="EM6" i="68"/>
  <c r="Q3" i="68"/>
  <c r="S3" i="68" s="1"/>
  <c r="O4" i="68" s="1"/>
  <c r="EZ3" i="68"/>
  <c r="AK7" i="68"/>
  <c r="AY4" i="70"/>
  <c r="AU6" i="68"/>
  <c r="AQ2" i="68" s="1"/>
  <c r="AV7" i="68"/>
  <c r="AU7" i="68" s="1"/>
  <c r="CN9" i="70"/>
  <c r="B20" i="70" s="1"/>
  <c r="AI6" i="70"/>
  <c r="A14" i="70" s="1"/>
  <c r="AI3" i="68"/>
  <c r="AK3" i="68" s="1"/>
  <c r="BD6" i="68"/>
  <c r="BC6" i="68" s="1"/>
  <c r="BC7" i="68"/>
  <c r="AY2" i="68" s="1"/>
  <c r="AE5" i="70"/>
  <c r="DC6" i="70"/>
  <c r="AW5" i="70"/>
  <c r="AM3" i="70"/>
  <c r="AL9" i="70"/>
  <c r="B14" i="70" s="1"/>
  <c r="AE3" i="70"/>
  <c r="U5" i="70"/>
  <c r="Q6" i="70"/>
  <c r="A12" i="70" s="1"/>
  <c r="M7" i="70"/>
  <c r="M5" i="70"/>
  <c r="M3" i="70"/>
  <c r="L4" i="70" s="1"/>
  <c r="A19" i="70"/>
  <c r="CF4" i="70"/>
  <c r="CF2" i="70" s="1"/>
  <c r="A17" i="70"/>
  <c r="BN4" i="70"/>
  <c r="A15" i="70"/>
  <c r="AV4" i="70"/>
  <c r="CN4" i="70"/>
  <c r="AA6" i="70"/>
  <c r="A13" i="70" s="1"/>
  <c r="CX4" i="70"/>
  <c r="AD4" i="70"/>
  <c r="FG4" i="70"/>
  <c r="FG2" i="70" s="1"/>
  <c r="AL4" i="70"/>
  <c r="AQ4" i="70"/>
  <c r="EP4" i="70"/>
  <c r="EP2" i="70" s="1"/>
  <c r="BV4" i="70"/>
  <c r="A5" i="63"/>
  <c r="BA3" i="68"/>
  <c r="BC3" i="68" s="1"/>
  <c r="AW9" i="68"/>
  <c r="AW7" i="68" s="1"/>
  <c r="AW5" i="68"/>
  <c r="AI6" i="68"/>
  <c r="A14" i="68" s="1"/>
  <c r="AM9" i="68"/>
  <c r="AM7" i="68" s="1"/>
  <c r="U9" i="68"/>
  <c r="U7" i="68" s="1"/>
  <c r="O2" i="68"/>
  <c r="T9" i="68"/>
  <c r="B12" i="68" s="1"/>
  <c r="M9" i="68"/>
  <c r="M7" i="68" s="1"/>
  <c r="AE5" i="68"/>
  <c r="AE3" i="68"/>
  <c r="BW7" i="68"/>
  <c r="BW5" i="68"/>
  <c r="BW3" i="68"/>
  <c r="CY7" i="68"/>
  <c r="CY5" i="68"/>
  <c r="CY3" i="68"/>
  <c r="EQ7" i="68"/>
  <c r="EQ5" i="68"/>
  <c r="EQ3" i="68"/>
  <c r="EE6" i="68"/>
  <c r="EH4" i="68" s="1"/>
  <c r="EH2" i="68" s="1"/>
  <c r="EE9" i="68" s="1"/>
  <c r="E25" i="68" s="1"/>
  <c r="G4" i="68"/>
  <c r="AG4" i="68"/>
  <c r="I6" i="68"/>
  <c r="A11" i="68" s="1"/>
  <c r="L9" i="68"/>
  <c r="B11" i="68" s="1"/>
  <c r="CF9" i="68"/>
  <c r="B19" i="68" s="1"/>
  <c r="EY9" i="68"/>
  <c r="AC3" i="68"/>
  <c r="Y4" i="68" s="1"/>
  <c r="AU3" i="68"/>
  <c r="AS6" i="68" s="1"/>
  <c r="BE3" i="68"/>
  <c r="BM3" i="68"/>
  <c r="BK6" i="68" s="1"/>
  <c r="CE3" i="68"/>
  <c r="CC6" i="68" s="1"/>
  <c r="CO3" i="68"/>
  <c r="CW3" i="68"/>
  <c r="CU6" i="68" s="1"/>
  <c r="A21" i="68" s="1"/>
  <c r="DG3" i="68"/>
  <c r="DO3" i="68"/>
  <c r="DM6" i="68" s="1"/>
  <c r="DY3" i="68"/>
  <c r="DX4" i="68" s="1"/>
  <c r="DX2" i="68" s="1"/>
  <c r="EG3" i="68"/>
  <c r="EX3" i="68"/>
  <c r="EV6" i="68" s="1"/>
  <c r="FH3" i="68"/>
  <c r="U5" i="68"/>
  <c r="BE5" i="68"/>
  <c r="CO5" i="68"/>
  <c r="DG5" i="68"/>
  <c r="DY5" i="68"/>
  <c r="FH5" i="68"/>
  <c r="AD9" i="68"/>
  <c r="B13" i="68" s="1"/>
  <c r="AK6" i="68"/>
  <c r="AG2" i="68" s="1"/>
  <c r="BU6" i="68"/>
  <c r="BV9" i="68" s="1"/>
  <c r="B18" i="68" s="1"/>
  <c r="CX9" i="68"/>
  <c r="B21" i="68" s="1"/>
  <c r="DE6" i="68"/>
  <c r="DF9" i="68" s="1"/>
  <c r="B22" i="68" s="1"/>
  <c r="EH9" i="68"/>
  <c r="EO6" i="68"/>
  <c r="EP9" i="68" s="1"/>
  <c r="AV9" i="68"/>
  <c r="B15" i="68" s="1"/>
  <c r="CN9" i="68"/>
  <c r="B20" i="68" s="1"/>
  <c r="DP9" i="68"/>
  <c r="FG9" i="68"/>
  <c r="BD12" i="67"/>
  <c r="BE12" i="67" s="1"/>
  <c r="BD13" i="67"/>
  <c r="BE13" i="67" s="1"/>
  <c r="BD14" i="67"/>
  <c r="BE14" i="67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/>
  <c r="BD393" i="67"/>
  <c r="BE393" i="67" s="1"/>
  <c r="BD394" i="67"/>
  <c r="BE39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/>
  <c r="AV227" i="67"/>
  <c r="AW227" i="67" s="1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/>
  <c r="AV281" i="67"/>
  <c r="AW281" i="67" s="1"/>
  <c r="AV282" i="67"/>
  <c r="AW282" i="67" s="1"/>
  <c r="AV283" i="67"/>
  <c r="AW283" i="67"/>
  <c r="AV284" i="67"/>
  <c r="AW284" i="67" s="1"/>
  <c r="AV285" i="67"/>
  <c r="AW285" i="67"/>
  <c r="AV286" i="67"/>
  <c r="AW286" i="67" s="1"/>
  <c r="AV287" i="67"/>
  <c r="AW287" i="67"/>
  <c r="AV288" i="67"/>
  <c r="AW288" i="67" s="1"/>
  <c r="AV289" i="67"/>
  <c r="AW289" i="67"/>
  <c r="AV290" i="67"/>
  <c r="AW290" i="67" s="1"/>
  <c r="AV291" i="67"/>
  <c r="AW291" i="67"/>
  <c r="AV292" i="67"/>
  <c r="AW292" i="67"/>
  <c r="AV293" i="67"/>
  <c r="AW293" i="67" s="1"/>
  <c r="AV294" i="67"/>
  <c r="AW294" i="67" s="1"/>
  <c r="AV295" i="67"/>
  <c r="AW295" i="67"/>
  <c r="AV296" i="67"/>
  <c r="AW296" i="67" s="1"/>
  <c r="AV297" i="67"/>
  <c r="AW297" i="67" s="1"/>
  <c r="AV298" i="67"/>
  <c r="AW298" i="67"/>
  <c r="AV299" i="67"/>
  <c r="AW299" i="67"/>
  <c r="AV300" i="67"/>
  <c r="AW300" i="67" s="1"/>
  <c r="AV301" i="67"/>
  <c r="AW301" i="67"/>
  <c r="AV302" i="67"/>
  <c r="AW302" i="67" s="1"/>
  <c r="AV303" i="67"/>
  <c r="AW303" i="67" s="1"/>
  <c r="AV304" i="67"/>
  <c r="AW304" i="67" s="1"/>
  <c r="AV305" i="67"/>
  <c r="AW305" i="67"/>
  <c r="AV306" i="67"/>
  <c r="AW306" i="67" s="1"/>
  <c r="AV307" i="67"/>
  <c r="AW307" i="67" s="1"/>
  <c r="AV308" i="67"/>
  <c r="AW308" i="67" s="1"/>
  <c r="AV309" i="67"/>
  <c r="AW309" i="67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/>
  <c r="AV317" i="67"/>
  <c r="AW317" i="67" s="1"/>
  <c r="AV318" i="67"/>
  <c r="AW318" i="67" s="1"/>
  <c r="AV319" i="67"/>
  <c r="AW319" i="67"/>
  <c r="AV320" i="67"/>
  <c r="AW320" i="67" s="1"/>
  <c r="AV321" i="67"/>
  <c r="AW321" i="67"/>
  <c r="AV322" i="67"/>
  <c r="AW322" i="67" s="1"/>
  <c r="AV323" i="67"/>
  <c r="AW323" i="67"/>
  <c r="AV324" i="67"/>
  <c r="AW324" i="67" s="1"/>
  <c r="AV325" i="67"/>
  <c r="AW325" i="67"/>
  <c r="AV326" i="67"/>
  <c r="AW326" i="67" s="1"/>
  <c r="AV327" i="67"/>
  <c r="AW327" i="67"/>
  <c r="AV328" i="67"/>
  <c r="AW328" i="67"/>
  <c r="AV329" i="67"/>
  <c r="AW329" i="67" s="1"/>
  <c r="AV330" i="67"/>
  <c r="AW330" i="67" s="1"/>
  <c r="AV331" i="67"/>
  <c r="AW331" i="67"/>
  <c r="AV332" i="67"/>
  <c r="AW332" i="67" s="1"/>
  <c r="AV333" i="67"/>
  <c r="AW333" i="67" s="1"/>
  <c r="AV334" i="67"/>
  <c r="AW334" i="67"/>
  <c r="AV335" i="67"/>
  <c r="AW335" i="67"/>
  <c r="AV336" i="67"/>
  <c r="AW336" i="67" s="1"/>
  <c r="AV337" i="67"/>
  <c r="AW337" i="67"/>
  <c r="AV338" i="67"/>
  <c r="AW338" i="67"/>
  <c r="AV339" i="67"/>
  <c r="AW339" i="67"/>
  <c r="AV340" i="67"/>
  <c r="AW340" i="67"/>
  <c r="AV341" i="67"/>
  <c r="AW341" i="67" s="1"/>
  <c r="AV342" i="67"/>
  <c r="AW342" i="67" s="1"/>
  <c r="AV343" i="67"/>
  <c r="AW343" i="67"/>
  <c r="AV344" i="67"/>
  <c r="AW344" i="67"/>
  <c r="AV345" i="67"/>
  <c r="AW345" i="67"/>
  <c r="AV346" i="67"/>
  <c r="AW346" i="67"/>
  <c r="AV347" i="67"/>
  <c r="AW347" i="67" s="1"/>
  <c r="AV348" i="67"/>
  <c r="AW348" i="67" s="1"/>
  <c r="AV349" i="67"/>
  <c r="AW349" i="67"/>
  <c r="AV350" i="67"/>
  <c r="AW350" i="67"/>
  <c r="AV351" i="67"/>
  <c r="AW351" i="67"/>
  <c r="AV352" i="67"/>
  <c r="AW352" i="67"/>
  <c r="AV353" i="67"/>
  <c r="AW353" i="67" s="1"/>
  <c r="AV354" i="67"/>
  <c r="AW354" i="67" s="1"/>
  <c r="AV355" i="67"/>
  <c r="AW355" i="67"/>
  <c r="AV356" i="67"/>
  <c r="AW356" i="67"/>
  <c r="AV357" i="67"/>
  <c r="AW357" i="67"/>
  <c r="AV358" i="67"/>
  <c r="AW358" i="67"/>
  <c r="AV359" i="67"/>
  <c r="AW359" i="67" s="1"/>
  <c r="AV360" i="67"/>
  <c r="AW360" i="67" s="1"/>
  <c r="AV361" i="67"/>
  <c r="AW361" i="67"/>
  <c r="AV362" i="67"/>
  <c r="AW362" i="67"/>
  <c r="AV363" i="67"/>
  <c r="AW363" i="67"/>
  <c r="AV364" i="67"/>
  <c r="AW364" i="67"/>
  <c r="AV365" i="67"/>
  <c r="AW365" i="67" s="1"/>
  <c r="AV366" i="67"/>
  <c r="AW366" i="67" s="1"/>
  <c r="AV367" i="67"/>
  <c r="AW367" i="67"/>
  <c r="AV368" i="67"/>
  <c r="AW368" i="67"/>
  <c r="AV369" i="67"/>
  <c r="AW369" i="67"/>
  <c r="AV370" i="67"/>
  <c r="AW370" i="67"/>
  <c r="AV371" i="67"/>
  <c r="AW371" i="67" s="1"/>
  <c r="AV372" i="67"/>
  <c r="AW372" i="67" s="1"/>
  <c r="AV373" i="67"/>
  <c r="AW373" i="67"/>
  <c r="AV374" i="67"/>
  <c r="AV7" i="67" s="1"/>
  <c r="AU7" i="67" s="1"/>
  <c r="AW374" i="67"/>
  <c r="AV375" i="67"/>
  <c r="AW375" i="67"/>
  <c r="AV376" i="67"/>
  <c r="AW376" i="67"/>
  <c r="AV377" i="67"/>
  <c r="AW377" i="67" s="1"/>
  <c r="AV378" i="67"/>
  <c r="AW378" i="67" s="1"/>
  <c r="AV379" i="67"/>
  <c r="AW379" i="67"/>
  <c r="AV380" i="67"/>
  <c r="AW380" i="67"/>
  <c r="AV381" i="67"/>
  <c r="AW381" i="67"/>
  <c r="AV382" i="67"/>
  <c r="AW382" i="67"/>
  <c r="AV383" i="67"/>
  <c r="AW383" i="67" s="1"/>
  <c r="AV384" i="67"/>
  <c r="AW384" i="67" s="1"/>
  <c r="AV385" i="67"/>
  <c r="AW385" i="67"/>
  <c r="AV386" i="67"/>
  <c r="AW386" i="67"/>
  <c r="AV387" i="67"/>
  <c r="AW387" i="67"/>
  <c r="AV388" i="67"/>
  <c r="AW388" i="67"/>
  <c r="AV389" i="67"/>
  <c r="AW389" i="67" s="1"/>
  <c r="AV390" i="67"/>
  <c r="AW390" i="67" s="1"/>
  <c r="AV391" i="67"/>
  <c r="AW391" i="67"/>
  <c r="AV392" i="67"/>
  <c r="AW392" i="67"/>
  <c r="AV393" i="67"/>
  <c r="AW393" i="67"/>
  <c r="AV394" i="67"/>
  <c r="AW39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/>
  <c r="AL184" i="67"/>
  <c r="AM184" i="67"/>
  <c r="AL185" i="67"/>
  <c r="AM185" i="67"/>
  <c r="AL186" i="67"/>
  <c r="AM186" i="67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 s="1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 s="1"/>
  <c r="AL200" i="67"/>
  <c r="AM200" i="67" s="1"/>
  <c r="AL201" i="67"/>
  <c r="AM201" i="67"/>
  <c r="AL202" i="67"/>
  <c r="AM202" i="67"/>
  <c r="AL203" i="67"/>
  <c r="AM203" i="67"/>
  <c r="AL204" i="67"/>
  <c r="AM204" i="67"/>
  <c r="AL205" i="67"/>
  <c r="AM205" i="67" s="1"/>
  <c r="AL206" i="67"/>
  <c r="AM206" i="67" s="1"/>
  <c r="AL207" i="67"/>
  <c r="AM207" i="67"/>
  <c r="AL208" i="67"/>
  <c r="AM208" i="67"/>
  <c r="AL209" i="67"/>
  <c r="AM209" i="67"/>
  <c r="AL210" i="67"/>
  <c r="AM210" i="67"/>
  <c r="AL211" i="67"/>
  <c r="AM211" i="67" s="1"/>
  <c r="AL212" i="67"/>
  <c r="AM212" i="67" s="1"/>
  <c r="AL213" i="67"/>
  <c r="AM213" i="67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/>
  <c r="AL220" i="67"/>
  <c r="AM220" i="67"/>
  <c r="AL221" i="67"/>
  <c r="AM221" i="67"/>
  <c r="AL222" i="67"/>
  <c r="AM222" i="67"/>
  <c r="AL223" i="67"/>
  <c r="AM223" i="67" s="1"/>
  <c r="AL224" i="67"/>
  <c r="AM224" i="67" s="1"/>
  <c r="AL225" i="67"/>
  <c r="AM225" i="67"/>
  <c r="AL226" i="67"/>
  <c r="AM226" i="67"/>
  <c r="AL227" i="67"/>
  <c r="AM227" i="67"/>
  <c r="AL228" i="67"/>
  <c r="AM228" i="67"/>
  <c r="AL229" i="67"/>
  <c r="AM229" i="67" s="1"/>
  <c r="AL230" i="67"/>
  <c r="AM230" i="67" s="1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 s="1"/>
  <c r="AL237" i="67"/>
  <c r="AM237" i="67"/>
  <c r="AL238" i="67"/>
  <c r="AM238" i="67"/>
  <c r="AL239" i="67"/>
  <c r="AM239" i="67"/>
  <c r="AL240" i="67"/>
  <c r="AM240" i="67"/>
  <c r="AL241" i="67"/>
  <c r="AM241" i="67" s="1"/>
  <c r="AL242" i="67"/>
  <c r="AM242" i="67" s="1"/>
  <c r="AL243" i="67"/>
  <c r="AM243" i="67"/>
  <c r="AL244" i="67"/>
  <c r="AM244" i="67"/>
  <c r="AL245" i="67"/>
  <c r="AM245" i="67"/>
  <c r="AL246" i="67"/>
  <c r="AM246" i="67"/>
  <c r="AL247" i="67"/>
  <c r="AM247" i="67" s="1"/>
  <c r="AL248" i="67"/>
  <c r="AM248" i="67" s="1"/>
  <c r="AL249" i="67"/>
  <c r="AM249" i="67"/>
  <c r="AL250" i="67"/>
  <c r="AM250" i="67"/>
  <c r="AL251" i="67"/>
  <c r="AM251" i="67"/>
  <c r="AL252" i="67"/>
  <c r="AM252" i="67"/>
  <c r="AL253" i="67"/>
  <c r="AM253" i="67" s="1"/>
  <c r="AL254" i="67"/>
  <c r="AM254" i="67" s="1"/>
  <c r="AL255" i="67"/>
  <c r="AM255" i="67"/>
  <c r="AL256" i="67"/>
  <c r="AM256" i="67"/>
  <c r="AL257" i="67"/>
  <c r="AM257" i="67"/>
  <c r="AL258" i="67"/>
  <c r="AM258" i="67"/>
  <c r="AL259" i="67"/>
  <c r="AM259" i="67" s="1"/>
  <c r="AL260" i="67"/>
  <c r="AM260" i="67" s="1"/>
  <c r="AL261" i="67"/>
  <c r="AM261" i="67"/>
  <c r="AL262" i="67"/>
  <c r="AM262" i="67"/>
  <c r="AL263" i="67"/>
  <c r="AM263" i="67"/>
  <c r="AL264" i="67"/>
  <c r="AM264" i="67"/>
  <c r="AL265" i="67"/>
  <c r="AM265" i="67" s="1"/>
  <c r="AL266" i="67"/>
  <c r="AM266" i="67" s="1"/>
  <c r="AL267" i="67"/>
  <c r="AM267" i="67"/>
  <c r="AL268" i="67"/>
  <c r="AM268" i="67"/>
  <c r="AL269" i="67"/>
  <c r="AM269" i="67"/>
  <c r="AL270" i="67"/>
  <c r="AM270" i="67"/>
  <c r="AL271" i="67"/>
  <c r="AM271" i="67" s="1"/>
  <c r="AL272" i="67"/>
  <c r="AM272" i="67" s="1"/>
  <c r="AL273" i="67"/>
  <c r="AM273" i="67" s="1"/>
  <c r="AL274" i="67"/>
  <c r="AM274" i="67"/>
  <c r="AL275" i="67"/>
  <c r="AM275" i="67" s="1"/>
  <c r="AL276" i="67"/>
  <c r="AM276" i="67" s="1"/>
  <c r="AL277" i="67"/>
  <c r="AM277" i="67"/>
  <c r="AL278" i="67"/>
  <c r="AM278" i="67"/>
  <c r="AL279" i="67"/>
  <c r="AM279" i="67" s="1"/>
  <c r="AL280" i="67"/>
  <c r="AM280" i="67"/>
  <c r="AL281" i="67"/>
  <c r="AM281" i="67" s="1"/>
  <c r="AL282" i="67"/>
  <c r="AM282" i="67" s="1"/>
  <c r="AL283" i="67"/>
  <c r="AM283" i="67"/>
  <c r="AL284" i="67"/>
  <c r="AM284" i="67"/>
  <c r="AL285" i="67"/>
  <c r="AM285" i="67" s="1"/>
  <c r="AL286" i="67"/>
  <c r="AM286" i="67" s="1"/>
  <c r="AL287" i="67"/>
  <c r="AM287" i="67"/>
  <c r="AL288" i="67"/>
  <c r="AM288" i="67"/>
  <c r="AL289" i="67"/>
  <c r="AM289" i="67"/>
  <c r="AL290" i="67"/>
  <c r="AM290" i="67" s="1"/>
  <c r="AL291" i="67"/>
  <c r="AM291" i="67" s="1"/>
  <c r="AL292" i="67"/>
  <c r="AM292" i="67"/>
  <c r="AL293" i="67"/>
  <c r="AM293" i="67"/>
  <c r="AL294" i="67"/>
  <c r="AM294" i="67"/>
  <c r="AL295" i="67"/>
  <c r="AM295" i="67"/>
  <c r="AL296" i="67"/>
  <c r="AM296" i="67" s="1"/>
  <c r="AL297" i="67"/>
  <c r="AM297" i="67" s="1"/>
  <c r="AL298" i="67"/>
  <c r="AM298" i="67"/>
  <c r="AL299" i="67"/>
  <c r="AM299" i="67"/>
  <c r="AL300" i="67"/>
  <c r="AM300" i="67"/>
  <c r="AL301" i="67"/>
  <c r="AM301" i="67"/>
  <c r="AL302" i="67"/>
  <c r="AM302" i="67" s="1"/>
  <c r="AL303" i="67"/>
  <c r="AM303" i="67"/>
  <c r="AL304" i="67"/>
  <c r="AM304" i="67" s="1"/>
  <c r="AL305" i="67"/>
  <c r="AM305" i="67"/>
  <c r="AL306" i="67"/>
  <c r="AM306" i="67" s="1"/>
  <c r="AL307" i="67"/>
  <c r="AM307" i="67" s="1"/>
  <c r="AL308" i="67"/>
  <c r="AM308" i="67"/>
  <c r="AL309" i="67"/>
  <c r="AM309" i="67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 s="1"/>
  <c r="AD101" i="67"/>
  <c r="AE101" i="67" s="1"/>
  <c r="AD102" i="67"/>
  <c r="AE102" i="67"/>
  <c r="AD103" i="67"/>
  <c r="AE103" i="67"/>
  <c r="AD104" i="67"/>
  <c r="AE104" i="67"/>
  <c r="AD105" i="67"/>
  <c r="AE105" i="67"/>
  <c r="AD106" i="67"/>
  <c r="AE106" i="67" s="1"/>
  <c r="AD107" i="67"/>
  <c r="AE107" i="67" s="1"/>
  <c r="AD108" i="67"/>
  <c r="AE108" i="67"/>
  <c r="AD109" i="67"/>
  <c r="AE109" i="67"/>
  <c r="AD110" i="67"/>
  <c r="AE110" i="67"/>
  <c r="AD111" i="67"/>
  <c r="AE111" i="67"/>
  <c r="AD112" i="67"/>
  <c r="AE112" i="67" s="1"/>
  <c r="AD113" i="67"/>
  <c r="AE113" i="67" s="1"/>
  <c r="AD114" i="67"/>
  <c r="AE114" i="67" s="1"/>
  <c r="AD115" i="67"/>
  <c r="AE115" i="67"/>
  <c r="AD116" i="67"/>
  <c r="AE116" i="67" s="1"/>
  <c r="AD117" i="67"/>
  <c r="AE117" i="67" s="1"/>
  <c r="AD118" i="67"/>
  <c r="AE118" i="67"/>
  <c r="AD119" i="67"/>
  <c r="AE119" i="67"/>
  <c r="AD120" i="67"/>
  <c r="AE120" i="67" s="1"/>
  <c r="AD121" i="67"/>
  <c r="AE121" i="67"/>
  <c r="AD122" i="67"/>
  <c r="AE122" i="67" s="1"/>
  <c r="AD123" i="67"/>
  <c r="AE123" i="67" s="1"/>
  <c r="AD124" i="67"/>
  <c r="AE124" i="67"/>
  <c r="AD125" i="67"/>
  <c r="AE125" i="67"/>
  <c r="AD126" i="67"/>
  <c r="AE126" i="67" s="1"/>
  <c r="AD127" i="67"/>
  <c r="AE127" i="67"/>
  <c r="AD128" i="67"/>
  <c r="AE128" i="67" s="1"/>
  <c r="AD129" i="67"/>
  <c r="AE129" i="67" s="1"/>
  <c r="AD130" i="67"/>
  <c r="AE130" i="67"/>
  <c r="AD131" i="67"/>
  <c r="AE131" i="67"/>
  <c r="AD132" i="67"/>
  <c r="AE132" i="67" s="1"/>
  <c r="AD133" i="67"/>
  <c r="AE133" i="67"/>
  <c r="AD134" i="67"/>
  <c r="AE134" i="67" s="1"/>
  <c r="AD135" i="67"/>
  <c r="AE135" i="67" s="1"/>
  <c r="AD136" i="67"/>
  <c r="AE136" i="67"/>
  <c r="AD137" i="67"/>
  <c r="AE137" i="67"/>
  <c r="AD138" i="67"/>
  <c r="AE138" i="67" s="1"/>
  <c r="AD139" i="67"/>
  <c r="AE139" i="67"/>
  <c r="AD140" i="67"/>
  <c r="AE140" i="67" s="1"/>
  <c r="AD141" i="67"/>
  <c r="AE141" i="67"/>
  <c r="AD142" i="67"/>
  <c r="AE142" i="67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/>
  <c r="T184" i="67"/>
  <c r="U184" i="67"/>
  <c r="T185" i="67"/>
  <c r="U185" i="67"/>
  <c r="T186" i="67"/>
  <c r="U186" i="67"/>
  <c r="T187" i="67"/>
  <c r="U187" i="67" s="1"/>
  <c r="T188" i="67"/>
  <c r="U188" i="67" s="1"/>
  <c r="T189" i="67"/>
  <c r="U189" i="67"/>
  <c r="T190" i="67"/>
  <c r="U190" i="67"/>
  <c r="T191" i="67"/>
  <c r="U191" i="67"/>
  <c r="T192" i="67"/>
  <c r="U192" i="67"/>
  <c r="T193" i="67"/>
  <c r="U193" i="67" s="1"/>
  <c r="T194" i="67"/>
  <c r="U194" i="67" s="1"/>
  <c r="T195" i="67"/>
  <c r="U195" i="67"/>
  <c r="T196" i="67"/>
  <c r="U196" i="67"/>
  <c r="T197" i="67"/>
  <c r="U197" i="67"/>
  <c r="T198" i="67"/>
  <c r="U198" i="67"/>
  <c r="T199" i="67"/>
  <c r="U199" i="67" s="1"/>
  <c r="T200" i="67"/>
  <c r="U200" i="67" s="1"/>
  <c r="T201" i="67"/>
  <c r="U201" i="67"/>
  <c r="T202" i="67"/>
  <c r="U202" i="67"/>
  <c r="T203" i="67"/>
  <c r="U203" i="67"/>
  <c r="T204" i="67"/>
  <c r="U204" i="67"/>
  <c r="T205" i="67"/>
  <c r="U205" i="67" s="1"/>
  <c r="T206" i="67"/>
  <c r="U206" i="67" s="1"/>
  <c r="T207" i="67"/>
  <c r="U207" i="67"/>
  <c r="T208" i="67"/>
  <c r="U208" i="67"/>
  <c r="T209" i="67"/>
  <c r="U209" i="67"/>
  <c r="T210" i="67"/>
  <c r="U210" i="67"/>
  <c r="T211" i="67"/>
  <c r="U211" i="67" s="1"/>
  <c r="T212" i="67"/>
  <c r="U212" i="67" s="1"/>
  <c r="T213" i="67"/>
  <c r="U213" i="67"/>
  <c r="T214" i="67"/>
  <c r="U214" i="67"/>
  <c r="T215" i="67"/>
  <c r="U215" i="67"/>
  <c r="T216" i="67"/>
  <c r="U216" i="67"/>
  <c r="T217" i="67"/>
  <c r="U217" i="67" s="1"/>
  <c r="T218" i="67"/>
  <c r="U218" i="67" s="1"/>
  <c r="T219" i="67"/>
  <c r="U219" i="67"/>
  <c r="T220" i="67"/>
  <c r="U220" i="67"/>
  <c r="T221" i="67"/>
  <c r="U221" i="67"/>
  <c r="T222" i="67"/>
  <c r="U222" i="67"/>
  <c r="T223" i="67"/>
  <c r="U223" i="67" s="1"/>
  <c r="T224" i="67"/>
  <c r="U224" i="67" s="1"/>
  <c r="T225" i="67"/>
  <c r="U225" i="67"/>
  <c r="T226" i="67"/>
  <c r="U226" i="67"/>
  <c r="T227" i="67"/>
  <c r="U227" i="67"/>
  <c r="T228" i="67"/>
  <c r="U228" i="67"/>
  <c r="T229" i="67"/>
  <c r="U229" i="67" s="1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 s="1"/>
  <c r="T236" i="67"/>
  <c r="U236" i="67" s="1"/>
  <c r="T237" i="67"/>
  <c r="U237" i="67"/>
  <c r="T238" i="67"/>
  <c r="U238" i="67"/>
  <c r="T239" i="67"/>
  <c r="U239" i="67"/>
  <c r="T240" i="67"/>
  <c r="U240" i="67"/>
  <c r="T241" i="67"/>
  <c r="U241" i="67" s="1"/>
  <c r="T242" i="67"/>
  <c r="U242" i="67" s="1"/>
  <c r="T243" i="67"/>
  <c r="U243" i="67"/>
  <c r="T244" i="67"/>
  <c r="U244" i="67"/>
  <c r="T245" i="67"/>
  <c r="U245" i="67"/>
  <c r="T246" i="67"/>
  <c r="U246" i="67"/>
  <c r="T247" i="67"/>
  <c r="U247" i="67" s="1"/>
  <c r="T248" i="67"/>
  <c r="U248" i="67" s="1"/>
  <c r="T249" i="67"/>
  <c r="U249" i="67"/>
  <c r="T250" i="67"/>
  <c r="U250" i="67"/>
  <c r="T251" i="67"/>
  <c r="U251" i="67"/>
  <c r="T252" i="67"/>
  <c r="U252" i="67"/>
  <c r="T253" i="67"/>
  <c r="U253" i="67" s="1"/>
  <c r="T254" i="67"/>
  <c r="U254" i="67" s="1"/>
  <c r="T255" i="67"/>
  <c r="U255" i="67"/>
  <c r="T256" i="67"/>
  <c r="U256" i="67"/>
  <c r="T257" i="67"/>
  <c r="U257" i="67"/>
  <c r="T258" i="67"/>
  <c r="U258" i="67"/>
  <c r="T259" i="67"/>
  <c r="U259" i="67" s="1"/>
  <c r="T260" i="67"/>
  <c r="U260" i="67" s="1"/>
  <c r="T261" i="67"/>
  <c r="U261" i="67"/>
  <c r="T262" i="67"/>
  <c r="U262" i="67"/>
  <c r="T263" i="67"/>
  <c r="U263" i="67"/>
  <c r="T264" i="67"/>
  <c r="U264" i="67"/>
  <c r="T265" i="67"/>
  <c r="U265" i="67" s="1"/>
  <c r="T266" i="67"/>
  <c r="U266" i="67" s="1"/>
  <c r="T267" i="67"/>
  <c r="U267" i="67"/>
  <c r="T268" i="67"/>
  <c r="U268" i="67"/>
  <c r="T269" i="67"/>
  <c r="U269" i="67"/>
  <c r="T270" i="67"/>
  <c r="U270" i="67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/>
  <c r="L184" i="67"/>
  <c r="M184" i="67" s="1"/>
  <c r="L185" i="67"/>
  <c r="M185" i="67" s="1"/>
  <c r="L186" i="67"/>
  <c r="M186" i="67"/>
  <c r="L187" i="67"/>
  <c r="M187" i="67"/>
  <c r="L188" i="67"/>
  <c r="M188" i="67" s="1"/>
  <c r="L189" i="67"/>
  <c r="M189" i="67"/>
  <c r="L190" i="67"/>
  <c r="M190" i="67" s="1"/>
  <c r="L191" i="67"/>
  <c r="M191" i="67" s="1"/>
  <c r="L192" i="67"/>
  <c r="M192" i="67"/>
  <c r="L193" i="67"/>
  <c r="M193" i="67"/>
  <c r="L194" i="67"/>
  <c r="M194" i="67" s="1"/>
  <c r="L195" i="67"/>
  <c r="M195" i="67"/>
  <c r="L196" i="67"/>
  <c r="M196" i="67" s="1"/>
  <c r="L197" i="67"/>
  <c r="M197" i="67" s="1"/>
  <c r="L198" i="67"/>
  <c r="M198" i="67"/>
  <c r="L199" i="67"/>
  <c r="M199" i="67"/>
  <c r="L200" i="67"/>
  <c r="M200" i="67" s="1"/>
  <c r="L201" i="67"/>
  <c r="M201" i="67"/>
  <c r="L202" i="67"/>
  <c r="M202" i="67" s="1"/>
  <c r="L203" i="67"/>
  <c r="M203" i="67" s="1"/>
  <c r="L204" i="67"/>
  <c r="M204" i="67"/>
  <c r="L205" i="67"/>
  <c r="M205" i="67"/>
  <c r="L206" i="67"/>
  <c r="M206" i="67" s="1"/>
  <c r="L207" i="67"/>
  <c r="M207" i="67"/>
  <c r="L208" i="67"/>
  <c r="M208" i="67" s="1"/>
  <c r="L209" i="67"/>
  <c r="M209" i="67" s="1"/>
  <c r="L210" i="67"/>
  <c r="M210" i="67"/>
  <c r="L211" i="67"/>
  <c r="M211" i="67" s="1"/>
  <c r="L212" i="67"/>
  <c r="M212" i="67" s="1"/>
  <c r="L213" i="67"/>
  <c r="M213" i="67" s="1"/>
  <c r="L214" i="67"/>
  <c r="M214" i="67"/>
  <c r="L215" i="67"/>
  <c r="M215" i="67"/>
  <c r="L216" i="67"/>
  <c r="M216" i="67" s="1"/>
  <c r="L217" i="67"/>
  <c r="M217" i="67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BV7" i="67"/>
  <c r="BN7" i="67"/>
  <c r="BD7" i="67"/>
  <c r="AD7" i="67"/>
  <c r="T7" i="67"/>
  <c r="S7" i="67" s="1"/>
  <c r="L7" i="67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/>
  <c r="DF6" i="67"/>
  <c r="DE6" i="67" s="1"/>
  <c r="CX6" i="67"/>
  <c r="CW6" i="67"/>
  <c r="CN6" i="67"/>
  <c r="CM6" i="67" s="1"/>
  <c r="BD6" i="67"/>
  <c r="AV6" i="67"/>
  <c r="AL6" i="67"/>
  <c r="AK6" i="67" s="1"/>
  <c r="AD6" i="67"/>
  <c r="AC6" i="67" s="1"/>
  <c r="L6" i="67"/>
  <c r="FH5" i="67"/>
  <c r="EZ5" i="67"/>
  <c r="EQ5" i="67"/>
  <c r="EI5" i="67"/>
  <c r="DY5" i="67"/>
  <c r="DQ5" i="67"/>
  <c r="DG5" i="67"/>
  <c r="CY5" i="67"/>
  <c r="CO5" i="67"/>
  <c r="CG5" i="67"/>
  <c r="FD4" i="67"/>
  <c r="FF4" i="67" s="1"/>
  <c r="EV4" i="67"/>
  <c r="EX4" i="67" s="1"/>
  <c r="EM4" i="67"/>
  <c r="EO4" i="67" s="1"/>
  <c r="EE4" i="67"/>
  <c r="EG4" i="67" s="1"/>
  <c r="DU4" i="67"/>
  <c r="DW4" i="67" s="1"/>
  <c r="DM4" i="67"/>
  <c r="DO4" i="67" s="1"/>
  <c r="DC4" i="67"/>
  <c r="DE4" i="67" s="1"/>
  <c r="CU4" i="67"/>
  <c r="CW4" i="67" s="1"/>
  <c r="CK4" i="67"/>
  <c r="CM4" i="67" s="1"/>
  <c r="AS4" i="67"/>
  <c r="AU4" i="67" s="1"/>
  <c r="AI4" i="67"/>
  <c r="A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DQ3" i="67"/>
  <c r="DM3" i="67"/>
  <c r="DO3" i="67" s="1"/>
  <c r="DG3" i="67"/>
  <c r="DC3" i="67"/>
  <c r="CY3" i="67"/>
  <c r="CU3" i="67"/>
  <c r="CW3" i="67" s="1"/>
  <c r="CO3" i="67"/>
  <c r="CK3" i="67"/>
  <c r="AS3" i="67"/>
  <c r="AU3" i="67" s="1"/>
  <c r="A4" i="63" a="1"/>
  <c r="J7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A22" i="70"/>
  <c r="DF4" i="70"/>
  <c r="CC3" i="67"/>
  <c r="CF6" i="67"/>
  <c r="CE6" i="67" s="1"/>
  <c r="AA3" i="67"/>
  <c r="Q4" i="67"/>
  <c r="S4" i="67" s="1"/>
  <c r="BO5" i="67"/>
  <c r="K6" i="67"/>
  <c r="K7" i="67"/>
  <c r="DP4" i="68"/>
  <c r="DP2" i="68" s="1"/>
  <c r="DM9" i="68" s="1"/>
  <c r="E23" i="68" s="1"/>
  <c r="AG2" i="67"/>
  <c r="Q3" i="67"/>
  <c r="CG3" i="67"/>
  <c r="AI3" i="67"/>
  <c r="EE6" i="67"/>
  <c r="AA4" i="67"/>
  <c r="AC4" i="67" s="1"/>
  <c r="BW5" i="67"/>
  <c r="T6" i="67"/>
  <c r="S6" i="67" s="1"/>
  <c r="O2" i="67" s="1"/>
  <c r="BE9" i="67"/>
  <c r="AL7" i="67"/>
  <c r="AK7" i="67" s="1"/>
  <c r="BK4" i="67"/>
  <c r="BM4" i="67" s="1"/>
  <c r="BC6" i="67"/>
  <c r="C16" i="70"/>
  <c r="AC7" i="67"/>
  <c r="AD9" i="67" s="1"/>
  <c r="B13" i="67" s="1"/>
  <c r="BM6" i="68"/>
  <c r="BN9" i="68"/>
  <c r="B17" i="68" s="1"/>
  <c r="BK3" i="67"/>
  <c r="EV6" i="67"/>
  <c r="BC7" i="67"/>
  <c r="BA3" i="67"/>
  <c r="BC3" i="67" s="1"/>
  <c r="BA6" i="67" s="1"/>
  <c r="BO3" i="67"/>
  <c r="BS4" i="67"/>
  <c r="BU4" i="67" s="1"/>
  <c r="BN6" i="67"/>
  <c r="BM6" i="67" s="1"/>
  <c r="BM7" i="67"/>
  <c r="AU6" i="67"/>
  <c r="AQ2" i="67" s="1"/>
  <c r="CC4" i="67"/>
  <c r="CE4" i="67" s="1"/>
  <c r="BV6" i="67"/>
  <c r="BU6" i="67" s="1"/>
  <c r="BU7" i="67"/>
  <c r="CU6" i="67"/>
  <c r="A21" i="67" s="1"/>
  <c r="BA4" i="67"/>
  <c r="BC4" i="67" s="1"/>
  <c r="BS3" i="67"/>
  <c r="BW3" i="67"/>
  <c r="CE7" i="67"/>
  <c r="CF9" i="67" s="1"/>
  <c r="B19" i="67" s="1"/>
  <c r="DM6" i="67"/>
  <c r="I3" i="67"/>
  <c r="K3" i="67" s="1"/>
  <c r="I4" i="67"/>
  <c r="K4" i="67" s="1"/>
  <c r="AY4" i="68"/>
  <c r="BA6" i="68"/>
  <c r="A16" i="68" s="1"/>
  <c r="BD9" i="68"/>
  <c r="B16" i="68" s="1"/>
  <c r="M5" i="68"/>
  <c r="EY4" i="68"/>
  <c r="EY2" i="68" s="1"/>
  <c r="EV9" i="68" s="1"/>
  <c r="T4" i="70"/>
  <c r="C18" i="70"/>
  <c r="BV2" i="70"/>
  <c r="D18" i="70" s="1"/>
  <c r="C21" i="70"/>
  <c r="CX2" i="70"/>
  <c r="C20" i="70"/>
  <c r="CN2" i="70"/>
  <c r="D20" i="70" s="1"/>
  <c r="AV2" i="70"/>
  <c r="C15" i="70"/>
  <c r="C17" i="70"/>
  <c r="C19" i="70"/>
  <c r="BN2" i="70"/>
  <c r="D19" i="70"/>
  <c r="CC9" i="70"/>
  <c r="E19" i="70" s="1"/>
  <c r="C11" i="70"/>
  <c r="L2" i="70"/>
  <c r="AL2" i="70"/>
  <c r="D14" i="70" s="1"/>
  <c r="C14" i="70"/>
  <c r="C13" i="70"/>
  <c r="AD2" i="70"/>
  <c r="DF2" i="70"/>
  <c r="D22" i="70" s="1"/>
  <c r="C22" i="70"/>
  <c r="BD4" i="68"/>
  <c r="AW3" i="68"/>
  <c r="AM5" i="68"/>
  <c r="AM3" i="68"/>
  <c r="AL4" i="68" s="1"/>
  <c r="AL9" i="68"/>
  <c r="B14" i="68" s="1"/>
  <c r="U3" i="68"/>
  <c r="Q6" i="68"/>
  <c r="A12" i="68" s="1"/>
  <c r="M3" i="68"/>
  <c r="L4" i="68" s="1"/>
  <c r="A19" i="68"/>
  <c r="CF4" i="68"/>
  <c r="CF2" i="68" s="1"/>
  <c r="A17" i="68"/>
  <c r="BN4" i="68"/>
  <c r="A15" i="68"/>
  <c r="AV4" i="68"/>
  <c r="DF4" i="68"/>
  <c r="CN4" i="68"/>
  <c r="AA6" i="68"/>
  <c r="A13" i="68" s="1"/>
  <c r="CX4" i="68"/>
  <c r="AD4" i="68"/>
  <c r="FG4" i="68"/>
  <c r="FG2" i="68" s="1"/>
  <c r="C16" i="68"/>
  <c r="BD2" i="68"/>
  <c r="D16" i="68" s="1"/>
  <c r="AQ4" i="68"/>
  <c r="EP4" i="68"/>
  <c r="EP2" i="68" s="1"/>
  <c r="BV4" i="68"/>
  <c r="A4" i="63"/>
  <c r="AY2" i="67"/>
  <c r="AW9" i="67"/>
  <c r="AS6" i="67"/>
  <c r="A15" i="67" s="1"/>
  <c r="AM9" i="67"/>
  <c r="AE9" i="67"/>
  <c r="AC3" i="67"/>
  <c r="AA6" i="67" s="1"/>
  <c r="A13" i="67" s="1"/>
  <c r="U9" i="67"/>
  <c r="M9" i="67"/>
  <c r="G2" i="67"/>
  <c r="AK3" i="67"/>
  <c r="AI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AQ4" i="67"/>
  <c r="L9" i="67"/>
  <c r="B11" i="67" s="1"/>
  <c r="BN9" i="67"/>
  <c r="B17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 s="1"/>
  <c r="BD186" i="66"/>
  <c r="BE186" i="66"/>
  <c r="BD187" i="66"/>
  <c r="BE187" i="66" s="1"/>
  <c r="BD188" i="66"/>
  <c r="BE188" i="66"/>
  <c r="BD189" i="66"/>
  <c r="BE189" i="66"/>
  <c r="BD190" i="66"/>
  <c r="BE190" i="66" s="1"/>
  <c r="BD191" i="66"/>
  <c r="BE191" i="66" s="1"/>
  <c r="BD192" i="66"/>
  <c r="BE192" i="66"/>
  <c r="BD193" i="66"/>
  <c r="BE193" i="66" s="1"/>
  <c r="BD194" i="66"/>
  <c r="BE194" i="66"/>
  <c r="BD195" i="66"/>
  <c r="BE195" i="66"/>
  <c r="BD196" i="66"/>
  <c r="BE196" i="66" s="1"/>
  <c r="BD197" i="66"/>
  <c r="BE197" i="66" s="1"/>
  <c r="BD198" i="66"/>
  <c r="BE198" i="66"/>
  <c r="BD199" i="66"/>
  <c r="BE199" i="66" s="1"/>
  <c r="BD200" i="66"/>
  <c r="BE200" i="66"/>
  <c r="BD201" i="66"/>
  <c r="BE201" i="66"/>
  <c r="BD202" i="66"/>
  <c r="BE202" i="66" s="1"/>
  <c r="BD203" i="66"/>
  <c r="BE203" i="66" s="1"/>
  <c r="BD204" i="66"/>
  <c r="BE204" i="66"/>
  <c r="BD205" i="66"/>
  <c r="BE205" i="66" s="1"/>
  <c r="BD206" i="66"/>
  <c r="BE206" i="66"/>
  <c r="BD207" i="66"/>
  <c r="BE207" i="66"/>
  <c r="BD208" i="66"/>
  <c r="BE208" i="66" s="1"/>
  <c r="BD209" i="66"/>
  <c r="BE209" i="66" s="1"/>
  <c r="BD210" i="66"/>
  <c r="BE210" i="66" s="1"/>
  <c r="BD211" i="66"/>
  <c r="BE211" i="66"/>
  <c r="BD212" i="66"/>
  <c r="BE212" i="66" s="1"/>
  <c r="BD213" i="66"/>
  <c r="BE213" i="66" s="1"/>
  <c r="BD214" i="66"/>
  <c r="BE214" i="66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/>
  <c r="BD386" i="66"/>
  <c r="BE386" i="66" s="1"/>
  <c r="AV12" i="66"/>
  <c r="AW12" i="66"/>
  <c r="AV13" i="66"/>
  <c r="AW13" i="66"/>
  <c r="AV14" i="66"/>
  <c r="AW14" i="66" s="1"/>
  <c r="AV15" i="66"/>
  <c r="AW15" i="66" s="1"/>
  <c r="AV16" i="66"/>
  <c r="AW16" i="66"/>
  <c r="AV17" i="66"/>
  <c r="AW17" i="66" s="1"/>
  <c r="AV18" i="66"/>
  <c r="AW18" i="66"/>
  <c r="AV19" i="66"/>
  <c r="AW19" i="66"/>
  <c r="AV20" i="66"/>
  <c r="AW20" i="66" s="1"/>
  <c r="AV21" i="66"/>
  <c r="AW21" i="66" s="1"/>
  <c r="AV22" i="66"/>
  <c r="AW22" i="66"/>
  <c r="AV23" i="66"/>
  <c r="AW23" i="66" s="1"/>
  <c r="AV24" i="66"/>
  <c r="AW24" i="66"/>
  <c r="AV25" i="66"/>
  <c r="AW25" i="66"/>
  <c r="AV26" i="66"/>
  <c r="AW26" i="66" s="1"/>
  <c r="AV27" i="66"/>
  <c r="AW27" i="66" s="1"/>
  <c r="AV28" i="66"/>
  <c r="AW28" i="66"/>
  <c r="AV29" i="66"/>
  <c r="AW29" i="66" s="1"/>
  <c r="AV30" i="66"/>
  <c r="AW30" i="66"/>
  <c r="AV31" i="66"/>
  <c r="AW31" i="66"/>
  <c r="AV32" i="66"/>
  <c r="AW32" i="66" s="1"/>
  <c r="AV33" i="66"/>
  <c r="AW33" i="66" s="1"/>
  <c r="AV34" i="66"/>
  <c r="AW34" i="66"/>
  <c r="AV35" i="66"/>
  <c r="AW35" i="66" s="1"/>
  <c r="AV36" i="66"/>
  <c r="AW36" i="66"/>
  <c r="AV37" i="66"/>
  <c r="AW37" i="66"/>
  <c r="AV38" i="66"/>
  <c r="AW38" i="66" s="1"/>
  <c r="AV39" i="66"/>
  <c r="AW39" i="66" s="1"/>
  <c r="AV40" i="66"/>
  <c r="AW40" i="66"/>
  <c r="AV41" i="66"/>
  <c r="AW41" i="66" s="1"/>
  <c r="AV42" i="66"/>
  <c r="AW42" i="66"/>
  <c r="AV43" i="66"/>
  <c r="AW43" i="66"/>
  <c r="AV44" i="66"/>
  <c r="AW44" i="66" s="1"/>
  <c r="AV45" i="66"/>
  <c r="AW45" i="66" s="1"/>
  <c r="AV46" i="66"/>
  <c r="AW46" i="66"/>
  <c r="AV47" i="66"/>
  <c r="AW47" i="66" s="1"/>
  <c r="AV48" i="66"/>
  <c r="AW48" i="66"/>
  <c r="AV49" i="66"/>
  <c r="AW49" i="66"/>
  <c r="AV50" i="66"/>
  <c r="AW50" i="66" s="1"/>
  <c r="AV51" i="66"/>
  <c r="AW51" i="66" s="1"/>
  <c r="AV52" i="66"/>
  <c r="AW52" i="66"/>
  <c r="AV53" i="66"/>
  <c r="AW53" i="66" s="1"/>
  <c r="AV54" i="66"/>
  <c r="AW54" i="66"/>
  <c r="AV55" i="66"/>
  <c r="AW55" i="66"/>
  <c r="AV56" i="66"/>
  <c r="AW56" i="66" s="1"/>
  <c r="AV57" i="66"/>
  <c r="AW57" i="66" s="1"/>
  <c r="AV58" i="66"/>
  <c r="AW58" i="66"/>
  <c r="AV59" i="66"/>
  <c r="AW59" i="66" s="1"/>
  <c r="AV60" i="66"/>
  <c r="AW60" i="66"/>
  <c r="AV61" i="66"/>
  <c r="AW61" i="66"/>
  <c r="AV62" i="66"/>
  <c r="AW62" i="66" s="1"/>
  <c r="AV63" i="66"/>
  <c r="AW63" i="66" s="1"/>
  <c r="AV64" i="66"/>
  <c r="AW64" i="66"/>
  <c r="AV65" i="66"/>
  <c r="AW65" i="66" s="1"/>
  <c r="AV66" i="66"/>
  <c r="AW66" i="66"/>
  <c r="AV67" i="66"/>
  <c r="AW67" i="66"/>
  <c r="AV68" i="66"/>
  <c r="AW68" i="66" s="1"/>
  <c r="AV69" i="66"/>
  <c r="AW69" i="66" s="1"/>
  <c r="AV70" i="66"/>
  <c r="AW70" i="66"/>
  <c r="AV71" i="66"/>
  <c r="AW71" i="66" s="1"/>
  <c r="AV72" i="66"/>
  <c r="AW72" i="66"/>
  <c r="AV73" i="66"/>
  <c r="AW73" i="66"/>
  <c r="AV74" i="66"/>
  <c r="AW74" i="66" s="1"/>
  <c r="AV75" i="66"/>
  <c r="AW75" i="66" s="1"/>
  <c r="AV76" i="66"/>
  <c r="AW76" i="66"/>
  <c r="AV77" i="66"/>
  <c r="AW77" i="66" s="1"/>
  <c r="AV78" i="66"/>
  <c r="AW78" i="66"/>
  <c r="AV79" i="66"/>
  <c r="AW79" i="66"/>
  <c r="AV80" i="66"/>
  <c r="AW80" i="66" s="1"/>
  <c r="AV81" i="66"/>
  <c r="AW81" i="66" s="1"/>
  <c r="AV82" i="66"/>
  <c r="AW82" i="66"/>
  <c r="AV83" i="66"/>
  <c r="AW83" i="66" s="1"/>
  <c r="AV84" i="66"/>
  <c r="AW84" i="66"/>
  <c r="AV85" i="66"/>
  <c r="AW85" i="66"/>
  <c r="AV86" i="66"/>
  <c r="AW86" i="66" s="1"/>
  <c r="AV87" i="66"/>
  <c r="AW87" i="66" s="1"/>
  <c r="AV88" i="66"/>
  <c r="AW88" i="66"/>
  <c r="AV89" i="66"/>
  <c r="AW89" i="66" s="1"/>
  <c r="AV90" i="66"/>
  <c r="AW90" i="66"/>
  <c r="AV91" i="66"/>
  <c r="AW91" i="66"/>
  <c r="AV92" i="66"/>
  <c r="AW92" i="66" s="1"/>
  <c r="AV93" i="66"/>
  <c r="AW93" i="66" s="1"/>
  <c r="AV94" i="66"/>
  <c r="AW94" i="66"/>
  <c r="AV95" i="66"/>
  <c r="AW95" i="66" s="1"/>
  <c r="AV96" i="66"/>
  <c r="AW96" i="66"/>
  <c r="AV97" i="66"/>
  <c r="AW97" i="66"/>
  <c r="AV98" i="66"/>
  <c r="AW98" i="66" s="1"/>
  <c r="AV99" i="66"/>
  <c r="AW99" i="66" s="1"/>
  <c r="AV100" i="66"/>
  <c r="AW100" i="66"/>
  <c r="AV101" i="66"/>
  <c r="AW101" i="66" s="1"/>
  <c r="AV102" i="66"/>
  <c r="AW102" i="66"/>
  <c r="AV103" i="66"/>
  <c r="AW103" i="66"/>
  <c r="AV104" i="66"/>
  <c r="AW104" i="66" s="1"/>
  <c r="AV105" i="66"/>
  <c r="AW105" i="66" s="1"/>
  <c r="AV106" i="66"/>
  <c r="AW106" i="66"/>
  <c r="AV107" i="66"/>
  <c r="AW107" i="66" s="1"/>
  <c r="AV108" i="66"/>
  <c r="AW108" i="66"/>
  <c r="AV109" i="66"/>
  <c r="AW109" i="66"/>
  <c r="AV110" i="66"/>
  <c r="AW110" i="66" s="1"/>
  <c r="AV111" i="66"/>
  <c r="AW111" i="66" s="1"/>
  <c r="AV112" i="66"/>
  <c r="AW112" i="66"/>
  <c r="AV113" i="66"/>
  <c r="AW113" i="66" s="1"/>
  <c r="AV114" i="66"/>
  <c r="AW114" i="66"/>
  <c r="AV115" i="66"/>
  <c r="AW115" i="66"/>
  <c r="AV116" i="66"/>
  <c r="AW116" i="66" s="1"/>
  <c r="AV117" i="66"/>
  <c r="AW117" i="66" s="1"/>
  <c r="AV118" i="66"/>
  <c r="AW118" i="66"/>
  <c r="AV119" i="66"/>
  <c r="AW119" i="66" s="1"/>
  <c r="AV120" i="66"/>
  <c r="AW120" i="66" s="1"/>
  <c r="AV121" i="66"/>
  <c r="AW121" i="66" s="1"/>
  <c r="AV122" i="66"/>
  <c r="AW122" i="66"/>
  <c r="AV123" i="66"/>
  <c r="AW123" i="66"/>
  <c r="AV124" i="66"/>
  <c r="AW124" i="66" s="1"/>
  <c r="AV125" i="66"/>
  <c r="AW125" i="66"/>
  <c r="AV126" i="66"/>
  <c r="AW126" i="66" s="1"/>
  <c r="AV127" i="66"/>
  <c r="AW127" i="66" s="1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/>
  <c r="AV214" i="66"/>
  <c r="AW214" i="66" s="1"/>
  <c r="AV215" i="66"/>
  <c r="AW215" i="66"/>
  <c r="AV216" i="66"/>
  <c r="AW216" i="66"/>
  <c r="AV217" i="66"/>
  <c r="AW217" i="66" s="1"/>
  <c r="AV218" i="66"/>
  <c r="AW218" i="66"/>
  <c r="AV219" i="66"/>
  <c r="AW219" i="66"/>
  <c r="AV220" i="66"/>
  <c r="AW220" i="66" s="1"/>
  <c r="AV221" i="66"/>
  <c r="AW221" i="66"/>
  <c r="AV222" i="66"/>
  <c r="AW222" i="66"/>
  <c r="AV223" i="66"/>
  <c r="AW223" i="66" s="1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 s="1"/>
  <c r="AV230" i="66"/>
  <c r="AW230" i="66"/>
  <c r="AV231" i="66"/>
  <c r="AW231" i="66"/>
  <c r="AV232" i="66"/>
  <c r="AW232" i="66" s="1"/>
  <c r="AV233" i="66"/>
  <c r="AW233" i="66"/>
  <c r="AV234" i="66"/>
  <c r="AW234" i="66"/>
  <c r="AV235" i="66"/>
  <c r="AW235" i="66" s="1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 s="1"/>
  <c r="AV242" i="66"/>
  <c r="AW242" i="66" s="1"/>
  <c r="AV243" i="66"/>
  <c r="AW243" i="66" s="1"/>
  <c r="AV244" i="66"/>
  <c r="AW244" i="66" s="1"/>
  <c r="AV245" i="66"/>
  <c r="AW245" i="66"/>
  <c r="AV246" i="66"/>
  <c r="AW246" i="66" s="1"/>
  <c r="AV247" i="66"/>
  <c r="AW247" i="66"/>
  <c r="AV248" i="66"/>
  <c r="AW248" i="66"/>
  <c r="AV249" i="66"/>
  <c r="AW249" i="66" s="1"/>
  <c r="AV250" i="66"/>
  <c r="AW250" i="66" s="1"/>
  <c r="AV251" i="66"/>
  <c r="AW251" i="66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/>
  <c r="AV338" i="66"/>
  <c r="AW338" i="66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 s="1"/>
  <c r="AL184" i="66"/>
  <c r="AM184" i="66"/>
  <c r="AL185" i="66"/>
  <c r="AM185" i="66"/>
  <c r="AL186" i="66"/>
  <c r="AM186" i="66" s="1"/>
  <c r="AL187" i="66"/>
  <c r="AM187" i="66" s="1"/>
  <c r="AL188" i="66"/>
  <c r="AM188" i="66"/>
  <c r="AL189" i="66"/>
  <c r="AM189" i="66" s="1"/>
  <c r="AL190" i="66"/>
  <c r="AM190" i="66"/>
  <c r="AL191" i="66"/>
  <c r="AM191" i="66"/>
  <c r="AL192" i="66"/>
  <c r="AM192" i="66" s="1"/>
  <c r="AL193" i="66"/>
  <c r="AM193" i="66" s="1"/>
  <c r="AL194" i="66"/>
  <c r="AM194" i="66"/>
  <c r="AL195" i="66"/>
  <c r="AM195" i="66" s="1"/>
  <c r="AL196" i="66"/>
  <c r="AM196" i="66"/>
  <c r="AL197" i="66"/>
  <c r="AM197" i="66"/>
  <c r="AL198" i="66"/>
  <c r="AM198" i="66" s="1"/>
  <c r="AL199" i="66"/>
  <c r="AM199" i="66" s="1"/>
  <c r="AL200" i="66"/>
  <c r="AM200" i="66"/>
  <c r="AL201" i="66"/>
  <c r="AM201" i="66" s="1"/>
  <c r="AL202" i="66"/>
  <c r="AM202" i="66"/>
  <c r="AL203" i="66"/>
  <c r="AM203" i="66"/>
  <c r="AL204" i="66"/>
  <c r="AM204" i="66" s="1"/>
  <c r="AL205" i="66"/>
  <c r="AM205" i="66" s="1"/>
  <c r="AL206" i="66"/>
  <c r="AM206" i="66" s="1"/>
  <c r="AL207" i="66"/>
  <c r="AM207" i="66"/>
  <c r="AL208" i="66"/>
  <c r="AM208" i="66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/>
  <c r="AD186" i="66"/>
  <c r="AE186" i="66"/>
  <c r="AD187" i="66"/>
  <c r="AE187" i="66" s="1"/>
  <c r="AD188" i="66"/>
  <c r="AE188" i="66" s="1"/>
  <c r="AD189" i="66"/>
  <c r="AE189" i="66" s="1"/>
  <c r="AD190" i="66"/>
  <c r="AE190" i="66" s="1"/>
  <c r="AD191" i="66"/>
  <c r="AE191" i="66"/>
  <c r="AD192" i="66"/>
  <c r="AE192" i="66"/>
  <c r="AD193" i="66"/>
  <c r="AE193" i="66" s="1"/>
  <c r="AD194" i="66"/>
  <c r="AE194" i="66" s="1"/>
  <c r="AD195" i="66"/>
  <c r="AE195" i="66" s="1"/>
  <c r="AD196" i="66"/>
  <c r="AE196" i="66" s="1"/>
  <c r="AD197" i="66"/>
  <c r="AE197" i="66"/>
  <c r="AD198" i="66"/>
  <c r="AE198" i="66"/>
  <c r="AD199" i="66"/>
  <c r="AE199" i="66" s="1"/>
  <c r="AD200" i="66"/>
  <c r="AE200" i="66" s="1"/>
  <c r="AD201" i="66"/>
  <c r="AE201" i="66" s="1"/>
  <c r="AD202" i="66"/>
  <c r="AE202" i="66" s="1"/>
  <c r="AD203" i="66"/>
  <c r="AE203" i="66"/>
  <c r="AD204" i="66"/>
  <c r="AE204" i="66"/>
  <c r="AD205" i="66"/>
  <c r="AE205" i="66" s="1"/>
  <c r="AD206" i="66"/>
  <c r="AE206" i="66" s="1"/>
  <c r="AD207" i="66"/>
  <c r="AE207" i="66" s="1"/>
  <c r="AD208" i="66"/>
  <c r="AE208" i="66" s="1"/>
  <c r="AD209" i="66"/>
  <c r="AE209" i="66"/>
  <c r="AD210" i="66"/>
  <c r="AE210" i="66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/>
  <c r="AD218" i="66"/>
  <c r="AE218" i="66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/>
  <c r="T100" i="66"/>
  <c r="U100" i="66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/>
  <c r="T190" i="66"/>
  <c r="U190" i="66"/>
  <c r="T191" i="66"/>
  <c r="U191" i="66" s="1"/>
  <c r="T192" i="66"/>
  <c r="U192" i="66" s="1"/>
  <c r="T193" i="66"/>
  <c r="U193" i="66" s="1"/>
  <c r="T194" i="66"/>
  <c r="U194" i="66" s="1"/>
  <c r="T195" i="66"/>
  <c r="U195" i="66"/>
  <c r="T196" i="66"/>
  <c r="U196" i="66"/>
  <c r="T197" i="66"/>
  <c r="U197" i="66" s="1"/>
  <c r="T198" i="66"/>
  <c r="U198" i="66" s="1"/>
  <c r="T199" i="66"/>
  <c r="U199" i="66" s="1"/>
  <c r="T200" i="66"/>
  <c r="U200" i="66" s="1"/>
  <c r="T201" i="66"/>
  <c r="U201" i="66"/>
  <c r="T202" i="66"/>
  <c r="U202" i="66"/>
  <c r="T203" i="66"/>
  <c r="U203" i="66" s="1"/>
  <c r="T204" i="66"/>
  <c r="U204" i="66" s="1"/>
  <c r="T205" i="66"/>
  <c r="U205" i="66" s="1"/>
  <c r="T206" i="66"/>
  <c r="U206" i="66" s="1"/>
  <c r="T207" i="66"/>
  <c r="U207" i="66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/>
  <c r="T214" i="66"/>
  <c r="U214" i="66"/>
  <c r="T215" i="66"/>
  <c r="U215" i="66" s="1"/>
  <c r="T216" i="66"/>
  <c r="U216" i="66" s="1"/>
  <c r="T217" i="66"/>
  <c r="U217" i="66" s="1"/>
  <c r="T218" i="66"/>
  <c r="U218" i="66" s="1"/>
  <c r="T219" i="66"/>
  <c r="U219" i="66"/>
  <c r="T220" i="66"/>
  <c r="U220" i="66"/>
  <c r="T221" i="66"/>
  <c r="U221" i="66" s="1"/>
  <c r="T222" i="66"/>
  <c r="U222" i="66" s="1"/>
  <c r="T223" i="66"/>
  <c r="U223" i="66" s="1"/>
  <c r="T224" i="66"/>
  <c r="U224" i="66" s="1"/>
  <c r="T225" i="66"/>
  <c r="U225" i="66"/>
  <c r="T226" i="66"/>
  <c r="U226" i="66"/>
  <c r="T227" i="66"/>
  <c r="U227" i="66" s="1"/>
  <c r="T228" i="66"/>
  <c r="U228" i="66" s="1"/>
  <c r="T229" i="66"/>
  <c r="U229" i="66" s="1"/>
  <c r="T230" i="66"/>
  <c r="U230" i="66" s="1"/>
  <c r="T231" i="66"/>
  <c r="U231" i="66"/>
  <c r="T232" i="66"/>
  <c r="U232" i="66"/>
  <c r="T233" i="66"/>
  <c r="U233" i="66" s="1"/>
  <c r="T234" i="66"/>
  <c r="U234" i="66" s="1"/>
  <c r="T235" i="66"/>
  <c r="U235" i="66" s="1"/>
  <c r="T236" i="66"/>
  <c r="U236" i="66" s="1"/>
  <c r="T237" i="66"/>
  <c r="U237" i="66"/>
  <c r="T238" i="66"/>
  <c r="U238" i="66" s="1"/>
  <c r="T239" i="66"/>
  <c r="U239" i="66"/>
  <c r="T240" i="66"/>
  <c r="U240" i="66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/>
  <c r="L185" i="66"/>
  <c r="M185" i="66" s="1"/>
  <c r="L186" i="66"/>
  <c r="M186" i="66"/>
  <c r="L187" i="66"/>
  <c r="M187" i="66"/>
  <c r="L188" i="66"/>
  <c r="M188" i="66" s="1"/>
  <c r="L189" i="66"/>
  <c r="M189" i="66"/>
  <c r="L190" i="66"/>
  <c r="M190" i="66"/>
  <c r="L191" i="66"/>
  <c r="M191" i="66" s="1"/>
  <c r="L192" i="66"/>
  <c r="M192" i="66"/>
  <c r="L193" i="66"/>
  <c r="M193" i="66"/>
  <c r="L194" i="66"/>
  <c r="M194" i="66" s="1"/>
  <c r="L195" i="66"/>
  <c r="M195" i="66"/>
  <c r="L196" i="66"/>
  <c r="M196" i="66"/>
  <c r="L197" i="66"/>
  <c r="M197" i="66" s="1"/>
  <c r="L198" i="66"/>
  <c r="M198" i="66"/>
  <c r="L199" i="66"/>
  <c r="M199" i="66"/>
  <c r="L200" i="66"/>
  <c r="M200" i="66" s="1"/>
  <c r="L201" i="66"/>
  <c r="M201" i="66"/>
  <c r="L202" i="66"/>
  <c r="M202" i="66"/>
  <c r="L203" i="66"/>
  <c r="M203" i="66" s="1"/>
  <c r="L204" i="66"/>
  <c r="M204" i="66"/>
  <c r="L205" i="66"/>
  <c r="M205" i="66"/>
  <c r="L206" i="66"/>
  <c r="M206" i="66" s="1"/>
  <c r="L207" i="66"/>
  <c r="M207" i="66"/>
  <c r="L208" i="66"/>
  <c r="M208" i="66"/>
  <c r="L209" i="66"/>
  <c r="M209" i="66" s="1"/>
  <c r="L210" i="66"/>
  <c r="M210" i="66"/>
  <c r="L211" i="66"/>
  <c r="M211" i="66"/>
  <c r="L212" i="66"/>
  <c r="M212" i="66" s="1"/>
  <c r="L213" i="66"/>
  <c r="M213" i="66"/>
  <c r="L214" i="66"/>
  <c r="M214" i="66"/>
  <c r="L215" i="66"/>
  <c r="M215" i="66" s="1"/>
  <c r="L216" i="66"/>
  <c r="M216" i="66" s="1"/>
  <c r="L217" i="66"/>
  <c r="M217" i="66" s="1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BV7" i="66"/>
  <c r="BN7" i="66"/>
  <c r="BM7" i="66" s="1"/>
  <c r="BD7" i="66"/>
  <c r="AL7" i="66"/>
  <c r="AD7" i="66"/>
  <c r="AC7" i="66" s="1"/>
  <c r="T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 s="1"/>
  <c r="CN6" i="66"/>
  <c r="CM6" i="66" s="1"/>
  <c r="CF6" i="66"/>
  <c r="CE6" i="66" s="1"/>
  <c r="BN6" i="66"/>
  <c r="BM6" i="66" s="1"/>
  <c r="BD6" i="66"/>
  <c r="AV6" i="66"/>
  <c r="AL6" i="66"/>
  <c r="AD6" i="66"/>
  <c r="L6" i="66"/>
  <c r="K6" i="66" s="1"/>
  <c r="FH5" i="66"/>
  <c r="EQ5" i="66"/>
  <c r="DY5" i="66"/>
  <c r="DQ5" i="66"/>
  <c r="DG5" i="66"/>
  <c r="CY5" i="66"/>
  <c r="CO5" i="66"/>
  <c r="BO5" i="66"/>
  <c r="FD4" i="66"/>
  <c r="FF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K4" i="66"/>
  <c r="BM4" i="66" s="1"/>
  <c r="FH3" i="66"/>
  <c r="FD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C3" i="66"/>
  <c r="CE3" i="66" s="1"/>
  <c r="BO3" i="66"/>
  <c r="BK3" i="66"/>
  <c r="BM3" i="66" s="1"/>
  <c r="AA3" i="66"/>
  <c r="AC3" i="66" s="1"/>
  <c r="H7" i="63"/>
  <c r="E7" i="63"/>
  <c r="G7" i="63"/>
  <c r="I7" i="63"/>
  <c r="EZ3" i="66" l="1"/>
  <c r="BW5" i="66"/>
  <c r="Y2" i="67"/>
  <c r="CG5" i="66"/>
  <c r="AC6" i="66"/>
  <c r="Y2" i="66" s="1"/>
  <c r="AV7" i="66"/>
  <c r="AU7" i="66" s="1"/>
  <c r="BC7" i="66"/>
  <c r="T6" i="66"/>
  <c r="S6" i="66" s="1"/>
  <c r="BS3" i="66"/>
  <c r="BU3" i="66" s="1"/>
  <c r="BS6" i="66" s="1"/>
  <c r="I4" i="66"/>
  <c r="K4" i="66" s="1"/>
  <c r="AU6" i="66"/>
  <c r="AQ2" i="66" s="1"/>
  <c r="AV9" i="67"/>
  <c r="B15" i="67" s="1"/>
  <c r="BW3" i="66"/>
  <c r="Q4" i="66"/>
  <c r="S4" i="66" s="1"/>
  <c r="BC6" i="66"/>
  <c r="AY2" i="66" s="1"/>
  <c r="BU7" i="66"/>
  <c r="BE7" i="67"/>
  <c r="BE5" i="67"/>
  <c r="BE3" i="67"/>
  <c r="CE7" i="66"/>
  <c r="AS4" i="66"/>
  <c r="AU4" i="66" s="1"/>
  <c r="S3" i="67"/>
  <c r="Q6" i="67" s="1"/>
  <c r="AA4" i="66"/>
  <c r="AC4" i="66" s="1"/>
  <c r="I3" i="66"/>
  <c r="CG3" i="66"/>
  <c r="Q3" i="66"/>
  <c r="BA4" i="66"/>
  <c r="BC4" i="66" s="1"/>
  <c r="EI5" i="66"/>
  <c r="BV6" i="66"/>
  <c r="BU6" i="66" s="1"/>
  <c r="Y4" i="67"/>
  <c r="BM3" i="67"/>
  <c r="BK6" i="67" s="1"/>
  <c r="CC6" i="67"/>
  <c r="A19" i="67" s="1"/>
  <c r="CE3" i="67"/>
  <c r="S7" i="66"/>
  <c r="BE9" i="66"/>
  <c r="G4" i="67"/>
  <c r="I6" i="67"/>
  <c r="A11" i="67" s="1"/>
  <c r="AS3" i="66"/>
  <c r="AQ4" i="66" s="1"/>
  <c r="EV4" i="66"/>
  <c r="EX4" i="66" s="1"/>
  <c r="EZ5" i="66"/>
  <c r="BA3" i="66"/>
  <c r="BS4" i="66"/>
  <c r="BU4" i="66" s="1"/>
  <c r="FG4" i="67"/>
  <c r="FG2" i="67" s="1"/>
  <c r="C12" i="70"/>
  <c r="T2" i="70"/>
  <c r="D12" i="70" s="1"/>
  <c r="D21" i="70"/>
  <c r="CU9" i="70"/>
  <c r="E21" i="70" s="1"/>
  <c r="D13" i="70"/>
  <c r="AA9" i="70"/>
  <c r="E13" i="70" s="1"/>
  <c r="D11" i="70"/>
  <c r="I9" i="70"/>
  <c r="E11" i="70" s="1"/>
  <c r="D17" i="70"/>
  <c r="BK9" i="70"/>
  <c r="E17" i="70" s="1"/>
  <c r="D15" i="70"/>
  <c r="AS9" i="70"/>
  <c r="E15" i="70" s="1"/>
  <c r="T4" i="68"/>
  <c r="C18" i="68"/>
  <c r="BV2" i="68"/>
  <c r="D18" i="68" s="1"/>
  <c r="C21" i="68"/>
  <c r="CX2" i="68"/>
  <c r="C20" i="68"/>
  <c r="CN2" i="68"/>
  <c r="D20" i="68" s="1"/>
  <c r="AV2" i="68"/>
  <c r="C15" i="68"/>
  <c r="C17" i="68"/>
  <c r="C19" i="68"/>
  <c r="BN2" i="68"/>
  <c r="D19" i="68"/>
  <c r="CC9" i="68"/>
  <c r="E19" i="68" s="1"/>
  <c r="C11" i="68"/>
  <c r="L2" i="68"/>
  <c r="AL2" i="68"/>
  <c r="D14" i="68" s="1"/>
  <c r="C14" i="68"/>
  <c r="C13" i="68"/>
  <c r="AD2" i="68"/>
  <c r="DF2" i="68"/>
  <c r="D22" i="68" s="1"/>
  <c r="C22" i="68"/>
  <c r="AY4" i="67"/>
  <c r="AW7" i="67"/>
  <c r="AW5" i="67"/>
  <c r="AW3" i="67"/>
  <c r="AM7" i="67"/>
  <c r="AM5" i="67"/>
  <c r="AM3" i="67"/>
  <c r="AG4" i="67"/>
  <c r="AE7" i="67"/>
  <c r="AE5" i="67"/>
  <c r="AE3" i="67"/>
  <c r="U7" i="67"/>
  <c r="U5" i="67"/>
  <c r="U3" i="67"/>
  <c r="M7" i="67"/>
  <c r="M3" i="67"/>
  <c r="M5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L4" i="67"/>
  <c r="AV4" i="67"/>
  <c r="CX4" i="67"/>
  <c r="AD4" i="67"/>
  <c r="BE5" i="66"/>
  <c r="AW9" i="66"/>
  <c r="AM9" i="66"/>
  <c r="AM5" i="66" s="1"/>
  <c r="AI3" i="66"/>
  <c r="AK3" i="66" s="1"/>
  <c r="AI4" i="66"/>
  <c r="AK4" i="66" s="1"/>
  <c r="AK6" i="66"/>
  <c r="AG2" i="66" s="1"/>
  <c r="AK7" i="66"/>
  <c r="AE9" i="66"/>
  <c r="U9" i="66"/>
  <c r="M9" i="66"/>
  <c r="K3" i="66"/>
  <c r="I6" i="66" s="1"/>
  <c r="A11" i="66" s="1"/>
  <c r="AU3" i="66"/>
  <c r="BK6" i="66"/>
  <c r="A17" i="66" s="1"/>
  <c r="CU6" i="66"/>
  <c r="A21" i="66" s="1"/>
  <c r="EE6" i="66"/>
  <c r="EX3" i="66"/>
  <c r="EV6" i="66" s="1"/>
  <c r="CC6" i="66"/>
  <c r="A19" i="66" s="1"/>
  <c r="DM6" i="66"/>
  <c r="G2" i="66"/>
  <c r="S3" i="66"/>
  <c r="Q6" i="66" s="1"/>
  <c r="BC3" i="66"/>
  <c r="BA6" i="66" s="1"/>
  <c r="CM3" i="66"/>
  <c r="CK6" i="66" s="1"/>
  <c r="DE3" i="66"/>
  <c r="DC6" i="66" s="1"/>
  <c r="DW3" i="66"/>
  <c r="DU6" i="66" s="1"/>
  <c r="EO3" i="66"/>
  <c r="EM6" i="66" s="1"/>
  <c r="FF3" i="66"/>
  <c r="FD6" i="66" s="1"/>
  <c r="L9" i="66"/>
  <c r="B11" i="66" s="1"/>
  <c r="AD9" i="66"/>
  <c r="B13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Y9" i="66"/>
  <c r="T9" i="66"/>
  <c r="B12" i="66" s="1"/>
  <c r="BD9" i="66"/>
  <c r="B16" i="66" s="1"/>
  <c r="CN9" i="66"/>
  <c r="B20" i="66" s="1"/>
  <c r="DF9" i="66"/>
  <c r="B22" i="66" s="1"/>
  <c r="DX9" i="66"/>
  <c r="EP9" i="66"/>
  <c r="FG9" i="66"/>
  <c r="C7" i="63"/>
  <c r="E6" i="63"/>
  <c r="J6" i="63"/>
  <c r="D7" i="63"/>
  <c r="B7" i="63"/>
  <c r="L7" i="63"/>
  <c r="A17" i="67" l="1"/>
  <c r="BN4" i="67"/>
  <c r="C19" i="67" s="1"/>
  <c r="O2" i="66"/>
  <c r="AS6" i="66"/>
  <c r="A15" i="66" s="1"/>
  <c r="EY4" i="66"/>
  <c r="EY2" i="66" s="1"/>
  <c r="EV9" i="66" s="1"/>
  <c r="AA6" i="66"/>
  <c r="A13" i="66" s="1"/>
  <c r="AV9" i="66"/>
  <c r="B15" i="66" s="1"/>
  <c r="BV9" i="66"/>
  <c r="B18" i="66" s="1"/>
  <c r="AL9" i="66"/>
  <c r="B14" i="66" s="1"/>
  <c r="Y4" i="66"/>
  <c r="CF4" i="67"/>
  <c r="CF2" i="67" s="1"/>
  <c r="BE7" i="66"/>
  <c r="BE3" i="66"/>
  <c r="O4" i="67"/>
  <c r="C12" i="68"/>
  <c r="T2" i="68"/>
  <c r="D12" i="68" s="1"/>
  <c r="D21" i="68"/>
  <c r="CU9" i="68"/>
  <c r="E21" i="68" s="1"/>
  <c r="D13" i="68"/>
  <c r="AA9" i="68"/>
  <c r="E13" i="68" s="1"/>
  <c r="D11" i="68"/>
  <c r="D17" i="68"/>
  <c r="BK9" i="68"/>
  <c r="E17" i="68" s="1"/>
  <c r="D15" i="68"/>
  <c r="AS9" i="68"/>
  <c r="E15" i="68" s="1"/>
  <c r="C15" i="67"/>
  <c r="AV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3" i="67"/>
  <c r="AD2" i="67"/>
  <c r="C21" i="67"/>
  <c r="CX2" i="67"/>
  <c r="C11" i="67"/>
  <c r="L2" i="67"/>
  <c r="D19" i="67"/>
  <c r="CC9" i="67"/>
  <c r="E19" i="67" s="1"/>
  <c r="AY4" i="66"/>
  <c r="AW7" i="66"/>
  <c r="AW5" i="66"/>
  <c r="AW3" i="66"/>
  <c r="AI6" i="66"/>
  <c r="AM7" i="66"/>
  <c r="AM3" i="66"/>
  <c r="AE7" i="66"/>
  <c r="AE3" i="66"/>
  <c r="AD4" i="66" s="1"/>
  <c r="AE5" i="66"/>
  <c r="U7" i="66"/>
  <c r="U5" i="66"/>
  <c r="U3" i="66"/>
  <c r="O4" i="66"/>
  <c r="G4" i="66"/>
  <c r="M7" i="66"/>
  <c r="M5" i="66"/>
  <c r="M3" i="66"/>
  <c r="L4" i="66" s="1"/>
  <c r="EP4" i="66"/>
  <c r="EP2" i="66" s="1"/>
  <c r="EH4" i="66"/>
  <c r="EH2" i="66" s="1"/>
  <c r="EE9" i="66" s="1"/>
  <c r="E25" i="66" s="1"/>
  <c r="AG4" i="66"/>
  <c r="FG4" i="66"/>
  <c r="FG2" i="66" s="1"/>
  <c r="DX4" i="66"/>
  <c r="DX2" i="66" s="1"/>
  <c r="A22" i="66"/>
  <c r="DF4" i="66"/>
  <c r="A18" i="66"/>
  <c r="BV4" i="66"/>
  <c r="A14" i="66"/>
  <c r="AL4" i="66"/>
  <c r="A20" i="66"/>
  <c r="CN4" i="66"/>
  <c r="A16" i="66"/>
  <c r="BD4" i="66"/>
  <c r="A12" i="66"/>
  <c r="T4" i="66"/>
  <c r="CF4" i="66"/>
  <c r="CF2" i="66" s="1"/>
  <c r="BN4" i="66"/>
  <c r="AV4" i="66"/>
  <c r="CX4" i="66"/>
  <c r="B6" i="63"/>
  <c r="L6" i="63"/>
  <c r="D6" i="63"/>
  <c r="E5" i="63"/>
  <c r="J5" i="63"/>
  <c r="G6" i="63"/>
  <c r="J4" i="63"/>
  <c r="H6" i="63"/>
  <c r="C6" i="63"/>
  <c r="I6" i="63"/>
  <c r="C17" i="67" l="1"/>
  <c r="I9" i="68"/>
  <c r="E11" i="68" s="1"/>
  <c r="BN2" i="67"/>
  <c r="D11" i="67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C13" i="66"/>
  <c r="AD2" i="66"/>
  <c r="C15" i="66"/>
  <c r="AV2" i="66"/>
  <c r="C11" i="66"/>
  <c r="L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7" i="66"/>
  <c r="C19" i="66"/>
  <c r="BN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E4" i="63"/>
  <c r="I4" i="63"/>
  <c r="I5" i="63"/>
  <c r="H4" i="63"/>
  <c r="G5" i="63"/>
  <c r="G4" i="63"/>
  <c r="B5" i="63"/>
  <c r="L5" i="63"/>
  <c r="H5" i="63"/>
  <c r="A3" i="63" a="1"/>
  <c r="C5" i="63"/>
  <c r="D5" i="63"/>
  <c r="D21" i="66" l="1"/>
  <c r="CU9" i="66"/>
  <c r="E21" i="66" s="1"/>
  <c r="D11" i="66"/>
  <c r="I9" i="66"/>
  <c r="E11" i="66" s="1"/>
  <c r="D15" i="66"/>
  <c r="AS9" i="66"/>
  <c r="E15" i="66" s="1"/>
  <c r="D13" i="66"/>
  <c r="AA9" i="66"/>
  <c r="E13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C4" i="63"/>
  <c r="B4" i="63"/>
  <c r="L4" i="63"/>
  <c r="D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Y2" i="64" l="1"/>
  <c r="DM6" i="64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EH4" i="64"/>
  <c r="EH2" i="64" s="1"/>
  <c r="EE9" i="64" s="1"/>
  <c r="E25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 l="1"/>
  <c r="D15" i="64"/>
  <c r="C16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I2" i="63"/>
  <c r="L2" i="63"/>
  <c r="C2" i="63"/>
  <c r="I3" i="63"/>
  <c r="G3" i="63"/>
  <c r="L3" i="63"/>
  <c r="B3" i="63"/>
  <c r="G2" i="63"/>
  <c r="H2" i="63"/>
  <c r="B2" i="63"/>
  <c r="D2" i="63"/>
  <c r="H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<sst xmlns="http://schemas.openxmlformats.org/spreadsheetml/2006/main" count="3682" uniqueCount="46">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</sst>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6" t="s">
        <v>18</v>
      </c>
      <c r="R5" s="36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6" t="s">
        <v>18</v>
      </c>
      <c r="AJ5" s="36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6" t="s">
        <v>18</v>
      </c>
      <c r="BB5" s="36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6" t="s">
        <v>18</v>
      </c>
      <c r="BT5" s="36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6" t="s">
        <v>18</v>
      </c>
      <c r="CL5" s="36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6" t="s">
        <v>18</v>
      </c>
      <c r="DD5" s="36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6" t="s">
        <v>18</v>
      </c>
      <c r="DV5" s="36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6" t="s">
        <v>18</v>
      </c>
      <c r="EN5" s="36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6" t="s">
        <v>18</v>
      </c>
      <c r="FE5" s="36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5" t="e">
        <f>(Q3-Q4)/(S3-S4)*(-S4)+Q4</f>
        <v>#N/A</v>
      </c>
      <c r="R6" s="35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5" t="e">
        <f>(AI3-AI4)/(AK3-AK4)*(-AK4)+AI4</f>
        <v>#N/A</v>
      </c>
      <c r="AJ6" s="35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5" t="e">
        <f>(BA3-BA4)/(BC3-BC4)*(-BC4)+BA4</f>
        <v>#N/A</v>
      </c>
      <c r="BB6" s="35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5" t="e">
        <f>(BS3-BS4)/(BU3-BU4)*(-BU4)+BS4</f>
        <v>#N/A</v>
      </c>
      <c r="BT6" s="35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5" t="e">
        <f>(CK3-CK4)/(CM3-CM4)*(-CM4)+CK4</f>
        <v>#N/A</v>
      </c>
      <c r="CL6" s="35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5" t="e">
        <f>(DC3-DC4)/(DE3-DE4)*(-DE4)+DC4</f>
        <v>#N/A</v>
      </c>
      <c r="DD6" s="35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5" t="e">
        <f>(DU3-DU4)/(DW3-DW4)*(-DW4)+DU4</f>
        <v>#N/A</v>
      </c>
      <c r="DV6" s="35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5" t="e">
        <f>(EM3-EM4)/(EO3-EO4)*(-EO4)+EM4</f>
        <v>#N/A</v>
      </c>
      <c r="EN6" s="35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5" t="e">
        <f>(FD3-FD4)/(FF3-FF4)*(-FF4)+FD4</f>
        <v>#N/A</v>
      </c>
      <c r="FE6" s="35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6"/>
  <sheetViews>
    <sheetView topLeftCell="AO1" workbookViewId="0">
      <selection activeCell="BD11" sqref="BD11:BE38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854.99180327918725</v>
      </c>
      <c r="H2" s="2"/>
      <c r="I2" s="6" t="s">
        <v>12</v>
      </c>
      <c r="J2" s="2"/>
      <c r="K2" s="7" t="s">
        <v>13</v>
      </c>
      <c r="L2" s="3">
        <f>L4*I6*L9/100*100</f>
        <v>24.113564712000002</v>
      </c>
      <c r="M2" s="8" t="s">
        <v>14</v>
      </c>
      <c r="N2" s="9"/>
      <c r="O2" s="2">
        <f>ABS(S7-S6)/ABS(T7-T6)*1000</f>
        <v>2491.9304918047324</v>
      </c>
      <c r="P2" s="2"/>
      <c r="Q2" s="6" t="s">
        <v>15</v>
      </c>
      <c r="R2" s="2"/>
      <c r="S2" s="7" t="s">
        <v>13</v>
      </c>
      <c r="T2" s="3">
        <f>T4*Q6*T9/100*100</f>
        <v>24.295781531999999</v>
      </c>
      <c r="U2" s="8" t="s">
        <v>14</v>
      </c>
      <c r="X2" s="9"/>
      <c r="Y2" s="2">
        <f>ABS(AC7-AC6)/ABS(AD7-AD6)*1000</f>
        <v>2495.4459016393466</v>
      </c>
      <c r="Z2" s="2"/>
      <c r="AA2" s="6" t="s">
        <v>12</v>
      </c>
      <c r="AB2" s="2"/>
      <c r="AC2" s="7" t="s">
        <v>13</v>
      </c>
      <c r="AD2" s="3">
        <f>AD4*AA6*AD9/100*100</f>
        <v>24.166095624</v>
      </c>
      <c r="AE2" s="8" t="s">
        <v>14</v>
      </c>
      <c r="AF2" s="9"/>
      <c r="AG2" s="2">
        <f>ABS(AK7-AK6)/ABS(AL7-AL6)*1000</f>
        <v>1583.9603225807061</v>
      </c>
      <c r="AH2" s="2"/>
      <c r="AI2" s="6" t="s">
        <v>15</v>
      </c>
      <c r="AJ2" s="2"/>
      <c r="AK2" s="7" t="s">
        <v>13</v>
      </c>
      <c r="AL2" s="3">
        <f>AL4*AI6*AL9/100*100</f>
        <v>24.266860227999999</v>
      </c>
      <c r="AM2" s="8" t="s">
        <v>14</v>
      </c>
      <c r="AP2" s="9"/>
      <c r="AQ2" s="2">
        <f>ABS(AU7-AU6)/ABS(AV7-AV6)*1000</f>
        <v>1662.704395605025</v>
      </c>
      <c r="AR2" s="2"/>
      <c r="AS2" s="6" t="s">
        <v>12</v>
      </c>
      <c r="AT2" s="2"/>
      <c r="AU2" s="7" t="s">
        <v>13</v>
      </c>
      <c r="AV2" s="3">
        <f>AV4*AS6*AV9/100*100</f>
        <v>24.192094051999998</v>
      </c>
      <c r="AW2" s="8" t="s">
        <v>14</v>
      </c>
      <c r="AX2" s="9"/>
      <c r="AY2" s="2">
        <f>ABS(BC7-BC6)/ABS(BD7-BD6)*1000</f>
        <v>1732.3799999999346</v>
      </c>
      <c r="AZ2" s="2"/>
      <c r="BA2" s="6" t="s">
        <v>15</v>
      </c>
      <c r="BB2" s="2"/>
      <c r="BC2" s="7" t="s">
        <v>13</v>
      </c>
      <c r="BD2" s="3">
        <f>BD4*BA6*BD9/100*100</f>
        <v>24.266860227999999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1.7385900000000001</v>
      </c>
      <c r="J3" s="2"/>
      <c r="K3" s="10">
        <f>INDEX(L11:L1056,MATCH(I3,K11:K1056,0))</f>
        <v>-0.121033</v>
      </c>
      <c r="L3" s="26" t="s">
        <v>16</v>
      </c>
      <c r="M3" s="11">
        <f>M9</f>
        <v>24.113564712000002</v>
      </c>
      <c r="N3" s="9"/>
      <c r="O3" s="2" t="s">
        <v>44</v>
      </c>
      <c r="P3" s="2"/>
      <c r="Q3" s="2">
        <f>INDEX(S11:S1056,MATCH(0,T11:T1056,-1))</f>
        <v>1.7416400000000001</v>
      </c>
      <c r="R3" s="2"/>
      <c r="S3" s="10">
        <f>INDEX(T11:T1056,MATCH(Q3,S11:S1056,0))</f>
        <v>2.0721400000000001</v>
      </c>
      <c r="T3" s="26" t="s">
        <v>16</v>
      </c>
      <c r="U3" s="11">
        <f>U9</f>
        <v>24.295781531999999</v>
      </c>
      <c r="X3" s="9"/>
      <c r="Y3" s="2" t="s">
        <v>44</v>
      </c>
      <c r="Z3" s="2"/>
      <c r="AA3" s="2">
        <f>INDEX(AC11:AC856,MATCH(0,AD11:AD856,1))</f>
        <v>1.7440800000000001</v>
      </c>
      <c r="AB3" s="2"/>
      <c r="AC3" s="10">
        <f>INDEX(AD11:AD1056,MATCH(AA3,AC11:AC1056,0))</f>
        <v>-0.87737999999999994</v>
      </c>
      <c r="AD3" s="26" t="s">
        <v>16</v>
      </c>
      <c r="AE3" s="11">
        <f>AE9</f>
        <v>24.166095624</v>
      </c>
      <c r="AF3" s="9"/>
      <c r="AG3" s="2" t="s">
        <v>44</v>
      </c>
      <c r="AH3" s="2"/>
      <c r="AI3" s="2">
        <f>INDEX(AK11:AK1056,MATCH(0,AL11:AL1056,-1))</f>
        <v>1.7468300000000001</v>
      </c>
      <c r="AJ3" s="2"/>
      <c r="AK3" s="10">
        <f>INDEX(AL11:AL1056,MATCH(AI3,AK11:AK1056,0))</f>
        <v>1.2139900000000001</v>
      </c>
      <c r="AL3" s="26" t="s">
        <v>16</v>
      </c>
      <c r="AM3" s="11">
        <f>AM9</f>
        <v>24.266860227999999</v>
      </c>
      <c r="AP3" s="9"/>
      <c r="AQ3" s="2" t="s">
        <v>44</v>
      </c>
      <c r="AR3" s="2"/>
      <c r="AS3" s="2">
        <f>INDEX(AU11:AU856,MATCH(0,AV11:AV856,1))</f>
        <v>1.7492700000000001</v>
      </c>
      <c r="AT3" s="2"/>
      <c r="AU3" s="10">
        <f>INDEX(AV11:AV1056,MATCH(AS3,AU11:AU1056,0))</f>
        <v>-2.40021</v>
      </c>
      <c r="AV3" s="26" t="s">
        <v>16</v>
      </c>
      <c r="AW3" s="11">
        <f>AW9</f>
        <v>24.192094051999998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2.5701900000000002</v>
      </c>
      <c r="BD3" s="26" t="s">
        <v>16</v>
      </c>
      <c r="BE3" s="11">
        <f>BE9</f>
        <v>24.266860227999999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1.825749293055396</v>
      </c>
      <c r="H4" s="2"/>
      <c r="I4" s="2">
        <f>INDEX(K11:K1000,1+MATCH(0,L11:L856,1))</f>
        <v>1.73431</v>
      </c>
      <c r="J4" s="2"/>
      <c r="K4" s="10">
        <f>INDEX(L11:L1056,MATCH(I4,K11:K1056,0))</f>
        <v>2.2232100000000004</v>
      </c>
      <c r="L4" s="25">
        <f>M3/(I6*L9)</f>
        <v>0.82493802724395981</v>
      </c>
      <c r="M4" s="8" t="s">
        <v>17</v>
      </c>
      <c r="N4" s="9"/>
      <c r="O4" s="2">
        <f>ABS(Q3-Q4)/ABS(S3-S4)*1000</f>
        <v>1.9391807166972903</v>
      </c>
      <c r="P4" s="2"/>
      <c r="Q4" s="2">
        <f>INDEX(S11:S856,1+MATCH(0,T11:T856,-1))</f>
        <v>1.7468300000000001</v>
      </c>
      <c r="R4" s="2"/>
      <c r="S4" s="10">
        <f>INDEX(T11:T856,MATCH(Q4,S11:S856,0))</f>
        <v>-0.60424800000000001</v>
      </c>
      <c r="T4" s="25">
        <f>U3/(Q6*T9)</f>
        <v>0.8293378758438219</v>
      </c>
      <c r="U4" s="8" t="s">
        <v>17</v>
      </c>
      <c r="X4" s="9"/>
      <c r="Y4" s="2">
        <f>ABS(AA3-AA4)/ABS(AC3-AC4)*1000</f>
        <v>1.9633582126252738</v>
      </c>
      <c r="Z4" s="2"/>
      <c r="AA4" s="2">
        <f>INDEX(AC11:AC1000,1+MATCH(0,AD11:AD856,1))</f>
        <v>1.73889</v>
      </c>
      <c r="AB4" s="2"/>
      <c r="AC4" s="10">
        <f>INDEX(AD11:AD1056,MATCH(AA4,AC11:AC1056,0))</f>
        <v>1.7660499999999999</v>
      </c>
      <c r="AD4" s="25">
        <f>AE3/(AA6*AD9)</f>
        <v>0.82419069403476108</v>
      </c>
      <c r="AE4" s="8" t="s">
        <v>17</v>
      </c>
      <c r="AF4" s="9"/>
      <c r="AG4" s="2">
        <f>ABS(AI3-AI4)/ABS(AK3-AK4)*1000</f>
        <v>1.7167301450308621</v>
      </c>
      <c r="AH4" s="2"/>
      <c r="AI4" s="2">
        <f>INDEX(AK11:AK856,1+MATCH(0,AL11:AL856,-1))</f>
        <v>1.7523200000000001</v>
      </c>
      <c r="AJ4" s="2"/>
      <c r="AK4" s="10">
        <f>INDEX(AL11:AL856,MATCH(AI4,AK11:AK856,0))</f>
        <v>-1.9839499999999999</v>
      </c>
      <c r="AL4" s="25">
        <f>AM3/(AI6*AL9)</f>
        <v>0.82876656363216616</v>
      </c>
      <c r="AM4" s="8" t="s">
        <v>17</v>
      </c>
      <c r="AP4" s="9"/>
      <c r="AQ4" s="2">
        <f>ABS(AS3-AS4)/ABS(AU3-AU4)*1000</f>
        <v>1.4895920467360453</v>
      </c>
      <c r="AR4" s="2"/>
      <c r="AS4" s="2">
        <f>INDEX(AU11:AU1000,1+MATCH(0,AV11:AV856,1))</f>
        <v>1.74438</v>
      </c>
      <c r="AT4" s="2"/>
      <c r="AU4" s="10">
        <f>INDEX(AV11:AV1056,MATCH(AS4,AU11:AU1056,0))</f>
        <v>0.88256800000000002</v>
      </c>
      <c r="AV4" s="25">
        <f>AW3/(AS6*AV9)</f>
        <v>0.82557398861168485</v>
      </c>
      <c r="AW4" s="8" t="s">
        <v>17</v>
      </c>
      <c r="AX4" s="9"/>
      <c r="AY4" s="2">
        <f>ABS(BA3-BA4)/ABS(BC3-BC4)*1000</f>
        <v>2.0628422923250409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-9.1186500000000004E-2</v>
      </c>
      <c r="BD4" s="25">
        <f>BE3/(BA6*BD9)</f>
        <v>0.82769260347698137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15.4236</v>
      </c>
      <c r="N5" s="9"/>
      <c r="O5" s="2"/>
      <c r="P5" s="2"/>
      <c r="Q5" s="36" t="s">
        <v>18</v>
      </c>
      <c r="R5" s="36"/>
      <c r="S5" s="7" t="s">
        <v>19</v>
      </c>
      <c r="T5" s="6" t="s">
        <v>21</v>
      </c>
      <c r="U5" s="12">
        <f>INDEX(T11:T1056,MATCH(U9,U11:U1056,0))</f>
        <v>15.4572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15.4572</v>
      </c>
      <c r="AF5" s="9"/>
      <c r="AG5" s="2"/>
      <c r="AH5" s="2"/>
      <c r="AI5" s="36" t="s">
        <v>18</v>
      </c>
      <c r="AJ5" s="36"/>
      <c r="AK5" s="7" t="s">
        <v>19</v>
      </c>
      <c r="AL5" s="6" t="s">
        <v>21</v>
      </c>
      <c r="AM5" s="12">
        <f>INDEX(AL11:AL1056,MATCH(AM9,AM11:AM1056,0))</f>
        <v>15.438800000000001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15.374799999999999</v>
      </c>
      <c r="AX5" s="9"/>
      <c r="AY5" s="2"/>
      <c r="AZ5" s="2"/>
      <c r="BA5" s="36" t="s">
        <v>18</v>
      </c>
      <c r="BB5" s="36"/>
      <c r="BC5" s="7" t="s">
        <v>19</v>
      </c>
      <c r="BD5" s="6" t="s">
        <v>21</v>
      </c>
      <c r="BE5" s="12">
        <f>INDEX(BD11:BD1056,MATCH(BE9,BE11:BE1056,0))</f>
        <v>15.438800000000001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6" t="s">
        <v>18</v>
      </c>
      <c r="BT5" s="36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6" t="s">
        <v>18</v>
      </c>
      <c r="CL5" s="36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6" t="s">
        <v>18</v>
      </c>
      <c r="DD5" s="36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6" t="s">
        <v>18</v>
      </c>
      <c r="DV5" s="36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6" t="s">
        <v>18</v>
      </c>
      <c r="EN5" s="36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6" t="s">
        <v>18</v>
      </c>
      <c r="FE5" s="36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1.7383690240858136</v>
      </c>
      <c r="J6" s="25"/>
      <c r="K6" s="2">
        <f>INDEX(K11:K1056,MATCH(L6,L11:L1056,0))</f>
        <v>2.52075E-3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35">
        <f>(Q3-Q4)/(S3-S4)*(-S4)+Q4</f>
        <v>1.7456582539302972</v>
      </c>
      <c r="R6" s="35"/>
      <c r="S6" s="2">
        <f>INDEX(S11:S1056,MATCH(T6,T11:T1056,0))</f>
        <v>-1.45477E-2</v>
      </c>
      <c r="T6" s="10">
        <f>INDEX(T11:T1056,MATCH(0,S11:S1056,1))</f>
        <v>16.787699999999997</v>
      </c>
      <c r="U6" s="8" t="s">
        <v>22</v>
      </c>
      <c r="X6" s="9"/>
      <c r="Y6" s="2"/>
      <c r="Z6" s="2"/>
      <c r="AA6" s="25">
        <f>(AA3-AA4)/(AC3-AC4)*(-AC4)+AA4</f>
        <v>1.742357388771407</v>
      </c>
      <c r="AB6" s="25"/>
      <c r="AC6" s="2">
        <f>INDEX(AC11:AC1056,MATCH(AD6,AD11:AD1056,0))</f>
        <v>2.3712199999999998E-3</v>
      </c>
      <c r="AD6" s="10">
        <f>INDEX(AD11:AD1056,MATCH(0,AC11:AC1056,-1))</f>
        <v>16.827400000000001</v>
      </c>
      <c r="AE6" s="8" t="s">
        <v>22</v>
      </c>
      <c r="AF6" s="9"/>
      <c r="AG6" s="2"/>
      <c r="AH6" s="2"/>
      <c r="AI6" s="35">
        <f>(AI3-AI4)/(AK3-AK4)*(-AK4)+AI4</f>
        <v>1.7489140932287661</v>
      </c>
      <c r="AJ6" s="35"/>
      <c r="AK6" s="2">
        <f>INDEX(AK11:AK1056,MATCH(AL6,AL11:AL1056,0))</f>
        <v>-4.4128400000000003E-3</v>
      </c>
      <c r="AL6" s="10">
        <f>INDEX(AL11:AL1056,MATCH(0,AK11:AK1056,1))</f>
        <v>16.745000000000001</v>
      </c>
      <c r="AM6" s="8" t="s">
        <v>22</v>
      </c>
      <c r="AP6" s="9"/>
      <c r="AQ6" s="2"/>
      <c r="AR6" s="2"/>
      <c r="AS6" s="25">
        <f>(AS3-AS4)/(AU3-AU4)*(-AU4)+AS4</f>
        <v>1.7456946662735038</v>
      </c>
      <c r="AT6" s="25"/>
      <c r="AU6" s="2">
        <f>INDEX(AU11:AU1056,MATCH(AV6,AV11:AV1056,0))</f>
        <v>1.24298E-2</v>
      </c>
      <c r="AV6" s="10">
        <f>INDEX(AV11:AV1056,MATCH(0,AU11:AU1056,-1))</f>
        <v>16.778600000000001</v>
      </c>
      <c r="AW6" s="8" t="s">
        <v>22</v>
      </c>
      <c r="AX6" s="9"/>
      <c r="AY6" s="2"/>
      <c r="AZ6" s="2"/>
      <c r="BA6" s="35">
        <f>(BA3-BA4)/(BC3-BC4)*(-BC4)+BA4</f>
        <v>1.7521318966313111</v>
      </c>
      <c r="BB6" s="35"/>
      <c r="BC6" s="2">
        <f>INDEX(BC11:BC1056,MATCH(BD6,BD11:BD1056,0))</f>
        <v>-4.5898400000000004E-3</v>
      </c>
      <c r="BD6" s="10">
        <f>INDEX(BD11:BD1056,MATCH(0,BC11:BC1056,1))</f>
        <v>16.735799999999998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5" t="e">
        <f>(BS3-BS4)/(BU3-BU4)*(-BU4)+BS4</f>
        <v>#N/A</v>
      </c>
      <c r="BT6" s="35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5" t="e">
        <f>(CK3-CK4)/(CM3-CM4)*(-CM4)+CK4</f>
        <v>#N/A</v>
      </c>
      <c r="CL6" s="35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5" t="e">
        <f>(DC3-DC4)/(DE3-DE4)*(-DE4)+DC4</f>
        <v>#N/A</v>
      </c>
      <c r="DD6" s="35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5" t="e">
        <f>(DU3-DU4)/(DW3-DW4)*(-DW4)+DU4</f>
        <v>#N/A</v>
      </c>
      <c r="DV6" s="35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5" t="e">
        <f>(EM3-EM4)/(EO3-EO4)*(-EO4)+EM4</f>
        <v>#N/A</v>
      </c>
      <c r="EN6" s="35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5" t="e">
        <f>(FD3-FD4)/(FF3-FF4)*(-FF4)+FD4</f>
        <v>#N/A</v>
      </c>
      <c r="FE6" s="35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-2.6947E-3</v>
      </c>
      <c r="L7" s="10">
        <f>INDEX(L11:L856,1+MATCH(0,K11:K856,-1))</f>
        <v>16.818199999999997</v>
      </c>
      <c r="M7" s="12">
        <f>INDEX(K11:K1056,MATCH(M9,M11:M1056,0))</f>
        <v>1.56219</v>
      </c>
      <c r="N7" s="9"/>
      <c r="O7" s="2"/>
      <c r="P7" s="2"/>
      <c r="Q7" s="2"/>
      <c r="R7" s="2"/>
      <c r="S7" s="2">
        <f>INDEX(S11:S1056,MATCH(T7,T11:T1056,0))</f>
        <v>6.5307600000000005E-4</v>
      </c>
      <c r="T7" s="10">
        <f>INDEX(T11:T1056,1+MATCH(0,S11:S1056,1))</f>
        <v>16.781600000000001</v>
      </c>
      <c r="U7" s="12">
        <f>INDEX(S11:S1056,MATCH(U9,U11:U1056,0))</f>
        <v>1.57074</v>
      </c>
      <c r="X7" s="9"/>
      <c r="Y7" s="2"/>
      <c r="Z7" s="2"/>
      <c r="AA7" s="2"/>
      <c r="AB7" s="2"/>
      <c r="AC7" s="2">
        <f>INDEX(AC11:AC856,MATCH(AD7,AD11:AD856,1))</f>
        <v>-1.2851E-2</v>
      </c>
      <c r="AD7" s="10">
        <f>INDEX(AD11:AD856,1+MATCH(0,AC11:AC856,-1))</f>
        <v>16.833500000000001</v>
      </c>
      <c r="AE7" s="12">
        <f>INDEX(AC11:AC1056,MATCH(AE9,AE11:AE1056,0))</f>
        <v>1.56281</v>
      </c>
      <c r="AF7" s="9"/>
      <c r="AG7" s="2"/>
      <c r="AH7" s="2"/>
      <c r="AI7" s="2"/>
      <c r="AJ7" s="2"/>
      <c r="AK7" s="2">
        <f>INDEX(AK11:AK1056,MATCH(AL7,AL11:AL1056,0))</f>
        <v>4.9743699999999999E-4</v>
      </c>
      <c r="AL7" s="10">
        <f>INDEX(AL11:AL1056,1+MATCH(0,AK11:AK1056,1))</f>
        <v>16.741900000000001</v>
      </c>
      <c r="AM7" s="12">
        <f>INDEX(AK11:AK1056,MATCH(AM9,AM11:AM1056,0))</f>
        <v>1.57074</v>
      </c>
      <c r="AP7" s="9"/>
      <c r="AQ7" s="2"/>
      <c r="AR7" s="2"/>
      <c r="AS7" s="2"/>
      <c r="AT7" s="2"/>
      <c r="AU7" s="2">
        <f>INDEX(AU11:AU856,MATCH(AV7,AV11:AV856,1))</f>
        <v>-2.7008100000000001E-3</v>
      </c>
      <c r="AV7" s="10">
        <f>INDEX(AV11:AV856,1+MATCH(0,AU11:AU856,-1))</f>
        <v>16.787699999999997</v>
      </c>
      <c r="AW7" s="12">
        <f>INDEX(AU11:AU1056,MATCH(AW9,AW11:AW1056,0))</f>
        <v>1.57257</v>
      </c>
      <c r="AX7" s="9"/>
      <c r="AY7" s="2"/>
      <c r="AZ7" s="2"/>
      <c r="BA7" s="2"/>
      <c r="BB7" s="2"/>
      <c r="BC7" s="2">
        <f>INDEX(BC11:BC1056,MATCH(BD7,BD11:BD1056,0))</f>
        <v>6.0729999999999996E-4</v>
      </c>
      <c r="BD7" s="10">
        <f>INDEX(BD11:BD1056,1+MATCH(0,BC11:BC1056,1))</f>
        <v>16.732799999999997</v>
      </c>
      <c r="BE7" s="12">
        <f>INDEX(BC11:BC1056,MATCH(BE9,BE11:BE1056,0))</f>
        <v>1.57074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0.74999365531830786</v>
      </c>
      <c r="J9" s="2"/>
      <c r="K9" s="2"/>
      <c r="L9" s="3">
        <f>(L6-L7)/(K6-K7)*(-K7)+L7</f>
        <v>16.81504827387857</v>
      </c>
      <c r="M9" s="15">
        <f>MAX(M11:M1056)</f>
        <v>24.113564712000002</v>
      </c>
      <c r="N9" s="9"/>
      <c r="O9" s="2"/>
      <c r="P9" s="2"/>
      <c r="Q9" s="2"/>
      <c r="R9" s="2"/>
      <c r="S9" s="2"/>
      <c r="T9" s="3">
        <f>(T6-T7)/(S6-S7)*(-S7)+T7</f>
        <v>16.781862076330842</v>
      </c>
      <c r="U9" s="15">
        <f>MAX(U11:U1056)</f>
        <v>24.295781531999999</v>
      </c>
      <c r="X9" s="9"/>
      <c r="Y9" s="2"/>
      <c r="Z9" s="2"/>
      <c r="AA9" s="14">
        <f>(MAX(AD2,AL2)-MIN(AD2,AL2))/MAX(AD2,AL2)%</f>
        <v>0.41523544065141316</v>
      </c>
      <c r="AB9" s="2"/>
      <c r="AC9" s="2"/>
      <c r="AD9" s="3">
        <f>(AD6-AD7)/(AC6-AC7)*(-AC7)+AD7</f>
        <v>16.828350218956238</v>
      </c>
      <c r="AE9" s="15">
        <f>MAX(AE11:AE1056)</f>
        <v>24.166095624</v>
      </c>
      <c r="AF9" s="9"/>
      <c r="AG9" s="2"/>
      <c r="AH9" s="2"/>
      <c r="AI9" s="2"/>
      <c r="AJ9" s="2"/>
      <c r="AK9" s="2"/>
      <c r="AL9" s="3">
        <f>(AL6-AL7)/(AK6-AK7)*(-AK7)+AL7</f>
        <v>16.74221404637661</v>
      </c>
      <c r="AM9" s="15">
        <f>MAX(AM11:AM1056)</f>
        <v>24.266860227999999</v>
      </c>
      <c r="AP9" s="9"/>
      <c r="AQ9" s="2"/>
      <c r="AR9" s="2"/>
      <c r="AS9" s="14">
        <f>(MAX(AV2,BD2)-MIN(AV2,BD2))/MAX(AV2,BD2)%</f>
        <v>0.3080999160894029</v>
      </c>
      <c r="AT9" s="2"/>
      <c r="AU9" s="2"/>
      <c r="AV9" s="3">
        <f>(AV6-AV7)/(AU6-AU7)*(-AU7)+AV7</f>
        <v>16.786075652336553</v>
      </c>
      <c r="AW9" s="15">
        <f>MAX(AW11:AW1056)</f>
        <v>24.192094051999998</v>
      </c>
      <c r="AX9" s="9"/>
      <c r="AY9" s="2"/>
      <c r="AZ9" s="2"/>
      <c r="BA9" s="2"/>
      <c r="BB9" s="2"/>
      <c r="BC9" s="2"/>
      <c r="BD9" s="3">
        <f>(BD6-BD7)/(BC6-BC7)*(-BC7)+BD7</f>
        <v>16.733150558191618</v>
      </c>
      <c r="BE9" s="15">
        <f>MAX(BE11:BE1056)</f>
        <v>24.266860227999999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1.7383690240858136</v>
      </c>
      <c r="B11" s="18">
        <f>IFERROR(L9,0)</f>
        <v>16.81504827387857</v>
      </c>
      <c r="C11" s="19">
        <f>IFERROR(L4,0)</f>
        <v>0.82493802724395981</v>
      </c>
      <c r="D11" s="20">
        <f>IFERROR(L2,0)</f>
        <v>24.113564712000002</v>
      </c>
      <c r="E11" s="20">
        <f>IFERROR(I9,0)</f>
        <v>0.74999365531830786</v>
      </c>
      <c r="F11" s="9"/>
      <c r="G11" s="21">
        <v>1.7849699999999999</v>
      </c>
      <c r="H11" s="21">
        <v>29.274100000000001</v>
      </c>
      <c r="I11" s="21">
        <v>3.5705599999999997E-2</v>
      </c>
      <c r="J11" s="21">
        <v>1</v>
      </c>
      <c r="K11" s="21">
        <v>1.7843599999999999</v>
      </c>
      <c r="L11">
        <f>-I11/$F$2*1000</f>
        <v>-35.705599999999997</v>
      </c>
      <c r="M11">
        <f>L11*G11</f>
        <v>-63.73342483199999</v>
      </c>
      <c r="N11" s="9"/>
      <c r="O11" s="21">
        <v>-9.49097E-2</v>
      </c>
      <c r="P11" s="21">
        <v>95.147199999999998</v>
      </c>
      <c r="Q11" s="21">
        <v>-1.6815199999999999E-2</v>
      </c>
      <c r="R11" s="21">
        <v>1</v>
      </c>
      <c r="S11" s="21">
        <v>-9.5275899999999997E-2</v>
      </c>
      <c r="T11">
        <f>-Q11/$F$2*1000</f>
        <v>16.815199999999997</v>
      </c>
      <c r="U11">
        <f>T11*O11</f>
        <v>-1.5959255874399998</v>
      </c>
      <c r="V11" s="22"/>
      <c r="W11" s="23"/>
      <c r="X11" s="9"/>
      <c r="Y11" s="21">
        <v>1.7849699999999999</v>
      </c>
      <c r="Z11" s="21">
        <v>148.464</v>
      </c>
      <c r="AA11" s="21">
        <v>3.9987200000000001E-2</v>
      </c>
      <c r="AB11" s="21">
        <v>1</v>
      </c>
      <c r="AC11" s="21">
        <v>1.7843599999999999</v>
      </c>
      <c r="AD11">
        <f>-AA11/$F$2*1000</f>
        <v>-39.987200000000001</v>
      </c>
      <c r="AE11">
        <f>AD11*Y11</f>
        <v>-71.375952384000001</v>
      </c>
      <c r="AF11" s="9"/>
      <c r="AG11" s="21">
        <v>-9.49097E-2</v>
      </c>
      <c r="AH11" s="21">
        <v>238.881</v>
      </c>
      <c r="AI11" s="21">
        <v>-1.67847E-2</v>
      </c>
      <c r="AJ11" s="21">
        <v>1</v>
      </c>
      <c r="AK11" s="21">
        <v>-9.5184299999999999E-2</v>
      </c>
      <c r="AL11">
        <f>-AI11/$F$2*1000</f>
        <v>16.784700000000001</v>
      </c>
      <c r="AM11">
        <f>AL11*AG11</f>
        <v>-1.5930308415900001</v>
      </c>
      <c r="AP11" s="9"/>
      <c r="AQ11" s="21">
        <v>1.7849699999999999</v>
      </c>
      <c r="AR11" s="21">
        <v>295.12700000000001</v>
      </c>
      <c r="AS11" s="21">
        <v>4.5471200000000003E-2</v>
      </c>
      <c r="AT11" s="21">
        <v>1</v>
      </c>
      <c r="AU11" s="21">
        <v>1.7849699999999999</v>
      </c>
      <c r="AV11">
        <f>-AS11/$F$2*1000</f>
        <v>-45.471200000000003</v>
      </c>
      <c r="AW11">
        <f>AV11*AQ11</f>
        <v>-81.164727864</v>
      </c>
      <c r="AX11" s="9"/>
      <c r="AY11" s="21">
        <v>-9.49097E-2</v>
      </c>
      <c r="AZ11" s="21">
        <v>359.63200000000001</v>
      </c>
      <c r="BA11" s="21">
        <v>-1.6763299999999998E-2</v>
      </c>
      <c r="BB11" s="21">
        <v>1</v>
      </c>
      <c r="BC11" s="21">
        <v>-9.5367400000000005E-2</v>
      </c>
      <c r="BD11">
        <f>-BA11/$F$2*1000</f>
        <v>16.763299999999997</v>
      </c>
      <c r="BE11">
        <f>BD11*AY11</f>
        <v>-1.5909997740099997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1.7456582539302972</v>
      </c>
      <c r="B12" s="18">
        <f>IFERROR(T9,0)</f>
        <v>16.781862076330842</v>
      </c>
      <c r="C12" s="19">
        <f>IFERROR(T4,0)</f>
        <v>0.8293378758438219</v>
      </c>
      <c r="D12" s="20">
        <f>IFERROR(T2,0)</f>
        <v>24.295781531999999</v>
      </c>
      <c r="E12" s="20"/>
      <c r="F12" s="9"/>
      <c r="G12" s="21">
        <v>1.7799400000000001</v>
      </c>
      <c r="H12" s="21">
        <v>29.3748</v>
      </c>
      <c r="I12" s="21">
        <v>3.1304899999999997E-2</v>
      </c>
      <c r="J12" s="21">
        <v>2</v>
      </c>
      <c r="K12" s="21">
        <v>1.77887</v>
      </c>
      <c r="L12">
        <f t="shared" ref="L12:L75" si="0">-I12/$F$2*1000</f>
        <v>-31.304899999999996</v>
      </c>
      <c r="M12">
        <f t="shared" ref="M12:M75" si="1">L12*G12</f>
        <v>-55.720843705999997</v>
      </c>
      <c r="N12" s="9"/>
      <c r="O12" s="21">
        <v>-8.9874300000000004E-2</v>
      </c>
      <c r="P12" s="21">
        <v>95.247900000000001</v>
      </c>
      <c r="Q12" s="21">
        <v>-1.68121E-2</v>
      </c>
      <c r="R12" s="21">
        <v>2</v>
      </c>
      <c r="S12" s="21">
        <v>-9.0423600000000007E-2</v>
      </c>
      <c r="T12">
        <f t="shared" ref="T12:T75" si="2">-Q12/$F$2*1000</f>
        <v>16.812100000000001</v>
      </c>
      <c r="U12">
        <f t="shared" ref="U12:U75" si="3">T12*O12</f>
        <v>-1.5109757190300002</v>
      </c>
      <c r="V12" s="22"/>
      <c r="W12" s="23"/>
      <c r="X12" s="9"/>
      <c r="Y12" s="21">
        <v>1.7799400000000001</v>
      </c>
      <c r="Z12" s="21">
        <v>148.565</v>
      </c>
      <c r="AA12" s="21">
        <v>3.4362799999999999E-2</v>
      </c>
      <c r="AB12" s="21">
        <v>2</v>
      </c>
      <c r="AC12" s="21">
        <v>1.77887</v>
      </c>
      <c r="AD12">
        <f t="shared" ref="AD12:AD75" si="4">-AA12/$F$2*1000</f>
        <v>-34.3628</v>
      </c>
      <c r="AE12">
        <f t="shared" ref="AE12:AE75" si="5">AD12*Y12</f>
        <v>-61.163722232000005</v>
      </c>
      <c r="AF12" s="9"/>
      <c r="AG12" s="21">
        <v>-8.9874300000000004E-2</v>
      </c>
      <c r="AH12" s="21">
        <v>238.982</v>
      </c>
      <c r="AI12" s="21">
        <v>-1.6775499999999999E-2</v>
      </c>
      <c r="AJ12" s="21">
        <v>2</v>
      </c>
      <c r="AK12" s="21">
        <v>-9.0484599999999998E-2</v>
      </c>
      <c r="AL12">
        <f t="shared" ref="AL12:AL75" si="6">-AI12/$F$2*1000</f>
        <v>16.775499999999997</v>
      </c>
      <c r="AM12">
        <f t="shared" ref="AM12:AM75" si="7">AL12*AG12</f>
        <v>-1.5076863196499999</v>
      </c>
      <c r="AP12" s="9"/>
      <c r="AQ12" s="21">
        <v>1.7799400000000001</v>
      </c>
      <c r="AR12" s="21">
        <v>295.22800000000001</v>
      </c>
      <c r="AS12" s="21">
        <v>3.8534499999999999E-2</v>
      </c>
      <c r="AT12" s="21">
        <v>2</v>
      </c>
      <c r="AU12" s="21">
        <v>1.7791699999999999</v>
      </c>
      <c r="AV12">
        <f t="shared" ref="AV12:AV75" si="8">-AS12/$F$2*1000</f>
        <v>-38.534500000000001</v>
      </c>
      <c r="AW12">
        <f t="shared" ref="AW12:AW75" si="9">AV12*AQ12</f>
        <v>-68.589097930000008</v>
      </c>
      <c r="AX12" s="9"/>
      <c r="AY12" s="21">
        <v>-8.9874300000000004E-2</v>
      </c>
      <c r="AZ12" s="21">
        <v>359.733</v>
      </c>
      <c r="BA12" s="21">
        <v>-1.6760299999999999E-2</v>
      </c>
      <c r="BB12" s="21">
        <v>2</v>
      </c>
      <c r="BC12" s="21">
        <v>-9.0057399999999996E-2</v>
      </c>
      <c r="BD12">
        <f t="shared" ref="BD12:BD75" si="10">-BA12/$F$2*1000</f>
        <v>16.760299999999997</v>
      </c>
      <c r="BE12">
        <f t="shared" ref="BE12:BE75" si="11">BD12*AY12</f>
        <v>-1.5063202302899998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1.742357388771407</v>
      </c>
      <c r="B13" s="18">
        <f>IFERROR(AD9,0)</f>
        <v>16.828350218956238</v>
      </c>
      <c r="C13" s="19">
        <f>IFERROR(AD4,0)</f>
        <v>0.82419069403476108</v>
      </c>
      <c r="D13" s="20">
        <f>IFERROR(AD2,0)</f>
        <v>24.166095624</v>
      </c>
      <c r="E13" s="20">
        <f>IFERROR(AA9,0)</f>
        <v>0.41523544065141316</v>
      </c>
      <c r="F13" s="9"/>
      <c r="G13" s="21">
        <v>1.7748999999999999</v>
      </c>
      <c r="H13" s="21">
        <v>29.4755</v>
      </c>
      <c r="I13" s="21">
        <v>2.6904299999999999E-2</v>
      </c>
      <c r="J13" s="21">
        <v>3</v>
      </c>
      <c r="K13" s="21">
        <v>1.77399</v>
      </c>
      <c r="L13">
        <f t="shared" si="0"/>
        <v>-26.904299999999999</v>
      </c>
      <c r="M13">
        <f t="shared" si="1"/>
        <v>-47.752442069999994</v>
      </c>
      <c r="N13" s="9"/>
      <c r="O13" s="21">
        <v>-8.4838899999999995E-2</v>
      </c>
      <c r="P13" s="21">
        <v>95.348600000000005</v>
      </c>
      <c r="Q13" s="21">
        <v>-1.6815199999999999E-2</v>
      </c>
      <c r="R13" s="21">
        <v>3</v>
      </c>
      <c r="S13" s="21">
        <v>-8.5449200000000003E-2</v>
      </c>
      <c r="T13">
        <f t="shared" si="2"/>
        <v>16.815199999999997</v>
      </c>
      <c r="U13">
        <f t="shared" si="3"/>
        <v>-1.4265830712799996</v>
      </c>
      <c r="V13" s="22"/>
      <c r="W13" s="23"/>
      <c r="X13" s="9"/>
      <c r="Y13" s="21">
        <v>1.7748999999999999</v>
      </c>
      <c r="Z13" s="21">
        <v>148.66499999999999</v>
      </c>
      <c r="AA13" s="21">
        <v>2.8900100000000001E-2</v>
      </c>
      <c r="AB13" s="21">
        <v>3</v>
      </c>
      <c r="AC13" s="21">
        <v>1.77399</v>
      </c>
      <c r="AD13">
        <f t="shared" si="4"/>
        <v>-28.900100000000002</v>
      </c>
      <c r="AE13">
        <f t="shared" si="5"/>
        <v>-51.294787490000004</v>
      </c>
      <c r="AF13" s="9"/>
      <c r="AG13" s="21">
        <v>-8.4838899999999995E-2</v>
      </c>
      <c r="AH13" s="21">
        <v>239.083</v>
      </c>
      <c r="AI13" s="21">
        <v>-1.6775499999999999E-2</v>
      </c>
      <c r="AJ13" s="21">
        <v>3</v>
      </c>
      <c r="AK13" s="21">
        <v>-8.52966E-2</v>
      </c>
      <c r="AL13">
        <f t="shared" si="6"/>
        <v>16.775499999999997</v>
      </c>
      <c r="AM13">
        <f t="shared" si="7"/>
        <v>-1.4232149669499996</v>
      </c>
      <c r="AP13" s="9"/>
      <c r="AQ13" s="21">
        <v>1.7748999999999999</v>
      </c>
      <c r="AR13" s="21">
        <v>295.32900000000001</v>
      </c>
      <c r="AS13" s="21">
        <v>3.2119799999999997E-2</v>
      </c>
      <c r="AT13" s="21">
        <v>3</v>
      </c>
      <c r="AU13" s="21">
        <v>1.7742899999999999</v>
      </c>
      <c r="AV13">
        <f t="shared" si="8"/>
        <v>-32.119799999999998</v>
      </c>
      <c r="AW13">
        <f t="shared" si="9"/>
        <v>-57.009433019999996</v>
      </c>
      <c r="AX13" s="9"/>
      <c r="AY13" s="21">
        <v>-8.4838899999999995E-2</v>
      </c>
      <c r="AZ13" s="21">
        <v>359.834</v>
      </c>
      <c r="BA13" s="21">
        <v>-1.6760299999999999E-2</v>
      </c>
      <c r="BB13" s="21">
        <v>3</v>
      </c>
      <c r="BC13" s="21">
        <v>-8.52966E-2</v>
      </c>
      <c r="BD13">
        <f t="shared" si="10"/>
        <v>16.760299999999997</v>
      </c>
      <c r="BE13">
        <f t="shared" si="11"/>
        <v>-1.4219254156699996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1.7489140932287661</v>
      </c>
      <c r="B14" s="18">
        <f>IFERROR(AL9,0)</f>
        <v>16.74221404637661</v>
      </c>
      <c r="C14" s="19">
        <f>IFERROR(AL4,0)</f>
        <v>0.82876656363216616</v>
      </c>
      <c r="D14" s="20">
        <f>IFERROR(AL2,0)</f>
        <v>24.266860227999999</v>
      </c>
      <c r="E14" s="20"/>
      <c r="F14" s="9"/>
      <c r="G14" s="21">
        <v>1.7698700000000001</v>
      </c>
      <c r="H14" s="21">
        <v>29.5762</v>
      </c>
      <c r="I14" s="21">
        <v>2.2589100000000001E-2</v>
      </c>
      <c r="J14" s="21">
        <v>4</v>
      </c>
      <c r="K14" s="21">
        <v>1.7694099999999999</v>
      </c>
      <c r="L14">
        <f t="shared" si="0"/>
        <v>-22.589100000000002</v>
      </c>
      <c r="M14">
        <f t="shared" si="1"/>
        <v>-39.979770417000005</v>
      </c>
      <c r="N14" s="9"/>
      <c r="O14" s="21">
        <v>-7.9803499999999999E-2</v>
      </c>
      <c r="P14" s="21">
        <v>95.449299999999994</v>
      </c>
      <c r="Q14" s="21">
        <v>-1.68091E-2</v>
      </c>
      <c r="R14" s="21">
        <v>4</v>
      </c>
      <c r="S14" s="21">
        <v>-8.0139199999999994E-2</v>
      </c>
      <c r="T14">
        <f t="shared" si="2"/>
        <v>16.809100000000001</v>
      </c>
      <c r="U14">
        <f t="shared" si="3"/>
        <v>-1.34142501185</v>
      </c>
      <c r="V14" s="22"/>
      <c r="W14" s="23"/>
      <c r="X14" s="9"/>
      <c r="Y14" s="21">
        <v>1.7698700000000001</v>
      </c>
      <c r="Z14" s="21">
        <v>148.76599999999999</v>
      </c>
      <c r="AA14" s="21">
        <v>2.3809799999999999E-2</v>
      </c>
      <c r="AB14" s="21">
        <v>4</v>
      </c>
      <c r="AC14" s="21">
        <v>1.7687999999999999</v>
      </c>
      <c r="AD14">
        <f t="shared" si="4"/>
        <v>-23.809799999999999</v>
      </c>
      <c r="AE14">
        <f t="shared" si="5"/>
        <v>-42.140250725999998</v>
      </c>
      <c r="AF14" s="9"/>
      <c r="AG14" s="21">
        <v>-7.9803499999999999E-2</v>
      </c>
      <c r="AH14" s="21">
        <v>239.184</v>
      </c>
      <c r="AI14" s="21">
        <v>-1.6778600000000001E-2</v>
      </c>
      <c r="AJ14" s="21">
        <v>4</v>
      </c>
      <c r="AK14" s="21">
        <v>-8.0078099999999999E-2</v>
      </c>
      <c r="AL14">
        <f t="shared" si="6"/>
        <v>16.778600000000001</v>
      </c>
      <c r="AM14">
        <f t="shared" si="7"/>
        <v>-1.3389910051</v>
      </c>
      <c r="AP14" s="9"/>
      <c r="AQ14" s="21">
        <v>1.7698700000000001</v>
      </c>
      <c r="AR14" s="21">
        <v>295.42899999999997</v>
      </c>
      <c r="AS14" s="21">
        <v>2.51404E-2</v>
      </c>
      <c r="AT14" s="21">
        <v>4</v>
      </c>
      <c r="AU14" s="21">
        <v>1.7690999999999999</v>
      </c>
      <c r="AV14">
        <f t="shared" si="8"/>
        <v>-25.1404</v>
      </c>
      <c r="AW14">
        <f t="shared" si="9"/>
        <v>-44.495239748000003</v>
      </c>
      <c r="AX14" s="9"/>
      <c r="AY14" s="21">
        <v>-7.9803499999999999E-2</v>
      </c>
      <c r="AZ14" s="21">
        <v>359.93400000000003</v>
      </c>
      <c r="BA14" s="21">
        <v>-1.6763299999999998E-2</v>
      </c>
      <c r="BB14" s="21">
        <v>4</v>
      </c>
      <c r="BC14" s="21">
        <v>-8.0383300000000005E-2</v>
      </c>
      <c r="BD14">
        <f t="shared" si="10"/>
        <v>16.763299999999997</v>
      </c>
      <c r="BE14">
        <f t="shared" si="11"/>
        <v>-1.3377700115499997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1.7456946662735038</v>
      </c>
      <c r="B15" s="18">
        <f>IFERROR(AV9,0)</f>
        <v>16.786075652336553</v>
      </c>
      <c r="C15" s="19">
        <f>IFERROR(AV4,0)</f>
        <v>0.82557398861168485</v>
      </c>
      <c r="D15" s="20">
        <f>IFERROR(AV2,0)</f>
        <v>24.192094051999998</v>
      </c>
      <c r="E15" s="20">
        <f>IFERROR(AS9,0)</f>
        <v>0.3080999160894029</v>
      </c>
      <c r="F15" s="9"/>
      <c r="G15" s="21">
        <v>1.7648299999999999</v>
      </c>
      <c r="H15" s="21">
        <v>29.6769</v>
      </c>
      <c r="I15" s="21">
        <v>1.8469200000000002E-2</v>
      </c>
      <c r="J15" s="21">
        <v>5</v>
      </c>
      <c r="K15" s="21">
        <v>1.7639199999999999</v>
      </c>
      <c r="L15">
        <f t="shared" si="0"/>
        <v>-18.469200000000001</v>
      </c>
      <c r="M15">
        <f t="shared" si="1"/>
        <v>-32.594998236000002</v>
      </c>
      <c r="N15" s="9"/>
      <c r="O15" s="21">
        <v>-7.4768100000000004E-2</v>
      </c>
      <c r="P15" s="21">
        <v>95.55</v>
      </c>
      <c r="Q15" s="21">
        <v>-1.6818199999999998E-2</v>
      </c>
      <c r="R15" s="21">
        <v>5</v>
      </c>
      <c r="S15" s="21">
        <v>-7.5073200000000007E-2</v>
      </c>
      <c r="T15">
        <f t="shared" si="2"/>
        <v>16.818199999999997</v>
      </c>
      <c r="U15">
        <f t="shared" si="3"/>
        <v>-1.25746485942</v>
      </c>
      <c r="V15" s="22"/>
      <c r="W15" s="23"/>
      <c r="X15" s="9"/>
      <c r="Y15" s="21">
        <v>1.7648299999999999</v>
      </c>
      <c r="Z15" s="21">
        <v>148.86699999999999</v>
      </c>
      <c r="AA15" s="21">
        <v>1.8634000000000001E-2</v>
      </c>
      <c r="AB15" s="21">
        <v>5</v>
      </c>
      <c r="AC15" s="21">
        <v>1.7648299999999999</v>
      </c>
      <c r="AD15">
        <f t="shared" si="4"/>
        <v>-18.634</v>
      </c>
      <c r="AE15">
        <f t="shared" si="5"/>
        <v>-32.885842220000001</v>
      </c>
      <c r="AF15" s="9"/>
      <c r="AG15" s="21">
        <v>-7.4768100000000004E-2</v>
      </c>
      <c r="AH15" s="21">
        <v>239.28399999999999</v>
      </c>
      <c r="AI15" s="21">
        <v>-1.6772499999999999E-2</v>
      </c>
      <c r="AJ15" s="21">
        <v>5</v>
      </c>
      <c r="AK15" s="21">
        <v>-7.4859599999999998E-2</v>
      </c>
      <c r="AL15">
        <f t="shared" si="6"/>
        <v>16.772500000000001</v>
      </c>
      <c r="AM15">
        <f t="shared" si="7"/>
        <v>-1.2540479572500001</v>
      </c>
      <c r="AP15" s="9"/>
      <c r="AQ15" s="21">
        <v>1.7648299999999999</v>
      </c>
      <c r="AR15" s="21">
        <v>295.52999999999997</v>
      </c>
      <c r="AS15" s="21">
        <v>1.8948400000000001E-2</v>
      </c>
      <c r="AT15" s="21">
        <v>5</v>
      </c>
      <c r="AU15" s="21">
        <v>1.7642199999999999</v>
      </c>
      <c r="AV15">
        <f t="shared" si="8"/>
        <v>-18.948399999999999</v>
      </c>
      <c r="AW15">
        <f t="shared" si="9"/>
        <v>-33.440704771999997</v>
      </c>
      <c r="AX15" s="9"/>
      <c r="AY15" s="21">
        <v>-7.4768100000000004E-2</v>
      </c>
      <c r="AZ15" s="21">
        <v>360.03500000000003</v>
      </c>
      <c r="BA15" s="21">
        <v>-1.6763299999999998E-2</v>
      </c>
      <c r="BB15" s="21">
        <v>5</v>
      </c>
      <c r="BC15" s="21">
        <v>-7.5347899999999995E-2</v>
      </c>
      <c r="BD15">
        <f t="shared" si="10"/>
        <v>16.763299999999997</v>
      </c>
      <c r="BE15">
        <f t="shared" si="11"/>
        <v>-1.2533600907299998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1.7521318966313111</v>
      </c>
      <c r="B16" s="18">
        <f>IFERROR(BD9,0)</f>
        <v>16.733150558191618</v>
      </c>
      <c r="C16" s="19">
        <f>IFERROR(BD4,0)</f>
        <v>0.82769260347698137</v>
      </c>
      <c r="D16" s="20">
        <f>IFERROR(BD2,0)</f>
        <v>24.266860227999999</v>
      </c>
      <c r="E16" s="20"/>
      <c r="F16" s="9"/>
      <c r="G16" s="21">
        <v>1.7598</v>
      </c>
      <c r="H16" s="21">
        <v>29.7776</v>
      </c>
      <c r="I16" s="21">
        <v>1.43616E-2</v>
      </c>
      <c r="J16" s="21">
        <v>6</v>
      </c>
      <c r="K16" s="21">
        <v>1.7590300000000001</v>
      </c>
      <c r="L16">
        <f t="shared" si="0"/>
        <v>-14.361600000000001</v>
      </c>
      <c r="M16">
        <f t="shared" si="1"/>
        <v>-25.273543680000003</v>
      </c>
      <c r="N16" s="9"/>
      <c r="O16" s="21">
        <v>-6.9732699999999995E-2</v>
      </c>
      <c r="P16" s="21">
        <v>95.650700000000001</v>
      </c>
      <c r="Q16" s="21">
        <v>-1.68121E-2</v>
      </c>
      <c r="R16" s="21">
        <v>6</v>
      </c>
      <c r="S16" s="21">
        <v>-7.0281999999999997E-2</v>
      </c>
      <c r="T16">
        <f t="shared" si="2"/>
        <v>16.812100000000001</v>
      </c>
      <c r="U16">
        <f t="shared" si="3"/>
        <v>-1.1723531256699999</v>
      </c>
      <c r="V16" s="22"/>
      <c r="W16" s="23"/>
      <c r="X16" s="9"/>
      <c r="Y16" s="21">
        <v>1.7598</v>
      </c>
      <c r="Z16" s="21">
        <v>148.96799999999999</v>
      </c>
      <c r="AA16" s="21">
        <v>1.36414E-2</v>
      </c>
      <c r="AB16" s="21">
        <v>6</v>
      </c>
      <c r="AC16" s="21">
        <v>1.7593399999999999</v>
      </c>
      <c r="AD16">
        <f t="shared" si="4"/>
        <v>-13.641399999999999</v>
      </c>
      <c r="AE16">
        <f t="shared" si="5"/>
        <v>-24.00613572</v>
      </c>
      <c r="AF16" s="9"/>
      <c r="AG16" s="21">
        <v>-6.9732699999999995E-2</v>
      </c>
      <c r="AH16" s="21">
        <v>239.38499999999999</v>
      </c>
      <c r="AI16" s="21">
        <v>-1.6775499999999999E-2</v>
      </c>
      <c r="AJ16" s="21">
        <v>6</v>
      </c>
      <c r="AK16" s="21">
        <v>-7.0129399999999995E-2</v>
      </c>
      <c r="AL16">
        <f t="shared" si="6"/>
        <v>16.775499999999997</v>
      </c>
      <c r="AM16">
        <f t="shared" si="7"/>
        <v>-1.1698009088499997</v>
      </c>
      <c r="AP16" s="9"/>
      <c r="AQ16" s="21">
        <v>1.7598</v>
      </c>
      <c r="AR16" s="21">
        <v>295.63099999999997</v>
      </c>
      <c r="AS16" s="21">
        <v>1.28448E-2</v>
      </c>
      <c r="AT16" s="21">
        <v>6</v>
      </c>
      <c r="AU16" s="21">
        <v>1.7587299999999999</v>
      </c>
      <c r="AV16">
        <f t="shared" si="8"/>
        <v>-12.844799999999999</v>
      </c>
      <c r="AW16">
        <f t="shared" si="9"/>
        <v>-22.604279039999998</v>
      </c>
      <c r="AX16" s="9"/>
      <c r="AY16" s="21">
        <v>-6.9732699999999995E-2</v>
      </c>
      <c r="AZ16" s="21">
        <v>360.13600000000002</v>
      </c>
      <c r="BA16" s="21">
        <v>-1.67542E-2</v>
      </c>
      <c r="BB16" s="21">
        <v>6</v>
      </c>
      <c r="BC16" s="21">
        <v>-7.01904E-2</v>
      </c>
      <c r="BD16">
        <f t="shared" si="10"/>
        <v>16.754200000000001</v>
      </c>
      <c r="BE16">
        <f t="shared" si="11"/>
        <v>-1.1683156023399999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1.7547600000000001</v>
      </c>
      <c r="H17" s="21">
        <v>29.878399999999999</v>
      </c>
      <c r="I17" s="21">
        <v>1.0223400000000001E-2</v>
      </c>
      <c r="J17" s="21">
        <v>7</v>
      </c>
      <c r="K17" s="21">
        <v>1.7538499999999999</v>
      </c>
      <c r="L17">
        <f t="shared" si="0"/>
        <v>-10.2234</v>
      </c>
      <c r="M17">
        <f t="shared" si="1"/>
        <v>-17.939613384000001</v>
      </c>
      <c r="N17" s="9"/>
      <c r="O17" s="21">
        <v>-6.4697299999999999E-2</v>
      </c>
      <c r="P17" s="21">
        <v>95.751400000000004</v>
      </c>
      <c r="Q17" s="21">
        <v>-1.68091E-2</v>
      </c>
      <c r="R17" s="21">
        <v>7</v>
      </c>
      <c r="S17" s="21">
        <v>-6.5093999999999999E-2</v>
      </c>
      <c r="T17">
        <f t="shared" si="2"/>
        <v>16.809100000000001</v>
      </c>
      <c r="U17">
        <f t="shared" si="3"/>
        <v>-1.08750338543</v>
      </c>
      <c r="V17" s="22"/>
      <c r="W17" s="23"/>
      <c r="X17" s="9"/>
      <c r="Y17" s="21">
        <v>1.7547600000000001</v>
      </c>
      <c r="Z17" s="21">
        <v>149.06800000000001</v>
      </c>
      <c r="AA17" s="21">
        <v>8.9355500000000004E-3</v>
      </c>
      <c r="AB17" s="21">
        <v>7</v>
      </c>
      <c r="AC17" s="21">
        <v>1.7538499999999999</v>
      </c>
      <c r="AD17">
        <f t="shared" si="4"/>
        <v>-8.935550000000001</v>
      </c>
      <c r="AE17">
        <f t="shared" si="5"/>
        <v>-15.679745718000003</v>
      </c>
      <c r="AF17" s="9"/>
      <c r="AG17" s="21">
        <v>-6.4697299999999999E-2</v>
      </c>
      <c r="AH17" s="21">
        <v>239.48599999999999</v>
      </c>
      <c r="AI17" s="21">
        <v>-1.6778600000000001E-2</v>
      </c>
      <c r="AJ17" s="21">
        <v>7</v>
      </c>
      <c r="AK17" s="21">
        <v>-6.4971899999999999E-2</v>
      </c>
      <c r="AL17">
        <f t="shared" si="6"/>
        <v>16.778600000000001</v>
      </c>
      <c r="AM17">
        <f t="shared" si="7"/>
        <v>-1.0855301177800001</v>
      </c>
      <c r="AP17" s="9"/>
      <c r="AQ17" s="21">
        <v>1.7547600000000001</v>
      </c>
      <c r="AR17" s="21">
        <v>295.73200000000003</v>
      </c>
      <c r="AS17" s="21">
        <v>7.3699999999999998E-3</v>
      </c>
      <c r="AT17" s="21">
        <v>7</v>
      </c>
      <c r="AU17" s="21">
        <v>1.7538499999999999</v>
      </c>
      <c r="AV17">
        <f t="shared" si="8"/>
        <v>-7.37</v>
      </c>
      <c r="AW17">
        <f t="shared" si="9"/>
        <v>-12.932581200000001</v>
      </c>
      <c r="AX17" s="9"/>
      <c r="AY17" s="21">
        <v>-6.4697299999999999E-2</v>
      </c>
      <c r="AZ17" s="21">
        <v>360.23700000000002</v>
      </c>
      <c r="BA17" s="21">
        <v>-1.67542E-2</v>
      </c>
      <c r="BB17" s="21">
        <v>7</v>
      </c>
      <c r="BC17" s="21">
        <v>-6.5093999999999999E-2</v>
      </c>
      <c r="BD17">
        <f t="shared" si="10"/>
        <v>16.754200000000001</v>
      </c>
      <c r="BE17">
        <f t="shared" si="11"/>
        <v>-1.08395150366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29.979099999999999</v>
      </c>
      <c r="I18" s="21">
        <v>6.4209000000000002E-3</v>
      </c>
      <c r="J18" s="21">
        <v>8</v>
      </c>
      <c r="K18" s="21">
        <v>1.7489600000000001</v>
      </c>
      <c r="L18">
        <f t="shared" si="0"/>
        <v>-6.4209000000000005</v>
      </c>
      <c r="M18">
        <f t="shared" si="1"/>
        <v>-11.234841357000001</v>
      </c>
      <c r="N18" s="9"/>
      <c r="O18" s="21">
        <v>-5.9661899999999997E-2</v>
      </c>
      <c r="P18" s="21">
        <v>95.852099999999993</v>
      </c>
      <c r="Q18" s="21">
        <v>-1.68091E-2</v>
      </c>
      <c r="R18" s="21">
        <v>8</v>
      </c>
      <c r="S18" s="21">
        <v>-6.0119600000000002E-2</v>
      </c>
      <c r="T18">
        <f t="shared" si="2"/>
        <v>16.809100000000001</v>
      </c>
      <c r="U18">
        <f t="shared" si="3"/>
        <v>-1.00286284329</v>
      </c>
      <c r="V18" s="22"/>
      <c r="W18" s="23"/>
      <c r="X18" s="9"/>
      <c r="Y18" s="21">
        <v>1.74973</v>
      </c>
      <c r="Z18" s="21">
        <v>149.16900000000001</v>
      </c>
      <c r="AA18" s="21">
        <v>4.6011400000000001E-3</v>
      </c>
      <c r="AB18" s="21">
        <v>8</v>
      </c>
      <c r="AC18" s="21">
        <v>1.7483500000000001</v>
      </c>
      <c r="AD18">
        <f t="shared" si="4"/>
        <v>-4.60114</v>
      </c>
      <c r="AE18">
        <f t="shared" si="5"/>
        <v>-8.0507526921999997</v>
      </c>
      <c r="AF18" s="9"/>
      <c r="AG18" s="21">
        <v>-5.9661899999999997E-2</v>
      </c>
      <c r="AH18" s="21">
        <v>239.58600000000001</v>
      </c>
      <c r="AI18" s="21">
        <v>-1.6772499999999999E-2</v>
      </c>
      <c r="AJ18" s="21">
        <v>8</v>
      </c>
      <c r="AK18" s="21">
        <v>-6.0211199999999999E-2</v>
      </c>
      <c r="AL18">
        <f t="shared" si="6"/>
        <v>16.772500000000001</v>
      </c>
      <c r="AM18">
        <f t="shared" si="7"/>
        <v>-1.0006792177499999</v>
      </c>
      <c r="AP18" s="9"/>
      <c r="AQ18" s="21">
        <v>1.74973</v>
      </c>
      <c r="AR18" s="21">
        <v>295.83199999999999</v>
      </c>
      <c r="AS18" s="21">
        <v>2.4002099999999998E-3</v>
      </c>
      <c r="AT18" s="21">
        <v>8</v>
      </c>
      <c r="AU18" s="21">
        <v>1.7492700000000001</v>
      </c>
      <c r="AV18">
        <f t="shared" si="8"/>
        <v>-2.40021</v>
      </c>
      <c r="AW18">
        <f t="shared" si="9"/>
        <v>-4.1997194433000002</v>
      </c>
      <c r="AX18" s="9"/>
      <c r="AY18" s="21">
        <v>-5.9661899999999997E-2</v>
      </c>
      <c r="AZ18" s="21">
        <v>360.33699999999999</v>
      </c>
      <c r="BA18" s="21">
        <v>-1.67572E-2</v>
      </c>
      <c r="BB18" s="21">
        <v>8</v>
      </c>
      <c r="BC18" s="21">
        <v>-6.0241700000000002E-2</v>
      </c>
      <c r="BD18">
        <f t="shared" si="10"/>
        <v>16.757200000000001</v>
      </c>
      <c r="BE18">
        <f t="shared" si="11"/>
        <v>-0.99976639068000006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30.079799999999999</v>
      </c>
      <c r="I19" s="21">
        <v>3.07129E-3</v>
      </c>
      <c r="J19" s="21">
        <v>9</v>
      </c>
      <c r="K19" s="21">
        <v>1.7440800000000001</v>
      </c>
      <c r="L19">
        <f t="shared" si="0"/>
        <v>-3.0712899999999999</v>
      </c>
      <c r="M19">
        <f t="shared" si="1"/>
        <v>-5.3584489500999997</v>
      </c>
      <c r="N19" s="9"/>
      <c r="O19" s="21">
        <v>-5.4626500000000001E-2</v>
      </c>
      <c r="P19" s="21">
        <v>95.952799999999996</v>
      </c>
      <c r="Q19" s="21">
        <v>-1.68091E-2</v>
      </c>
      <c r="R19" s="21">
        <v>9</v>
      </c>
      <c r="S19" s="21">
        <v>-5.4901100000000001E-2</v>
      </c>
      <c r="T19">
        <f t="shared" si="2"/>
        <v>16.809100000000001</v>
      </c>
      <c r="U19">
        <f t="shared" si="3"/>
        <v>-0.91822230115000003</v>
      </c>
      <c r="V19" s="22"/>
      <c r="W19" s="23"/>
      <c r="X19" s="9"/>
      <c r="Y19" s="21">
        <v>1.7446900000000001</v>
      </c>
      <c r="Z19" s="21">
        <v>149.27000000000001</v>
      </c>
      <c r="AA19" s="21">
        <v>8.7737999999999998E-4</v>
      </c>
      <c r="AB19" s="21">
        <v>9</v>
      </c>
      <c r="AC19" s="21">
        <v>1.7440800000000001</v>
      </c>
      <c r="AD19">
        <f t="shared" si="4"/>
        <v>-0.87737999999999994</v>
      </c>
      <c r="AE19">
        <f t="shared" si="5"/>
        <v>-1.5307561122</v>
      </c>
      <c r="AF19" s="9"/>
      <c r="AG19" s="21">
        <v>-5.4626500000000001E-2</v>
      </c>
      <c r="AH19" s="21">
        <v>239.68700000000001</v>
      </c>
      <c r="AI19" s="21">
        <v>-1.6772499999999999E-2</v>
      </c>
      <c r="AJ19" s="21">
        <v>9</v>
      </c>
      <c r="AK19" s="21">
        <v>-5.4931599999999997E-2</v>
      </c>
      <c r="AL19">
        <f t="shared" si="6"/>
        <v>16.772500000000001</v>
      </c>
      <c r="AM19">
        <f t="shared" si="7"/>
        <v>-0.91622297125000007</v>
      </c>
      <c r="AP19" s="9"/>
      <c r="AQ19" s="21">
        <v>1.7446900000000001</v>
      </c>
      <c r="AR19" s="21">
        <v>295.93299999999999</v>
      </c>
      <c r="AS19" s="21">
        <v>-8.8256800000000002E-4</v>
      </c>
      <c r="AT19" s="21">
        <v>9</v>
      </c>
      <c r="AU19" s="21">
        <v>1.74438</v>
      </c>
      <c r="AV19">
        <f t="shared" si="8"/>
        <v>0.88256800000000002</v>
      </c>
      <c r="AW19">
        <f t="shared" si="9"/>
        <v>1.5398075639200002</v>
      </c>
      <c r="AX19" s="9"/>
      <c r="AY19" s="21">
        <v>-5.4626500000000001E-2</v>
      </c>
      <c r="AZ19" s="21">
        <v>360.43799999999999</v>
      </c>
      <c r="BA19" s="21">
        <v>-1.67542E-2</v>
      </c>
      <c r="BB19" s="21">
        <v>9</v>
      </c>
      <c r="BC19" s="21">
        <v>-5.5236800000000003E-2</v>
      </c>
      <c r="BD19">
        <f t="shared" si="10"/>
        <v>16.754200000000001</v>
      </c>
      <c r="BE19">
        <f t="shared" si="11"/>
        <v>-0.91522330630000004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30.180499999999999</v>
      </c>
      <c r="I20" s="21">
        <v>1.21033E-4</v>
      </c>
      <c r="J20" s="21">
        <v>10</v>
      </c>
      <c r="K20" s="21">
        <v>1.7385900000000001</v>
      </c>
      <c r="L20">
        <f t="shared" si="0"/>
        <v>-0.121033</v>
      </c>
      <c r="M20">
        <f t="shared" si="1"/>
        <v>-0.21055505845</v>
      </c>
      <c r="N20" s="9"/>
      <c r="O20" s="21">
        <v>-4.9591099999999999E-2</v>
      </c>
      <c r="P20" s="21">
        <v>96.0535</v>
      </c>
      <c r="Q20" s="21">
        <v>-1.67999E-2</v>
      </c>
      <c r="R20" s="21">
        <v>10</v>
      </c>
      <c r="S20" s="21">
        <v>-5.0109899999999999E-2</v>
      </c>
      <c r="T20">
        <f t="shared" si="2"/>
        <v>16.799900000000001</v>
      </c>
      <c r="U20">
        <f t="shared" si="3"/>
        <v>-0.83312552089000003</v>
      </c>
      <c r="V20" s="22"/>
      <c r="W20" s="23"/>
      <c r="X20" s="9"/>
      <c r="Y20" s="21">
        <v>1.7396499999999999</v>
      </c>
      <c r="Z20" s="21">
        <v>149.37</v>
      </c>
      <c r="AA20" s="21">
        <v>-1.7660499999999999E-3</v>
      </c>
      <c r="AB20" s="21">
        <v>10</v>
      </c>
      <c r="AC20" s="21">
        <v>1.73889</v>
      </c>
      <c r="AD20">
        <f t="shared" si="4"/>
        <v>1.7660499999999999</v>
      </c>
      <c r="AE20">
        <f t="shared" si="5"/>
        <v>3.0723088824999998</v>
      </c>
      <c r="AF20" s="9"/>
      <c r="AG20" s="21">
        <v>-4.9591099999999999E-2</v>
      </c>
      <c r="AH20" s="21">
        <v>239.78800000000001</v>
      </c>
      <c r="AI20" s="21">
        <v>-1.6766400000000001E-2</v>
      </c>
      <c r="AJ20" s="21">
        <v>10</v>
      </c>
      <c r="AK20" s="21">
        <v>-5.0048799999999997E-2</v>
      </c>
      <c r="AL20">
        <f t="shared" si="6"/>
        <v>16.766400000000001</v>
      </c>
      <c r="AM20">
        <f t="shared" si="7"/>
        <v>-0.83146421904000001</v>
      </c>
      <c r="AP20" s="9"/>
      <c r="AQ20" s="21">
        <v>1.7396499999999999</v>
      </c>
      <c r="AR20" s="21">
        <v>296.03399999999999</v>
      </c>
      <c r="AS20" s="21">
        <v>-3.3578499999999999E-3</v>
      </c>
      <c r="AT20" s="21">
        <v>10</v>
      </c>
      <c r="AU20" s="21">
        <v>1.73889</v>
      </c>
      <c r="AV20">
        <f t="shared" si="8"/>
        <v>3.35785</v>
      </c>
      <c r="AW20">
        <f t="shared" si="9"/>
        <v>5.8414837524999994</v>
      </c>
      <c r="AX20" s="9"/>
      <c r="AY20" s="21">
        <v>-4.9591099999999999E-2</v>
      </c>
      <c r="AZ20" s="21">
        <v>360.53899999999999</v>
      </c>
      <c r="BA20" s="21">
        <v>-1.6747999999999999E-2</v>
      </c>
      <c r="BB20" s="21">
        <v>10</v>
      </c>
      <c r="BC20" s="21">
        <v>-5.02014E-2</v>
      </c>
      <c r="BD20">
        <f t="shared" si="10"/>
        <v>16.747999999999998</v>
      </c>
      <c r="BE20">
        <f t="shared" si="11"/>
        <v>-0.83055174279999988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30.281199999999998</v>
      </c>
      <c r="I21" s="21">
        <v>-2.2232100000000002E-3</v>
      </c>
      <c r="J21" s="21">
        <v>11</v>
      </c>
      <c r="K21" s="21">
        <v>1.73431</v>
      </c>
      <c r="L21">
        <f t="shared" si="0"/>
        <v>2.2232100000000004</v>
      </c>
      <c r="M21">
        <f t="shared" si="1"/>
        <v>3.8564245302000009</v>
      </c>
      <c r="N21" s="9"/>
      <c r="O21" s="21">
        <v>-4.4555699999999997E-2</v>
      </c>
      <c r="P21" s="21">
        <v>96.154200000000003</v>
      </c>
      <c r="Q21" s="21">
        <v>-1.67969E-2</v>
      </c>
      <c r="R21" s="21">
        <v>11</v>
      </c>
      <c r="S21" s="21">
        <v>-4.4720500000000003E-2</v>
      </c>
      <c r="T21">
        <f t="shared" si="2"/>
        <v>16.796900000000001</v>
      </c>
      <c r="U21">
        <f t="shared" si="3"/>
        <v>-0.74839763732999998</v>
      </c>
      <c r="V21" s="22"/>
      <c r="W21" s="23"/>
      <c r="X21" s="9"/>
      <c r="Y21" s="21">
        <v>1.7346200000000001</v>
      </c>
      <c r="Z21" s="21">
        <v>149.471</v>
      </c>
      <c r="AA21" s="21">
        <v>-3.8809199999999999E-3</v>
      </c>
      <c r="AB21" s="21">
        <v>11</v>
      </c>
      <c r="AC21" s="21">
        <v>1.7337</v>
      </c>
      <c r="AD21">
        <f t="shared" si="4"/>
        <v>3.8809200000000001</v>
      </c>
      <c r="AE21">
        <f t="shared" si="5"/>
        <v>6.7319214504000007</v>
      </c>
      <c r="AF21" s="9"/>
      <c r="AG21" s="21">
        <v>-4.4555699999999997E-2</v>
      </c>
      <c r="AH21" s="21">
        <v>239.88900000000001</v>
      </c>
      <c r="AI21" s="21">
        <v>-1.6772499999999999E-2</v>
      </c>
      <c r="AJ21" s="21">
        <v>11</v>
      </c>
      <c r="AK21" s="21">
        <v>-4.4860799999999999E-2</v>
      </c>
      <c r="AL21">
        <f t="shared" si="6"/>
        <v>16.772500000000001</v>
      </c>
      <c r="AM21">
        <f t="shared" si="7"/>
        <v>-0.74731047824999997</v>
      </c>
      <c r="AP21" s="9"/>
      <c r="AQ21" s="21">
        <v>1.7346200000000001</v>
      </c>
      <c r="AR21" s="21">
        <v>296.13400000000001</v>
      </c>
      <c r="AS21" s="21">
        <v>-5.2032500000000004E-3</v>
      </c>
      <c r="AT21" s="21">
        <v>11</v>
      </c>
      <c r="AU21" s="21">
        <v>1.7337</v>
      </c>
      <c r="AV21">
        <f t="shared" si="8"/>
        <v>5.2032500000000006</v>
      </c>
      <c r="AW21">
        <f t="shared" si="9"/>
        <v>9.0256615150000012</v>
      </c>
      <c r="AX21" s="9"/>
      <c r="AY21" s="21">
        <v>-4.4555699999999997E-2</v>
      </c>
      <c r="AZ21" s="21">
        <v>360.63900000000001</v>
      </c>
      <c r="BA21" s="21">
        <v>-1.6751100000000001E-2</v>
      </c>
      <c r="BB21" s="21">
        <v>11</v>
      </c>
      <c r="BC21" s="21">
        <v>-4.46533E-2</v>
      </c>
      <c r="BD21">
        <f t="shared" si="10"/>
        <v>16.751100000000001</v>
      </c>
      <c r="BE21">
        <f t="shared" si="11"/>
        <v>-0.74635698627000002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30.381900000000002</v>
      </c>
      <c r="I22" s="21">
        <v>-4.1955600000000001E-3</v>
      </c>
      <c r="J22" s="21">
        <v>12</v>
      </c>
      <c r="K22" s="21">
        <v>1.7291300000000001</v>
      </c>
      <c r="L22">
        <f t="shared" si="0"/>
        <v>4.1955600000000004</v>
      </c>
      <c r="M22">
        <f t="shared" si="1"/>
        <v>7.2565566648000006</v>
      </c>
      <c r="N22" s="9"/>
      <c r="O22" s="21">
        <v>-3.9520300000000001E-2</v>
      </c>
      <c r="P22" s="21">
        <v>96.254900000000006</v>
      </c>
      <c r="Q22" s="21">
        <v>-1.6793800000000001E-2</v>
      </c>
      <c r="R22" s="21">
        <v>12</v>
      </c>
      <c r="S22" s="21">
        <v>-3.9917000000000001E-2</v>
      </c>
      <c r="T22">
        <f t="shared" si="2"/>
        <v>16.793800000000001</v>
      </c>
      <c r="U22">
        <f t="shared" si="3"/>
        <v>-0.66369601414000001</v>
      </c>
      <c r="V22" s="22"/>
      <c r="W22" s="23"/>
      <c r="X22" s="9"/>
      <c r="Y22" s="21">
        <v>1.7295799999999999</v>
      </c>
      <c r="Z22" s="21">
        <v>149.572</v>
      </c>
      <c r="AA22" s="21">
        <v>-5.5816700000000004E-3</v>
      </c>
      <c r="AB22" s="21">
        <v>12</v>
      </c>
      <c r="AC22" s="21">
        <v>1.7291300000000001</v>
      </c>
      <c r="AD22">
        <f t="shared" si="4"/>
        <v>5.5816700000000008</v>
      </c>
      <c r="AE22">
        <f t="shared" si="5"/>
        <v>9.6539447986000013</v>
      </c>
      <c r="AF22" s="9"/>
      <c r="AG22" s="21">
        <v>-3.9520300000000001E-2</v>
      </c>
      <c r="AH22" s="21">
        <v>239.989</v>
      </c>
      <c r="AI22" s="21">
        <v>-1.6766400000000001E-2</v>
      </c>
      <c r="AJ22" s="21">
        <v>12</v>
      </c>
      <c r="AK22" s="21">
        <v>-3.98132E-2</v>
      </c>
      <c r="AL22">
        <f t="shared" si="6"/>
        <v>16.766400000000001</v>
      </c>
      <c r="AM22">
        <f t="shared" si="7"/>
        <v>-0.66261315792000008</v>
      </c>
      <c r="AP22" s="9"/>
      <c r="AQ22" s="21">
        <v>1.7295799999999999</v>
      </c>
      <c r="AR22" s="21">
        <v>296.23500000000001</v>
      </c>
      <c r="AS22" s="21">
        <v>-6.7382800000000001E-3</v>
      </c>
      <c r="AT22" s="21">
        <v>12</v>
      </c>
      <c r="AU22" s="21">
        <v>1.72882</v>
      </c>
      <c r="AV22">
        <f t="shared" si="8"/>
        <v>6.7382800000000005</v>
      </c>
      <c r="AW22">
        <f t="shared" si="9"/>
        <v>11.6543943224</v>
      </c>
      <c r="AX22" s="9"/>
      <c r="AY22" s="21">
        <v>-3.9520300000000001E-2</v>
      </c>
      <c r="AZ22" s="21">
        <v>360.74</v>
      </c>
      <c r="BA22" s="21">
        <v>-1.6751100000000001E-2</v>
      </c>
      <c r="BB22" s="21">
        <v>12</v>
      </c>
      <c r="BC22" s="21">
        <v>-3.9886499999999998E-2</v>
      </c>
      <c r="BD22">
        <f t="shared" si="10"/>
        <v>16.751100000000001</v>
      </c>
      <c r="BE22">
        <f t="shared" si="11"/>
        <v>-0.66200849733000011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30.482600000000001</v>
      </c>
      <c r="I23" s="21">
        <v>-5.7342499999999998E-3</v>
      </c>
      <c r="J23" s="21">
        <v>13</v>
      </c>
      <c r="K23" s="21">
        <v>1.72363</v>
      </c>
      <c r="L23">
        <f t="shared" si="0"/>
        <v>5.7342499999999994</v>
      </c>
      <c r="M23">
        <f t="shared" si="1"/>
        <v>9.8890008374999994</v>
      </c>
      <c r="N23" s="9"/>
      <c r="O23" s="21">
        <v>-3.4484899999999999E-2</v>
      </c>
      <c r="P23" s="21">
        <v>96.355699999999999</v>
      </c>
      <c r="Q23" s="21">
        <v>-1.67969E-2</v>
      </c>
      <c r="R23" s="21">
        <v>13</v>
      </c>
      <c r="S23" s="21">
        <v>-3.4637500000000002E-2</v>
      </c>
      <c r="T23">
        <f t="shared" si="2"/>
        <v>16.796900000000001</v>
      </c>
      <c r="U23">
        <f t="shared" si="3"/>
        <v>-0.57923941681000002</v>
      </c>
      <c r="V23" s="22"/>
      <c r="W23" s="23"/>
      <c r="X23" s="9"/>
      <c r="Y23" s="21">
        <v>1.72455</v>
      </c>
      <c r="Z23" s="21">
        <v>149.672</v>
      </c>
      <c r="AA23" s="21">
        <v>-6.9427500000000001E-3</v>
      </c>
      <c r="AB23" s="21">
        <v>13</v>
      </c>
      <c r="AC23" s="21">
        <v>1.72394</v>
      </c>
      <c r="AD23">
        <f t="shared" si="4"/>
        <v>6.9427500000000002</v>
      </c>
      <c r="AE23">
        <f t="shared" si="5"/>
        <v>11.9731195125</v>
      </c>
      <c r="AF23" s="9"/>
      <c r="AG23" s="21">
        <v>-3.4484899999999999E-2</v>
      </c>
      <c r="AH23" s="21">
        <v>240.09</v>
      </c>
      <c r="AI23" s="21">
        <v>-1.6766400000000001E-2</v>
      </c>
      <c r="AJ23" s="21">
        <v>13</v>
      </c>
      <c r="AK23" s="21">
        <v>-3.4716799999999999E-2</v>
      </c>
      <c r="AL23">
        <f t="shared" si="6"/>
        <v>16.766400000000001</v>
      </c>
      <c r="AM23">
        <f t="shared" si="7"/>
        <v>-0.57818762735999996</v>
      </c>
      <c r="AP23" s="9"/>
      <c r="AQ23" s="21">
        <v>1.72455</v>
      </c>
      <c r="AR23" s="21">
        <v>296.33600000000001</v>
      </c>
      <c r="AS23" s="21">
        <v>-8.0261199999999994E-3</v>
      </c>
      <c r="AT23" s="21">
        <v>13</v>
      </c>
      <c r="AU23" s="21">
        <v>1.72302</v>
      </c>
      <c r="AV23">
        <f t="shared" si="8"/>
        <v>8.0261199999999988</v>
      </c>
      <c r="AW23">
        <f t="shared" si="9"/>
        <v>13.841445245999997</v>
      </c>
      <c r="AX23" s="9"/>
      <c r="AY23" s="21">
        <v>-3.4484899999999999E-2</v>
      </c>
      <c r="AZ23" s="21">
        <v>360.84100000000001</v>
      </c>
      <c r="BA23" s="21">
        <v>-1.67542E-2</v>
      </c>
      <c r="BB23" s="21">
        <v>13</v>
      </c>
      <c r="BC23" s="21">
        <v>-3.4390299999999999E-2</v>
      </c>
      <c r="BD23">
        <f t="shared" si="10"/>
        <v>16.754200000000001</v>
      </c>
      <c r="BE23">
        <f t="shared" si="11"/>
        <v>-0.57776691158000004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1.7195100000000001</v>
      </c>
      <c r="H24" s="21">
        <v>30.583300000000001</v>
      </c>
      <c r="I24" s="21">
        <v>-7.0190399999999998E-3</v>
      </c>
      <c r="J24" s="21">
        <v>14</v>
      </c>
      <c r="K24" s="21">
        <v>1.71844</v>
      </c>
      <c r="L24">
        <f t="shared" si="0"/>
        <v>7.0190399999999995</v>
      </c>
      <c r="M24">
        <f t="shared" si="1"/>
        <v>12.0693094704</v>
      </c>
      <c r="N24" s="9"/>
      <c r="O24" s="21">
        <v>-2.94495E-2</v>
      </c>
      <c r="P24" s="21">
        <v>96.456400000000002</v>
      </c>
      <c r="Q24" s="21">
        <v>-1.67999E-2</v>
      </c>
      <c r="R24" s="21">
        <v>14</v>
      </c>
      <c r="S24" s="21">
        <v>-2.97668E-2</v>
      </c>
      <c r="T24">
        <f t="shared" si="2"/>
        <v>16.799900000000001</v>
      </c>
      <c r="U24">
        <f t="shared" si="3"/>
        <v>-0.49474865505000004</v>
      </c>
      <c r="V24" s="22"/>
      <c r="W24" s="23"/>
      <c r="X24" s="9"/>
      <c r="Y24" s="21">
        <v>1.7195100000000001</v>
      </c>
      <c r="Z24" s="21">
        <v>149.773</v>
      </c>
      <c r="AA24" s="21">
        <v>-8.0871599999999995E-3</v>
      </c>
      <c r="AB24" s="21">
        <v>14</v>
      </c>
      <c r="AC24" s="21">
        <v>1.71875</v>
      </c>
      <c r="AD24">
        <f t="shared" si="4"/>
        <v>8.087159999999999</v>
      </c>
      <c r="AE24">
        <f t="shared" si="5"/>
        <v>13.905952491599999</v>
      </c>
      <c r="AF24" s="9"/>
      <c r="AG24" s="21">
        <v>-2.94495E-2</v>
      </c>
      <c r="AH24" s="21">
        <v>240.191</v>
      </c>
      <c r="AI24" s="21">
        <v>-1.6760299999999999E-2</v>
      </c>
      <c r="AJ24" s="21">
        <v>14</v>
      </c>
      <c r="AK24" s="21">
        <v>-2.9678300000000001E-2</v>
      </c>
      <c r="AL24">
        <f t="shared" si="6"/>
        <v>16.760299999999997</v>
      </c>
      <c r="AM24">
        <f t="shared" si="7"/>
        <v>-0.49358245484999991</v>
      </c>
      <c r="AP24" s="9"/>
      <c r="AQ24" s="21">
        <v>1.7195100000000001</v>
      </c>
      <c r="AR24" s="21">
        <v>296.43700000000001</v>
      </c>
      <c r="AS24" s="21">
        <v>-8.9355500000000004E-3</v>
      </c>
      <c r="AT24" s="21">
        <v>14</v>
      </c>
      <c r="AU24" s="21">
        <v>1.71906</v>
      </c>
      <c r="AV24">
        <f t="shared" si="8"/>
        <v>8.935550000000001</v>
      </c>
      <c r="AW24">
        <f t="shared" si="9"/>
        <v>15.364767580500002</v>
      </c>
      <c r="AX24" s="9"/>
      <c r="AY24" s="21">
        <v>-2.94495E-2</v>
      </c>
      <c r="AZ24" s="21">
        <v>360.94200000000001</v>
      </c>
      <c r="BA24" s="21">
        <v>-1.6747999999999999E-2</v>
      </c>
      <c r="BB24" s="21">
        <v>14</v>
      </c>
      <c r="BC24" s="21">
        <v>-2.9632599999999999E-2</v>
      </c>
      <c r="BD24">
        <f t="shared" si="10"/>
        <v>16.747999999999998</v>
      </c>
      <c r="BE24">
        <f t="shared" si="11"/>
        <v>-0.49322022599999993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30.684000000000001</v>
      </c>
      <c r="I25" s="21">
        <v>-8.1176800000000004E-3</v>
      </c>
      <c r="J25" s="21">
        <v>15</v>
      </c>
      <c r="K25" s="21">
        <v>1.71356</v>
      </c>
      <c r="L25">
        <f t="shared" si="0"/>
        <v>8.11768</v>
      </c>
      <c r="M25">
        <f t="shared" si="1"/>
        <v>13.917600006400001</v>
      </c>
      <c r="N25" s="9"/>
      <c r="O25" s="21">
        <v>-2.4414100000000001E-2</v>
      </c>
      <c r="P25" s="21">
        <v>96.557100000000005</v>
      </c>
      <c r="Q25" s="21">
        <v>-1.6793800000000001E-2</v>
      </c>
      <c r="R25" s="21">
        <v>15</v>
      </c>
      <c r="S25" s="21">
        <v>-2.4493399999999999E-2</v>
      </c>
      <c r="T25">
        <f t="shared" si="2"/>
        <v>16.793800000000001</v>
      </c>
      <c r="U25">
        <f t="shared" si="3"/>
        <v>-0.41000551258000006</v>
      </c>
      <c r="V25" s="22"/>
      <c r="W25" s="23"/>
      <c r="X25" s="9"/>
      <c r="Y25" s="21">
        <v>1.71448</v>
      </c>
      <c r="Z25" s="21">
        <v>149.874</v>
      </c>
      <c r="AA25" s="21">
        <v>-8.9935299999999996E-3</v>
      </c>
      <c r="AB25" s="21">
        <v>15</v>
      </c>
      <c r="AC25" s="21">
        <v>1.71387</v>
      </c>
      <c r="AD25">
        <f t="shared" si="4"/>
        <v>8.9935299999999998</v>
      </c>
      <c r="AE25">
        <f t="shared" si="5"/>
        <v>15.4192273144</v>
      </c>
      <c r="AF25" s="9"/>
      <c r="AG25" s="21">
        <v>-2.4414100000000001E-2</v>
      </c>
      <c r="AH25" s="21">
        <v>240.291</v>
      </c>
      <c r="AI25" s="21">
        <v>-1.67694E-2</v>
      </c>
      <c r="AJ25" s="21">
        <v>15</v>
      </c>
      <c r="AK25" s="21">
        <v>-2.44049E-2</v>
      </c>
      <c r="AL25">
        <f t="shared" si="6"/>
        <v>16.769400000000001</v>
      </c>
      <c r="AM25">
        <f t="shared" si="7"/>
        <v>-0.40940980854000003</v>
      </c>
      <c r="AP25" s="9"/>
      <c r="AQ25" s="21">
        <v>1.71448</v>
      </c>
      <c r="AR25" s="21">
        <v>296.53699999999998</v>
      </c>
      <c r="AS25" s="21">
        <v>-9.6527100000000001E-3</v>
      </c>
      <c r="AT25" s="21">
        <v>15</v>
      </c>
      <c r="AU25" s="21">
        <v>1.71356</v>
      </c>
      <c r="AV25">
        <f t="shared" si="8"/>
        <v>9.6527100000000008</v>
      </c>
      <c r="AW25">
        <f t="shared" si="9"/>
        <v>16.549378240800003</v>
      </c>
      <c r="AX25" s="9"/>
      <c r="AY25" s="21">
        <v>-2.4414100000000001E-2</v>
      </c>
      <c r="AZ25" s="21">
        <v>361.04199999999997</v>
      </c>
      <c r="BA25" s="21">
        <v>-1.6741900000000001E-2</v>
      </c>
      <c r="BB25" s="21">
        <v>15</v>
      </c>
      <c r="BC25" s="21">
        <v>-2.4456800000000001E-2</v>
      </c>
      <c r="BD25">
        <f t="shared" si="10"/>
        <v>16.741900000000001</v>
      </c>
      <c r="BE25">
        <f t="shared" si="11"/>
        <v>-0.40873842079000006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1.7094400000000001</v>
      </c>
      <c r="H26" s="21">
        <v>30.784700000000001</v>
      </c>
      <c r="I26" s="21">
        <v>-8.9721699999999998E-3</v>
      </c>
      <c r="J26" s="21">
        <v>16</v>
      </c>
      <c r="K26" s="21">
        <v>1.70868</v>
      </c>
      <c r="L26">
        <f t="shared" si="0"/>
        <v>8.9721700000000002</v>
      </c>
      <c r="M26">
        <f t="shared" si="1"/>
        <v>15.337386284800001</v>
      </c>
      <c r="N26" s="9"/>
      <c r="O26" s="21">
        <v>-1.9378699999999999E-2</v>
      </c>
      <c r="P26" s="21">
        <v>96.657799999999995</v>
      </c>
      <c r="Q26" s="21">
        <v>-1.6790800000000002E-2</v>
      </c>
      <c r="R26" s="21">
        <v>16</v>
      </c>
      <c r="S26" s="21">
        <v>-1.9546500000000001E-2</v>
      </c>
      <c r="T26">
        <f t="shared" si="2"/>
        <v>16.790800000000001</v>
      </c>
      <c r="U26">
        <f t="shared" si="3"/>
        <v>-0.32538387596000001</v>
      </c>
      <c r="V26" s="22"/>
      <c r="W26" s="23"/>
      <c r="X26" s="9"/>
      <c r="Y26" s="21">
        <v>1.7094400000000001</v>
      </c>
      <c r="Z26" s="21">
        <v>149.97499999999999</v>
      </c>
      <c r="AA26" s="21">
        <v>-9.7198500000000004E-3</v>
      </c>
      <c r="AB26" s="21">
        <v>16</v>
      </c>
      <c r="AC26" s="21">
        <v>1.70807</v>
      </c>
      <c r="AD26">
        <f t="shared" si="4"/>
        <v>9.719850000000001</v>
      </c>
      <c r="AE26">
        <f t="shared" si="5"/>
        <v>16.615500384000001</v>
      </c>
      <c r="AF26" s="9"/>
      <c r="AG26" s="21">
        <v>-1.9378699999999999E-2</v>
      </c>
      <c r="AH26" s="21">
        <v>240.392</v>
      </c>
      <c r="AI26" s="21">
        <v>-1.6763299999999998E-2</v>
      </c>
      <c r="AJ26" s="21">
        <v>16</v>
      </c>
      <c r="AK26" s="21">
        <v>-1.9515999999999999E-2</v>
      </c>
      <c r="AL26">
        <f t="shared" si="6"/>
        <v>16.763299999999997</v>
      </c>
      <c r="AM26">
        <f t="shared" si="7"/>
        <v>-0.32485096170999994</v>
      </c>
      <c r="AP26" s="9"/>
      <c r="AQ26" s="21">
        <v>1.7094400000000001</v>
      </c>
      <c r="AR26" s="21">
        <v>296.63799999999998</v>
      </c>
      <c r="AS26" s="21">
        <v>-1.03027E-2</v>
      </c>
      <c r="AT26" s="21">
        <v>16</v>
      </c>
      <c r="AU26" s="21">
        <v>1.7083699999999999</v>
      </c>
      <c r="AV26">
        <f t="shared" si="8"/>
        <v>10.3027</v>
      </c>
      <c r="AW26">
        <f t="shared" si="9"/>
        <v>17.611847487999999</v>
      </c>
      <c r="AX26" s="9"/>
      <c r="AY26" s="21">
        <v>-1.9378699999999999E-2</v>
      </c>
      <c r="AZ26" s="21">
        <v>361.14299999999997</v>
      </c>
      <c r="BA26" s="21">
        <v>-1.6741900000000001E-2</v>
      </c>
      <c r="BB26" s="21">
        <v>16</v>
      </c>
      <c r="BC26" s="21">
        <v>-1.9586200000000002E-2</v>
      </c>
      <c r="BD26">
        <f t="shared" si="10"/>
        <v>16.741900000000001</v>
      </c>
      <c r="BE26">
        <f t="shared" si="11"/>
        <v>-0.32443625752999999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1.70441</v>
      </c>
      <c r="H27" s="21">
        <v>30.885400000000001</v>
      </c>
      <c r="I27" s="21">
        <v>-9.7351099999999999E-3</v>
      </c>
      <c r="J27" s="21">
        <v>17</v>
      </c>
      <c r="K27" s="21">
        <v>1.70319</v>
      </c>
      <c r="L27">
        <f t="shared" si="0"/>
        <v>9.7351100000000006</v>
      </c>
      <c r="M27">
        <f t="shared" si="1"/>
        <v>16.592618835100001</v>
      </c>
      <c r="N27" s="9"/>
      <c r="O27" s="21">
        <v>-1.43433E-2</v>
      </c>
      <c r="P27" s="21">
        <v>96.758499999999998</v>
      </c>
      <c r="Q27" s="21">
        <v>-1.6787699999999999E-2</v>
      </c>
      <c r="R27" s="21">
        <v>17</v>
      </c>
      <c r="S27" s="21">
        <v>-1.45477E-2</v>
      </c>
      <c r="T27">
        <f t="shared" si="2"/>
        <v>16.787699999999997</v>
      </c>
      <c r="U27">
        <f t="shared" si="3"/>
        <v>-0.24079101740999995</v>
      </c>
      <c r="X27" s="9"/>
      <c r="Y27" s="21">
        <v>1.70441</v>
      </c>
      <c r="Z27" s="21">
        <v>150.07499999999999</v>
      </c>
      <c r="AA27" s="21">
        <v>-1.0311900000000001E-2</v>
      </c>
      <c r="AB27" s="21">
        <v>17</v>
      </c>
      <c r="AC27" s="21">
        <v>1.70258</v>
      </c>
      <c r="AD27">
        <f t="shared" si="4"/>
        <v>10.311900000000001</v>
      </c>
      <c r="AE27">
        <f t="shared" si="5"/>
        <v>17.575705479000003</v>
      </c>
      <c r="AF27" s="9"/>
      <c r="AG27" s="21">
        <v>-1.43433E-2</v>
      </c>
      <c r="AH27" s="21">
        <v>240.49299999999999</v>
      </c>
      <c r="AI27" s="21">
        <v>-1.6747999999999999E-2</v>
      </c>
      <c r="AJ27" s="21">
        <v>17</v>
      </c>
      <c r="AK27" s="21">
        <v>-1.4556899999999999E-2</v>
      </c>
      <c r="AL27">
        <f t="shared" si="6"/>
        <v>16.747999999999998</v>
      </c>
      <c r="AM27">
        <f t="shared" si="7"/>
        <v>-0.24022158839999996</v>
      </c>
      <c r="AP27" s="9"/>
      <c r="AQ27" s="21">
        <v>1.70441</v>
      </c>
      <c r="AR27" s="21">
        <v>296.73899999999998</v>
      </c>
      <c r="AS27" s="21">
        <v>-1.08215E-2</v>
      </c>
      <c r="AT27" s="21">
        <v>17</v>
      </c>
      <c r="AU27" s="21">
        <v>1.7028799999999999</v>
      </c>
      <c r="AV27">
        <f t="shared" si="8"/>
        <v>10.8215</v>
      </c>
      <c r="AW27">
        <f t="shared" si="9"/>
        <v>18.444272815000001</v>
      </c>
      <c r="AX27" s="9"/>
      <c r="AY27" s="21">
        <v>-1.43433E-2</v>
      </c>
      <c r="AZ27" s="21">
        <v>361.24400000000003</v>
      </c>
      <c r="BA27" s="21">
        <v>-1.6741900000000001E-2</v>
      </c>
      <c r="BB27" s="21">
        <v>17</v>
      </c>
      <c r="BC27" s="21">
        <v>-1.45325E-2</v>
      </c>
      <c r="BD27">
        <f t="shared" si="10"/>
        <v>16.741900000000001</v>
      </c>
      <c r="BE27">
        <f t="shared" si="11"/>
        <v>-0.24013409427000001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1.69937</v>
      </c>
      <c r="H28" s="21">
        <v>30.9861</v>
      </c>
      <c r="I28" s="21">
        <v>-1.03058E-2</v>
      </c>
      <c r="J28" s="21">
        <v>18</v>
      </c>
      <c r="K28" s="21">
        <v>1.698</v>
      </c>
      <c r="L28">
        <f t="shared" si="0"/>
        <v>10.3058</v>
      </c>
      <c r="M28">
        <f t="shared" si="1"/>
        <v>17.513367345999999</v>
      </c>
      <c r="N28" s="9"/>
      <c r="O28" s="21">
        <v>-9.3078599999999994E-3</v>
      </c>
      <c r="P28" s="21">
        <v>96.859200000000001</v>
      </c>
      <c r="Q28" s="21">
        <v>-1.6793800000000001E-2</v>
      </c>
      <c r="R28" s="21">
        <v>18</v>
      </c>
      <c r="S28" s="21">
        <v>-9.4909699999999996E-3</v>
      </c>
      <c r="T28">
        <f t="shared" si="2"/>
        <v>16.793800000000001</v>
      </c>
      <c r="U28">
        <f t="shared" si="3"/>
        <v>-0.15631433926800001</v>
      </c>
      <c r="X28" s="9"/>
      <c r="Y28" s="21">
        <v>1.69937</v>
      </c>
      <c r="Z28" s="21">
        <v>150.17599999999999</v>
      </c>
      <c r="AA28" s="21">
        <v>-1.08582E-2</v>
      </c>
      <c r="AB28" s="21">
        <v>18</v>
      </c>
      <c r="AC28" s="21">
        <v>1.69861</v>
      </c>
      <c r="AD28">
        <f t="shared" si="4"/>
        <v>10.8582</v>
      </c>
      <c r="AE28">
        <f t="shared" si="5"/>
        <v>18.452099334</v>
      </c>
      <c r="AF28" s="9"/>
      <c r="AG28" s="21">
        <v>-9.3078599999999994E-3</v>
      </c>
      <c r="AH28" s="21">
        <v>240.59399999999999</v>
      </c>
      <c r="AI28" s="21">
        <v>-1.67542E-2</v>
      </c>
      <c r="AJ28" s="21">
        <v>18</v>
      </c>
      <c r="AK28" s="21">
        <v>-9.4604500000000005E-3</v>
      </c>
      <c r="AL28">
        <f t="shared" si="6"/>
        <v>16.754200000000001</v>
      </c>
      <c r="AM28">
        <f t="shared" si="7"/>
        <v>-0.15594574801200001</v>
      </c>
      <c r="AP28" s="9"/>
      <c r="AQ28" s="21">
        <v>1.69937</v>
      </c>
      <c r="AR28" s="21">
        <v>296.839</v>
      </c>
      <c r="AS28" s="21">
        <v>-1.12701E-2</v>
      </c>
      <c r="AT28" s="21">
        <v>18</v>
      </c>
      <c r="AU28" s="21">
        <v>1.69861</v>
      </c>
      <c r="AV28">
        <f t="shared" si="8"/>
        <v>11.270099999999999</v>
      </c>
      <c r="AW28">
        <f t="shared" si="9"/>
        <v>19.152069836999999</v>
      </c>
      <c r="AX28" s="9"/>
      <c r="AY28" s="21">
        <v>-9.3078599999999994E-3</v>
      </c>
      <c r="AZ28" s="21">
        <v>361.34399999999999</v>
      </c>
      <c r="BA28" s="21">
        <v>-1.6741900000000001E-2</v>
      </c>
      <c r="BB28" s="21">
        <v>18</v>
      </c>
      <c r="BC28" s="21">
        <v>-9.4909699999999996E-3</v>
      </c>
      <c r="BD28">
        <f t="shared" si="10"/>
        <v>16.741900000000001</v>
      </c>
      <c r="BE28">
        <f t="shared" si="11"/>
        <v>-0.15583126133399999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1.69434</v>
      </c>
      <c r="H29" s="21">
        <v>31.0869</v>
      </c>
      <c r="I29" s="21">
        <v>-1.08643E-2</v>
      </c>
      <c r="J29" s="21">
        <v>19</v>
      </c>
      <c r="K29" s="21">
        <v>1.69312</v>
      </c>
      <c r="L29">
        <f t="shared" si="0"/>
        <v>10.8643</v>
      </c>
      <c r="M29">
        <f t="shared" si="1"/>
        <v>18.407818062</v>
      </c>
      <c r="N29" s="9"/>
      <c r="O29" s="21">
        <v>-4.2724599999999996E-3</v>
      </c>
      <c r="P29" s="21">
        <v>96.959900000000005</v>
      </c>
      <c r="Q29" s="21">
        <v>-1.6787699999999999E-2</v>
      </c>
      <c r="R29" s="21">
        <v>19</v>
      </c>
      <c r="S29" s="21">
        <v>-4.46167E-3</v>
      </c>
      <c r="T29">
        <f t="shared" si="2"/>
        <v>16.787699999999997</v>
      </c>
      <c r="U29">
        <f t="shared" si="3"/>
        <v>-7.1724776741999979E-2</v>
      </c>
      <c r="X29" s="9"/>
      <c r="Y29" s="21">
        <v>1.69434</v>
      </c>
      <c r="Z29" s="21">
        <v>150.27699999999999</v>
      </c>
      <c r="AA29" s="21">
        <v>-1.1291499999999999E-2</v>
      </c>
      <c r="AB29" s="21">
        <v>19</v>
      </c>
      <c r="AC29" s="21">
        <v>1.69312</v>
      </c>
      <c r="AD29">
        <f t="shared" si="4"/>
        <v>11.291499999999999</v>
      </c>
      <c r="AE29">
        <f t="shared" si="5"/>
        <v>19.131640109999999</v>
      </c>
      <c r="AF29" s="9"/>
      <c r="AG29" s="21">
        <v>-4.2724599999999996E-3</v>
      </c>
      <c r="AH29" s="21">
        <v>240.69399999999999</v>
      </c>
      <c r="AI29" s="21">
        <v>-1.6744999999999999E-2</v>
      </c>
      <c r="AJ29" s="21">
        <v>19</v>
      </c>
      <c r="AK29" s="21">
        <v>-4.4128400000000003E-3</v>
      </c>
      <c r="AL29">
        <f t="shared" si="6"/>
        <v>16.745000000000001</v>
      </c>
      <c r="AM29">
        <f t="shared" si="7"/>
        <v>-7.1542342699999997E-2</v>
      </c>
      <c r="AP29" s="9"/>
      <c r="AQ29" s="21">
        <v>1.69434</v>
      </c>
      <c r="AR29" s="21">
        <v>296.94</v>
      </c>
      <c r="AS29" s="21">
        <v>-1.16852E-2</v>
      </c>
      <c r="AT29" s="21">
        <v>19</v>
      </c>
      <c r="AU29" s="21">
        <v>1.6940299999999999</v>
      </c>
      <c r="AV29">
        <f t="shared" si="8"/>
        <v>11.6852</v>
      </c>
      <c r="AW29">
        <f t="shared" si="9"/>
        <v>19.798701768000001</v>
      </c>
      <c r="AX29" s="9"/>
      <c r="AY29" s="21">
        <v>-4.2724599999999996E-3</v>
      </c>
      <c r="AZ29" s="21">
        <v>361.44499999999999</v>
      </c>
      <c r="BA29" s="21">
        <v>-1.6735799999999999E-2</v>
      </c>
      <c r="BB29" s="21">
        <v>19</v>
      </c>
      <c r="BC29" s="21">
        <v>-4.5898400000000004E-3</v>
      </c>
      <c r="BD29">
        <f t="shared" si="10"/>
        <v>16.735799999999998</v>
      </c>
      <c r="BE29">
        <f t="shared" si="11"/>
        <v>-7.1503036067999987E-2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1.6893</v>
      </c>
      <c r="H30" s="21">
        <v>31.1876</v>
      </c>
      <c r="I30" s="21">
        <v>-1.1306800000000001E-2</v>
      </c>
      <c r="J30" s="21">
        <v>20</v>
      </c>
      <c r="K30" s="21">
        <v>1.6885399999999999</v>
      </c>
      <c r="L30">
        <f t="shared" si="0"/>
        <v>11.306800000000001</v>
      </c>
      <c r="M30">
        <f t="shared" si="1"/>
        <v>19.100577240000003</v>
      </c>
      <c r="N30" s="9"/>
      <c r="O30" s="21">
        <v>7.6293900000000002E-4</v>
      </c>
      <c r="P30" s="21">
        <v>97.060599999999994</v>
      </c>
      <c r="Q30" s="21">
        <v>-1.6781600000000001E-2</v>
      </c>
      <c r="R30" s="21">
        <v>20</v>
      </c>
      <c r="S30" s="21">
        <v>6.5307600000000005E-4</v>
      </c>
      <c r="T30">
        <f t="shared" si="2"/>
        <v>16.781600000000001</v>
      </c>
      <c r="U30">
        <f t="shared" si="3"/>
        <v>1.2803337122400001E-2</v>
      </c>
      <c r="X30" s="9"/>
      <c r="Y30" s="21">
        <v>1.6893</v>
      </c>
      <c r="Z30" s="21">
        <v>150.37700000000001</v>
      </c>
      <c r="AA30" s="21">
        <v>-1.17249E-2</v>
      </c>
      <c r="AB30" s="21">
        <v>20</v>
      </c>
      <c r="AC30" s="21">
        <v>1.6885399999999999</v>
      </c>
      <c r="AD30">
        <f t="shared" si="4"/>
        <v>11.7249</v>
      </c>
      <c r="AE30">
        <f t="shared" si="5"/>
        <v>19.80687357</v>
      </c>
      <c r="AF30" s="9"/>
      <c r="AG30" s="21">
        <v>7.6293900000000002E-4</v>
      </c>
      <c r="AH30" s="21">
        <v>240.79499999999999</v>
      </c>
      <c r="AI30" s="21">
        <v>-1.6741900000000001E-2</v>
      </c>
      <c r="AJ30" s="21">
        <v>20</v>
      </c>
      <c r="AK30" s="21">
        <v>4.9743699999999999E-4</v>
      </c>
      <c r="AL30">
        <f t="shared" si="6"/>
        <v>16.741900000000001</v>
      </c>
      <c r="AM30">
        <f t="shared" si="7"/>
        <v>1.2773048444100002E-2</v>
      </c>
      <c r="AP30" s="9"/>
      <c r="AQ30" s="21">
        <v>1.6893</v>
      </c>
      <c r="AR30" s="21">
        <v>297.041</v>
      </c>
      <c r="AS30" s="21">
        <v>-1.20392E-2</v>
      </c>
      <c r="AT30" s="21">
        <v>20</v>
      </c>
      <c r="AU30" s="21">
        <v>1.6885399999999999</v>
      </c>
      <c r="AV30">
        <f t="shared" si="8"/>
        <v>12.039199999999999</v>
      </c>
      <c r="AW30">
        <f t="shared" si="9"/>
        <v>20.337820559999997</v>
      </c>
      <c r="AX30" s="9"/>
      <c r="AY30" s="21">
        <v>7.6293900000000002E-4</v>
      </c>
      <c r="AZ30" s="21">
        <v>361.54599999999999</v>
      </c>
      <c r="BA30" s="21">
        <v>-1.6732799999999999E-2</v>
      </c>
      <c r="BB30" s="21">
        <v>20</v>
      </c>
      <c r="BC30" s="21">
        <v>6.0729999999999996E-4</v>
      </c>
      <c r="BD30">
        <f t="shared" si="10"/>
        <v>16.732799999999997</v>
      </c>
      <c r="BE30">
        <f t="shared" si="11"/>
        <v>1.2766105699199998E-2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1.6842699999999999</v>
      </c>
      <c r="H31" s="21">
        <v>31.2883</v>
      </c>
      <c r="I31" s="21">
        <v>-1.1731E-2</v>
      </c>
      <c r="J31" s="21">
        <v>21</v>
      </c>
      <c r="K31" s="21">
        <v>1.6833499999999999</v>
      </c>
      <c r="L31">
        <f t="shared" si="0"/>
        <v>11.731</v>
      </c>
      <c r="M31">
        <f t="shared" si="1"/>
        <v>19.758171369999999</v>
      </c>
      <c r="N31" s="9"/>
      <c r="O31" s="21">
        <v>5.7983399999999999E-3</v>
      </c>
      <c r="P31" s="21">
        <v>97.161299999999997</v>
      </c>
      <c r="Q31" s="21">
        <v>-1.6781600000000001E-2</v>
      </c>
      <c r="R31" s="21">
        <v>21</v>
      </c>
      <c r="S31" s="21">
        <v>5.7922399999999997E-3</v>
      </c>
      <c r="T31">
        <f t="shared" si="2"/>
        <v>16.781600000000001</v>
      </c>
      <c r="U31">
        <f t="shared" si="3"/>
        <v>9.7305422544E-2</v>
      </c>
      <c r="X31" s="9"/>
      <c r="Y31" s="21">
        <v>1.6842699999999999</v>
      </c>
      <c r="Z31" s="21">
        <v>150.47800000000001</v>
      </c>
      <c r="AA31" s="21">
        <v>-1.20392E-2</v>
      </c>
      <c r="AB31" s="21">
        <v>21</v>
      </c>
      <c r="AC31" s="21">
        <v>1.6830400000000001</v>
      </c>
      <c r="AD31">
        <f t="shared" si="4"/>
        <v>12.039199999999999</v>
      </c>
      <c r="AE31">
        <f t="shared" si="5"/>
        <v>20.277263383999998</v>
      </c>
      <c r="AF31" s="9"/>
      <c r="AG31" s="21">
        <v>5.7983399999999999E-3</v>
      </c>
      <c r="AH31" s="21">
        <v>240.89599999999999</v>
      </c>
      <c r="AI31" s="21">
        <v>-1.6747999999999999E-2</v>
      </c>
      <c r="AJ31" s="21">
        <v>21</v>
      </c>
      <c r="AK31" s="21">
        <v>5.7098399999999999E-3</v>
      </c>
      <c r="AL31">
        <f t="shared" si="6"/>
        <v>16.747999999999998</v>
      </c>
      <c r="AM31">
        <f t="shared" si="7"/>
        <v>9.7110598319999991E-2</v>
      </c>
      <c r="AP31" s="9"/>
      <c r="AQ31" s="21">
        <v>1.6842699999999999</v>
      </c>
      <c r="AR31" s="21">
        <v>297.14100000000002</v>
      </c>
      <c r="AS31" s="21">
        <v>-1.2326E-2</v>
      </c>
      <c r="AT31" s="21">
        <v>21</v>
      </c>
      <c r="AU31" s="21">
        <v>1.6833499999999999</v>
      </c>
      <c r="AV31">
        <f t="shared" si="8"/>
        <v>12.326000000000001</v>
      </c>
      <c r="AW31">
        <f t="shared" si="9"/>
        <v>20.760312020000001</v>
      </c>
      <c r="AX31" s="9"/>
      <c r="AY31" s="21">
        <v>5.7983399999999999E-3</v>
      </c>
      <c r="AZ31" s="21">
        <v>361.64699999999999</v>
      </c>
      <c r="BA31" s="21">
        <v>-1.6741900000000001E-2</v>
      </c>
      <c r="BB31" s="21">
        <v>21</v>
      </c>
      <c r="BC31" s="21">
        <v>5.8349600000000001E-3</v>
      </c>
      <c r="BD31">
        <f t="shared" si="10"/>
        <v>16.741900000000001</v>
      </c>
      <c r="BE31">
        <f t="shared" si="11"/>
        <v>9.7075228446E-2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1.67923</v>
      </c>
      <c r="H32" s="21">
        <v>31.388999999999999</v>
      </c>
      <c r="I32" s="21">
        <v>-1.2075799999999999E-2</v>
      </c>
      <c r="J32" s="21">
        <v>22</v>
      </c>
      <c r="K32" s="21">
        <v>1.6778599999999999</v>
      </c>
      <c r="L32">
        <f t="shared" si="0"/>
        <v>12.075799999999999</v>
      </c>
      <c r="M32">
        <f t="shared" si="1"/>
        <v>20.278045633999998</v>
      </c>
      <c r="N32" s="9"/>
      <c r="O32" s="21">
        <v>1.08337E-2</v>
      </c>
      <c r="P32" s="21">
        <v>97.262</v>
      </c>
      <c r="Q32" s="21">
        <v>-1.6793800000000001E-2</v>
      </c>
      <c r="R32" s="21">
        <v>22</v>
      </c>
      <c r="S32" s="21">
        <v>1.08185E-2</v>
      </c>
      <c r="T32">
        <f t="shared" si="2"/>
        <v>16.793800000000001</v>
      </c>
      <c r="U32">
        <f t="shared" si="3"/>
        <v>0.18193899106</v>
      </c>
      <c r="X32" s="9"/>
      <c r="Y32" s="21">
        <v>1.67923</v>
      </c>
      <c r="Z32" s="21">
        <v>150.57900000000001</v>
      </c>
      <c r="AA32" s="21">
        <v>-1.2341299999999999E-2</v>
      </c>
      <c r="AB32" s="21">
        <v>22</v>
      </c>
      <c r="AC32" s="21">
        <v>1.6784699999999999</v>
      </c>
      <c r="AD32">
        <f t="shared" si="4"/>
        <v>12.3413</v>
      </c>
      <c r="AE32">
        <f t="shared" si="5"/>
        <v>20.723881199000001</v>
      </c>
      <c r="AF32" s="9"/>
      <c r="AG32" s="21">
        <v>1.08337E-2</v>
      </c>
      <c r="AH32" s="21">
        <v>240.99600000000001</v>
      </c>
      <c r="AI32" s="21">
        <v>-1.6741900000000001E-2</v>
      </c>
      <c r="AJ32" s="21">
        <v>22</v>
      </c>
      <c r="AK32" s="21">
        <v>1.1053500000000001E-2</v>
      </c>
      <c r="AL32">
        <f t="shared" si="6"/>
        <v>16.741900000000001</v>
      </c>
      <c r="AM32">
        <f t="shared" si="7"/>
        <v>0.18137672203000002</v>
      </c>
      <c r="AP32" s="9"/>
      <c r="AQ32" s="21">
        <v>1.67923</v>
      </c>
      <c r="AR32" s="21">
        <v>297.24200000000002</v>
      </c>
      <c r="AS32" s="21">
        <v>-1.2637300000000001E-2</v>
      </c>
      <c r="AT32" s="21">
        <v>22</v>
      </c>
      <c r="AU32" s="21">
        <v>1.6784699999999999</v>
      </c>
      <c r="AV32">
        <f t="shared" si="8"/>
        <v>12.6373</v>
      </c>
      <c r="AW32">
        <f t="shared" si="9"/>
        <v>21.220933279</v>
      </c>
      <c r="AX32" s="9"/>
      <c r="AY32" s="21">
        <v>1.08337E-2</v>
      </c>
      <c r="AZ32" s="21">
        <v>361.74700000000001</v>
      </c>
      <c r="BA32" s="21">
        <v>-1.6738900000000001E-2</v>
      </c>
      <c r="BB32" s="21">
        <v>22</v>
      </c>
      <c r="BC32" s="21">
        <v>1.07513E-2</v>
      </c>
      <c r="BD32">
        <f t="shared" si="10"/>
        <v>16.738900000000001</v>
      </c>
      <c r="BE32">
        <f t="shared" si="11"/>
        <v>0.18134422093000002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1.6741900000000001</v>
      </c>
      <c r="H33" s="21">
        <v>31.489699999999999</v>
      </c>
      <c r="I33" s="21">
        <v>-1.24054E-2</v>
      </c>
      <c r="J33" s="21">
        <v>23</v>
      </c>
      <c r="K33" s="21">
        <v>1.6729700000000001</v>
      </c>
      <c r="L33">
        <f t="shared" si="0"/>
        <v>12.4054</v>
      </c>
      <c r="M33">
        <f t="shared" si="1"/>
        <v>20.768996626</v>
      </c>
      <c r="N33" s="9"/>
      <c r="O33" s="21">
        <v>1.5869100000000001E-2</v>
      </c>
      <c r="P33" s="21">
        <v>97.362700000000004</v>
      </c>
      <c r="Q33" s="21">
        <v>-1.67847E-2</v>
      </c>
      <c r="R33" s="21">
        <v>23</v>
      </c>
      <c r="S33" s="21">
        <v>1.5817299999999999E-2</v>
      </c>
      <c r="T33">
        <f t="shared" si="2"/>
        <v>16.784700000000001</v>
      </c>
      <c r="U33">
        <f t="shared" si="3"/>
        <v>0.26635808277</v>
      </c>
      <c r="X33" s="9"/>
      <c r="Y33" s="21">
        <v>1.6741900000000001</v>
      </c>
      <c r="Z33" s="21">
        <v>150.68</v>
      </c>
      <c r="AA33" s="21">
        <v>-1.26526E-2</v>
      </c>
      <c r="AB33" s="21">
        <v>23</v>
      </c>
      <c r="AC33" s="21">
        <v>1.6732800000000001</v>
      </c>
      <c r="AD33">
        <f t="shared" si="4"/>
        <v>12.6526</v>
      </c>
      <c r="AE33">
        <f t="shared" si="5"/>
        <v>21.182856394000002</v>
      </c>
      <c r="AF33" s="9"/>
      <c r="AG33" s="21">
        <v>1.5869100000000001E-2</v>
      </c>
      <c r="AH33" s="21">
        <v>241.09700000000001</v>
      </c>
      <c r="AI33" s="21">
        <v>-1.6744999999999999E-2</v>
      </c>
      <c r="AJ33" s="21">
        <v>23</v>
      </c>
      <c r="AK33" s="21">
        <v>1.5594500000000001E-2</v>
      </c>
      <c r="AL33">
        <f t="shared" si="6"/>
        <v>16.745000000000001</v>
      </c>
      <c r="AM33">
        <f t="shared" si="7"/>
        <v>0.26572807950000005</v>
      </c>
      <c r="AP33" s="9"/>
      <c r="AQ33" s="21">
        <v>1.6741900000000001</v>
      </c>
      <c r="AR33" s="21">
        <v>297.34300000000002</v>
      </c>
      <c r="AS33" s="21">
        <v>-1.28845E-2</v>
      </c>
      <c r="AT33" s="21">
        <v>23</v>
      </c>
      <c r="AU33" s="21">
        <v>1.6732800000000001</v>
      </c>
      <c r="AV33">
        <f t="shared" si="8"/>
        <v>12.884500000000001</v>
      </c>
      <c r="AW33">
        <f t="shared" si="9"/>
        <v>21.571101055000003</v>
      </c>
      <c r="AX33" s="9"/>
      <c r="AY33" s="21">
        <v>1.5869100000000001E-2</v>
      </c>
      <c r="AZ33" s="21">
        <v>361.84800000000001</v>
      </c>
      <c r="BA33" s="21">
        <v>-1.6732799999999999E-2</v>
      </c>
      <c r="BB33" s="21">
        <v>23</v>
      </c>
      <c r="BC33" s="21">
        <v>1.57501E-2</v>
      </c>
      <c r="BD33">
        <f t="shared" si="10"/>
        <v>16.732799999999997</v>
      </c>
      <c r="BE33">
        <f t="shared" si="11"/>
        <v>0.26553447647999995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1.66916</v>
      </c>
      <c r="H34" s="21">
        <v>31.590399999999999</v>
      </c>
      <c r="I34" s="21">
        <v>-1.2716699999999999E-2</v>
      </c>
      <c r="J34" s="21">
        <v>24</v>
      </c>
      <c r="K34" s="21">
        <v>1.6684000000000001</v>
      </c>
      <c r="L34">
        <f t="shared" si="0"/>
        <v>12.716699999999999</v>
      </c>
      <c r="M34">
        <f t="shared" si="1"/>
        <v>21.226206972</v>
      </c>
      <c r="N34" s="9"/>
      <c r="O34" s="21">
        <v>2.0904499999999999E-2</v>
      </c>
      <c r="P34" s="21">
        <v>97.463399999999993</v>
      </c>
      <c r="Q34" s="21">
        <v>-1.6781600000000001E-2</v>
      </c>
      <c r="R34" s="21">
        <v>24</v>
      </c>
      <c r="S34" s="21">
        <v>2.1063200000000001E-2</v>
      </c>
      <c r="T34">
        <f t="shared" si="2"/>
        <v>16.781600000000001</v>
      </c>
      <c r="U34">
        <f t="shared" si="3"/>
        <v>0.3508109572</v>
      </c>
      <c r="X34" s="9"/>
      <c r="Y34" s="21">
        <v>1.66916</v>
      </c>
      <c r="Z34" s="21">
        <v>150.78</v>
      </c>
      <c r="AA34" s="21">
        <v>-1.2902800000000001E-2</v>
      </c>
      <c r="AB34" s="21">
        <v>24</v>
      </c>
      <c r="AC34" s="21">
        <v>1.6684000000000001</v>
      </c>
      <c r="AD34">
        <f t="shared" si="4"/>
        <v>12.902800000000001</v>
      </c>
      <c r="AE34">
        <f t="shared" si="5"/>
        <v>21.536837648000002</v>
      </c>
      <c r="AF34" s="9"/>
      <c r="AG34" s="21">
        <v>2.0904499999999999E-2</v>
      </c>
      <c r="AH34" s="21">
        <v>241.19800000000001</v>
      </c>
      <c r="AI34" s="21">
        <v>-1.6738900000000001E-2</v>
      </c>
      <c r="AJ34" s="21">
        <v>24</v>
      </c>
      <c r="AK34" s="21">
        <v>2.0703099999999999E-2</v>
      </c>
      <c r="AL34">
        <f t="shared" si="6"/>
        <v>16.738900000000001</v>
      </c>
      <c r="AM34">
        <f t="shared" si="7"/>
        <v>0.34991833505000003</v>
      </c>
      <c r="AP34" s="9"/>
      <c r="AQ34" s="21">
        <v>1.66916</v>
      </c>
      <c r="AR34" s="21">
        <v>297.44400000000002</v>
      </c>
      <c r="AS34" s="21">
        <v>-1.31348E-2</v>
      </c>
      <c r="AT34" s="21">
        <v>24</v>
      </c>
      <c r="AU34" s="21">
        <v>1.6674800000000001</v>
      </c>
      <c r="AV34">
        <f t="shared" si="8"/>
        <v>13.1348</v>
      </c>
      <c r="AW34">
        <f t="shared" si="9"/>
        <v>21.924082768000002</v>
      </c>
      <c r="AX34" s="9"/>
      <c r="AY34" s="21">
        <v>2.0904499999999999E-2</v>
      </c>
      <c r="AZ34" s="21">
        <v>361.94900000000001</v>
      </c>
      <c r="BA34" s="21">
        <v>-1.6726700000000001E-2</v>
      </c>
      <c r="BB34" s="21">
        <v>24</v>
      </c>
      <c r="BC34" s="21">
        <v>2.0871000000000001E-2</v>
      </c>
      <c r="BD34">
        <f t="shared" si="10"/>
        <v>16.726700000000001</v>
      </c>
      <c r="BE34">
        <f t="shared" si="11"/>
        <v>0.34966330015000002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1.66412</v>
      </c>
      <c r="H35" s="21">
        <v>31.691099999999999</v>
      </c>
      <c r="I35" s="21">
        <v>-1.29639E-2</v>
      </c>
      <c r="J35" s="21">
        <v>25</v>
      </c>
      <c r="K35" s="21">
        <v>1.66351</v>
      </c>
      <c r="L35">
        <f t="shared" si="0"/>
        <v>12.963900000000001</v>
      </c>
      <c r="M35">
        <f t="shared" si="1"/>
        <v>21.573485268000002</v>
      </c>
      <c r="N35" s="9"/>
      <c r="O35" s="21">
        <v>2.5939899999999998E-2</v>
      </c>
      <c r="P35" s="21">
        <v>97.5642</v>
      </c>
      <c r="Q35" s="21">
        <v>-1.6778600000000001E-2</v>
      </c>
      <c r="R35" s="21">
        <v>25</v>
      </c>
      <c r="S35" s="21">
        <v>2.5909399999999999E-2</v>
      </c>
      <c r="T35">
        <f t="shared" si="2"/>
        <v>16.778600000000001</v>
      </c>
      <c r="U35">
        <f t="shared" si="3"/>
        <v>0.43523520614</v>
      </c>
      <c r="X35" s="9"/>
      <c r="Y35" s="21">
        <v>1.66412</v>
      </c>
      <c r="Z35" s="21">
        <v>150.881</v>
      </c>
      <c r="AA35" s="21">
        <v>-1.31348E-2</v>
      </c>
      <c r="AB35" s="21">
        <v>25</v>
      </c>
      <c r="AC35" s="21">
        <v>1.6629</v>
      </c>
      <c r="AD35">
        <f t="shared" si="4"/>
        <v>13.1348</v>
      </c>
      <c r="AE35">
        <f t="shared" si="5"/>
        <v>21.857883376</v>
      </c>
      <c r="AF35" s="9"/>
      <c r="AG35" s="21">
        <v>2.5939899999999998E-2</v>
      </c>
      <c r="AH35" s="21">
        <v>241.298</v>
      </c>
      <c r="AI35" s="21">
        <v>-1.6744999999999999E-2</v>
      </c>
      <c r="AJ35" s="21">
        <v>25</v>
      </c>
      <c r="AK35" s="21">
        <v>2.58911E-2</v>
      </c>
      <c r="AL35">
        <f t="shared" si="6"/>
        <v>16.745000000000001</v>
      </c>
      <c r="AM35">
        <f t="shared" si="7"/>
        <v>0.43436362550000002</v>
      </c>
      <c r="AP35" s="9"/>
      <c r="AQ35" s="21">
        <v>1.66412</v>
      </c>
      <c r="AR35" s="21">
        <v>297.54399999999998</v>
      </c>
      <c r="AS35" s="21">
        <v>-1.33759E-2</v>
      </c>
      <c r="AT35" s="21">
        <v>25</v>
      </c>
      <c r="AU35" s="21">
        <v>1.6632100000000001</v>
      </c>
      <c r="AV35">
        <f t="shared" si="8"/>
        <v>13.3759</v>
      </c>
      <c r="AW35">
        <f t="shared" si="9"/>
        <v>22.259102708</v>
      </c>
      <c r="AX35" s="9"/>
      <c r="AY35" s="21">
        <v>2.5939899999999998E-2</v>
      </c>
      <c r="AZ35" s="21">
        <v>362.04899999999998</v>
      </c>
      <c r="BA35" s="21">
        <v>-1.6723600000000002E-2</v>
      </c>
      <c r="BB35" s="21">
        <v>25</v>
      </c>
      <c r="BC35" s="21">
        <v>2.6089500000000002E-2</v>
      </c>
      <c r="BD35">
        <f t="shared" si="10"/>
        <v>16.723600000000001</v>
      </c>
      <c r="BE35">
        <f t="shared" si="11"/>
        <v>0.43380851164000001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1.65909</v>
      </c>
      <c r="H36" s="21">
        <v>31.791799999999999</v>
      </c>
      <c r="I36" s="21">
        <v>-1.31927E-2</v>
      </c>
      <c r="J36" s="21">
        <v>26</v>
      </c>
      <c r="K36" s="21">
        <v>1.65863</v>
      </c>
      <c r="L36">
        <f t="shared" si="0"/>
        <v>13.1927</v>
      </c>
      <c r="M36">
        <f t="shared" si="1"/>
        <v>21.887876642999998</v>
      </c>
      <c r="N36" s="9"/>
      <c r="O36" s="21">
        <v>3.0975300000000001E-2</v>
      </c>
      <c r="P36" s="21">
        <v>97.664900000000003</v>
      </c>
      <c r="Q36" s="21">
        <v>-1.6778600000000001E-2</v>
      </c>
      <c r="R36" s="21">
        <v>26</v>
      </c>
      <c r="S36" s="21">
        <v>3.1179800000000001E-2</v>
      </c>
      <c r="T36">
        <f t="shared" si="2"/>
        <v>16.778600000000001</v>
      </c>
      <c r="U36">
        <f t="shared" si="3"/>
        <v>0.51972216858000009</v>
      </c>
      <c r="X36" s="9"/>
      <c r="Y36" s="21">
        <v>1.65909</v>
      </c>
      <c r="Z36" s="21">
        <v>150.982</v>
      </c>
      <c r="AA36" s="21">
        <v>-1.3384999999999999E-2</v>
      </c>
      <c r="AB36" s="21">
        <v>26</v>
      </c>
      <c r="AC36" s="21">
        <v>1.65802</v>
      </c>
      <c r="AD36">
        <f t="shared" si="4"/>
        <v>13.385</v>
      </c>
      <c r="AE36">
        <f t="shared" si="5"/>
        <v>22.20691965</v>
      </c>
      <c r="AF36" s="9"/>
      <c r="AG36" s="21">
        <v>3.0975300000000001E-2</v>
      </c>
      <c r="AH36" s="21">
        <v>241.399</v>
      </c>
      <c r="AI36" s="21">
        <v>-1.6738900000000001E-2</v>
      </c>
      <c r="AJ36" s="21">
        <v>26</v>
      </c>
      <c r="AK36" s="21">
        <v>3.0892900000000001E-2</v>
      </c>
      <c r="AL36">
        <f t="shared" si="6"/>
        <v>16.738900000000001</v>
      </c>
      <c r="AM36">
        <f t="shared" si="7"/>
        <v>0.51849244917000004</v>
      </c>
      <c r="AP36" s="9"/>
      <c r="AQ36" s="21">
        <v>1.65909</v>
      </c>
      <c r="AR36" s="21">
        <v>297.64499999999998</v>
      </c>
      <c r="AS36" s="21">
        <v>-1.3559E-2</v>
      </c>
      <c r="AT36" s="21">
        <v>26</v>
      </c>
      <c r="AU36" s="21">
        <v>1.65802</v>
      </c>
      <c r="AV36">
        <f t="shared" si="8"/>
        <v>13.558999999999999</v>
      </c>
      <c r="AW36">
        <f t="shared" si="9"/>
        <v>22.495601309999998</v>
      </c>
      <c r="AX36" s="9"/>
      <c r="AY36" s="21">
        <v>3.0975300000000001E-2</v>
      </c>
      <c r="AZ36" s="21">
        <v>362.15</v>
      </c>
      <c r="BA36" s="21">
        <v>-1.6726700000000001E-2</v>
      </c>
      <c r="BB36" s="21">
        <v>26</v>
      </c>
      <c r="BC36" s="21">
        <v>3.0987500000000001E-2</v>
      </c>
      <c r="BD36">
        <f t="shared" si="10"/>
        <v>16.726700000000001</v>
      </c>
      <c r="BE36">
        <f t="shared" si="11"/>
        <v>0.51811455050999999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1.65405</v>
      </c>
      <c r="H37" s="21">
        <v>31.892499999999998</v>
      </c>
      <c r="I37" s="21">
        <v>-1.34155E-2</v>
      </c>
      <c r="J37" s="21">
        <v>27</v>
      </c>
      <c r="K37" s="21">
        <v>1.65283</v>
      </c>
      <c r="L37">
        <f t="shared" si="0"/>
        <v>13.4155</v>
      </c>
      <c r="M37">
        <f t="shared" si="1"/>
        <v>22.189907774999998</v>
      </c>
      <c r="N37" s="9"/>
      <c r="O37" s="21">
        <v>3.60107E-2</v>
      </c>
      <c r="P37" s="21">
        <v>97.765600000000006</v>
      </c>
      <c r="Q37" s="21">
        <v>-1.6781600000000001E-2</v>
      </c>
      <c r="R37" s="21">
        <v>27</v>
      </c>
      <c r="S37" s="21">
        <v>3.5989399999999998E-2</v>
      </c>
      <c r="T37">
        <f t="shared" si="2"/>
        <v>16.781600000000001</v>
      </c>
      <c r="U37">
        <f t="shared" si="3"/>
        <v>0.60431716312000006</v>
      </c>
      <c r="X37" s="9"/>
      <c r="Y37" s="21">
        <v>1.65405</v>
      </c>
      <c r="Z37" s="21">
        <v>151.08199999999999</v>
      </c>
      <c r="AA37" s="21">
        <v>-1.35803E-2</v>
      </c>
      <c r="AB37" s="21">
        <v>27</v>
      </c>
      <c r="AC37" s="21">
        <v>1.6531400000000001</v>
      </c>
      <c r="AD37">
        <f t="shared" si="4"/>
        <v>13.580299999999999</v>
      </c>
      <c r="AE37">
        <f t="shared" si="5"/>
        <v>22.462495215000001</v>
      </c>
      <c r="AF37" s="9"/>
      <c r="AG37" s="21">
        <v>3.60107E-2</v>
      </c>
      <c r="AH37" s="21">
        <v>241.5</v>
      </c>
      <c r="AI37" s="21">
        <v>-1.6735799999999999E-2</v>
      </c>
      <c r="AJ37" s="21">
        <v>27</v>
      </c>
      <c r="AK37" s="21">
        <v>3.5940600000000003E-2</v>
      </c>
      <c r="AL37">
        <f t="shared" si="6"/>
        <v>16.735799999999998</v>
      </c>
      <c r="AM37">
        <f t="shared" si="7"/>
        <v>0.60266787305999991</v>
      </c>
      <c r="AP37" s="9"/>
      <c r="AQ37" s="21">
        <v>1.65405</v>
      </c>
      <c r="AR37" s="21">
        <v>297.74599999999998</v>
      </c>
      <c r="AS37" s="21">
        <v>-1.37421E-2</v>
      </c>
      <c r="AT37" s="21">
        <v>27</v>
      </c>
      <c r="AU37" s="21">
        <v>1.6531400000000001</v>
      </c>
      <c r="AV37">
        <f t="shared" si="8"/>
        <v>13.742100000000001</v>
      </c>
      <c r="AW37">
        <f t="shared" si="9"/>
        <v>22.730120505000002</v>
      </c>
      <c r="AX37" s="9"/>
      <c r="AY37" s="21">
        <v>3.60107E-2</v>
      </c>
      <c r="AZ37" s="21">
        <v>362.25099999999998</v>
      </c>
      <c r="BA37" s="21">
        <v>-1.6732799999999999E-2</v>
      </c>
      <c r="BB37" s="21">
        <v>27</v>
      </c>
      <c r="BC37" s="21">
        <v>3.5797099999999998E-2</v>
      </c>
      <c r="BD37">
        <f t="shared" si="10"/>
        <v>16.732799999999997</v>
      </c>
      <c r="BE37">
        <f t="shared" si="11"/>
        <v>0.60255984095999993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1.6490199999999999</v>
      </c>
      <c r="H38" s="21">
        <v>31.993200000000002</v>
      </c>
      <c r="I38" s="21">
        <v>-1.35864E-2</v>
      </c>
      <c r="J38" s="21">
        <v>28</v>
      </c>
      <c r="K38" s="21">
        <v>1.64825</v>
      </c>
      <c r="L38">
        <f t="shared" si="0"/>
        <v>13.586399999999999</v>
      </c>
      <c r="M38">
        <f t="shared" si="1"/>
        <v>22.404245327999998</v>
      </c>
      <c r="N38" s="9"/>
      <c r="O38" s="21">
        <v>4.1046100000000002E-2</v>
      </c>
      <c r="P38" s="21">
        <v>97.866299999999995</v>
      </c>
      <c r="Q38" s="21">
        <v>-1.6772499999999999E-2</v>
      </c>
      <c r="R38" s="21">
        <v>28</v>
      </c>
      <c r="S38" s="21">
        <v>4.07654E-2</v>
      </c>
      <c r="T38">
        <f t="shared" si="2"/>
        <v>16.772500000000001</v>
      </c>
      <c r="U38">
        <f t="shared" si="3"/>
        <v>0.68844571225000006</v>
      </c>
      <c r="X38" s="9"/>
      <c r="Y38" s="21">
        <v>1.6490199999999999</v>
      </c>
      <c r="Z38" s="21">
        <v>151.18299999999999</v>
      </c>
      <c r="AA38" s="21">
        <v>-1.37482E-2</v>
      </c>
      <c r="AB38" s="21">
        <v>28</v>
      </c>
      <c r="AC38" s="21">
        <v>1.64795</v>
      </c>
      <c r="AD38">
        <f t="shared" si="4"/>
        <v>13.748200000000001</v>
      </c>
      <c r="AE38">
        <f t="shared" si="5"/>
        <v>22.671056763999999</v>
      </c>
      <c r="AF38" s="9"/>
      <c r="AG38" s="21">
        <v>4.1046100000000002E-2</v>
      </c>
      <c r="AH38" s="21">
        <v>241.601</v>
      </c>
      <c r="AI38" s="21">
        <v>-1.6741900000000001E-2</v>
      </c>
      <c r="AJ38" s="21">
        <v>28</v>
      </c>
      <c r="AK38" s="21">
        <v>4.1018699999999998E-2</v>
      </c>
      <c r="AL38">
        <f t="shared" si="6"/>
        <v>16.741900000000001</v>
      </c>
      <c r="AM38">
        <f t="shared" si="7"/>
        <v>0.68718970159000003</v>
      </c>
      <c r="AP38" s="9"/>
      <c r="AQ38" s="21">
        <v>1.6490199999999999</v>
      </c>
      <c r="AR38" s="21">
        <v>297.846</v>
      </c>
      <c r="AS38" s="21">
        <v>-1.39191E-2</v>
      </c>
      <c r="AT38" s="21">
        <v>28</v>
      </c>
      <c r="AU38" s="21">
        <v>1.64825</v>
      </c>
      <c r="AV38">
        <f t="shared" si="8"/>
        <v>13.9191</v>
      </c>
      <c r="AW38">
        <f t="shared" si="9"/>
        <v>22.952874282</v>
      </c>
      <c r="AX38" s="9"/>
      <c r="AY38" s="21">
        <v>4.1046100000000002E-2</v>
      </c>
      <c r="AZ38" s="21">
        <v>362.351</v>
      </c>
      <c r="BA38" s="21">
        <v>-1.6723600000000002E-2</v>
      </c>
      <c r="BB38" s="21">
        <v>28</v>
      </c>
      <c r="BC38" s="21">
        <v>4.09027E-2</v>
      </c>
      <c r="BD38">
        <f t="shared" si="10"/>
        <v>16.723600000000001</v>
      </c>
      <c r="BE38">
        <f t="shared" si="11"/>
        <v>0.68643855796000008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1.64398</v>
      </c>
      <c r="H39" s="21">
        <v>32.093899999999998</v>
      </c>
      <c r="I39" s="21">
        <v>-1.38031E-2</v>
      </c>
      <c r="J39" s="21">
        <v>29</v>
      </c>
      <c r="K39" s="21">
        <v>1.64276</v>
      </c>
      <c r="L39">
        <f t="shared" si="0"/>
        <v>13.803100000000001</v>
      </c>
      <c r="M39">
        <f t="shared" si="1"/>
        <v>22.692020338000003</v>
      </c>
      <c r="N39" s="9"/>
      <c r="O39" s="21">
        <v>4.6081499999999997E-2</v>
      </c>
      <c r="P39" s="21">
        <v>97.966999999999999</v>
      </c>
      <c r="Q39" s="21">
        <v>-1.67694E-2</v>
      </c>
      <c r="R39" s="21">
        <v>29</v>
      </c>
      <c r="S39" s="21">
        <v>4.5965600000000002E-2</v>
      </c>
      <c r="T39">
        <f t="shared" si="2"/>
        <v>16.769400000000001</v>
      </c>
      <c r="U39">
        <f t="shared" si="3"/>
        <v>0.77275910609999998</v>
      </c>
      <c r="X39" s="9"/>
      <c r="Y39" s="21">
        <v>1.64398</v>
      </c>
      <c r="Z39" s="21">
        <v>151.28399999999999</v>
      </c>
      <c r="AA39" s="21">
        <v>-1.39282E-2</v>
      </c>
      <c r="AB39" s="21">
        <v>29</v>
      </c>
      <c r="AC39" s="21">
        <v>1.64307</v>
      </c>
      <c r="AD39">
        <f t="shared" si="4"/>
        <v>13.9282</v>
      </c>
      <c r="AE39">
        <f t="shared" si="5"/>
        <v>22.897682236000001</v>
      </c>
      <c r="AF39" s="9"/>
      <c r="AG39" s="21">
        <v>4.6081499999999997E-2</v>
      </c>
      <c r="AH39" s="21">
        <v>241.70099999999999</v>
      </c>
      <c r="AI39" s="21">
        <v>-1.6744999999999999E-2</v>
      </c>
      <c r="AJ39" s="21">
        <v>29</v>
      </c>
      <c r="AK39" s="21">
        <v>4.6032700000000003E-2</v>
      </c>
      <c r="AL39">
        <f t="shared" si="6"/>
        <v>16.745000000000001</v>
      </c>
      <c r="AM39">
        <f t="shared" si="7"/>
        <v>0.77163471750000001</v>
      </c>
      <c r="AP39" s="9"/>
      <c r="AQ39" s="21">
        <v>1.64398</v>
      </c>
      <c r="AR39" s="21">
        <v>297.947</v>
      </c>
      <c r="AS39" s="21">
        <v>-1.40594E-2</v>
      </c>
      <c r="AT39" s="21">
        <v>29</v>
      </c>
      <c r="AU39" s="21">
        <v>1.64307</v>
      </c>
      <c r="AV39">
        <f t="shared" si="8"/>
        <v>14.0594</v>
      </c>
      <c r="AW39">
        <f t="shared" si="9"/>
        <v>23.113372412</v>
      </c>
      <c r="AX39" s="9"/>
      <c r="AY39" s="21">
        <v>4.6081499999999997E-2</v>
      </c>
      <c r="AZ39" s="21">
        <v>362.452</v>
      </c>
      <c r="BA39" s="21">
        <v>-1.67175E-2</v>
      </c>
      <c r="BB39" s="21">
        <v>29</v>
      </c>
      <c r="BC39" s="21">
        <v>4.6005200000000003E-2</v>
      </c>
      <c r="BD39">
        <f t="shared" si="10"/>
        <v>16.717500000000001</v>
      </c>
      <c r="BE39">
        <f t="shared" si="11"/>
        <v>0.77036747625000002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1.6389499999999999</v>
      </c>
      <c r="H40" s="21">
        <v>32.194600000000001</v>
      </c>
      <c r="I40" s="21">
        <v>-1.3964799999999999E-2</v>
      </c>
      <c r="J40" s="21">
        <v>30</v>
      </c>
      <c r="K40" s="21">
        <v>1.63879</v>
      </c>
      <c r="L40">
        <f t="shared" si="0"/>
        <v>13.9648</v>
      </c>
      <c r="M40">
        <f t="shared" si="1"/>
        <v>22.887608959999998</v>
      </c>
      <c r="N40" s="9"/>
      <c r="O40" s="21">
        <v>5.11169E-2</v>
      </c>
      <c r="P40" s="21">
        <v>98.067700000000002</v>
      </c>
      <c r="Q40" s="21">
        <v>-1.6772499999999999E-2</v>
      </c>
      <c r="R40" s="21">
        <v>30</v>
      </c>
      <c r="S40" s="21">
        <v>5.0811799999999997E-2</v>
      </c>
      <c r="T40">
        <f t="shared" si="2"/>
        <v>16.772500000000001</v>
      </c>
      <c r="U40">
        <f t="shared" si="3"/>
        <v>0.85735820525000006</v>
      </c>
      <c r="X40" s="9"/>
      <c r="Y40" s="21">
        <v>1.6389499999999999</v>
      </c>
      <c r="Z40" s="21">
        <v>151.38399999999999</v>
      </c>
      <c r="AA40" s="21">
        <v>-1.41113E-2</v>
      </c>
      <c r="AB40" s="21">
        <v>30</v>
      </c>
      <c r="AC40" s="21">
        <v>1.63788</v>
      </c>
      <c r="AD40">
        <f t="shared" si="4"/>
        <v>14.1113</v>
      </c>
      <c r="AE40">
        <f t="shared" si="5"/>
        <v>23.127715134999999</v>
      </c>
      <c r="AF40" s="9"/>
      <c r="AG40" s="21">
        <v>5.11169E-2</v>
      </c>
      <c r="AH40" s="21">
        <v>241.80199999999999</v>
      </c>
      <c r="AI40" s="21">
        <v>-1.6741900000000001E-2</v>
      </c>
      <c r="AJ40" s="21">
        <v>30</v>
      </c>
      <c r="AK40" s="21">
        <v>5.1119999999999999E-2</v>
      </c>
      <c r="AL40">
        <f t="shared" si="6"/>
        <v>16.741900000000001</v>
      </c>
      <c r="AM40">
        <f t="shared" si="7"/>
        <v>0.85579402811000005</v>
      </c>
      <c r="AP40" s="9"/>
      <c r="AQ40" s="21">
        <v>1.6389499999999999</v>
      </c>
      <c r="AR40" s="21">
        <v>298.048</v>
      </c>
      <c r="AS40" s="21">
        <v>-1.42059E-2</v>
      </c>
      <c r="AT40" s="21">
        <v>30</v>
      </c>
      <c r="AU40" s="21">
        <v>1.63788</v>
      </c>
      <c r="AV40">
        <f t="shared" si="8"/>
        <v>14.2059</v>
      </c>
      <c r="AW40">
        <f t="shared" si="9"/>
        <v>23.282759804999998</v>
      </c>
      <c r="AX40" s="9"/>
      <c r="AY40" s="21">
        <v>5.11169E-2</v>
      </c>
      <c r="AZ40" s="21">
        <v>362.553</v>
      </c>
      <c r="BA40" s="21">
        <v>-1.6720599999999999E-2</v>
      </c>
      <c r="BB40" s="21">
        <v>30</v>
      </c>
      <c r="BC40" s="21">
        <v>5.0781300000000001E-2</v>
      </c>
      <c r="BD40">
        <f t="shared" si="10"/>
        <v>16.720599999999997</v>
      </c>
      <c r="BE40">
        <f t="shared" si="11"/>
        <v>0.85470523813999988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1.63391</v>
      </c>
      <c r="H41" s="21">
        <v>32.295299999999997</v>
      </c>
      <c r="I41" s="21">
        <v>-1.4108300000000001E-2</v>
      </c>
      <c r="J41" s="21">
        <v>31</v>
      </c>
      <c r="K41" s="21">
        <v>1.63239</v>
      </c>
      <c r="L41">
        <f t="shared" si="0"/>
        <v>14.1083</v>
      </c>
      <c r="M41">
        <f t="shared" si="1"/>
        <v>23.051692453000001</v>
      </c>
      <c r="N41" s="9"/>
      <c r="O41" s="21">
        <v>5.6152300000000002E-2</v>
      </c>
      <c r="P41" s="21">
        <v>98.168400000000005</v>
      </c>
      <c r="Q41" s="21">
        <v>-1.6778600000000001E-2</v>
      </c>
      <c r="R41" s="21">
        <v>31</v>
      </c>
      <c r="S41" s="21">
        <v>5.5694599999999997E-2</v>
      </c>
      <c r="T41">
        <f t="shared" si="2"/>
        <v>16.778600000000001</v>
      </c>
      <c r="U41">
        <f t="shared" si="3"/>
        <v>0.9421569807800001</v>
      </c>
      <c r="X41" s="9"/>
      <c r="Y41" s="21">
        <v>1.63391</v>
      </c>
      <c r="Z41" s="21">
        <v>151.48500000000001</v>
      </c>
      <c r="AA41" s="21">
        <v>-1.42334E-2</v>
      </c>
      <c r="AB41" s="21">
        <v>31</v>
      </c>
      <c r="AC41" s="21">
        <v>1.633</v>
      </c>
      <c r="AD41">
        <f t="shared" si="4"/>
        <v>14.2334</v>
      </c>
      <c r="AE41">
        <f t="shared" si="5"/>
        <v>23.256094594</v>
      </c>
      <c r="AF41" s="9"/>
      <c r="AG41" s="21">
        <v>5.6152300000000002E-2</v>
      </c>
      <c r="AH41" s="21">
        <v>241.90299999999999</v>
      </c>
      <c r="AI41" s="21">
        <v>-1.6738900000000001E-2</v>
      </c>
      <c r="AJ41" s="21">
        <v>31</v>
      </c>
      <c r="AK41" s="21">
        <v>5.5908199999999998E-2</v>
      </c>
      <c r="AL41">
        <f t="shared" si="6"/>
        <v>16.738900000000001</v>
      </c>
      <c r="AM41">
        <f t="shared" si="7"/>
        <v>0.93992773447000011</v>
      </c>
      <c r="AP41" s="9"/>
      <c r="AQ41" s="21">
        <v>1.63391</v>
      </c>
      <c r="AR41" s="21">
        <v>298.149</v>
      </c>
      <c r="AS41" s="21">
        <v>-1.43158E-2</v>
      </c>
      <c r="AT41" s="21">
        <v>31</v>
      </c>
      <c r="AU41" s="21">
        <v>1.6333</v>
      </c>
      <c r="AV41">
        <f t="shared" si="8"/>
        <v>14.315799999999999</v>
      </c>
      <c r="AW41">
        <f t="shared" si="9"/>
        <v>23.390728778</v>
      </c>
      <c r="AX41" s="9"/>
      <c r="AY41" s="21">
        <v>5.6152300000000002E-2</v>
      </c>
      <c r="AZ41" s="21">
        <v>362.654</v>
      </c>
      <c r="BA41" s="21">
        <v>-1.67175E-2</v>
      </c>
      <c r="BB41" s="21">
        <v>31</v>
      </c>
      <c r="BC41" s="21">
        <v>5.52063E-2</v>
      </c>
      <c r="BD41">
        <f t="shared" si="10"/>
        <v>16.717500000000001</v>
      </c>
      <c r="BE41">
        <f t="shared" si="11"/>
        <v>0.93872607525000007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1.6288800000000001</v>
      </c>
      <c r="H42" s="21">
        <v>32.396099999999997</v>
      </c>
      <c r="I42" s="21">
        <v>-1.42395E-2</v>
      </c>
      <c r="J42" s="21">
        <v>32</v>
      </c>
      <c r="K42" s="21">
        <v>1.62781</v>
      </c>
      <c r="L42">
        <f t="shared" si="0"/>
        <v>14.2395</v>
      </c>
      <c r="M42">
        <f t="shared" si="1"/>
        <v>23.194436760000002</v>
      </c>
      <c r="N42" s="9"/>
      <c r="O42" s="21">
        <v>6.1187699999999998E-2</v>
      </c>
      <c r="P42" s="21">
        <v>98.269099999999995</v>
      </c>
      <c r="Q42" s="21">
        <v>-1.67694E-2</v>
      </c>
      <c r="R42" s="21">
        <v>32</v>
      </c>
      <c r="S42" s="21">
        <v>6.1004599999999999E-2</v>
      </c>
      <c r="T42">
        <f t="shared" si="2"/>
        <v>16.769400000000001</v>
      </c>
      <c r="U42">
        <f t="shared" si="3"/>
        <v>1.02608101638</v>
      </c>
      <c r="X42" s="9"/>
      <c r="Y42" s="21">
        <v>1.6288800000000001</v>
      </c>
      <c r="Z42" s="21">
        <v>151.58600000000001</v>
      </c>
      <c r="AA42" s="21">
        <v>-1.43707E-2</v>
      </c>
      <c r="AB42" s="21">
        <v>32</v>
      </c>
      <c r="AC42" s="21">
        <v>1.6274999999999999</v>
      </c>
      <c r="AD42">
        <f t="shared" si="4"/>
        <v>14.370699999999999</v>
      </c>
      <c r="AE42">
        <f t="shared" si="5"/>
        <v>23.408145816000001</v>
      </c>
      <c r="AF42" s="9"/>
      <c r="AG42" s="21">
        <v>6.1187699999999998E-2</v>
      </c>
      <c r="AH42" s="21">
        <v>242.00299999999999</v>
      </c>
      <c r="AI42" s="21">
        <v>-1.6738900000000001E-2</v>
      </c>
      <c r="AJ42" s="21">
        <v>32</v>
      </c>
      <c r="AK42" s="21">
        <v>6.0699500000000003E-2</v>
      </c>
      <c r="AL42">
        <f t="shared" si="6"/>
        <v>16.738900000000001</v>
      </c>
      <c r="AM42">
        <f t="shared" si="7"/>
        <v>1.0242147915299999</v>
      </c>
      <c r="AP42" s="9"/>
      <c r="AQ42" s="21">
        <v>1.6288800000000001</v>
      </c>
      <c r="AR42" s="21">
        <v>298.24900000000002</v>
      </c>
      <c r="AS42" s="21">
        <v>-1.4447E-2</v>
      </c>
      <c r="AT42" s="21">
        <v>32</v>
      </c>
      <c r="AU42" s="21">
        <v>1.6281099999999999</v>
      </c>
      <c r="AV42">
        <f t="shared" si="8"/>
        <v>14.446999999999999</v>
      </c>
      <c r="AW42">
        <f t="shared" si="9"/>
        <v>23.532429360000002</v>
      </c>
      <c r="AX42" s="9"/>
      <c r="AY42" s="21">
        <v>6.1187699999999998E-2</v>
      </c>
      <c r="AZ42" s="21">
        <v>362.75400000000002</v>
      </c>
      <c r="BA42" s="21">
        <v>-1.67175E-2</v>
      </c>
      <c r="BB42" s="21">
        <v>32</v>
      </c>
      <c r="BC42" s="21">
        <v>6.0668899999999998E-2</v>
      </c>
      <c r="BD42">
        <f t="shared" si="10"/>
        <v>16.717500000000001</v>
      </c>
      <c r="BE42">
        <f t="shared" si="11"/>
        <v>1.0229053747500001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1.62384</v>
      </c>
      <c r="H43" s="21">
        <v>32.4968</v>
      </c>
      <c r="I43" s="21">
        <v>-1.4385999999999999E-2</v>
      </c>
      <c r="J43" s="21">
        <v>33</v>
      </c>
      <c r="K43" s="21">
        <v>1.62262</v>
      </c>
      <c r="L43">
        <f t="shared" si="0"/>
        <v>14.385999999999999</v>
      </c>
      <c r="M43">
        <f t="shared" si="1"/>
        <v>23.360562239999997</v>
      </c>
      <c r="N43" s="9"/>
      <c r="O43" s="21">
        <v>6.6223099999999993E-2</v>
      </c>
      <c r="P43" s="21">
        <v>98.369799999999998</v>
      </c>
      <c r="Q43" s="21">
        <v>-1.67694E-2</v>
      </c>
      <c r="R43" s="21">
        <v>33</v>
      </c>
      <c r="S43" s="21">
        <v>6.5795900000000004E-2</v>
      </c>
      <c r="T43">
        <f t="shared" si="2"/>
        <v>16.769400000000001</v>
      </c>
      <c r="U43">
        <f t="shared" si="3"/>
        <v>1.11052165314</v>
      </c>
      <c r="X43" s="9"/>
      <c r="Y43" s="21">
        <v>1.62384</v>
      </c>
      <c r="Z43" s="21">
        <v>151.68700000000001</v>
      </c>
      <c r="AA43" s="21">
        <v>-1.4477500000000001E-2</v>
      </c>
      <c r="AB43" s="21">
        <v>33</v>
      </c>
      <c r="AC43" s="21">
        <v>1.6229199999999999</v>
      </c>
      <c r="AD43">
        <f t="shared" si="4"/>
        <v>14.477500000000001</v>
      </c>
      <c r="AE43">
        <f t="shared" si="5"/>
        <v>23.509143600000002</v>
      </c>
      <c r="AF43" s="9"/>
      <c r="AG43" s="21">
        <v>6.6223099999999993E-2</v>
      </c>
      <c r="AH43" s="21">
        <v>242.10400000000001</v>
      </c>
      <c r="AI43" s="21">
        <v>-1.6732799999999999E-2</v>
      </c>
      <c r="AJ43" s="21">
        <v>33</v>
      </c>
      <c r="AK43" s="21">
        <v>6.5643300000000002E-2</v>
      </c>
      <c r="AL43">
        <f t="shared" si="6"/>
        <v>16.732799999999997</v>
      </c>
      <c r="AM43">
        <f t="shared" si="7"/>
        <v>1.1080978876799996</v>
      </c>
      <c r="AP43" s="9"/>
      <c r="AQ43" s="21">
        <v>1.62384</v>
      </c>
      <c r="AR43" s="21">
        <v>298.35000000000002</v>
      </c>
      <c r="AS43" s="21">
        <v>-1.45813E-2</v>
      </c>
      <c r="AT43" s="21">
        <v>33</v>
      </c>
      <c r="AU43" s="21">
        <v>1.6229199999999999</v>
      </c>
      <c r="AV43">
        <f t="shared" si="8"/>
        <v>14.581300000000001</v>
      </c>
      <c r="AW43">
        <f t="shared" si="9"/>
        <v>23.677698192000001</v>
      </c>
      <c r="AX43" s="9"/>
      <c r="AY43" s="21">
        <v>6.6223099999999993E-2</v>
      </c>
      <c r="AZ43" s="21">
        <v>362.85500000000002</v>
      </c>
      <c r="BA43" s="21">
        <v>-1.67175E-2</v>
      </c>
      <c r="BB43" s="21">
        <v>33</v>
      </c>
      <c r="BC43" s="21">
        <v>6.5551799999999993E-2</v>
      </c>
      <c r="BD43">
        <f t="shared" si="10"/>
        <v>16.717500000000001</v>
      </c>
      <c r="BE43">
        <f t="shared" si="11"/>
        <v>1.10708467425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1.6188</v>
      </c>
      <c r="H44" s="21">
        <v>32.597499999999997</v>
      </c>
      <c r="I44" s="21">
        <v>-1.4505000000000001E-2</v>
      </c>
      <c r="J44" s="21">
        <v>34</v>
      </c>
      <c r="K44" s="21">
        <v>1.6186499999999999</v>
      </c>
      <c r="L44">
        <f t="shared" si="0"/>
        <v>14.505000000000001</v>
      </c>
      <c r="M44">
        <f t="shared" si="1"/>
        <v>23.480694</v>
      </c>
      <c r="N44" s="9"/>
      <c r="O44" s="21">
        <v>7.1258500000000002E-2</v>
      </c>
      <c r="P44" s="21">
        <v>98.470500000000001</v>
      </c>
      <c r="Q44" s="21">
        <v>-1.67694E-2</v>
      </c>
      <c r="R44" s="21">
        <v>34</v>
      </c>
      <c r="S44" s="21">
        <v>7.07092E-2</v>
      </c>
      <c r="T44">
        <f t="shared" si="2"/>
        <v>16.769400000000001</v>
      </c>
      <c r="U44">
        <f t="shared" si="3"/>
        <v>1.1949622899000001</v>
      </c>
      <c r="X44" s="9"/>
      <c r="Y44" s="21">
        <v>1.6188</v>
      </c>
      <c r="Z44" s="21">
        <v>151.78700000000001</v>
      </c>
      <c r="AA44" s="21">
        <v>-1.45966E-2</v>
      </c>
      <c r="AB44" s="21">
        <v>34</v>
      </c>
      <c r="AC44" s="21">
        <v>1.6180399999999999</v>
      </c>
      <c r="AD44">
        <f t="shared" si="4"/>
        <v>14.596599999999999</v>
      </c>
      <c r="AE44">
        <f t="shared" si="5"/>
        <v>23.628976079999997</v>
      </c>
      <c r="AF44" s="9"/>
      <c r="AG44" s="21">
        <v>7.1258500000000002E-2</v>
      </c>
      <c r="AH44" s="21">
        <v>242.20500000000001</v>
      </c>
      <c r="AI44" s="21">
        <v>-1.6741900000000001E-2</v>
      </c>
      <c r="AJ44" s="21">
        <v>34</v>
      </c>
      <c r="AK44" s="21">
        <v>7.0739700000000003E-2</v>
      </c>
      <c r="AL44">
        <f t="shared" si="6"/>
        <v>16.741900000000001</v>
      </c>
      <c r="AM44">
        <f t="shared" si="7"/>
        <v>1.1930026811500001</v>
      </c>
      <c r="AP44" s="9"/>
      <c r="AQ44" s="21">
        <v>1.6188</v>
      </c>
      <c r="AR44" s="21">
        <v>298.45100000000002</v>
      </c>
      <c r="AS44" s="21">
        <v>-1.4682000000000001E-2</v>
      </c>
      <c r="AT44" s="21">
        <v>34</v>
      </c>
      <c r="AU44" s="21">
        <v>1.61835</v>
      </c>
      <c r="AV44">
        <f t="shared" si="8"/>
        <v>14.682</v>
      </c>
      <c r="AW44">
        <f t="shared" si="9"/>
        <v>23.767221599999999</v>
      </c>
      <c r="AX44" s="9"/>
      <c r="AY44" s="21">
        <v>7.1258500000000002E-2</v>
      </c>
      <c r="AZ44" s="21">
        <v>362.95600000000002</v>
      </c>
      <c r="BA44" s="21">
        <v>-1.6708400000000002E-2</v>
      </c>
      <c r="BB44" s="21">
        <v>34</v>
      </c>
      <c r="BC44" s="21">
        <v>7.07092E-2</v>
      </c>
      <c r="BD44">
        <f t="shared" si="10"/>
        <v>16.708400000000001</v>
      </c>
      <c r="BE44">
        <f t="shared" si="11"/>
        <v>1.1906155214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1.6137699999999999</v>
      </c>
      <c r="H45" s="21">
        <v>32.6982</v>
      </c>
      <c r="I45" s="21">
        <v>-1.4624E-2</v>
      </c>
      <c r="J45" s="21">
        <v>35</v>
      </c>
      <c r="K45" s="21">
        <v>1.6128499999999999</v>
      </c>
      <c r="L45">
        <f t="shared" si="0"/>
        <v>14.624000000000001</v>
      </c>
      <c r="M45">
        <f t="shared" si="1"/>
        <v>23.599772479999999</v>
      </c>
      <c r="N45" s="9"/>
      <c r="O45" s="21">
        <v>7.6293899999999998E-2</v>
      </c>
      <c r="P45" s="21">
        <v>98.571200000000005</v>
      </c>
      <c r="Q45" s="21">
        <v>-1.67694E-2</v>
      </c>
      <c r="R45" s="21">
        <v>35</v>
      </c>
      <c r="S45" s="21">
        <v>7.5897199999999998E-2</v>
      </c>
      <c r="T45">
        <f t="shared" si="2"/>
        <v>16.769400000000001</v>
      </c>
      <c r="U45">
        <f t="shared" si="3"/>
        <v>1.27940292666</v>
      </c>
      <c r="X45" s="9"/>
      <c r="Y45" s="21">
        <v>1.6137699999999999</v>
      </c>
      <c r="Z45" s="21">
        <v>151.88800000000001</v>
      </c>
      <c r="AA45" s="21">
        <v>-1.4715600000000001E-2</v>
      </c>
      <c r="AB45" s="21">
        <v>35</v>
      </c>
      <c r="AC45" s="21">
        <v>1.6128499999999999</v>
      </c>
      <c r="AD45">
        <f t="shared" si="4"/>
        <v>14.7156</v>
      </c>
      <c r="AE45">
        <f t="shared" si="5"/>
        <v>23.747593811999998</v>
      </c>
      <c r="AF45" s="9"/>
      <c r="AG45" s="21">
        <v>7.6293899999999998E-2</v>
      </c>
      <c r="AH45" s="21">
        <v>242.30600000000001</v>
      </c>
      <c r="AI45" s="21">
        <v>-1.67297E-2</v>
      </c>
      <c r="AJ45" s="21">
        <v>35</v>
      </c>
      <c r="AK45" s="21">
        <v>7.5744599999999995E-2</v>
      </c>
      <c r="AL45">
        <f t="shared" si="6"/>
        <v>16.729700000000001</v>
      </c>
      <c r="AM45">
        <f t="shared" si="7"/>
        <v>1.2763740588300001</v>
      </c>
      <c r="AP45" s="9"/>
      <c r="AQ45" s="21">
        <v>1.6137699999999999</v>
      </c>
      <c r="AR45" s="21">
        <v>298.55099999999999</v>
      </c>
      <c r="AS45" s="21">
        <v>-1.4776600000000001E-2</v>
      </c>
      <c r="AT45" s="21">
        <v>35</v>
      </c>
      <c r="AU45" s="21">
        <v>1.6128499999999999</v>
      </c>
      <c r="AV45">
        <f t="shared" si="8"/>
        <v>14.7766</v>
      </c>
      <c r="AW45">
        <f t="shared" si="9"/>
        <v>23.846033781999999</v>
      </c>
      <c r="AX45" s="9"/>
      <c r="AY45" s="21">
        <v>7.6293899999999998E-2</v>
      </c>
      <c r="AZ45" s="21">
        <v>363.05599999999998</v>
      </c>
      <c r="BA45" s="21">
        <v>-1.6708400000000002E-2</v>
      </c>
      <c r="BB45" s="21">
        <v>35</v>
      </c>
      <c r="BC45" s="21">
        <v>7.5805700000000004E-2</v>
      </c>
      <c r="BD45">
        <f t="shared" si="10"/>
        <v>16.708400000000001</v>
      </c>
      <c r="BE45">
        <f t="shared" si="11"/>
        <v>1.27474899876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1.60873</v>
      </c>
      <c r="H46" s="21">
        <v>32.798900000000003</v>
      </c>
      <c r="I46" s="21">
        <v>-1.47247E-2</v>
      </c>
      <c r="J46" s="21">
        <v>36</v>
      </c>
      <c r="K46" s="21">
        <v>1.6076699999999999</v>
      </c>
      <c r="L46">
        <f t="shared" si="0"/>
        <v>14.7247</v>
      </c>
      <c r="M46">
        <f t="shared" si="1"/>
        <v>23.688066631000002</v>
      </c>
      <c r="N46" s="9"/>
      <c r="O46" s="21">
        <v>8.1329299999999993E-2</v>
      </c>
      <c r="P46" s="21">
        <v>98.671899999999994</v>
      </c>
      <c r="Q46" s="21">
        <v>-1.6766400000000001E-2</v>
      </c>
      <c r="R46" s="21">
        <v>36</v>
      </c>
      <c r="S46" s="21">
        <v>8.0871600000000002E-2</v>
      </c>
      <c r="T46">
        <f t="shared" si="2"/>
        <v>16.766400000000001</v>
      </c>
      <c r="U46">
        <f t="shared" si="3"/>
        <v>1.3635995755199999</v>
      </c>
      <c r="X46" s="9"/>
      <c r="Y46" s="21">
        <v>1.60873</v>
      </c>
      <c r="Z46" s="21">
        <v>151.989</v>
      </c>
      <c r="AA46" s="21">
        <v>-1.4801E-2</v>
      </c>
      <c r="AB46" s="21">
        <v>36</v>
      </c>
      <c r="AC46" s="21">
        <v>1.6079699999999999</v>
      </c>
      <c r="AD46">
        <f t="shared" si="4"/>
        <v>14.801</v>
      </c>
      <c r="AE46">
        <f t="shared" si="5"/>
        <v>23.810812729999999</v>
      </c>
      <c r="AF46" s="9"/>
      <c r="AG46" s="21">
        <v>8.1329299999999993E-2</v>
      </c>
      <c r="AH46" s="21">
        <v>242.40600000000001</v>
      </c>
      <c r="AI46" s="21">
        <v>-1.6723600000000002E-2</v>
      </c>
      <c r="AJ46" s="21">
        <v>36</v>
      </c>
      <c r="AK46" s="21">
        <v>8.0718999999999999E-2</v>
      </c>
      <c r="AL46">
        <f t="shared" si="6"/>
        <v>16.723600000000001</v>
      </c>
      <c r="AM46">
        <f t="shared" si="7"/>
        <v>1.3601186814799999</v>
      </c>
      <c r="AP46" s="9"/>
      <c r="AQ46" s="21">
        <v>1.60873</v>
      </c>
      <c r="AR46" s="21">
        <v>298.65199999999999</v>
      </c>
      <c r="AS46" s="21">
        <v>-1.4865099999999999E-2</v>
      </c>
      <c r="AT46" s="21">
        <v>36</v>
      </c>
      <c r="AU46" s="21">
        <v>1.6076699999999999</v>
      </c>
      <c r="AV46">
        <f t="shared" si="8"/>
        <v>14.8651</v>
      </c>
      <c r="AW46">
        <f t="shared" si="9"/>
        <v>23.913932323000001</v>
      </c>
      <c r="AX46" s="9"/>
      <c r="AY46" s="21">
        <v>8.1329299999999993E-2</v>
      </c>
      <c r="AZ46" s="21">
        <v>363.15699999999998</v>
      </c>
      <c r="BA46" s="21">
        <v>-1.6708400000000002E-2</v>
      </c>
      <c r="BB46" s="21">
        <v>36</v>
      </c>
      <c r="BC46" s="21">
        <v>8.0810499999999993E-2</v>
      </c>
      <c r="BD46">
        <f t="shared" si="10"/>
        <v>16.708400000000001</v>
      </c>
      <c r="BE46">
        <f t="shared" si="11"/>
        <v>1.35888247612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1.6036999999999999</v>
      </c>
      <c r="H47" s="21">
        <v>32.8996</v>
      </c>
      <c r="I47" s="21">
        <v>-1.48132E-2</v>
      </c>
      <c r="J47" s="21">
        <v>37</v>
      </c>
      <c r="K47" s="21">
        <v>1.6027800000000001</v>
      </c>
      <c r="L47">
        <f t="shared" si="0"/>
        <v>14.8132</v>
      </c>
      <c r="M47">
        <f t="shared" si="1"/>
        <v>23.755928839999999</v>
      </c>
      <c r="N47" s="9"/>
      <c r="O47" s="21">
        <v>8.6364700000000003E-2</v>
      </c>
      <c r="P47" s="21">
        <v>98.772599999999997</v>
      </c>
      <c r="Q47" s="21">
        <v>-1.6760299999999999E-2</v>
      </c>
      <c r="R47" s="21">
        <v>37</v>
      </c>
      <c r="S47" s="21">
        <v>8.59375E-2</v>
      </c>
      <c r="T47">
        <f t="shared" si="2"/>
        <v>16.760299999999997</v>
      </c>
      <c r="U47">
        <f t="shared" si="3"/>
        <v>1.4474982814099999</v>
      </c>
      <c r="X47" s="9"/>
      <c r="Y47" s="21">
        <v>1.6036999999999999</v>
      </c>
      <c r="Z47" s="21">
        <v>152.089</v>
      </c>
      <c r="AA47" s="21">
        <v>-1.48804E-2</v>
      </c>
      <c r="AB47" s="21">
        <v>37</v>
      </c>
      <c r="AC47" s="21">
        <v>1.6027800000000001</v>
      </c>
      <c r="AD47">
        <f t="shared" si="4"/>
        <v>14.8804</v>
      </c>
      <c r="AE47">
        <f t="shared" si="5"/>
        <v>23.863697479999999</v>
      </c>
      <c r="AF47" s="9"/>
      <c r="AG47" s="21">
        <v>8.6364700000000003E-2</v>
      </c>
      <c r="AH47" s="21">
        <v>242.50700000000001</v>
      </c>
      <c r="AI47" s="21">
        <v>-1.6723600000000002E-2</v>
      </c>
      <c r="AJ47" s="21">
        <v>37</v>
      </c>
      <c r="AK47" s="21">
        <v>8.5754399999999995E-2</v>
      </c>
      <c r="AL47">
        <f t="shared" si="6"/>
        <v>16.723600000000001</v>
      </c>
      <c r="AM47">
        <f t="shared" si="7"/>
        <v>1.4443286969200002</v>
      </c>
      <c r="AP47" s="9"/>
      <c r="AQ47" s="21">
        <v>1.6036999999999999</v>
      </c>
      <c r="AR47" s="21">
        <v>298.75299999999999</v>
      </c>
      <c r="AS47" s="21">
        <v>-1.4959699999999999E-2</v>
      </c>
      <c r="AT47" s="21">
        <v>37</v>
      </c>
      <c r="AU47" s="21">
        <v>1.6030899999999999</v>
      </c>
      <c r="AV47">
        <f t="shared" si="8"/>
        <v>14.9597</v>
      </c>
      <c r="AW47">
        <f t="shared" si="9"/>
        <v>23.990870889999997</v>
      </c>
      <c r="AX47" s="9"/>
      <c r="AY47" s="21">
        <v>8.6364700000000003E-2</v>
      </c>
      <c r="AZ47" s="21">
        <v>363.25799999999998</v>
      </c>
      <c r="BA47" s="21">
        <v>-1.6708400000000002E-2</v>
      </c>
      <c r="BB47" s="21">
        <v>37</v>
      </c>
      <c r="BC47" s="21">
        <v>8.5876499999999995E-2</v>
      </c>
      <c r="BD47">
        <f t="shared" si="10"/>
        <v>16.708400000000001</v>
      </c>
      <c r="BE47">
        <f t="shared" si="11"/>
        <v>1.4430159534800002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1.59866</v>
      </c>
      <c r="H48" s="21">
        <v>33.000300000000003</v>
      </c>
      <c r="I48" s="21">
        <v>-1.49109E-2</v>
      </c>
      <c r="J48" s="21">
        <v>38</v>
      </c>
      <c r="K48" s="21">
        <v>1.5979000000000001</v>
      </c>
      <c r="L48">
        <f t="shared" si="0"/>
        <v>14.9109</v>
      </c>
      <c r="M48">
        <f t="shared" si="1"/>
        <v>23.837459394</v>
      </c>
      <c r="N48" s="9"/>
      <c r="O48" s="21">
        <v>9.1400099999999998E-2</v>
      </c>
      <c r="P48" s="21">
        <v>98.873400000000004</v>
      </c>
      <c r="Q48" s="21">
        <v>-1.67572E-2</v>
      </c>
      <c r="R48" s="21">
        <v>38</v>
      </c>
      <c r="S48" s="21">
        <v>9.0606699999999998E-2</v>
      </c>
      <c r="T48">
        <f t="shared" si="2"/>
        <v>16.757200000000001</v>
      </c>
      <c r="U48">
        <f t="shared" si="3"/>
        <v>1.5316097557200001</v>
      </c>
      <c r="X48" s="9"/>
      <c r="Y48" s="21">
        <v>1.59866</v>
      </c>
      <c r="Z48" s="21">
        <v>152.19</v>
      </c>
      <c r="AA48" s="21">
        <v>-1.4993299999999999E-2</v>
      </c>
      <c r="AB48" s="21">
        <v>38</v>
      </c>
      <c r="AC48" s="21">
        <v>1.5979000000000001</v>
      </c>
      <c r="AD48">
        <f t="shared" si="4"/>
        <v>14.9933</v>
      </c>
      <c r="AE48">
        <f t="shared" si="5"/>
        <v>23.969188977999998</v>
      </c>
      <c r="AF48" s="9"/>
      <c r="AG48" s="21">
        <v>9.1400099999999998E-2</v>
      </c>
      <c r="AH48" s="21">
        <v>242.608</v>
      </c>
      <c r="AI48" s="21">
        <v>-1.6726700000000001E-2</v>
      </c>
      <c r="AJ48" s="21">
        <v>38</v>
      </c>
      <c r="AK48" s="21">
        <v>9.0942400000000007E-2</v>
      </c>
      <c r="AL48">
        <f t="shared" si="6"/>
        <v>16.726700000000001</v>
      </c>
      <c r="AM48">
        <f t="shared" si="7"/>
        <v>1.52882205267</v>
      </c>
      <c r="AP48" s="9"/>
      <c r="AQ48" s="21">
        <v>1.59866</v>
      </c>
      <c r="AR48" s="21">
        <v>298.85399999999998</v>
      </c>
      <c r="AS48" s="21">
        <v>-1.50238E-2</v>
      </c>
      <c r="AT48" s="21">
        <v>38</v>
      </c>
      <c r="AU48" s="21">
        <v>1.5975999999999999</v>
      </c>
      <c r="AV48">
        <f t="shared" si="8"/>
        <v>15.0238</v>
      </c>
      <c r="AW48">
        <f t="shared" si="9"/>
        <v>24.017948107999999</v>
      </c>
      <c r="AX48" s="9"/>
      <c r="AY48" s="21">
        <v>9.1400099999999998E-2</v>
      </c>
      <c r="AZ48" s="21">
        <v>363.35899999999998</v>
      </c>
      <c r="BA48" s="21">
        <v>-1.6705299999999999E-2</v>
      </c>
      <c r="BB48" s="21">
        <v>38</v>
      </c>
      <c r="BC48" s="21">
        <v>9.0820300000000007E-2</v>
      </c>
      <c r="BD48">
        <f t="shared" si="10"/>
        <v>16.705299999999998</v>
      </c>
      <c r="BE48">
        <f t="shared" si="11"/>
        <v>1.5268660905299998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1.5936300000000001</v>
      </c>
      <c r="H49" s="21">
        <v>33.100999999999999</v>
      </c>
      <c r="I49" s="21">
        <v>-1.49994E-2</v>
      </c>
      <c r="J49" s="21">
        <v>39</v>
      </c>
      <c r="K49" s="21">
        <v>1.5927100000000001</v>
      </c>
      <c r="L49">
        <f t="shared" si="0"/>
        <v>14.9994</v>
      </c>
      <c r="M49">
        <f t="shared" si="1"/>
        <v>23.903493822000002</v>
      </c>
      <c r="N49" s="9"/>
      <c r="O49" s="21">
        <v>9.6435499999999993E-2</v>
      </c>
      <c r="P49" s="21">
        <v>98.974100000000007</v>
      </c>
      <c r="Q49" s="21">
        <v>-1.6747999999999999E-2</v>
      </c>
      <c r="R49" s="21">
        <v>39</v>
      </c>
      <c r="S49" s="21">
        <v>9.5916699999999994E-2</v>
      </c>
      <c r="T49">
        <f t="shared" si="2"/>
        <v>16.747999999999998</v>
      </c>
      <c r="U49">
        <f t="shared" si="3"/>
        <v>1.6151017539999997</v>
      </c>
      <c r="X49" s="9"/>
      <c r="Y49" s="21">
        <v>1.5936300000000001</v>
      </c>
      <c r="Z49" s="21">
        <v>152.291</v>
      </c>
      <c r="AA49" s="21">
        <v>-1.50665E-2</v>
      </c>
      <c r="AB49" s="21">
        <v>39</v>
      </c>
      <c r="AC49" s="21">
        <v>1.5927100000000001</v>
      </c>
      <c r="AD49">
        <f t="shared" si="4"/>
        <v>15.0665</v>
      </c>
      <c r="AE49">
        <f t="shared" si="5"/>
        <v>24.010426395</v>
      </c>
      <c r="AF49" s="9"/>
      <c r="AG49" s="21">
        <v>9.6435499999999993E-2</v>
      </c>
      <c r="AH49" s="21">
        <v>242.708</v>
      </c>
      <c r="AI49" s="21">
        <v>-1.6720599999999999E-2</v>
      </c>
      <c r="AJ49" s="21">
        <v>39</v>
      </c>
      <c r="AK49" s="21">
        <v>9.5916699999999994E-2</v>
      </c>
      <c r="AL49">
        <f t="shared" si="6"/>
        <v>16.720599999999997</v>
      </c>
      <c r="AM49">
        <f t="shared" si="7"/>
        <v>1.6124594212999996</v>
      </c>
      <c r="AP49" s="9"/>
      <c r="AQ49" s="21">
        <v>1.5936300000000001</v>
      </c>
      <c r="AR49" s="21">
        <v>298.95400000000001</v>
      </c>
      <c r="AS49" s="21">
        <v>-1.5109300000000001E-2</v>
      </c>
      <c r="AT49" s="21">
        <v>39</v>
      </c>
      <c r="AU49" s="21">
        <v>1.5924100000000001</v>
      </c>
      <c r="AV49">
        <f t="shared" si="8"/>
        <v>15.109300000000001</v>
      </c>
      <c r="AW49">
        <f t="shared" si="9"/>
        <v>24.078633759000002</v>
      </c>
      <c r="AX49" s="9"/>
      <c r="AY49" s="21">
        <v>9.6435499999999993E-2</v>
      </c>
      <c r="AZ49" s="21">
        <v>363.459</v>
      </c>
      <c r="BA49" s="21">
        <v>-1.6699200000000001E-2</v>
      </c>
      <c r="BB49" s="21">
        <v>39</v>
      </c>
      <c r="BC49" s="21">
        <v>9.5916699999999994E-2</v>
      </c>
      <c r="BD49">
        <f t="shared" si="10"/>
        <v>16.699200000000001</v>
      </c>
      <c r="BE49">
        <f t="shared" si="11"/>
        <v>1.6103957015999999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1.5885899999999999</v>
      </c>
      <c r="H50" s="21">
        <v>33.201700000000002</v>
      </c>
      <c r="I50" s="21">
        <v>-1.5081799999999999E-2</v>
      </c>
      <c r="J50" s="21">
        <v>40</v>
      </c>
      <c r="K50" s="21">
        <v>1.5872200000000001</v>
      </c>
      <c r="L50">
        <f t="shared" si="0"/>
        <v>15.081799999999999</v>
      </c>
      <c r="M50">
        <f t="shared" si="1"/>
        <v>23.958796661999997</v>
      </c>
      <c r="N50" s="9"/>
      <c r="O50" s="21">
        <v>0.10147100000000001</v>
      </c>
      <c r="P50" s="21">
        <v>99.074799999999996</v>
      </c>
      <c r="Q50" s="21">
        <v>-1.6747999999999999E-2</v>
      </c>
      <c r="R50" s="21">
        <v>40</v>
      </c>
      <c r="S50" s="21">
        <v>0.10070800000000001</v>
      </c>
      <c r="T50">
        <f t="shared" si="2"/>
        <v>16.747999999999998</v>
      </c>
      <c r="U50">
        <f t="shared" si="3"/>
        <v>1.6994363079999999</v>
      </c>
      <c r="X50" s="9"/>
      <c r="Y50" s="21">
        <v>1.5885899999999999</v>
      </c>
      <c r="Z50" s="21">
        <v>152.392</v>
      </c>
      <c r="AA50" s="21">
        <v>-1.5155E-2</v>
      </c>
      <c r="AB50" s="21">
        <v>40</v>
      </c>
      <c r="AC50" s="21">
        <v>1.58752</v>
      </c>
      <c r="AD50">
        <f t="shared" si="4"/>
        <v>15.154999999999999</v>
      </c>
      <c r="AE50">
        <f t="shared" si="5"/>
        <v>24.075081449999999</v>
      </c>
      <c r="AF50" s="9"/>
      <c r="AG50" s="21">
        <v>0.10147100000000001</v>
      </c>
      <c r="AH50" s="21">
        <v>242.809</v>
      </c>
      <c r="AI50" s="21">
        <v>-1.67175E-2</v>
      </c>
      <c r="AJ50" s="21">
        <v>40</v>
      </c>
      <c r="AK50" s="21">
        <v>0.10104399999999999</v>
      </c>
      <c r="AL50">
        <f t="shared" si="6"/>
        <v>16.717500000000001</v>
      </c>
      <c r="AM50">
        <f t="shared" si="7"/>
        <v>1.6963414425000003</v>
      </c>
      <c r="AP50" s="9"/>
      <c r="AQ50" s="21">
        <v>1.5885899999999999</v>
      </c>
      <c r="AR50" s="21">
        <v>299.05500000000001</v>
      </c>
      <c r="AS50" s="21">
        <v>-1.51886E-2</v>
      </c>
      <c r="AT50" s="21">
        <v>40</v>
      </c>
      <c r="AU50" s="21">
        <v>1.5878300000000001</v>
      </c>
      <c r="AV50">
        <f t="shared" si="8"/>
        <v>15.188599999999999</v>
      </c>
      <c r="AW50">
        <f t="shared" si="9"/>
        <v>24.128458073999997</v>
      </c>
      <c r="AX50" s="9"/>
      <c r="AY50" s="21">
        <v>0.10147100000000001</v>
      </c>
      <c r="AZ50" s="21">
        <v>363.56</v>
      </c>
      <c r="BA50" s="21">
        <v>-1.6708400000000002E-2</v>
      </c>
      <c r="BB50" s="21">
        <v>40</v>
      </c>
      <c r="BC50" s="21">
        <v>0.10089099999999999</v>
      </c>
      <c r="BD50">
        <f t="shared" si="10"/>
        <v>16.708400000000001</v>
      </c>
      <c r="BE50">
        <f t="shared" si="11"/>
        <v>1.6954180564000001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1.5835600000000001</v>
      </c>
      <c r="H51" s="21">
        <v>33.302399999999999</v>
      </c>
      <c r="I51" s="21">
        <v>-1.5173300000000001E-2</v>
      </c>
      <c r="J51" s="21">
        <v>41</v>
      </c>
      <c r="K51" s="21">
        <v>1.58203</v>
      </c>
      <c r="L51">
        <f t="shared" si="0"/>
        <v>15.173300000000001</v>
      </c>
      <c r="M51">
        <f t="shared" si="1"/>
        <v>24.027830948000002</v>
      </c>
      <c r="N51" s="9"/>
      <c r="O51" s="21">
        <v>0.106506</v>
      </c>
      <c r="P51" s="21">
        <v>99.1755</v>
      </c>
      <c r="Q51" s="21">
        <v>-1.6744999999999999E-2</v>
      </c>
      <c r="R51" s="21">
        <v>41</v>
      </c>
      <c r="S51" s="21">
        <v>0.10614</v>
      </c>
      <c r="T51">
        <f t="shared" si="2"/>
        <v>16.745000000000001</v>
      </c>
      <c r="U51">
        <f t="shared" si="3"/>
        <v>1.7834429700000001</v>
      </c>
      <c r="X51" s="9"/>
      <c r="Y51" s="21">
        <v>1.5835600000000001</v>
      </c>
      <c r="Z51" s="21">
        <v>152.49199999999999</v>
      </c>
      <c r="AA51" s="21">
        <v>-1.5206900000000001E-2</v>
      </c>
      <c r="AB51" s="21">
        <v>41</v>
      </c>
      <c r="AC51" s="21">
        <v>1.5829500000000001</v>
      </c>
      <c r="AD51">
        <f t="shared" si="4"/>
        <v>15.206900000000001</v>
      </c>
      <c r="AE51">
        <f t="shared" si="5"/>
        <v>24.081038564000004</v>
      </c>
      <c r="AF51" s="9"/>
      <c r="AG51" s="21">
        <v>0.106506</v>
      </c>
      <c r="AH51" s="21">
        <v>242.91</v>
      </c>
      <c r="AI51" s="21">
        <v>-1.6711400000000001E-2</v>
      </c>
      <c r="AJ51" s="21">
        <v>41</v>
      </c>
      <c r="AK51" s="21">
        <v>0.10592699999999999</v>
      </c>
      <c r="AL51">
        <f t="shared" si="6"/>
        <v>16.711400000000001</v>
      </c>
      <c r="AM51">
        <f t="shared" si="7"/>
        <v>1.7798643684000002</v>
      </c>
      <c r="AP51" s="9"/>
      <c r="AQ51" s="21">
        <v>1.5835600000000001</v>
      </c>
      <c r="AR51" s="21">
        <v>299.15600000000001</v>
      </c>
      <c r="AS51" s="21">
        <v>-1.5255700000000001E-2</v>
      </c>
      <c r="AT51" s="21">
        <v>41</v>
      </c>
      <c r="AU51" s="21">
        <v>1.5823400000000001</v>
      </c>
      <c r="AV51">
        <f t="shared" si="8"/>
        <v>15.255700000000001</v>
      </c>
      <c r="AW51">
        <f t="shared" si="9"/>
        <v>24.158316292000002</v>
      </c>
      <c r="AX51" s="9"/>
      <c r="AY51" s="21">
        <v>0.106506</v>
      </c>
      <c r="AZ51" s="21">
        <v>363.661</v>
      </c>
      <c r="BA51" s="21">
        <v>-1.6693099999999999E-2</v>
      </c>
      <c r="BB51" s="21">
        <v>41</v>
      </c>
      <c r="BC51" s="21">
        <v>0.106049</v>
      </c>
      <c r="BD51">
        <f t="shared" si="10"/>
        <v>16.693099999999998</v>
      </c>
      <c r="BE51">
        <f t="shared" si="11"/>
        <v>1.7779153085999999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1.5785199999999999</v>
      </c>
      <c r="H52" s="21">
        <v>33.403100000000002</v>
      </c>
      <c r="I52" s="21">
        <v>-1.5240500000000001E-2</v>
      </c>
      <c r="J52" s="21">
        <v>42</v>
      </c>
      <c r="K52" s="21">
        <v>1.5777600000000001</v>
      </c>
      <c r="L52">
        <f t="shared" si="0"/>
        <v>15.240500000000001</v>
      </c>
      <c r="M52">
        <f t="shared" si="1"/>
        <v>24.057434059999999</v>
      </c>
      <c r="N52" s="9"/>
      <c r="O52" s="21">
        <v>0.111542</v>
      </c>
      <c r="P52" s="21">
        <v>99.276200000000003</v>
      </c>
      <c r="Q52" s="21">
        <v>-1.6747999999999999E-2</v>
      </c>
      <c r="R52" s="21">
        <v>42</v>
      </c>
      <c r="S52" s="21">
        <v>0.11129799999999999</v>
      </c>
      <c r="T52">
        <f t="shared" si="2"/>
        <v>16.747999999999998</v>
      </c>
      <c r="U52">
        <f t="shared" si="3"/>
        <v>1.8681054159999997</v>
      </c>
      <c r="X52" s="9"/>
      <c r="Y52" s="21">
        <v>1.5785199999999999</v>
      </c>
      <c r="Z52" s="21">
        <v>152.59299999999999</v>
      </c>
      <c r="AA52" s="21">
        <v>-1.5271E-2</v>
      </c>
      <c r="AB52" s="21">
        <v>42</v>
      </c>
      <c r="AC52" s="21">
        <v>1.5777600000000001</v>
      </c>
      <c r="AD52">
        <f t="shared" si="4"/>
        <v>15.270999999999999</v>
      </c>
      <c r="AE52">
        <f t="shared" si="5"/>
        <v>24.105578919999996</v>
      </c>
      <c r="AF52" s="9"/>
      <c r="AG52" s="21">
        <v>0.111542</v>
      </c>
      <c r="AH52" s="21">
        <v>243.011</v>
      </c>
      <c r="AI52" s="21">
        <v>-1.6708400000000002E-2</v>
      </c>
      <c r="AJ52" s="21">
        <v>42</v>
      </c>
      <c r="AK52" s="21">
        <v>0.11087</v>
      </c>
      <c r="AL52">
        <f t="shared" si="6"/>
        <v>16.708400000000001</v>
      </c>
      <c r="AM52">
        <f t="shared" si="7"/>
        <v>1.8636883528000001</v>
      </c>
      <c r="AP52" s="9"/>
      <c r="AQ52" s="21">
        <v>1.5785199999999999</v>
      </c>
      <c r="AR52" s="21">
        <v>299.25599999999997</v>
      </c>
      <c r="AS52" s="21">
        <v>-1.5307599999999999E-2</v>
      </c>
      <c r="AT52" s="21">
        <v>42</v>
      </c>
      <c r="AU52" s="21">
        <v>1.57806</v>
      </c>
      <c r="AV52">
        <f t="shared" si="8"/>
        <v>15.307599999999999</v>
      </c>
      <c r="AW52">
        <f t="shared" si="9"/>
        <v>24.163352751999998</v>
      </c>
      <c r="AX52" s="9"/>
      <c r="AY52" s="21">
        <v>0.111542</v>
      </c>
      <c r="AZ52" s="21">
        <v>363.76100000000002</v>
      </c>
      <c r="BA52" s="21">
        <v>-1.6699200000000001E-2</v>
      </c>
      <c r="BB52" s="21">
        <v>42</v>
      </c>
      <c r="BC52" s="21">
        <v>0.111237</v>
      </c>
      <c r="BD52">
        <f t="shared" si="10"/>
        <v>16.699200000000001</v>
      </c>
      <c r="BE52">
        <f t="shared" si="11"/>
        <v>1.8626621664000003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1.5734900000000001</v>
      </c>
      <c r="H53" s="21">
        <v>33.503799999999998</v>
      </c>
      <c r="I53" s="21">
        <v>-1.5292399999999999E-2</v>
      </c>
      <c r="J53" s="21">
        <v>43</v>
      </c>
      <c r="K53" s="21">
        <v>1.57257</v>
      </c>
      <c r="L53">
        <f t="shared" si="0"/>
        <v>15.292399999999999</v>
      </c>
      <c r="M53">
        <f t="shared" si="1"/>
        <v>24.062438476000001</v>
      </c>
      <c r="N53" s="9"/>
      <c r="O53" s="21">
        <v>0.116577</v>
      </c>
      <c r="P53" s="21">
        <v>99.376900000000006</v>
      </c>
      <c r="Q53" s="21">
        <v>-1.6751100000000001E-2</v>
      </c>
      <c r="R53" s="21">
        <v>43</v>
      </c>
      <c r="S53" s="21">
        <v>0.115936</v>
      </c>
      <c r="T53">
        <f t="shared" si="2"/>
        <v>16.751100000000001</v>
      </c>
      <c r="U53">
        <f t="shared" si="3"/>
        <v>1.9527929847000001</v>
      </c>
      <c r="X53" s="9"/>
      <c r="Y53" s="21">
        <v>1.5734900000000001</v>
      </c>
      <c r="Z53" s="21">
        <v>152.69399999999999</v>
      </c>
      <c r="AA53" s="21">
        <v>-1.5335100000000001E-2</v>
      </c>
      <c r="AB53" s="21">
        <v>43</v>
      </c>
      <c r="AC53" s="21">
        <v>1.57257</v>
      </c>
      <c r="AD53">
        <f t="shared" si="4"/>
        <v>15.335100000000001</v>
      </c>
      <c r="AE53">
        <f t="shared" si="5"/>
        <v>24.129626499</v>
      </c>
      <c r="AF53" s="9"/>
      <c r="AG53" s="21">
        <v>0.116577</v>
      </c>
      <c r="AH53" s="21">
        <v>243.11099999999999</v>
      </c>
      <c r="AI53" s="21">
        <v>-1.6705299999999999E-2</v>
      </c>
      <c r="AJ53" s="21">
        <v>43</v>
      </c>
      <c r="AK53" s="21">
        <v>0.115784</v>
      </c>
      <c r="AL53">
        <f t="shared" si="6"/>
        <v>16.705299999999998</v>
      </c>
      <c r="AM53">
        <f t="shared" si="7"/>
        <v>1.9474537580999998</v>
      </c>
      <c r="AP53" s="9"/>
      <c r="AQ53" s="21">
        <v>1.5734900000000001</v>
      </c>
      <c r="AR53" s="21">
        <v>299.35700000000003</v>
      </c>
      <c r="AS53" s="21">
        <v>-1.5374799999999999E-2</v>
      </c>
      <c r="AT53" s="21">
        <v>43</v>
      </c>
      <c r="AU53" s="21">
        <v>1.57257</v>
      </c>
      <c r="AV53">
        <f t="shared" si="8"/>
        <v>15.374799999999999</v>
      </c>
      <c r="AW53">
        <f t="shared" si="9"/>
        <v>24.192094051999998</v>
      </c>
      <c r="AX53" s="9"/>
      <c r="AY53" s="21">
        <v>0.116577</v>
      </c>
      <c r="AZ53" s="21">
        <v>363.86200000000002</v>
      </c>
      <c r="BA53" s="21">
        <v>-1.6693099999999999E-2</v>
      </c>
      <c r="BB53" s="21">
        <v>43</v>
      </c>
      <c r="BC53" s="21">
        <v>0.11605799999999999</v>
      </c>
      <c r="BD53">
        <f t="shared" si="10"/>
        <v>16.693099999999998</v>
      </c>
      <c r="BE53">
        <f t="shared" si="11"/>
        <v>1.9460315186999997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1.5684499999999999</v>
      </c>
      <c r="H54" s="21">
        <v>33.604599999999998</v>
      </c>
      <c r="I54" s="21">
        <v>-1.5362499999999999E-2</v>
      </c>
      <c r="J54" s="21">
        <v>44</v>
      </c>
      <c r="K54" s="21">
        <v>1.56769</v>
      </c>
      <c r="L54">
        <f t="shared" si="0"/>
        <v>15.362499999999999</v>
      </c>
      <c r="M54">
        <f t="shared" si="1"/>
        <v>24.095313124999997</v>
      </c>
      <c r="N54" s="9"/>
      <c r="O54" s="21">
        <v>0.121613</v>
      </c>
      <c r="P54" s="21">
        <v>99.477599999999995</v>
      </c>
      <c r="Q54" s="21">
        <v>-1.6741900000000001E-2</v>
      </c>
      <c r="R54" s="21">
        <v>44</v>
      </c>
      <c r="S54" s="21">
        <v>0.121185</v>
      </c>
      <c r="T54">
        <f t="shared" si="2"/>
        <v>16.741900000000001</v>
      </c>
      <c r="U54">
        <f t="shared" si="3"/>
        <v>2.0360326847000003</v>
      </c>
      <c r="X54" s="9"/>
      <c r="Y54" s="21">
        <v>1.5684499999999999</v>
      </c>
      <c r="Z54" s="21">
        <v>152.79400000000001</v>
      </c>
      <c r="AA54" s="21">
        <v>-1.5396099999999999E-2</v>
      </c>
      <c r="AB54" s="21">
        <v>44</v>
      </c>
      <c r="AC54" s="21">
        <v>1.56769</v>
      </c>
      <c r="AD54">
        <f t="shared" si="4"/>
        <v>15.396099999999999</v>
      </c>
      <c r="AE54">
        <f t="shared" si="5"/>
        <v>24.148013044999995</v>
      </c>
      <c r="AF54" s="9"/>
      <c r="AG54" s="21">
        <v>0.121613</v>
      </c>
      <c r="AH54" s="21">
        <v>243.21199999999999</v>
      </c>
      <c r="AI54" s="21">
        <v>-1.6705299999999999E-2</v>
      </c>
      <c r="AJ54" s="21">
        <v>44</v>
      </c>
      <c r="AK54" s="21">
        <v>0.121002</v>
      </c>
      <c r="AL54">
        <f t="shared" si="6"/>
        <v>16.705299999999998</v>
      </c>
      <c r="AM54">
        <f t="shared" si="7"/>
        <v>2.0315816488999996</v>
      </c>
      <c r="AP54" s="9"/>
      <c r="AQ54" s="21">
        <v>1.5684499999999999</v>
      </c>
      <c r="AR54" s="21">
        <v>299.45800000000003</v>
      </c>
      <c r="AS54" s="21">
        <v>-1.54114E-2</v>
      </c>
      <c r="AT54" s="21">
        <v>44</v>
      </c>
      <c r="AU54" s="21">
        <v>1.56738</v>
      </c>
      <c r="AV54">
        <f t="shared" si="8"/>
        <v>15.4114</v>
      </c>
      <c r="AW54">
        <f t="shared" si="9"/>
        <v>24.172010329999999</v>
      </c>
      <c r="AX54" s="9"/>
      <c r="AY54" s="21">
        <v>0.121613</v>
      </c>
      <c r="AZ54" s="21">
        <v>363.96300000000002</v>
      </c>
      <c r="BA54" s="21">
        <v>-1.6696200000000001E-2</v>
      </c>
      <c r="BB54" s="21">
        <v>44</v>
      </c>
      <c r="BC54" s="21">
        <v>0.121124</v>
      </c>
      <c r="BD54">
        <f t="shared" si="10"/>
        <v>16.696200000000001</v>
      </c>
      <c r="BE54">
        <f t="shared" si="11"/>
        <v>2.0304749706000003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1.56342</v>
      </c>
      <c r="H55" s="21">
        <v>33.705300000000001</v>
      </c>
      <c r="I55" s="21">
        <v>-1.5423600000000001E-2</v>
      </c>
      <c r="J55" s="21">
        <v>45</v>
      </c>
      <c r="K55" s="21">
        <v>1.56219</v>
      </c>
      <c r="L55">
        <f t="shared" si="0"/>
        <v>15.4236</v>
      </c>
      <c r="M55">
        <f t="shared" si="1"/>
        <v>24.113564712000002</v>
      </c>
      <c r="N55" s="9"/>
      <c r="O55" s="21">
        <v>0.12664800000000001</v>
      </c>
      <c r="P55" s="21">
        <v>99.578299999999999</v>
      </c>
      <c r="Q55" s="21">
        <v>-1.6741900000000001E-2</v>
      </c>
      <c r="R55" s="21">
        <v>45</v>
      </c>
      <c r="S55" s="21">
        <v>0.12606800000000001</v>
      </c>
      <c r="T55">
        <f t="shared" si="2"/>
        <v>16.741900000000001</v>
      </c>
      <c r="U55">
        <f t="shared" si="3"/>
        <v>2.1203281512000003</v>
      </c>
      <c r="X55" s="9"/>
      <c r="Y55" s="21">
        <v>1.56342</v>
      </c>
      <c r="Z55" s="21">
        <v>152.89500000000001</v>
      </c>
      <c r="AA55" s="21">
        <v>-1.5457200000000001E-2</v>
      </c>
      <c r="AB55" s="21">
        <v>45</v>
      </c>
      <c r="AC55" s="21">
        <v>1.56281</v>
      </c>
      <c r="AD55">
        <f t="shared" si="4"/>
        <v>15.4572</v>
      </c>
      <c r="AE55">
        <f t="shared" si="5"/>
        <v>24.166095624</v>
      </c>
      <c r="AF55" s="9"/>
      <c r="AG55" s="21">
        <v>0.12664800000000001</v>
      </c>
      <c r="AH55" s="21">
        <v>243.31299999999999</v>
      </c>
      <c r="AI55" s="21">
        <v>-1.6705299999999999E-2</v>
      </c>
      <c r="AJ55" s="21">
        <v>45</v>
      </c>
      <c r="AK55" s="21">
        <v>0.12631200000000001</v>
      </c>
      <c r="AL55">
        <f t="shared" si="6"/>
        <v>16.705299999999998</v>
      </c>
      <c r="AM55">
        <f t="shared" si="7"/>
        <v>2.1156928343999999</v>
      </c>
      <c r="AP55" s="9"/>
      <c r="AQ55" s="21">
        <v>1.56342</v>
      </c>
      <c r="AR55" s="21">
        <v>299.55799999999999</v>
      </c>
      <c r="AS55" s="21">
        <v>-1.5472400000000001E-2</v>
      </c>
      <c r="AT55" s="21">
        <v>45</v>
      </c>
      <c r="AU55" s="21">
        <v>1.56281</v>
      </c>
      <c r="AV55">
        <f t="shared" si="8"/>
        <v>15.4724</v>
      </c>
      <c r="AW55">
        <f t="shared" si="9"/>
        <v>24.189859608000003</v>
      </c>
      <c r="AX55" s="9"/>
      <c r="AY55" s="21">
        <v>0.12664800000000001</v>
      </c>
      <c r="AZ55" s="21">
        <v>364.06400000000002</v>
      </c>
      <c r="BA55" s="21">
        <v>-1.6690099999999999E-2</v>
      </c>
      <c r="BB55" s="21">
        <v>45</v>
      </c>
      <c r="BC55" s="21">
        <v>0.12612899999999999</v>
      </c>
      <c r="BD55">
        <f t="shared" si="10"/>
        <v>16.690100000000001</v>
      </c>
      <c r="BE55">
        <f t="shared" si="11"/>
        <v>2.1137677848000003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1.5583800000000001</v>
      </c>
      <c r="H56" s="21">
        <v>33.805999999999997</v>
      </c>
      <c r="I56" s="21">
        <v>-1.5469399999999999E-2</v>
      </c>
      <c r="J56" s="21">
        <v>46</v>
      </c>
      <c r="K56" s="21">
        <v>1.55762</v>
      </c>
      <c r="L56">
        <f t="shared" si="0"/>
        <v>15.4694</v>
      </c>
      <c r="M56">
        <f t="shared" si="1"/>
        <v>24.107203572000003</v>
      </c>
      <c r="N56" s="9"/>
      <c r="O56" s="21">
        <v>0.13168299999999999</v>
      </c>
      <c r="P56" s="21">
        <v>99.679000000000002</v>
      </c>
      <c r="Q56" s="21">
        <v>-1.6744999999999999E-2</v>
      </c>
      <c r="R56" s="21">
        <v>46</v>
      </c>
      <c r="S56" s="21">
        <v>0.13104199999999999</v>
      </c>
      <c r="T56">
        <f t="shared" si="2"/>
        <v>16.745000000000001</v>
      </c>
      <c r="U56">
        <f t="shared" si="3"/>
        <v>2.2050318350000002</v>
      </c>
      <c r="X56" s="9"/>
      <c r="Y56" s="21">
        <v>1.5583800000000001</v>
      </c>
      <c r="Z56" s="21">
        <v>152.99600000000001</v>
      </c>
      <c r="AA56" s="21">
        <v>-1.54938E-2</v>
      </c>
      <c r="AB56" s="21">
        <v>46</v>
      </c>
      <c r="AC56" s="21">
        <v>1.55792</v>
      </c>
      <c r="AD56">
        <f t="shared" si="4"/>
        <v>15.4938</v>
      </c>
      <c r="AE56">
        <f t="shared" si="5"/>
        <v>24.145228044000003</v>
      </c>
      <c r="AF56" s="9"/>
      <c r="AG56" s="21">
        <v>0.13168299999999999</v>
      </c>
      <c r="AH56" s="21">
        <v>243.41300000000001</v>
      </c>
      <c r="AI56" s="21">
        <v>-1.6705299999999999E-2</v>
      </c>
      <c r="AJ56" s="21">
        <v>46</v>
      </c>
      <c r="AK56" s="21">
        <v>0.13122600000000001</v>
      </c>
      <c r="AL56">
        <f t="shared" si="6"/>
        <v>16.705299999999998</v>
      </c>
      <c r="AM56">
        <f t="shared" si="7"/>
        <v>2.1998040198999997</v>
      </c>
      <c r="AP56" s="9"/>
      <c r="AQ56" s="21">
        <v>1.5583800000000001</v>
      </c>
      <c r="AR56" s="21">
        <v>299.65899999999999</v>
      </c>
      <c r="AS56" s="21">
        <v>-1.5512099999999999E-2</v>
      </c>
      <c r="AT56" s="21">
        <v>46</v>
      </c>
      <c r="AU56" s="21">
        <v>1.55792</v>
      </c>
      <c r="AV56">
        <f t="shared" si="8"/>
        <v>15.512099999999998</v>
      </c>
      <c r="AW56">
        <f t="shared" si="9"/>
        <v>24.173746397999999</v>
      </c>
      <c r="AX56" s="9"/>
      <c r="AY56" s="21">
        <v>0.13168299999999999</v>
      </c>
      <c r="AZ56" s="21">
        <v>364.16399999999999</v>
      </c>
      <c r="BA56" s="21">
        <v>-1.6693099999999999E-2</v>
      </c>
      <c r="BB56" s="21">
        <v>46</v>
      </c>
      <c r="BC56" s="21">
        <v>0.13125600000000001</v>
      </c>
      <c r="BD56">
        <f t="shared" si="10"/>
        <v>16.693099999999998</v>
      </c>
      <c r="BE56">
        <f t="shared" si="11"/>
        <v>2.1981974872999994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1.5533399999999999</v>
      </c>
      <c r="H57" s="21">
        <v>33.906700000000001</v>
      </c>
      <c r="I57" s="21">
        <v>-1.55151E-2</v>
      </c>
      <c r="J57" s="21">
        <v>47</v>
      </c>
      <c r="K57" s="21">
        <v>1.5521199999999999</v>
      </c>
      <c r="L57">
        <f t="shared" si="0"/>
        <v>15.5151</v>
      </c>
      <c r="M57">
        <f t="shared" si="1"/>
        <v>24.100225433999999</v>
      </c>
      <c r="N57" s="9"/>
      <c r="O57" s="21">
        <v>0.13671900000000001</v>
      </c>
      <c r="P57" s="21">
        <v>99.779700000000005</v>
      </c>
      <c r="Q57" s="21">
        <v>-1.6738900000000001E-2</v>
      </c>
      <c r="R57" s="21">
        <v>47</v>
      </c>
      <c r="S57" s="21">
        <v>0.13613900000000001</v>
      </c>
      <c r="T57">
        <f t="shared" si="2"/>
        <v>16.738900000000001</v>
      </c>
      <c r="U57">
        <f t="shared" si="3"/>
        <v>2.2885256691000002</v>
      </c>
      <c r="X57" s="9"/>
      <c r="Y57" s="21">
        <v>1.5533399999999999</v>
      </c>
      <c r="Z57" s="21">
        <v>153.09700000000001</v>
      </c>
      <c r="AA57" s="21">
        <v>-1.55365E-2</v>
      </c>
      <c r="AB57" s="21">
        <v>47</v>
      </c>
      <c r="AC57" s="21">
        <v>1.5521199999999999</v>
      </c>
      <c r="AD57">
        <f t="shared" si="4"/>
        <v>15.5365</v>
      </c>
      <c r="AE57">
        <f t="shared" si="5"/>
        <v>24.133466909999999</v>
      </c>
      <c r="AF57" s="9"/>
      <c r="AG57" s="21">
        <v>0.13671900000000001</v>
      </c>
      <c r="AH57" s="21">
        <v>243.51400000000001</v>
      </c>
      <c r="AI57" s="21">
        <v>-1.6705299999999999E-2</v>
      </c>
      <c r="AJ57" s="21">
        <v>47</v>
      </c>
      <c r="AK57" s="21">
        <v>0.13626099999999999</v>
      </c>
      <c r="AL57">
        <f t="shared" si="6"/>
        <v>16.705299999999998</v>
      </c>
      <c r="AM57">
        <f t="shared" si="7"/>
        <v>2.2839319106999998</v>
      </c>
      <c r="AP57" s="9"/>
      <c r="AQ57" s="21">
        <v>1.5533399999999999</v>
      </c>
      <c r="AR57" s="21">
        <v>299.76</v>
      </c>
      <c r="AS57" s="21">
        <v>-1.55365E-2</v>
      </c>
      <c r="AT57" s="21">
        <v>47</v>
      </c>
      <c r="AU57" s="21">
        <v>1.5521199999999999</v>
      </c>
      <c r="AV57">
        <f t="shared" si="8"/>
        <v>15.5365</v>
      </c>
      <c r="AW57">
        <f t="shared" si="9"/>
        <v>24.133466909999999</v>
      </c>
      <c r="AX57" s="9"/>
      <c r="AY57" s="21">
        <v>0.13671900000000001</v>
      </c>
      <c r="AZ57" s="21">
        <v>364.26499999999999</v>
      </c>
      <c r="BA57" s="21">
        <v>-1.6684000000000001E-2</v>
      </c>
      <c r="BB57" s="21">
        <v>47</v>
      </c>
      <c r="BC57" s="21">
        <v>0.13613900000000001</v>
      </c>
      <c r="BD57">
        <f t="shared" si="10"/>
        <v>16.684000000000001</v>
      </c>
      <c r="BE57">
        <f t="shared" si="11"/>
        <v>2.2810197960000003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1.5483100000000001</v>
      </c>
      <c r="H58" s="21">
        <v>34.007399999999997</v>
      </c>
      <c r="I58" s="21">
        <v>-1.5564E-2</v>
      </c>
      <c r="J58" s="21">
        <v>48</v>
      </c>
      <c r="K58" s="21">
        <v>1.5478499999999999</v>
      </c>
      <c r="L58">
        <f t="shared" si="0"/>
        <v>15.564</v>
      </c>
      <c r="M58">
        <f t="shared" si="1"/>
        <v>24.097896840000001</v>
      </c>
      <c r="N58" s="9"/>
      <c r="O58" s="21">
        <v>0.14175399999999999</v>
      </c>
      <c r="P58" s="21">
        <v>99.880399999999995</v>
      </c>
      <c r="Q58" s="21">
        <v>-1.6735799999999999E-2</v>
      </c>
      <c r="R58" s="21">
        <v>48</v>
      </c>
      <c r="S58" s="21">
        <v>0.14114399999999999</v>
      </c>
      <c r="T58">
        <f t="shared" si="2"/>
        <v>16.735799999999998</v>
      </c>
      <c r="U58">
        <f t="shared" si="3"/>
        <v>2.3723665931999993</v>
      </c>
      <c r="X58" s="9"/>
      <c r="Y58" s="21">
        <v>1.5483100000000001</v>
      </c>
      <c r="Z58" s="21">
        <v>153.197</v>
      </c>
      <c r="AA58" s="21">
        <v>-1.55975E-2</v>
      </c>
      <c r="AB58" s="21">
        <v>48</v>
      </c>
      <c r="AC58" s="21">
        <v>1.54816</v>
      </c>
      <c r="AD58">
        <f t="shared" si="4"/>
        <v>15.5975</v>
      </c>
      <c r="AE58">
        <f t="shared" si="5"/>
        <v>24.149765225000003</v>
      </c>
      <c r="AF58" s="9"/>
      <c r="AG58" s="21">
        <v>0.14175399999999999</v>
      </c>
      <c r="AH58" s="21">
        <v>243.61500000000001</v>
      </c>
      <c r="AI58" s="21">
        <v>-1.6693099999999999E-2</v>
      </c>
      <c r="AJ58" s="21">
        <v>48</v>
      </c>
      <c r="AK58" s="21">
        <v>0.141296</v>
      </c>
      <c r="AL58">
        <f t="shared" si="6"/>
        <v>16.693099999999998</v>
      </c>
      <c r="AM58">
        <f t="shared" si="7"/>
        <v>2.3663136973999994</v>
      </c>
      <c r="AP58" s="9"/>
      <c r="AQ58" s="21">
        <v>1.5483100000000001</v>
      </c>
      <c r="AR58" s="21">
        <v>299.86099999999999</v>
      </c>
      <c r="AS58" s="21">
        <v>-1.55823E-2</v>
      </c>
      <c r="AT58" s="21">
        <v>48</v>
      </c>
      <c r="AU58" s="21">
        <v>1.5472399999999999</v>
      </c>
      <c r="AV58">
        <f t="shared" si="8"/>
        <v>15.5823</v>
      </c>
      <c r="AW58">
        <f t="shared" si="9"/>
        <v>24.126230913000001</v>
      </c>
      <c r="AX58" s="9"/>
      <c r="AY58" s="21">
        <v>0.14175399999999999</v>
      </c>
      <c r="AZ58" s="21">
        <v>364.36599999999999</v>
      </c>
      <c r="BA58" s="21">
        <v>-1.6687E-2</v>
      </c>
      <c r="BB58" s="21">
        <v>48</v>
      </c>
      <c r="BC58" s="21">
        <v>0.141266</v>
      </c>
      <c r="BD58">
        <f t="shared" si="10"/>
        <v>16.687000000000001</v>
      </c>
      <c r="BE58">
        <f t="shared" si="11"/>
        <v>2.3654489980000002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1.5432699999999999</v>
      </c>
      <c r="H59" s="21">
        <v>34.1081</v>
      </c>
      <c r="I59" s="21">
        <v>-1.56128E-2</v>
      </c>
      <c r="J59" s="21">
        <v>49</v>
      </c>
      <c r="K59" s="21">
        <v>1.54236</v>
      </c>
      <c r="L59">
        <f t="shared" si="0"/>
        <v>15.6128</v>
      </c>
      <c r="M59">
        <f t="shared" si="1"/>
        <v>24.094765855999999</v>
      </c>
      <c r="N59" s="9"/>
      <c r="O59" s="21">
        <v>0.14679</v>
      </c>
      <c r="P59" s="21">
        <v>99.981099999999998</v>
      </c>
      <c r="Q59" s="21">
        <v>-1.6735799999999999E-2</v>
      </c>
      <c r="R59" s="21">
        <v>49</v>
      </c>
      <c r="S59" s="21">
        <v>0.14651500000000001</v>
      </c>
      <c r="T59">
        <f t="shared" si="2"/>
        <v>16.735799999999998</v>
      </c>
      <c r="U59">
        <f t="shared" si="3"/>
        <v>2.4566480819999996</v>
      </c>
      <c r="X59" s="9"/>
      <c r="Y59" s="21">
        <v>1.5432699999999999</v>
      </c>
      <c r="Z59" s="21">
        <v>153.298</v>
      </c>
      <c r="AA59" s="21">
        <v>-1.5634200000000001E-2</v>
      </c>
      <c r="AB59" s="21">
        <v>49</v>
      </c>
      <c r="AC59" s="21">
        <v>1.54236</v>
      </c>
      <c r="AD59">
        <f t="shared" si="4"/>
        <v>15.634200000000002</v>
      </c>
      <c r="AE59">
        <f t="shared" si="5"/>
        <v>24.127791834</v>
      </c>
      <c r="AF59" s="9"/>
      <c r="AG59" s="21">
        <v>0.14679</v>
      </c>
      <c r="AH59" s="21">
        <v>243.715</v>
      </c>
      <c r="AI59" s="21">
        <v>-1.6696200000000001E-2</v>
      </c>
      <c r="AJ59" s="21">
        <v>49</v>
      </c>
      <c r="AK59" s="21">
        <v>0.14624000000000001</v>
      </c>
      <c r="AL59">
        <f t="shared" si="6"/>
        <v>16.696200000000001</v>
      </c>
      <c r="AM59">
        <f t="shared" si="7"/>
        <v>2.450835198</v>
      </c>
      <c r="AP59" s="9"/>
      <c r="AQ59" s="21">
        <v>1.5432699999999999</v>
      </c>
      <c r="AR59" s="21">
        <v>299.96100000000001</v>
      </c>
      <c r="AS59" s="21">
        <v>-1.56189E-2</v>
      </c>
      <c r="AT59" s="21">
        <v>49</v>
      </c>
      <c r="AU59" s="21">
        <v>1.5420499999999999</v>
      </c>
      <c r="AV59">
        <f t="shared" si="8"/>
        <v>15.6189</v>
      </c>
      <c r="AW59">
        <f t="shared" si="9"/>
        <v>24.104179802999997</v>
      </c>
      <c r="AX59" s="9"/>
      <c r="AY59" s="21">
        <v>0.14679</v>
      </c>
      <c r="AZ59" s="21">
        <v>364.46600000000001</v>
      </c>
      <c r="BA59" s="21">
        <v>-1.6680899999999999E-2</v>
      </c>
      <c r="BB59" s="21">
        <v>49</v>
      </c>
      <c r="BC59" s="21">
        <v>0.14599599999999999</v>
      </c>
      <c r="BD59">
        <f t="shared" si="10"/>
        <v>16.680899999999998</v>
      </c>
      <c r="BE59">
        <f t="shared" si="11"/>
        <v>2.4485893109999997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1.5382400000000001</v>
      </c>
      <c r="H60" s="21">
        <v>34.208799999999997</v>
      </c>
      <c r="I60" s="21">
        <v>-1.5646400000000001E-2</v>
      </c>
      <c r="J60" s="21">
        <v>50</v>
      </c>
      <c r="K60" s="21">
        <v>1.53748</v>
      </c>
      <c r="L60">
        <f t="shared" si="0"/>
        <v>15.646400000000002</v>
      </c>
      <c r="M60">
        <f t="shared" si="1"/>
        <v>24.067918336000002</v>
      </c>
      <c r="N60" s="9"/>
      <c r="O60" s="21">
        <v>0.15182499999999999</v>
      </c>
      <c r="P60" s="21">
        <v>100.08199999999999</v>
      </c>
      <c r="Q60" s="21">
        <v>-1.6741900000000001E-2</v>
      </c>
      <c r="R60" s="21">
        <v>50</v>
      </c>
      <c r="S60" s="21">
        <v>0.15127599999999999</v>
      </c>
      <c r="T60">
        <f t="shared" si="2"/>
        <v>16.741900000000001</v>
      </c>
      <c r="U60">
        <f t="shared" si="3"/>
        <v>2.5418389674999999</v>
      </c>
      <c r="X60" s="9"/>
      <c r="Y60" s="21">
        <v>1.5382400000000001</v>
      </c>
      <c r="Z60" s="21">
        <v>153.399</v>
      </c>
      <c r="AA60" s="21">
        <v>-1.5658600000000002E-2</v>
      </c>
      <c r="AB60" s="21">
        <v>50</v>
      </c>
      <c r="AC60" s="21">
        <v>1.53748</v>
      </c>
      <c r="AD60">
        <f t="shared" si="4"/>
        <v>15.658600000000002</v>
      </c>
      <c r="AE60">
        <f t="shared" si="5"/>
        <v>24.086684864000002</v>
      </c>
      <c r="AF60" s="9"/>
      <c r="AG60" s="21">
        <v>0.15182499999999999</v>
      </c>
      <c r="AH60" s="21">
        <v>243.816</v>
      </c>
      <c r="AI60" s="21">
        <v>-1.6696200000000001E-2</v>
      </c>
      <c r="AJ60" s="21">
        <v>50</v>
      </c>
      <c r="AK60" s="21">
        <v>0.151367</v>
      </c>
      <c r="AL60">
        <f t="shared" si="6"/>
        <v>16.696200000000001</v>
      </c>
      <c r="AM60">
        <f t="shared" si="7"/>
        <v>2.5349005650000001</v>
      </c>
      <c r="AP60" s="9"/>
      <c r="AQ60" s="21">
        <v>1.5382400000000001</v>
      </c>
      <c r="AR60" s="21">
        <v>300.06200000000001</v>
      </c>
      <c r="AS60" s="21">
        <v>-1.56647E-2</v>
      </c>
      <c r="AT60" s="21">
        <v>50</v>
      </c>
      <c r="AU60" s="21">
        <v>1.53809</v>
      </c>
      <c r="AV60">
        <f t="shared" si="8"/>
        <v>15.6647</v>
      </c>
      <c r="AW60">
        <f t="shared" si="9"/>
        <v>24.096068127999999</v>
      </c>
      <c r="AX60" s="9"/>
      <c r="AY60" s="21">
        <v>0.15182499999999999</v>
      </c>
      <c r="AZ60" s="21">
        <v>364.56700000000001</v>
      </c>
      <c r="BA60" s="21">
        <v>-1.6677899999999999E-2</v>
      </c>
      <c r="BB60" s="21">
        <v>50</v>
      </c>
      <c r="BC60" s="21">
        <v>0.15121499999999999</v>
      </c>
      <c r="BD60">
        <f t="shared" si="10"/>
        <v>16.677899999999998</v>
      </c>
      <c r="BE60">
        <f t="shared" si="11"/>
        <v>2.5321221674999994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1.5331999999999999</v>
      </c>
      <c r="H61" s="21">
        <v>34.3095</v>
      </c>
      <c r="I61" s="21">
        <v>-1.5689100000000001E-2</v>
      </c>
      <c r="J61" s="21">
        <v>51</v>
      </c>
      <c r="K61" s="21">
        <v>1.5325899999999999</v>
      </c>
      <c r="L61">
        <f t="shared" si="0"/>
        <v>15.689100000000002</v>
      </c>
      <c r="M61">
        <f t="shared" si="1"/>
        <v>24.054528120000001</v>
      </c>
      <c r="N61" s="9"/>
      <c r="O61" s="21">
        <v>0.15686</v>
      </c>
      <c r="P61" s="21">
        <v>100.18300000000001</v>
      </c>
      <c r="Q61" s="21">
        <v>-1.6741900000000001E-2</v>
      </c>
      <c r="R61" s="21">
        <v>51</v>
      </c>
      <c r="S61" s="21">
        <v>0.15634200000000001</v>
      </c>
      <c r="T61">
        <f t="shared" si="2"/>
        <v>16.741900000000001</v>
      </c>
      <c r="U61">
        <f t="shared" si="3"/>
        <v>2.6261344340000004</v>
      </c>
      <c r="X61" s="9"/>
      <c r="Y61" s="21">
        <v>1.5331999999999999</v>
      </c>
      <c r="Z61" s="21">
        <v>153.499</v>
      </c>
      <c r="AA61" s="21">
        <v>-1.5701300000000001E-2</v>
      </c>
      <c r="AB61" s="21">
        <v>51</v>
      </c>
      <c r="AC61" s="21">
        <v>1.5316799999999999</v>
      </c>
      <c r="AD61">
        <f t="shared" si="4"/>
        <v>15.701300000000002</v>
      </c>
      <c r="AE61">
        <f t="shared" si="5"/>
        <v>24.073233160000001</v>
      </c>
      <c r="AF61" s="9"/>
      <c r="AG61" s="21">
        <v>0.15686</v>
      </c>
      <c r="AH61" s="21">
        <v>243.917</v>
      </c>
      <c r="AI61" s="21">
        <v>-1.6696200000000001E-2</v>
      </c>
      <c r="AJ61" s="21">
        <v>51</v>
      </c>
      <c r="AK61" s="21">
        <v>0.15640299999999999</v>
      </c>
      <c r="AL61">
        <f t="shared" si="6"/>
        <v>16.696200000000001</v>
      </c>
      <c r="AM61">
        <f t="shared" si="7"/>
        <v>2.6189659320000001</v>
      </c>
      <c r="AP61" s="9"/>
      <c r="AQ61" s="21">
        <v>1.5331999999999999</v>
      </c>
      <c r="AR61" s="21">
        <v>300.16300000000001</v>
      </c>
      <c r="AS61" s="21">
        <v>-1.56921E-2</v>
      </c>
      <c r="AT61" s="21">
        <v>51</v>
      </c>
      <c r="AU61" s="21">
        <v>1.5322899999999999</v>
      </c>
      <c r="AV61">
        <f t="shared" si="8"/>
        <v>15.6921</v>
      </c>
      <c r="AW61">
        <f t="shared" si="9"/>
        <v>24.059127719999999</v>
      </c>
      <c r="AX61" s="9"/>
      <c r="AY61" s="21">
        <v>0.15686</v>
      </c>
      <c r="AZ61" s="21">
        <v>364.66800000000001</v>
      </c>
      <c r="BA61" s="21">
        <v>-1.66748E-2</v>
      </c>
      <c r="BB61" s="21">
        <v>51</v>
      </c>
      <c r="BC61" s="21">
        <v>0.15640299999999999</v>
      </c>
      <c r="BD61">
        <f t="shared" si="10"/>
        <v>16.674800000000001</v>
      </c>
      <c r="BE61">
        <f t="shared" si="11"/>
        <v>2.615609128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1.52817</v>
      </c>
      <c r="H62" s="21">
        <v>34.410200000000003</v>
      </c>
      <c r="I62" s="21">
        <v>-1.5728800000000001E-2</v>
      </c>
      <c r="J62" s="21">
        <v>52</v>
      </c>
      <c r="K62" s="21">
        <v>1.5274000000000001</v>
      </c>
      <c r="L62">
        <f t="shared" si="0"/>
        <v>15.728800000000001</v>
      </c>
      <c r="M62">
        <f t="shared" si="1"/>
        <v>24.036280296000001</v>
      </c>
      <c r="N62" s="9"/>
      <c r="O62" s="21">
        <v>0.16189600000000001</v>
      </c>
      <c r="P62" s="21">
        <v>100.283</v>
      </c>
      <c r="Q62" s="21">
        <v>-1.67297E-2</v>
      </c>
      <c r="R62" s="21">
        <v>52</v>
      </c>
      <c r="S62" s="21">
        <v>0.16131599999999999</v>
      </c>
      <c r="T62">
        <f t="shared" si="2"/>
        <v>16.729700000000001</v>
      </c>
      <c r="U62">
        <f t="shared" si="3"/>
        <v>2.7084715112000004</v>
      </c>
      <c r="X62" s="9"/>
      <c r="Y62" s="21">
        <v>1.52817</v>
      </c>
      <c r="Z62" s="21">
        <v>153.6</v>
      </c>
      <c r="AA62" s="21">
        <v>-1.57349E-2</v>
      </c>
      <c r="AB62" s="21">
        <v>52</v>
      </c>
      <c r="AC62" s="21">
        <v>1.5270999999999999</v>
      </c>
      <c r="AD62">
        <f t="shared" si="4"/>
        <v>15.7349</v>
      </c>
      <c r="AE62">
        <f t="shared" si="5"/>
        <v>24.045602132999999</v>
      </c>
      <c r="AF62" s="9"/>
      <c r="AG62" s="21">
        <v>0.16189600000000001</v>
      </c>
      <c r="AH62" s="21">
        <v>244.018</v>
      </c>
      <c r="AI62" s="21">
        <v>-1.6693099999999999E-2</v>
      </c>
      <c r="AJ62" s="21">
        <v>52</v>
      </c>
      <c r="AK62" s="21">
        <v>0.16095000000000001</v>
      </c>
      <c r="AL62">
        <f t="shared" si="6"/>
        <v>16.693099999999998</v>
      </c>
      <c r="AM62">
        <f t="shared" si="7"/>
        <v>2.7025461175999999</v>
      </c>
      <c r="AP62" s="9"/>
      <c r="AQ62" s="21">
        <v>1.52817</v>
      </c>
      <c r="AR62" s="21">
        <v>300.26299999999998</v>
      </c>
      <c r="AS62" s="21">
        <v>-1.5731800000000001E-2</v>
      </c>
      <c r="AT62" s="21">
        <v>52</v>
      </c>
      <c r="AU62" s="21">
        <v>1.5270999999999999</v>
      </c>
      <c r="AV62">
        <f t="shared" si="8"/>
        <v>15.7318</v>
      </c>
      <c r="AW62">
        <f t="shared" si="9"/>
        <v>24.040864806000002</v>
      </c>
      <c r="AX62" s="9"/>
      <c r="AY62" s="21">
        <v>0.16189600000000001</v>
      </c>
      <c r="AZ62" s="21">
        <v>364.76799999999997</v>
      </c>
      <c r="BA62" s="21">
        <v>-1.6684000000000001E-2</v>
      </c>
      <c r="BB62" s="21">
        <v>52</v>
      </c>
      <c r="BC62" s="21">
        <v>0.16134599999999999</v>
      </c>
      <c r="BD62">
        <f t="shared" si="10"/>
        <v>16.684000000000001</v>
      </c>
      <c r="BE62">
        <f t="shared" si="11"/>
        <v>2.7010728640000004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1.5231300000000001</v>
      </c>
      <c r="H63" s="21">
        <v>34.510899999999999</v>
      </c>
      <c r="I63" s="21">
        <v>-1.57623E-2</v>
      </c>
      <c r="J63" s="21">
        <v>53</v>
      </c>
      <c r="K63" s="21">
        <v>1.5219100000000001</v>
      </c>
      <c r="L63">
        <f t="shared" si="0"/>
        <v>15.7623</v>
      </c>
      <c r="M63">
        <f t="shared" si="1"/>
        <v>24.008031999</v>
      </c>
      <c r="N63" s="9"/>
      <c r="O63" s="21">
        <v>0.166931</v>
      </c>
      <c r="P63" s="21">
        <v>100.384</v>
      </c>
      <c r="Q63" s="21">
        <v>-1.67297E-2</v>
      </c>
      <c r="R63" s="21">
        <v>53</v>
      </c>
      <c r="S63" s="21">
        <v>0.166351</v>
      </c>
      <c r="T63">
        <f t="shared" si="2"/>
        <v>16.729700000000001</v>
      </c>
      <c r="U63">
        <f t="shared" si="3"/>
        <v>2.7927055507</v>
      </c>
      <c r="X63" s="9"/>
      <c r="Y63" s="21">
        <v>1.5231300000000001</v>
      </c>
      <c r="Z63" s="21">
        <v>153.70099999999999</v>
      </c>
      <c r="AA63" s="21">
        <v>-1.5768399999999998E-2</v>
      </c>
      <c r="AB63" s="21">
        <v>53</v>
      </c>
      <c r="AC63" s="21">
        <v>1.5216099999999999</v>
      </c>
      <c r="AD63">
        <f t="shared" si="4"/>
        <v>15.768399999999998</v>
      </c>
      <c r="AE63">
        <f t="shared" si="5"/>
        <v>24.017323091999998</v>
      </c>
      <c r="AF63" s="9"/>
      <c r="AG63" s="21">
        <v>0.166931</v>
      </c>
      <c r="AH63" s="21">
        <v>244.11799999999999</v>
      </c>
      <c r="AI63" s="21">
        <v>-1.6693099999999999E-2</v>
      </c>
      <c r="AJ63" s="21">
        <v>53</v>
      </c>
      <c r="AK63" s="21">
        <v>0.16628999999999999</v>
      </c>
      <c r="AL63">
        <f t="shared" si="6"/>
        <v>16.693099999999998</v>
      </c>
      <c r="AM63">
        <f t="shared" si="7"/>
        <v>2.7865958760999994</v>
      </c>
      <c r="AP63" s="9"/>
      <c r="AQ63" s="21">
        <v>1.5231300000000001</v>
      </c>
      <c r="AR63" s="21">
        <v>300.36399999999998</v>
      </c>
      <c r="AS63" s="21">
        <v>-1.5744000000000001E-2</v>
      </c>
      <c r="AT63" s="21">
        <v>53</v>
      </c>
      <c r="AU63" s="21">
        <v>1.5225200000000001</v>
      </c>
      <c r="AV63">
        <f t="shared" si="8"/>
        <v>15.744000000000002</v>
      </c>
      <c r="AW63">
        <f t="shared" si="9"/>
        <v>23.980158720000002</v>
      </c>
      <c r="AX63" s="9"/>
      <c r="AY63" s="21">
        <v>0.166931</v>
      </c>
      <c r="AZ63" s="21">
        <v>364.86900000000003</v>
      </c>
      <c r="BA63" s="21">
        <v>-1.6684000000000001E-2</v>
      </c>
      <c r="BB63" s="21">
        <v>53</v>
      </c>
      <c r="BC63" s="21">
        <v>0.166321</v>
      </c>
      <c r="BD63">
        <f t="shared" si="10"/>
        <v>16.684000000000001</v>
      </c>
      <c r="BE63">
        <f t="shared" si="11"/>
        <v>2.785076804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1.5181</v>
      </c>
      <c r="H64" s="21">
        <v>34.611600000000003</v>
      </c>
      <c r="I64" s="21">
        <v>-1.5786700000000001E-2</v>
      </c>
      <c r="J64" s="21">
        <v>54</v>
      </c>
      <c r="K64" s="21">
        <v>1.5170300000000001</v>
      </c>
      <c r="L64">
        <f t="shared" si="0"/>
        <v>15.786700000000002</v>
      </c>
      <c r="M64">
        <f t="shared" si="1"/>
        <v>23.965789270000002</v>
      </c>
      <c r="N64" s="9"/>
      <c r="O64" s="21">
        <v>0.17196700000000001</v>
      </c>
      <c r="P64" s="21">
        <v>100.485</v>
      </c>
      <c r="Q64" s="21">
        <v>-1.6726700000000001E-2</v>
      </c>
      <c r="R64" s="21">
        <v>54</v>
      </c>
      <c r="S64" s="21">
        <v>0.17144799999999999</v>
      </c>
      <c r="T64">
        <f t="shared" si="2"/>
        <v>16.726700000000001</v>
      </c>
      <c r="U64">
        <f t="shared" si="3"/>
        <v>2.8764404189000001</v>
      </c>
      <c r="X64" s="9"/>
      <c r="Y64" s="21">
        <v>1.5181</v>
      </c>
      <c r="Z64" s="21">
        <v>153.80099999999999</v>
      </c>
      <c r="AA64" s="21">
        <v>-1.57898E-2</v>
      </c>
      <c r="AB64" s="21">
        <v>54</v>
      </c>
      <c r="AC64" s="21">
        <v>1.5170300000000001</v>
      </c>
      <c r="AD64">
        <f t="shared" si="4"/>
        <v>15.7898</v>
      </c>
      <c r="AE64">
        <f t="shared" si="5"/>
        <v>23.970495379999999</v>
      </c>
      <c r="AF64" s="9"/>
      <c r="AG64" s="21">
        <v>0.17196700000000001</v>
      </c>
      <c r="AH64" s="21">
        <v>244.21899999999999</v>
      </c>
      <c r="AI64" s="21">
        <v>-1.6680899999999999E-2</v>
      </c>
      <c r="AJ64" s="21">
        <v>54</v>
      </c>
      <c r="AK64" s="21">
        <v>0.17138700000000001</v>
      </c>
      <c r="AL64">
        <f t="shared" si="6"/>
        <v>16.680899999999998</v>
      </c>
      <c r="AM64">
        <f t="shared" si="7"/>
        <v>2.8685643302999999</v>
      </c>
      <c r="AP64" s="9"/>
      <c r="AQ64" s="21">
        <v>1.5181</v>
      </c>
      <c r="AR64" s="21">
        <v>300.46499999999997</v>
      </c>
      <c r="AS64" s="21">
        <v>-1.5783700000000001E-2</v>
      </c>
      <c r="AT64" s="21">
        <v>54</v>
      </c>
      <c r="AU64" s="21">
        <v>1.5176400000000001</v>
      </c>
      <c r="AV64">
        <f t="shared" si="8"/>
        <v>15.783700000000001</v>
      </c>
      <c r="AW64">
        <f t="shared" si="9"/>
        <v>23.961234970000003</v>
      </c>
      <c r="AX64" s="9"/>
      <c r="AY64" s="21">
        <v>0.17196700000000001</v>
      </c>
      <c r="AZ64" s="21">
        <v>364.97</v>
      </c>
      <c r="BA64" s="21">
        <v>-1.6671800000000001E-2</v>
      </c>
      <c r="BB64" s="21">
        <v>54</v>
      </c>
      <c r="BC64" s="21">
        <v>0.17141700000000001</v>
      </c>
      <c r="BD64">
        <f t="shared" si="10"/>
        <v>16.671800000000001</v>
      </c>
      <c r="BE64">
        <f t="shared" si="11"/>
        <v>2.8669994306000004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1.5130600000000001</v>
      </c>
      <c r="H65" s="21">
        <v>34.712299999999999</v>
      </c>
      <c r="I65" s="21">
        <v>-1.5811200000000001E-2</v>
      </c>
      <c r="J65" s="21">
        <v>55</v>
      </c>
      <c r="K65" s="21">
        <v>1.5121500000000001</v>
      </c>
      <c r="L65">
        <f t="shared" si="0"/>
        <v>15.811200000000001</v>
      </c>
      <c r="M65">
        <f t="shared" si="1"/>
        <v>23.923294272000003</v>
      </c>
      <c r="N65" s="9"/>
      <c r="O65" s="21">
        <v>0.17700199999999999</v>
      </c>
      <c r="P65" s="21">
        <v>100.58499999999999</v>
      </c>
      <c r="Q65" s="21">
        <v>-1.6720599999999999E-2</v>
      </c>
      <c r="R65" s="21">
        <v>55</v>
      </c>
      <c r="S65" s="21">
        <v>0.176453</v>
      </c>
      <c r="T65">
        <f t="shared" si="2"/>
        <v>16.720599999999997</v>
      </c>
      <c r="U65">
        <f t="shared" si="3"/>
        <v>2.9595796411999995</v>
      </c>
      <c r="X65" s="9"/>
      <c r="Y65" s="21">
        <v>1.5130600000000001</v>
      </c>
      <c r="Z65" s="21">
        <v>153.90199999999999</v>
      </c>
      <c r="AA65" s="21">
        <v>-1.58142E-2</v>
      </c>
      <c r="AB65" s="21">
        <v>55</v>
      </c>
      <c r="AC65" s="21">
        <v>1.5121500000000001</v>
      </c>
      <c r="AD65">
        <f t="shared" si="4"/>
        <v>15.8142</v>
      </c>
      <c r="AE65">
        <f t="shared" si="5"/>
        <v>23.927833452000002</v>
      </c>
      <c r="AF65" s="9"/>
      <c r="AG65" s="21">
        <v>0.17700199999999999</v>
      </c>
      <c r="AH65" s="21">
        <v>244.32</v>
      </c>
      <c r="AI65" s="21">
        <v>-1.6690099999999999E-2</v>
      </c>
      <c r="AJ65" s="21">
        <v>55</v>
      </c>
      <c r="AK65" s="21">
        <v>0.17608599999999999</v>
      </c>
      <c r="AL65">
        <f t="shared" si="6"/>
        <v>16.690100000000001</v>
      </c>
      <c r="AM65">
        <f t="shared" si="7"/>
        <v>2.9541810802000001</v>
      </c>
      <c r="AP65" s="9"/>
      <c r="AQ65" s="21">
        <v>1.5130600000000001</v>
      </c>
      <c r="AR65" s="21">
        <v>300.56599999999997</v>
      </c>
      <c r="AS65" s="21">
        <v>-1.5808099999999999E-2</v>
      </c>
      <c r="AT65" s="21">
        <v>55</v>
      </c>
      <c r="AU65" s="21">
        <v>1.5127600000000001</v>
      </c>
      <c r="AV65">
        <f t="shared" si="8"/>
        <v>15.808099999999998</v>
      </c>
      <c r="AW65">
        <f t="shared" si="9"/>
        <v>23.918603785999998</v>
      </c>
      <c r="AX65" s="9"/>
      <c r="AY65" s="21">
        <v>0.17700199999999999</v>
      </c>
      <c r="AZ65" s="21">
        <v>365.07100000000003</v>
      </c>
      <c r="BA65" s="21">
        <v>-1.6671800000000001E-2</v>
      </c>
      <c r="BB65" s="21">
        <v>55</v>
      </c>
      <c r="BC65" s="21">
        <v>0.17639199999999999</v>
      </c>
      <c r="BD65">
        <f t="shared" si="10"/>
        <v>16.671800000000001</v>
      </c>
      <c r="BE65">
        <f t="shared" si="11"/>
        <v>2.9509419436000002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1.50803</v>
      </c>
      <c r="H66" s="21">
        <v>34.813000000000002</v>
      </c>
      <c r="I66" s="21">
        <v>-1.5826400000000001E-2</v>
      </c>
      <c r="J66" s="21">
        <v>56</v>
      </c>
      <c r="K66" s="21">
        <v>1.50665</v>
      </c>
      <c r="L66">
        <f t="shared" si="0"/>
        <v>15.826400000000001</v>
      </c>
      <c r="M66">
        <f t="shared" si="1"/>
        <v>23.866685992000001</v>
      </c>
      <c r="N66" s="9"/>
      <c r="O66" s="21">
        <v>0.182037</v>
      </c>
      <c r="P66" s="21">
        <v>100.68600000000001</v>
      </c>
      <c r="Q66" s="21">
        <v>-1.6723600000000002E-2</v>
      </c>
      <c r="R66" s="21">
        <v>56</v>
      </c>
      <c r="S66" s="21">
        <v>0.18157999999999999</v>
      </c>
      <c r="T66">
        <f t="shared" si="2"/>
        <v>16.723600000000001</v>
      </c>
      <c r="U66">
        <f t="shared" si="3"/>
        <v>3.0443139732000004</v>
      </c>
      <c r="X66" s="9"/>
      <c r="Y66" s="21">
        <v>1.50803</v>
      </c>
      <c r="Z66" s="21">
        <v>154.00299999999999</v>
      </c>
      <c r="AA66" s="21">
        <v>-1.58447E-2</v>
      </c>
      <c r="AB66" s="21">
        <v>56</v>
      </c>
      <c r="AC66" s="21">
        <v>1.50726</v>
      </c>
      <c r="AD66">
        <f t="shared" si="4"/>
        <v>15.8447</v>
      </c>
      <c r="AE66">
        <f t="shared" si="5"/>
        <v>23.894282941</v>
      </c>
      <c r="AF66" s="9"/>
      <c r="AG66" s="21">
        <v>0.182037</v>
      </c>
      <c r="AH66" s="21">
        <v>244.42</v>
      </c>
      <c r="AI66" s="21">
        <v>-1.6684000000000001E-2</v>
      </c>
      <c r="AJ66" s="21">
        <v>56</v>
      </c>
      <c r="AK66" s="21">
        <v>0.18154899999999999</v>
      </c>
      <c r="AL66">
        <f t="shared" si="6"/>
        <v>16.684000000000001</v>
      </c>
      <c r="AM66">
        <f t="shared" si="7"/>
        <v>3.0371053080000001</v>
      </c>
      <c r="AP66" s="9"/>
      <c r="AQ66" s="21">
        <v>1.50803</v>
      </c>
      <c r="AR66" s="21">
        <v>300.666</v>
      </c>
      <c r="AS66" s="21">
        <v>-1.5835599999999998E-2</v>
      </c>
      <c r="AT66" s="21">
        <v>56</v>
      </c>
      <c r="AU66" s="21">
        <v>1.5069600000000001</v>
      </c>
      <c r="AV66">
        <f t="shared" si="8"/>
        <v>15.835599999999998</v>
      </c>
      <c r="AW66">
        <f t="shared" si="9"/>
        <v>23.880559867999995</v>
      </c>
      <c r="AX66" s="9"/>
      <c r="AY66" s="21">
        <v>0.182037</v>
      </c>
      <c r="AZ66" s="21">
        <v>365.17099999999999</v>
      </c>
      <c r="BA66" s="21">
        <v>-1.66626E-2</v>
      </c>
      <c r="BB66" s="21">
        <v>56</v>
      </c>
      <c r="BC66" s="21">
        <v>0.181396</v>
      </c>
      <c r="BD66">
        <f t="shared" si="10"/>
        <v>16.662600000000001</v>
      </c>
      <c r="BE66">
        <f t="shared" si="11"/>
        <v>3.0332097162000005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1.50299</v>
      </c>
      <c r="H67" s="21">
        <v>34.913800000000002</v>
      </c>
      <c r="I67" s="21">
        <v>-1.5862999999999999E-2</v>
      </c>
      <c r="J67" s="21">
        <v>57</v>
      </c>
      <c r="K67" s="21">
        <v>1.50177</v>
      </c>
      <c r="L67">
        <f t="shared" si="0"/>
        <v>15.862999999999998</v>
      </c>
      <c r="M67">
        <f t="shared" si="1"/>
        <v>23.841930369999996</v>
      </c>
      <c r="N67" s="9"/>
      <c r="O67" s="21">
        <v>0.18707299999999999</v>
      </c>
      <c r="P67" s="21">
        <v>100.78700000000001</v>
      </c>
      <c r="Q67" s="21">
        <v>-1.6726700000000001E-2</v>
      </c>
      <c r="R67" s="21">
        <v>57</v>
      </c>
      <c r="S67" s="21">
        <v>0.18664600000000001</v>
      </c>
      <c r="T67">
        <f t="shared" si="2"/>
        <v>16.726700000000001</v>
      </c>
      <c r="U67">
        <f t="shared" si="3"/>
        <v>3.1291139491000002</v>
      </c>
      <c r="X67" s="9"/>
      <c r="Y67" s="21">
        <v>1.50299</v>
      </c>
      <c r="Z67" s="21">
        <v>154.10400000000001</v>
      </c>
      <c r="AA67" s="21">
        <v>-1.5866100000000001E-2</v>
      </c>
      <c r="AB67" s="21">
        <v>57</v>
      </c>
      <c r="AC67" s="21">
        <v>1.5020800000000001</v>
      </c>
      <c r="AD67">
        <f t="shared" si="4"/>
        <v>15.866100000000001</v>
      </c>
      <c r="AE67">
        <f t="shared" si="5"/>
        <v>23.846589639000001</v>
      </c>
      <c r="AF67" s="9"/>
      <c r="AG67" s="21">
        <v>0.18707299999999999</v>
      </c>
      <c r="AH67" s="21">
        <v>244.52099999999999</v>
      </c>
      <c r="AI67" s="21">
        <v>-1.6684000000000001E-2</v>
      </c>
      <c r="AJ67" s="21">
        <v>57</v>
      </c>
      <c r="AK67" s="21">
        <v>0.186615</v>
      </c>
      <c r="AL67">
        <f t="shared" si="6"/>
        <v>16.684000000000001</v>
      </c>
      <c r="AM67">
        <f t="shared" si="7"/>
        <v>3.121125932</v>
      </c>
      <c r="AP67" s="9"/>
      <c r="AQ67" s="21">
        <v>1.50299</v>
      </c>
      <c r="AR67" s="21">
        <v>300.767</v>
      </c>
      <c r="AS67" s="21">
        <v>-1.5862999999999999E-2</v>
      </c>
      <c r="AT67" s="21">
        <v>57</v>
      </c>
      <c r="AU67" s="21">
        <v>1.5020800000000001</v>
      </c>
      <c r="AV67">
        <f t="shared" si="8"/>
        <v>15.862999999999998</v>
      </c>
      <c r="AW67">
        <f t="shared" si="9"/>
        <v>23.841930369999996</v>
      </c>
      <c r="AX67" s="9"/>
      <c r="AY67" s="21">
        <v>0.18707299999999999</v>
      </c>
      <c r="AZ67" s="21">
        <v>365.27199999999999</v>
      </c>
      <c r="BA67" s="21">
        <v>-1.6659500000000001E-2</v>
      </c>
      <c r="BB67" s="21">
        <v>57</v>
      </c>
      <c r="BC67" s="21">
        <v>0.18643199999999999</v>
      </c>
      <c r="BD67">
        <f t="shared" si="10"/>
        <v>16.659500000000001</v>
      </c>
      <c r="BE67">
        <f t="shared" si="11"/>
        <v>3.1165426434999999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1.49796</v>
      </c>
      <c r="H68" s="21">
        <v>35.014499999999998</v>
      </c>
      <c r="I68" s="21">
        <v>-1.5887499999999999E-2</v>
      </c>
      <c r="J68" s="21">
        <v>58</v>
      </c>
      <c r="K68" s="21">
        <v>1.4975000000000001</v>
      </c>
      <c r="L68">
        <f t="shared" si="0"/>
        <v>15.887499999999999</v>
      </c>
      <c r="M68">
        <f t="shared" si="1"/>
        <v>23.7988395</v>
      </c>
      <c r="N68" s="9"/>
      <c r="O68" s="21">
        <v>0.192108</v>
      </c>
      <c r="P68" s="21">
        <v>100.88800000000001</v>
      </c>
      <c r="Q68" s="21">
        <v>-1.6720599999999999E-2</v>
      </c>
      <c r="R68" s="21">
        <v>58</v>
      </c>
      <c r="S68" s="21">
        <v>0.191742</v>
      </c>
      <c r="T68">
        <f t="shared" si="2"/>
        <v>16.720599999999997</v>
      </c>
      <c r="U68">
        <f t="shared" si="3"/>
        <v>3.2121610247999994</v>
      </c>
      <c r="X68" s="9"/>
      <c r="Y68" s="21">
        <v>1.49796</v>
      </c>
      <c r="Z68" s="21">
        <v>154.20400000000001</v>
      </c>
      <c r="AA68" s="21">
        <v>-1.58966E-2</v>
      </c>
      <c r="AB68" s="21">
        <v>58</v>
      </c>
      <c r="AC68" s="21">
        <v>1.49719</v>
      </c>
      <c r="AD68">
        <f t="shared" si="4"/>
        <v>15.896600000000001</v>
      </c>
      <c r="AE68">
        <f t="shared" si="5"/>
        <v>23.812470936</v>
      </c>
      <c r="AF68" s="9"/>
      <c r="AG68" s="21">
        <v>0.192108</v>
      </c>
      <c r="AH68" s="21">
        <v>244.62200000000001</v>
      </c>
      <c r="AI68" s="21">
        <v>-1.6687E-2</v>
      </c>
      <c r="AJ68" s="21">
        <v>58</v>
      </c>
      <c r="AK68" s="21">
        <v>0.191498</v>
      </c>
      <c r="AL68">
        <f t="shared" si="6"/>
        <v>16.687000000000001</v>
      </c>
      <c r="AM68">
        <f t="shared" si="7"/>
        <v>3.2057061960000004</v>
      </c>
      <c r="AP68" s="9"/>
      <c r="AQ68" s="21">
        <v>1.49796</v>
      </c>
      <c r="AR68" s="21">
        <v>300.86799999999999</v>
      </c>
      <c r="AS68" s="21">
        <v>-1.58722E-2</v>
      </c>
      <c r="AT68" s="21">
        <v>58</v>
      </c>
      <c r="AU68" s="21">
        <v>1.49719</v>
      </c>
      <c r="AV68">
        <f t="shared" si="8"/>
        <v>15.872199999999999</v>
      </c>
      <c r="AW68">
        <f t="shared" si="9"/>
        <v>23.775920711999998</v>
      </c>
      <c r="AX68" s="9"/>
      <c r="AY68" s="21">
        <v>0.192108</v>
      </c>
      <c r="AZ68" s="21">
        <v>365.37299999999999</v>
      </c>
      <c r="BA68" s="21">
        <v>-1.6665599999999999E-2</v>
      </c>
      <c r="BB68" s="21">
        <v>58</v>
      </c>
      <c r="BC68" s="21">
        <v>0.19164999999999999</v>
      </c>
      <c r="BD68">
        <f t="shared" si="10"/>
        <v>16.665599999999998</v>
      </c>
      <c r="BE68">
        <f t="shared" si="11"/>
        <v>3.2015950847999997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1.49292</v>
      </c>
      <c r="H69" s="21">
        <v>35.115200000000002</v>
      </c>
      <c r="I69" s="21">
        <v>-1.5914899999999999E-2</v>
      </c>
      <c r="J69" s="21">
        <v>59</v>
      </c>
      <c r="K69" s="21">
        <v>1.49231</v>
      </c>
      <c r="L69">
        <f t="shared" si="0"/>
        <v>15.914899999999999</v>
      </c>
      <c r="M69">
        <f t="shared" si="1"/>
        <v>23.759672507999998</v>
      </c>
      <c r="N69" s="9"/>
      <c r="O69" s="21">
        <v>0.19714400000000001</v>
      </c>
      <c r="P69" s="21">
        <v>100.988</v>
      </c>
      <c r="Q69" s="21">
        <v>-1.67175E-2</v>
      </c>
      <c r="R69" s="21">
        <v>59</v>
      </c>
      <c r="S69" s="21">
        <v>0.19662499999999999</v>
      </c>
      <c r="T69">
        <f t="shared" si="2"/>
        <v>16.717500000000001</v>
      </c>
      <c r="U69">
        <f t="shared" si="3"/>
        <v>3.2957548200000004</v>
      </c>
      <c r="X69" s="9"/>
      <c r="Y69" s="21">
        <v>1.49292</v>
      </c>
      <c r="Z69" s="21">
        <v>154.30500000000001</v>
      </c>
      <c r="AA69" s="21">
        <v>-1.59119E-2</v>
      </c>
      <c r="AB69" s="21">
        <v>59</v>
      </c>
      <c r="AC69" s="21">
        <v>1.4917</v>
      </c>
      <c r="AD69">
        <f t="shared" si="4"/>
        <v>15.911899999999999</v>
      </c>
      <c r="AE69">
        <f t="shared" si="5"/>
        <v>23.755193748</v>
      </c>
      <c r="AF69" s="9"/>
      <c r="AG69" s="21">
        <v>0.19714400000000001</v>
      </c>
      <c r="AH69" s="21">
        <v>244.72300000000001</v>
      </c>
      <c r="AI69" s="21">
        <v>-1.6680899999999999E-2</v>
      </c>
      <c r="AJ69" s="21">
        <v>59</v>
      </c>
      <c r="AK69" s="21">
        <v>0.19647200000000001</v>
      </c>
      <c r="AL69">
        <f t="shared" si="6"/>
        <v>16.680899999999998</v>
      </c>
      <c r="AM69">
        <f t="shared" si="7"/>
        <v>3.2885393495999997</v>
      </c>
      <c r="AP69" s="9"/>
      <c r="AQ69" s="21">
        <v>1.49292</v>
      </c>
      <c r="AR69" s="21">
        <v>300.96800000000002</v>
      </c>
      <c r="AS69" s="21">
        <v>-1.5881300000000001E-2</v>
      </c>
      <c r="AT69" s="21">
        <v>59</v>
      </c>
      <c r="AU69" s="21">
        <v>1.49139</v>
      </c>
      <c r="AV69">
        <f t="shared" si="8"/>
        <v>15.881300000000001</v>
      </c>
      <c r="AW69">
        <f t="shared" si="9"/>
        <v>23.709510396000002</v>
      </c>
      <c r="AX69" s="9"/>
      <c r="AY69" s="21">
        <v>0.19714400000000001</v>
      </c>
      <c r="AZ69" s="21">
        <v>365.47300000000001</v>
      </c>
      <c r="BA69" s="21">
        <v>-1.6665599999999999E-2</v>
      </c>
      <c r="BB69" s="21">
        <v>59</v>
      </c>
      <c r="BC69" s="21">
        <v>0.196381</v>
      </c>
      <c r="BD69">
        <f t="shared" si="10"/>
        <v>16.665599999999998</v>
      </c>
      <c r="BE69">
        <f t="shared" si="11"/>
        <v>3.2855230463999998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1.4878800000000001</v>
      </c>
      <c r="H70" s="21">
        <v>35.215899999999998</v>
      </c>
      <c r="I70" s="21">
        <v>-1.59271E-2</v>
      </c>
      <c r="J70" s="21">
        <v>60</v>
      </c>
      <c r="K70" s="21">
        <v>1.48712</v>
      </c>
      <c r="L70">
        <f t="shared" si="0"/>
        <v>15.927099999999999</v>
      </c>
      <c r="M70">
        <f t="shared" si="1"/>
        <v>23.697613548</v>
      </c>
      <c r="N70" s="9"/>
      <c r="O70" s="21">
        <v>0.202179</v>
      </c>
      <c r="P70" s="21">
        <v>101.089</v>
      </c>
      <c r="Q70" s="21">
        <v>-1.67175E-2</v>
      </c>
      <c r="R70" s="21">
        <v>60</v>
      </c>
      <c r="S70" s="21">
        <v>0.20172100000000001</v>
      </c>
      <c r="T70">
        <f t="shared" si="2"/>
        <v>16.717500000000001</v>
      </c>
      <c r="U70">
        <f t="shared" si="3"/>
        <v>3.3799274325000002</v>
      </c>
      <c r="X70" s="9"/>
      <c r="Y70" s="21">
        <v>1.4878800000000001</v>
      </c>
      <c r="Z70" s="21">
        <v>154.40600000000001</v>
      </c>
      <c r="AA70" s="21">
        <v>-1.59271E-2</v>
      </c>
      <c r="AB70" s="21">
        <v>60</v>
      </c>
      <c r="AC70" s="21">
        <v>1.48743</v>
      </c>
      <c r="AD70">
        <f t="shared" si="4"/>
        <v>15.927099999999999</v>
      </c>
      <c r="AE70">
        <f t="shared" si="5"/>
        <v>23.697613548</v>
      </c>
      <c r="AF70" s="9"/>
      <c r="AG70" s="21">
        <v>0.202179</v>
      </c>
      <c r="AH70" s="21">
        <v>244.82300000000001</v>
      </c>
      <c r="AI70" s="21">
        <v>-1.66748E-2</v>
      </c>
      <c r="AJ70" s="21">
        <v>60</v>
      </c>
      <c r="AK70" s="21">
        <v>0.20169100000000001</v>
      </c>
      <c r="AL70">
        <f t="shared" si="6"/>
        <v>16.674800000000001</v>
      </c>
      <c r="AM70">
        <f t="shared" si="7"/>
        <v>3.3712943892</v>
      </c>
      <c r="AP70" s="9"/>
      <c r="AQ70" s="21">
        <v>1.4878800000000001</v>
      </c>
      <c r="AR70" s="21">
        <v>301.06900000000002</v>
      </c>
      <c r="AS70" s="21">
        <v>-1.5908800000000001E-2</v>
      </c>
      <c r="AT70" s="21">
        <v>60</v>
      </c>
      <c r="AU70" s="21">
        <v>1.48712</v>
      </c>
      <c r="AV70">
        <f t="shared" si="8"/>
        <v>15.908800000000001</v>
      </c>
      <c r="AW70">
        <f t="shared" si="9"/>
        <v>23.670385344000003</v>
      </c>
      <c r="AX70" s="9"/>
      <c r="AY70" s="21">
        <v>0.202179</v>
      </c>
      <c r="AZ70" s="21">
        <v>365.57400000000001</v>
      </c>
      <c r="BA70" s="21">
        <v>-1.6656500000000001E-2</v>
      </c>
      <c r="BB70" s="21">
        <v>60</v>
      </c>
      <c r="BC70" s="21">
        <v>0.20153799999999999</v>
      </c>
      <c r="BD70">
        <f t="shared" si="10"/>
        <v>16.656500000000001</v>
      </c>
      <c r="BE70">
        <f t="shared" si="11"/>
        <v>3.3675945135000003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1.48285</v>
      </c>
      <c r="H71" s="21">
        <v>35.316600000000001</v>
      </c>
      <c r="I71" s="21">
        <v>-1.5954599999999999E-2</v>
      </c>
      <c r="J71" s="21">
        <v>61</v>
      </c>
      <c r="K71" s="21">
        <v>1.48163</v>
      </c>
      <c r="L71">
        <f t="shared" si="0"/>
        <v>15.954599999999999</v>
      </c>
      <c r="M71">
        <f t="shared" si="1"/>
        <v>23.65827861</v>
      </c>
      <c r="N71" s="9"/>
      <c r="O71" s="21">
        <v>0.20721400000000001</v>
      </c>
      <c r="P71" s="21">
        <v>101.19</v>
      </c>
      <c r="Q71" s="21">
        <v>-1.6711400000000001E-2</v>
      </c>
      <c r="R71" s="21">
        <v>61</v>
      </c>
      <c r="S71" s="21">
        <v>0.20660400000000001</v>
      </c>
      <c r="T71">
        <f t="shared" si="2"/>
        <v>16.711400000000001</v>
      </c>
      <c r="U71">
        <f t="shared" si="3"/>
        <v>3.4628360396000004</v>
      </c>
      <c r="X71" s="9"/>
      <c r="Y71" s="21">
        <v>1.48285</v>
      </c>
      <c r="Z71" s="21">
        <v>154.506</v>
      </c>
      <c r="AA71" s="21">
        <v>-1.5930199999999999E-2</v>
      </c>
      <c r="AB71" s="21">
        <v>61</v>
      </c>
      <c r="AC71" s="21">
        <v>1.48193</v>
      </c>
      <c r="AD71">
        <f t="shared" si="4"/>
        <v>15.930199999999999</v>
      </c>
      <c r="AE71">
        <f t="shared" si="5"/>
        <v>23.622097069999999</v>
      </c>
      <c r="AF71" s="9"/>
      <c r="AG71" s="21">
        <v>0.20721400000000001</v>
      </c>
      <c r="AH71" s="21">
        <v>244.92400000000001</v>
      </c>
      <c r="AI71" s="21">
        <v>-1.6668700000000002E-2</v>
      </c>
      <c r="AJ71" s="21">
        <v>61</v>
      </c>
      <c r="AK71" s="21">
        <v>0.20663500000000001</v>
      </c>
      <c r="AL71">
        <f t="shared" si="6"/>
        <v>16.668700000000001</v>
      </c>
      <c r="AM71">
        <f t="shared" si="7"/>
        <v>3.4539880018000004</v>
      </c>
      <c r="AP71" s="9"/>
      <c r="AQ71" s="21">
        <v>1.48285</v>
      </c>
      <c r="AR71" s="21">
        <v>301.17</v>
      </c>
      <c r="AS71" s="21">
        <v>-1.59119E-2</v>
      </c>
      <c r="AT71" s="21">
        <v>61</v>
      </c>
      <c r="AU71" s="21">
        <v>1.48193</v>
      </c>
      <c r="AV71">
        <f t="shared" si="8"/>
        <v>15.911899999999999</v>
      </c>
      <c r="AW71">
        <f t="shared" si="9"/>
        <v>23.594960914999998</v>
      </c>
      <c r="AX71" s="9"/>
      <c r="AY71" s="21">
        <v>0.20721400000000001</v>
      </c>
      <c r="AZ71" s="21">
        <v>365.67500000000001</v>
      </c>
      <c r="BA71" s="21">
        <v>-1.6656500000000001E-2</v>
      </c>
      <c r="BB71" s="21">
        <v>61</v>
      </c>
      <c r="BC71" s="21">
        <v>0.20666499999999999</v>
      </c>
      <c r="BD71">
        <f t="shared" si="10"/>
        <v>16.656500000000001</v>
      </c>
      <c r="BE71">
        <f t="shared" si="11"/>
        <v>3.4514599910000006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1.4778100000000001</v>
      </c>
      <c r="H72" s="21">
        <v>35.417299999999997</v>
      </c>
      <c r="I72" s="21">
        <v>-1.5963700000000001E-2</v>
      </c>
      <c r="J72" s="21">
        <v>62</v>
      </c>
      <c r="K72" s="21">
        <v>1.47736</v>
      </c>
      <c r="L72">
        <f t="shared" si="0"/>
        <v>15.963700000000001</v>
      </c>
      <c r="M72">
        <f t="shared" si="1"/>
        <v>23.591315497000004</v>
      </c>
      <c r="N72" s="9"/>
      <c r="O72" s="21">
        <v>0.21224999999999999</v>
      </c>
      <c r="P72" s="21">
        <v>101.29</v>
      </c>
      <c r="Q72" s="21">
        <v>-1.6711400000000001E-2</v>
      </c>
      <c r="R72" s="21">
        <v>62</v>
      </c>
      <c r="S72" s="21">
        <v>0.21167</v>
      </c>
      <c r="T72">
        <f t="shared" si="2"/>
        <v>16.711400000000001</v>
      </c>
      <c r="U72">
        <f t="shared" si="3"/>
        <v>3.5469946500000002</v>
      </c>
      <c r="X72" s="9"/>
      <c r="Y72" s="21">
        <v>1.4778100000000001</v>
      </c>
      <c r="Z72" s="21">
        <v>154.607</v>
      </c>
      <c r="AA72" s="21">
        <v>-1.5948500000000001E-2</v>
      </c>
      <c r="AB72" s="21">
        <v>62</v>
      </c>
      <c r="AC72" s="21">
        <v>1.47736</v>
      </c>
      <c r="AD72">
        <f t="shared" si="4"/>
        <v>15.948500000000001</v>
      </c>
      <c r="AE72">
        <f t="shared" si="5"/>
        <v>23.568852785000004</v>
      </c>
      <c r="AF72" s="9"/>
      <c r="AG72" s="21">
        <v>0.21224999999999999</v>
      </c>
      <c r="AH72" s="21">
        <v>245.02500000000001</v>
      </c>
      <c r="AI72" s="21">
        <v>-1.6677899999999999E-2</v>
      </c>
      <c r="AJ72" s="21">
        <v>62</v>
      </c>
      <c r="AK72" s="21">
        <v>0.21151700000000001</v>
      </c>
      <c r="AL72">
        <f t="shared" si="6"/>
        <v>16.677899999999998</v>
      </c>
      <c r="AM72">
        <f t="shared" si="7"/>
        <v>3.5398842749999995</v>
      </c>
      <c r="AP72" s="9"/>
      <c r="AQ72" s="21">
        <v>1.4778100000000001</v>
      </c>
      <c r="AR72" s="21">
        <v>301.27100000000002</v>
      </c>
      <c r="AS72" s="21">
        <v>-1.5930199999999999E-2</v>
      </c>
      <c r="AT72" s="21">
        <v>62</v>
      </c>
      <c r="AU72" s="21">
        <v>1.47705</v>
      </c>
      <c r="AV72">
        <f t="shared" si="8"/>
        <v>15.930199999999999</v>
      </c>
      <c r="AW72">
        <f t="shared" si="9"/>
        <v>23.541808862</v>
      </c>
      <c r="AX72" s="9"/>
      <c r="AY72" s="21">
        <v>0.21224999999999999</v>
      </c>
      <c r="AZ72" s="21">
        <v>365.77600000000001</v>
      </c>
      <c r="BA72" s="21">
        <v>-1.6653399999999999E-2</v>
      </c>
      <c r="BB72" s="21">
        <v>62</v>
      </c>
      <c r="BC72" s="21">
        <v>0.21179200000000001</v>
      </c>
      <c r="BD72">
        <f t="shared" si="10"/>
        <v>16.653399999999998</v>
      </c>
      <c r="BE72">
        <f t="shared" si="11"/>
        <v>3.5346841499999995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1.47278</v>
      </c>
      <c r="H73" s="21">
        <v>35.518000000000001</v>
      </c>
      <c r="I73" s="21">
        <v>-1.5972900000000002E-2</v>
      </c>
      <c r="J73" s="21">
        <v>63</v>
      </c>
      <c r="K73" s="21">
        <v>1.47156</v>
      </c>
      <c r="L73">
        <f t="shared" si="0"/>
        <v>15.972900000000001</v>
      </c>
      <c r="M73">
        <f t="shared" si="1"/>
        <v>23.524567662000003</v>
      </c>
      <c r="N73" s="9"/>
      <c r="O73" s="21">
        <v>0.21728500000000001</v>
      </c>
      <c r="P73" s="21">
        <v>101.39100000000001</v>
      </c>
      <c r="Q73" s="21">
        <v>-1.67175E-2</v>
      </c>
      <c r="R73" s="21">
        <v>63</v>
      </c>
      <c r="S73" s="21">
        <v>0.21676599999999999</v>
      </c>
      <c r="T73">
        <f t="shared" si="2"/>
        <v>16.717500000000001</v>
      </c>
      <c r="U73">
        <f t="shared" si="3"/>
        <v>3.6324619875000002</v>
      </c>
      <c r="X73" s="9"/>
      <c r="Y73" s="21">
        <v>1.47278</v>
      </c>
      <c r="Z73" s="21">
        <v>154.708</v>
      </c>
      <c r="AA73" s="21">
        <v>-1.5960700000000001E-2</v>
      </c>
      <c r="AB73" s="21">
        <v>63</v>
      </c>
      <c r="AC73" s="21">
        <v>1.47217</v>
      </c>
      <c r="AD73">
        <f t="shared" si="4"/>
        <v>15.960700000000001</v>
      </c>
      <c r="AE73">
        <f t="shared" si="5"/>
        <v>23.506599746000003</v>
      </c>
      <c r="AF73" s="9"/>
      <c r="AG73" s="21">
        <v>0.21728500000000001</v>
      </c>
      <c r="AH73" s="21">
        <v>245.125</v>
      </c>
      <c r="AI73" s="21">
        <v>-1.6671800000000001E-2</v>
      </c>
      <c r="AJ73" s="21">
        <v>63</v>
      </c>
      <c r="AK73" s="21">
        <v>0.21698000000000001</v>
      </c>
      <c r="AL73">
        <f t="shared" si="6"/>
        <v>16.671800000000001</v>
      </c>
      <c r="AM73">
        <f t="shared" si="7"/>
        <v>3.6225320630000004</v>
      </c>
      <c r="AP73" s="9"/>
      <c r="AQ73" s="21">
        <v>1.47278</v>
      </c>
      <c r="AR73" s="21">
        <v>301.37099999999998</v>
      </c>
      <c r="AS73" s="21">
        <v>-1.59515E-2</v>
      </c>
      <c r="AT73" s="21">
        <v>63</v>
      </c>
      <c r="AU73" s="21">
        <v>1.47156</v>
      </c>
      <c r="AV73">
        <f t="shared" si="8"/>
        <v>15.951500000000001</v>
      </c>
      <c r="AW73">
        <f t="shared" si="9"/>
        <v>23.49305017</v>
      </c>
      <c r="AX73" s="9"/>
      <c r="AY73" s="21">
        <v>0.21728500000000001</v>
      </c>
      <c r="AZ73" s="21">
        <v>365.87599999999998</v>
      </c>
      <c r="BA73" s="21">
        <v>-1.6653399999999999E-2</v>
      </c>
      <c r="BB73" s="21">
        <v>63</v>
      </c>
      <c r="BC73" s="21">
        <v>0.21673600000000001</v>
      </c>
      <c r="BD73">
        <f t="shared" si="10"/>
        <v>16.653399999999998</v>
      </c>
      <c r="BE73">
        <f t="shared" si="11"/>
        <v>3.6185340189999997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1.46774</v>
      </c>
      <c r="H74" s="21">
        <v>35.618699999999997</v>
      </c>
      <c r="I74" s="21">
        <v>-1.5985099999999999E-2</v>
      </c>
      <c r="J74" s="21">
        <v>64</v>
      </c>
      <c r="K74" s="21">
        <v>1.46637</v>
      </c>
      <c r="L74">
        <f t="shared" si="0"/>
        <v>15.985099999999999</v>
      </c>
      <c r="M74">
        <f t="shared" si="1"/>
        <v>23.461970674</v>
      </c>
      <c r="N74" s="9"/>
      <c r="O74" s="21">
        <v>0.22232099999999999</v>
      </c>
      <c r="P74" s="21">
        <v>101.492</v>
      </c>
      <c r="Q74" s="21">
        <v>-1.6705299999999999E-2</v>
      </c>
      <c r="R74" s="21">
        <v>64</v>
      </c>
      <c r="S74" s="21">
        <v>0.221802</v>
      </c>
      <c r="T74">
        <f t="shared" si="2"/>
        <v>16.705299999999998</v>
      </c>
      <c r="U74">
        <f t="shared" si="3"/>
        <v>3.7139390012999991</v>
      </c>
      <c r="X74" s="9"/>
      <c r="Y74" s="21">
        <v>1.46774</v>
      </c>
      <c r="Z74" s="21">
        <v>154.809</v>
      </c>
      <c r="AA74" s="21">
        <v>-1.5982099999999999E-2</v>
      </c>
      <c r="AB74" s="21">
        <v>64</v>
      </c>
      <c r="AC74" s="21">
        <v>1.4666699999999999</v>
      </c>
      <c r="AD74">
        <f t="shared" si="4"/>
        <v>15.982099999999999</v>
      </c>
      <c r="AE74">
        <f t="shared" si="5"/>
        <v>23.457567453999999</v>
      </c>
      <c r="AF74" s="9"/>
      <c r="AG74" s="21">
        <v>0.22232099999999999</v>
      </c>
      <c r="AH74" s="21">
        <v>245.226</v>
      </c>
      <c r="AI74" s="21">
        <v>-1.6677899999999999E-2</v>
      </c>
      <c r="AJ74" s="21">
        <v>64</v>
      </c>
      <c r="AK74" s="21">
        <v>0.221771</v>
      </c>
      <c r="AL74">
        <f t="shared" si="6"/>
        <v>16.677899999999998</v>
      </c>
      <c r="AM74">
        <f t="shared" si="7"/>
        <v>3.7078474058999995</v>
      </c>
      <c r="AP74" s="9"/>
      <c r="AQ74" s="21">
        <v>1.46774</v>
      </c>
      <c r="AR74" s="21">
        <v>301.47199999999998</v>
      </c>
      <c r="AS74" s="21">
        <v>-1.5969799999999999E-2</v>
      </c>
      <c r="AT74" s="21">
        <v>64</v>
      </c>
      <c r="AU74" s="21">
        <v>1.46729</v>
      </c>
      <c r="AV74">
        <f t="shared" si="8"/>
        <v>15.969799999999999</v>
      </c>
      <c r="AW74">
        <f t="shared" si="9"/>
        <v>23.439514251999999</v>
      </c>
      <c r="AX74" s="9"/>
      <c r="AY74" s="21">
        <v>0.22232099999999999</v>
      </c>
      <c r="AZ74" s="21">
        <v>365.97699999999998</v>
      </c>
      <c r="BA74" s="21">
        <v>-1.66473E-2</v>
      </c>
      <c r="BB74" s="21">
        <v>64</v>
      </c>
      <c r="BC74" s="21">
        <v>0.221771</v>
      </c>
      <c r="BD74">
        <f t="shared" si="10"/>
        <v>16.647300000000001</v>
      </c>
      <c r="BE74">
        <f t="shared" si="11"/>
        <v>3.7010443833000002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1.46271</v>
      </c>
      <c r="H75" s="21">
        <v>35.7194</v>
      </c>
      <c r="I75" s="21">
        <v>-1.5997299999999999E-2</v>
      </c>
      <c r="J75" s="21">
        <v>65</v>
      </c>
      <c r="K75" s="21">
        <v>1.4621</v>
      </c>
      <c r="L75">
        <f t="shared" si="0"/>
        <v>15.997299999999999</v>
      </c>
      <c r="M75">
        <f t="shared" si="1"/>
        <v>23.399410682999999</v>
      </c>
      <c r="N75" s="9"/>
      <c r="O75" s="21">
        <v>0.227356</v>
      </c>
      <c r="P75" s="21">
        <v>101.592</v>
      </c>
      <c r="Q75" s="21">
        <v>-1.6711400000000001E-2</v>
      </c>
      <c r="R75" s="21">
        <v>65</v>
      </c>
      <c r="S75" s="21">
        <v>0.22665399999999999</v>
      </c>
      <c r="T75">
        <f t="shared" si="2"/>
        <v>16.711400000000001</v>
      </c>
      <c r="U75">
        <f t="shared" si="3"/>
        <v>3.7994370584000001</v>
      </c>
      <c r="X75" s="9"/>
      <c r="Y75" s="21">
        <v>1.46271</v>
      </c>
      <c r="Z75" s="21">
        <v>154.90899999999999</v>
      </c>
      <c r="AA75" s="21">
        <v>-1.60065E-2</v>
      </c>
      <c r="AB75" s="21">
        <v>65</v>
      </c>
      <c r="AC75" s="21">
        <v>1.4621</v>
      </c>
      <c r="AD75">
        <f t="shared" si="4"/>
        <v>16.006499999999999</v>
      </c>
      <c r="AE75">
        <f t="shared" si="5"/>
        <v>23.412867614999996</v>
      </c>
      <c r="AF75" s="9"/>
      <c r="AG75" s="21">
        <v>0.227356</v>
      </c>
      <c r="AH75" s="21">
        <v>245.327</v>
      </c>
      <c r="AI75" s="21">
        <v>-1.6668700000000002E-2</v>
      </c>
      <c r="AJ75" s="21">
        <v>65</v>
      </c>
      <c r="AK75" s="21">
        <v>0.22683700000000001</v>
      </c>
      <c r="AL75">
        <f t="shared" si="6"/>
        <v>16.668700000000001</v>
      </c>
      <c r="AM75">
        <f t="shared" si="7"/>
        <v>3.7897289572000004</v>
      </c>
      <c r="AP75" s="9"/>
      <c r="AQ75" s="21">
        <v>1.46271</v>
      </c>
      <c r="AR75" s="21">
        <v>301.57299999999998</v>
      </c>
      <c r="AS75" s="21">
        <v>-1.5960700000000001E-2</v>
      </c>
      <c r="AT75" s="21">
        <v>65</v>
      </c>
      <c r="AU75" s="21">
        <v>1.4617899999999999</v>
      </c>
      <c r="AV75">
        <f t="shared" si="8"/>
        <v>15.960700000000001</v>
      </c>
      <c r="AW75">
        <f t="shared" si="9"/>
        <v>23.345875497000002</v>
      </c>
      <c r="AX75" s="9"/>
      <c r="AY75" s="21">
        <v>0.227356</v>
      </c>
      <c r="AZ75" s="21">
        <v>366.07799999999997</v>
      </c>
      <c r="BA75" s="21">
        <v>-1.6644300000000001E-2</v>
      </c>
      <c r="BB75" s="21">
        <v>65</v>
      </c>
      <c r="BC75" s="21">
        <v>0.22692899999999999</v>
      </c>
      <c r="BD75">
        <f t="shared" si="10"/>
        <v>16.644300000000001</v>
      </c>
      <c r="BE75">
        <f t="shared" si="11"/>
        <v>3.7841814708000001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1.45767</v>
      </c>
      <c r="H76" s="21">
        <v>35.820099999999996</v>
      </c>
      <c r="I76" s="21">
        <v>-1.60065E-2</v>
      </c>
      <c r="J76" s="21">
        <v>66</v>
      </c>
      <c r="K76" s="21">
        <v>1.4572099999999999</v>
      </c>
      <c r="L76">
        <f t="shared" ref="L76:L139" si="12">-I76/$F$2*1000</f>
        <v>16.006499999999999</v>
      </c>
      <c r="M76">
        <f t="shared" ref="M76:M139" si="13">L76*G76</f>
        <v>23.332194854999997</v>
      </c>
      <c r="N76" s="9"/>
      <c r="O76" s="21">
        <v>0.23239099999999999</v>
      </c>
      <c r="P76" s="21">
        <v>101.693</v>
      </c>
      <c r="Q76" s="21">
        <v>-1.6708400000000002E-2</v>
      </c>
      <c r="R76" s="21">
        <v>66</v>
      </c>
      <c r="S76" s="21">
        <v>0.23202500000000001</v>
      </c>
      <c r="T76">
        <f t="shared" ref="T76:T139" si="14">-Q76/$F$2*1000</f>
        <v>16.708400000000001</v>
      </c>
      <c r="U76">
        <f t="shared" ref="U76:U139" si="15">T76*O76</f>
        <v>3.8828817843999999</v>
      </c>
      <c r="X76" s="9"/>
      <c r="Y76" s="21">
        <v>1.45767</v>
      </c>
      <c r="Z76" s="21">
        <v>155.01</v>
      </c>
      <c r="AA76" s="21">
        <v>-1.6009499999999999E-2</v>
      </c>
      <c r="AB76" s="21">
        <v>66</v>
      </c>
      <c r="AC76" s="21">
        <v>1.4569099999999999</v>
      </c>
      <c r="AD76">
        <f t="shared" ref="AD76:AD139" si="16">-AA76/$F$2*1000</f>
        <v>16.009499999999999</v>
      </c>
      <c r="AE76">
        <f t="shared" ref="AE76:AE139" si="17">AD76*Y76</f>
        <v>23.336567864999999</v>
      </c>
      <c r="AF76" s="9"/>
      <c r="AG76" s="21">
        <v>0.23239099999999999</v>
      </c>
      <c r="AH76" s="21">
        <v>245.42699999999999</v>
      </c>
      <c r="AI76" s="21">
        <v>-1.6671800000000001E-2</v>
      </c>
      <c r="AJ76" s="21">
        <v>66</v>
      </c>
      <c r="AK76" s="21">
        <v>0.23199500000000001</v>
      </c>
      <c r="AL76">
        <f t="shared" ref="AL76:AL139" si="18">-AI76/$F$2*1000</f>
        <v>16.671800000000001</v>
      </c>
      <c r="AM76">
        <f t="shared" ref="AM76:AM139" si="19">AL76*AG76</f>
        <v>3.8743762737999998</v>
      </c>
      <c r="AP76" s="9"/>
      <c r="AQ76" s="21">
        <v>1.45767</v>
      </c>
      <c r="AR76" s="21">
        <v>301.673</v>
      </c>
      <c r="AS76" s="21">
        <v>-1.5982099999999999E-2</v>
      </c>
      <c r="AT76" s="21">
        <v>66</v>
      </c>
      <c r="AU76" s="21">
        <v>1.4578199999999999</v>
      </c>
      <c r="AV76">
        <f t="shared" ref="AV76:AV139" si="20">-AS76/$F$2*1000</f>
        <v>15.982099999999999</v>
      </c>
      <c r="AW76">
        <f t="shared" ref="AW76:AW139" si="21">AV76*AQ76</f>
        <v>23.296627706999999</v>
      </c>
      <c r="AX76" s="9"/>
      <c r="AY76" s="21">
        <v>0.23239099999999999</v>
      </c>
      <c r="AZ76" s="21">
        <v>366.178</v>
      </c>
      <c r="BA76" s="21">
        <v>-1.66473E-2</v>
      </c>
      <c r="BB76" s="21">
        <v>66</v>
      </c>
      <c r="BC76" s="21">
        <v>0.23184199999999999</v>
      </c>
      <c r="BD76">
        <f t="shared" ref="BD76:BD139" si="22">-BA76/$F$2*1000</f>
        <v>16.647300000000001</v>
      </c>
      <c r="BE76">
        <f t="shared" ref="BE76:BE139" si="23">BD76*AY76</f>
        <v>3.8686826942999999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1.4526399999999999</v>
      </c>
      <c r="H77" s="21">
        <v>35.9208</v>
      </c>
      <c r="I77" s="21">
        <v>-1.6030900000000001E-2</v>
      </c>
      <c r="J77" s="21">
        <v>67</v>
      </c>
      <c r="K77" s="21">
        <v>1.4523299999999999</v>
      </c>
      <c r="L77">
        <f t="shared" si="12"/>
        <v>16.030899999999999</v>
      </c>
      <c r="M77">
        <f t="shared" si="13"/>
        <v>23.287126575999999</v>
      </c>
      <c r="N77" s="9"/>
      <c r="O77" s="21">
        <v>0.237427</v>
      </c>
      <c r="P77" s="21">
        <v>101.794</v>
      </c>
      <c r="Q77" s="21">
        <v>-1.67023E-2</v>
      </c>
      <c r="R77" s="21">
        <v>67</v>
      </c>
      <c r="S77" s="21">
        <v>0.23690800000000001</v>
      </c>
      <c r="T77">
        <f t="shared" si="14"/>
        <v>16.702300000000001</v>
      </c>
      <c r="U77">
        <f t="shared" si="15"/>
        <v>3.9655769821000004</v>
      </c>
      <c r="X77" s="9"/>
      <c r="Y77" s="21">
        <v>1.4526399999999999</v>
      </c>
      <c r="Z77" s="21">
        <v>155.11099999999999</v>
      </c>
      <c r="AA77" s="21">
        <v>-1.60065E-2</v>
      </c>
      <c r="AB77" s="21">
        <v>67</v>
      </c>
      <c r="AC77" s="21">
        <v>1.4523299999999999</v>
      </c>
      <c r="AD77">
        <f t="shared" si="16"/>
        <v>16.006499999999999</v>
      </c>
      <c r="AE77">
        <f t="shared" si="17"/>
        <v>23.251682159999998</v>
      </c>
      <c r="AF77" s="9"/>
      <c r="AG77" s="21">
        <v>0.237427</v>
      </c>
      <c r="AH77" s="21">
        <v>245.52799999999999</v>
      </c>
      <c r="AI77" s="21">
        <v>-1.66626E-2</v>
      </c>
      <c r="AJ77" s="21">
        <v>67</v>
      </c>
      <c r="AK77" s="21">
        <v>0.236847</v>
      </c>
      <c r="AL77">
        <f t="shared" si="18"/>
        <v>16.662600000000001</v>
      </c>
      <c r="AM77">
        <f t="shared" si="19"/>
        <v>3.9561511302000003</v>
      </c>
      <c r="AP77" s="9"/>
      <c r="AQ77" s="21">
        <v>1.4526399999999999</v>
      </c>
      <c r="AR77" s="21">
        <v>301.774</v>
      </c>
      <c r="AS77" s="21">
        <v>-1.5988200000000001E-2</v>
      </c>
      <c r="AT77" s="21">
        <v>67</v>
      </c>
      <c r="AU77" s="21">
        <v>1.4517199999999999</v>
      </c>
      <c r="AV77">
        <f t="shared" si="20"/>
        <v>15.988200000000001</v>
      </c>
      <c r="AW77">
        <f t="shared" si="21"/>
        <v>23.225098848000002</v>
      </c>
      <c r="AX77" s="9"/>
      <c r="AY77" s="21">
        <v>0.237427</v>
      </c>
      <c r="AZ77" s="21">
        <v>366.279</v>
      </c>
      <c r="BA77" s="21">
        <v>-1.6641199999999998E-2</v>
      </c>
      <c r="BB77" s="21">
        <v>67</v>
      </c>
      <c r="BC77" s="21">
        <v>0.236816</v>
      </c>
      <c r="BD77">
        <f t="shared" si="22"/>
        <v>16.641199999999998</v>
      </c>
      <c r="BE77">
        <f t="shared" si="23"/>
        <v>3.9510701923999996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1.4476</v>
      </c>
      <c r="H78" s="21">
        <v>36.021500000000003</v>
      </c>
      <c r="I78" s="21">
        <v>-1.6030900000000001E-2</v>
      </c>
      <c r="J78" s="21">
        <v>68</v>
      </c>
      <c r="K78" s="21">
        <v>1.4459200000000001</v>
      </c>
      <c r="L78">
        <f t="shared" si="12"/>
        <v>16.030899999999999</v>
      </c>
      <c r="M78">
        <f t="shared" si="13"/>
        <v>23.20633084</v>
      </c>
      <c r="N78" s="9"/>
      <c r="O78" s="21">
        <v>0.24246200000000001</v>
      </c>
      <c r="P78" s="21">
        <v>101.895</v>
      </c>
      <c r="Q78" s="21">
        <v>-1.6711400000000001E-2</v>
      </c>
      <c r="R78" s="21">
        <v>68</v>
      </c>
      <c r="S78" s="21">
        <v>0.242035</v>
      </c>
      <c r="T78">
        <f t="shared" si="14"/>
        <v>16.711400000000001</v>
      </c>
      <c r="U78">
        <f t="shared" si="15"/>
        <v>4.0518794668000009</v>
      </c>
      <c r="X78" s="9"/>
      <c r="Y78" s="21">
        <v>1.4476</v>
      </c>
      <c r="Z78" s="21">
        <v>155.21100000000001</v>
      </c>
      <c r="AA78" s="21">
        <v>-1.60187E-2</v>
      </c>
      <c r="AB78" s="21">
        <v>68</v>
      </c>
      <c r="AC78" s="21">
        <v>1.4468399999999999</v>
      </c>
      <c r="AD78">
        <f t="shared" si="16"/>
        <v>16.018699999999999</v>
      </c>
      <c r="AE78">
        <f t="shared" si="17"/>
        <v>23.188670119999998</v>
      </c>
      <c r="AF78" s="9"/>
      <c r="AG78" s="21">
        <v>0.24246200000000001</v>
      </c>
      <c r="AH78" s="21">
        <v>245.62899999999999</v>
      </c>
      <c r="AI78" s="21">
        <v>-1.6668700000000002E-2</v>
      </c>
      <c r="AJ78" s="21">
        <v>68</v>
      </c>
      <c r="AK78" s="21">
        <v>0.24166899999999999</v>
      </c>
      <c r="AL78">
        <f t="shared" si="18"/>
        <v>16.668700000000001</v>
      </c>
      <c r="AM78">
        <f t="shared" si="19"/>
        <v>4.0415263394000007</v>
      </c>
      <c r="AP78" s="9"/>
      <c r="AQ78" s="21">
        <v>1.4476</v>
      </c>
      <c r="AR78" s="21">
        <v>301.875</v>
      </c>
      <c r="AS78" s="21">
        <v>-1.5997299999999999E-2</v>
      </c>
      <c r="AT78" s="21">
        <v>68</v>
      </c>
      <c r="AU78" s="21">
        <v>1.4471400000000001</v>
      </c>
      <c r="AV78">
        <f t="shared" si="20"/>
        <v>15.997299999999999</v>
      </c>
      <c r="AW78">
        <f t="shared" si="21"/>
        <v>23.15769148</v>
      </c>
      <c r="AX78" s="9"/>
      <c r="AY78" s="21">
        <v>0.24246200000000001</v>
      </c>
      <c r="AZ78" s="21">
        <v>366.38</v>
      </c>
      <c r="BA78" s="21">
        <v>-1.6641199999999998E-2</v>
      </c>
      <c r="BB78" s="21">
        <v>68</v>
      </c>
      <c r="BC78" s="21">
        <v>0.24185200000000001</v>
      </c>
      <c r="BD78">
        <f t="shared" si="22"/>
        <v>16.641199999999998</v>
      </c>
      <c r="BE78">
        <f t="shared" si="23"/>
        <v>4.0348586343999999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1.4425699999999999</v>
      </c>
      <c r="H79" s="21">
        <v>36.122300000000003</v>
      </c>
      <c r="I79" s="21">
        <v>-1.6036999999999999E-2</v>
      </c>
      <c r="J79" s="21">
        <v>69</v>
      </c>
      <c r="K79" s="21">
        <v>1.4416500000000001</v>
      </c>
      <c r="L79">
        <f t="shared" si="12"/>
        <v>16.036999999999999</v>
      </c>
      <c r="M79">
        <f t="shared" si="13"/>
        <v>23.134495089999998</v>
      </c>
      <c r="N79" s="9"/>
      <c r="O79" s="21">
        <v>0.247498</v>
      </c>
      <c r="P79" s="21">
        <v>101.995</v>
      </c>
      <c r="Q79" s="21">
        <v>-1.6696200000000001E-2</v>
      </c>
      <c r="R79" s="21">
        <v>69</v>
      </c>
      <c r="S79" s="21">
        <v>0.24737500000000001</v>
      </c>
      <c r="T79">
        <f t="shared" si="14"/>
        <v>16.696200000000001</v>
      </c>
      <c r="U79">
        <f t="shared" si="15"/>
        <v>4.1322761076000001</v>
      </c>
      <c r="X79" s="9"/>
      <c r="Y79" s="21">
        <v>1.4425699999999999</v>
      </c>
      <c r="Z79" s="21">
        <v>155.31200000000001</v>
      </c>
      <c r="AA79" s="21">
        <v>-1.60339E-2</v>
      </c>
      <c r="AB79" s="21">
        <v>69</v>
      </c>
      <c r="AC79" s="21">
        <v>1.4419599999999999</v>
      </c>
      <c r="AD79">
        <f t="shared" si="16"/>
        <v>16.033899999999999</v>
      </c>
      <c r="AE79">
        <f t="shared" si="17"/>
        <v>23.130023122999997</v>
      </c>
      <c r="AF79" s="9"/>
      <c r="AG79" s="21">
        <v>0.247498</v>
      </c>
      <c r="AH79" s="21">
        <v>245.73</v>
      </c>
      <c r="AI79" s="21">
        <v>-1.6668700000000002E-2</v>
      </c>
      <c r="AJ79" s="21">
        <v>69</v>
      </c>
      <c r="AK79" s="21">
        <v>0.24704000000000001</v>
      </c>
      <c r="AL79">
        <f t="shared" si="18"/>
        <v>16.668700000000001</v>
      </c>
      <c r="AM79">
        <f t="shared" si="19"/>
        <v>4.1254699125999998</v>
      </c>
      <c r="AP79" s="9"/>
      <c r="AQ79" s="21">
        <v>1.4425699999999999</v>
      </c>
      <c r="AR79" s="21">
        <v>301.97500000000002</v>
      </c>
      <c r="AS79" s="21">
        <v>-1.6009499999999999E-2</v>
      </c>
      <c r="AT79" s="21">
        <v>69</v>
      </c>
      <c r="AU79" s="21">
        <v>1.4419599999999999</v>
      </c>
      <c r="AV79">
        <f t="shared" si="20"/>
        <v>16.009499999999999</v>
      </c>
      <c r="AW79">
        <f t="shared" si="21"/>
        <v>23.094824414999998</v>
      </c>
      <c r="AX79" s="9"/>
      <c r="AY79" s="21">
        <v>0.247498</v>
      </c>
      <c r="AZ79" s="21">
        <v>366.48099999999999</v>
      </c>
      <c r="BA79" s="21">
        <v>-1.6641199999999998E-2</v>
      </c>
      <c r="BB79" s="21">
        <v>69</v>
      </c>
      <c r="BC79" s="21">
        <v>0.246948</v>
      </c>
      <c r="BD79">
        <f t="shared" si="22"/>
        <v>16.641199999999998</v>
      </c>
      <c r="BE79">
        <f t="shared" si="23"/>
        <v>4.1186637175999996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1.43753</v>
      </c>
      <c r="H80" s="21">
        <v>36.222999999999999</v>
      </c>
      <c r="I80" s="21">
        <v>-1.6046100000000001E-2</v>
      </c>
      <c r="J80" s="21">
        <v>70</v>
      </c>
      <c r="K80" s="21">
        <v>1.4361600000000001</v>
      </c>
      <c r="L80">
        <f t="shared" si="12"/>
        <v>16.046099999999999</v>
      </c>
      <c r="M80">
        <f t="shared" si="13"/>
        <v>23.066750132999999</v>
      </c>
      <c r="N80" s="9"/>
      <c r="O80" s="21">
        <v>0.25253300000000001</v>
      </c>
      <c r="P80" s="21">
        <v>102.096</v>
      </c>
      <c r="Q80" s="21">
        <v>-1.6696200000000001E-2</v>
      </c>
      <c r="R80" s="21">
        <v>70</v>
      </c>
      <c r="S80" s="21">
        <v>0.25195299999999998</v>
      </c>
      <c r="T80">
        <f t="shared" si="14"/>
        <v>16.696200000000001</v>
      </c>
      <c r="U80">
        <f t="shared" si="15"/>
        <v>4.2163414746000001</v>
      </c>
      <c r="X80" s="9"/>
      <c r="Y80" s="21">
        <v>1.43753</v>
      </c>
      <c r="Z80" s="21">
        <v>155.41300000000001</v>
      </c>
      <c r="AA80" s="21">
        <v>-1.6036999999999999E-2</v>
      </c>
      <c r="AB80" s="21">
        <v>70</v>
      </c>
      <c r="AC80" s="21">
        <v>1.4367700000000001</v>
      </c>
      <c r="AD80">
        <f t="shared" si="16"/>
        <v>16.036999999999999</v>
      </c>
      <c r="AE80">
        <f t="shared" si="17"/>
        <v>23.053668609999999</v>
      </c>
      <c r="AF80" s="9"/>
      <c r="AG80" s="21">
        <v>0.25253300000000001</v>
      </c>
      <c r="AH80" s="21">
        <v>245.83</v>
      </c>
      <c r="AI80" s="21">
        <v>-1.6656500000000001E-2</v>
      </c>
      <c r="AJ80" s="21">
        <v>70</v>
      </c>
      <c r="AK80" s="21">
        <v>0.25192300000000001</v>
      </c>
      <c r="AL80">
        <f t="shared" si="18"/>
        <v>16.656500000000001</v>
      </c>
      <c r="AM80">
        <f t="shared" si="19"/>
        <v>4.2063159145000002</v>
      </c>
      <c r="AP80" s="9"/>
      <c r="AQ80" s="21">
        <v>1.43753</v>
      </c>
      <c r="AR80" s="21">
        <v>302.07600000000002</v>
      </c>
      <c r="AS80" s="21">
        <v>-1.6024799999999999E-2</v>
      </c>
      <c r="AT80" s="21">
        <v>70</v>
      </c>
      <c r="AU80" s="21">
        <v>1.4364600000000001</v>
      </c>
      <c r="AV80">
        <f t="shared" si="20"/>
        <v>16.024799999999999</v>
      </c>
      <c r="AW80">
        <f t="shared" si="21"/>
        <v>23.036130743999998</v>
      </c>
      <c r="AX80" s="9"/>
      <c r="AY80" s="21">
        <v>0.25253300000000001</v>
      </c>
      <c r="AZ80" s="21">
        <v>366.58100000000002</v>
      </c>
      <c r="BA80" s="21">
        <v>-1.6629000000000001E-2</v>
      </c>
      <c r="BB80" s="21">
        <v>70</v>
      </c>
      <c r="BC80" s="21">
        <v>0.25174000000000002</v>
      </c>
      <c r="BD80">
        <f t="shared" si="22"/>
        <v>16.629000000000001</v>
      </c>
      <c r="BE80">
        <f t="shared" si="23"/>
        <v>4.1993712570000001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1.4325000000000001</v>
      </c>
      <c r="H81" s="21">
        <v>36.323700000000002</v>
      </c>
      <c r="I81" s="21">
        <v>-1.60614E-2</v>
      </c>
      <c r="J81" s="21">
        <v>71</v>
      </c>
      <c r="K81" s="21">
        <v>1.4315800000000001</v>
      </c>
      <c r="L81">
        <f t="shared" si="12"/>
        <v>16.061399999999999</v>
      </c>
      <c r="M81">
        <f t="shared" si="13"/>
        <v>23.007955500000001</v>
      </c>
      <c r="N81" s="9"/>
      <c r="O81" s="21">
        <v>0.25756800000000002</v>
      </c>
      <c r="P81" s="21">
        <v>102.197</v>
      </c>
      <c r="Q81" s="21">
        <v>-1.6696200000000001E-2</v>
      </c>
      <c r="R81" s="21">
        <v>71</v>
      </c>
      <c r="S81" s="21">
        <v>0.25707999999999998</v>
      </c>
      <c r="T81">
        <f t="shared" si="14"/>
        <v>16.696200000000001</v>
      </c>
      <c r="U81">
        <f t="shared" si="15"/>
        <v>4.300406841600001</v>
      </c>
      <c r="X81" s="9"/>
      <c r="Y81" s="21">
        <v>1.4325000000000001</v>
      </c>
      <c r="Z81" s="21">
        <v>155.51400000000001</v>
      </c>
      <c r="AA81" s="21">
        <v>-1.6052199999999999E-2</v>
      </c>
      <c r="AB81" s="21">
        <v>71</v>
      </c>
      <c r="AC81" s="21">
        <v>1.4325000000000001</v>
      </c>
      <c r="AD81">
        <f t="shared" si="16"/>
        <v>16.052199999999999</v>
      </c>
      <c r="AE81">
        <f t="shared" si="17"/>
        <v>22.9947765</v>
      </c>
      <c r="AF81" s="9"/>
      <c r="AG81" s="21">
        <v>0.25756800000000002</v>
      </c>
      <c r="AH81" s="21">
        <v>245.93100000000001</v>
      </c>
      <c r="AI81" s="21">
        <v>-1.66626E-2</v>
      </c>
      <c r="AJ81" s="21">
        <v>71</v>
      </c>
      <c r="AK81" s="21">
        <v>0.25683600000000001</v>
      </c>
      <c r="AL81">
        <f t="shared" si="18"/>
        <v>16.662600000000001</v>
      </c>
      <c r="AM81">
        <f t="shared" si="19"/>
        <v>4.2917525568000006</v>
      </c>
      <c r="AP81" s="9"/>
      <c r="AQ81" s="21">
        <v>1.4325000000000001</v>
      </c>
      <c r="AR81" s="21">
        <v>302.17700000000002</v>
      </c>
      <c r="AS81" s="21">
        <v>-1.60187E-2</v>
      </c>
      <c r="AT81" s="21">
        <v>71</v>
      </c>
      <c r="AU81" s="21">
        <v>1.4315800000000001</v>
      </c>
      <c r="AV81">
        <f t="shared" si="20"/>
        <v>16.018699999999999</v>
      </c>
      <c r="AW81">
        <f t="shared" si="21"/>
        <v>22.946787749999999</v>
      </c>
      <c r="AX81" s="9"/>
      <c r="AY81" s="21">
        <v>0.25756800000000002</v>
      </c>
      <c r="AZ81" s="21">
        <v>366.68200000000002</v>
      </c>
      <c r="BA81" s="21">
        <v>-1.66321E-2</v>
      </c>
      <c r="BB81" s="21">
        <v>71</v>
      </c>
      <c r="BC81" s="21">
        <v>0.25683600000000001</v>
      </c>
      <c r="BD81">
        <f t="shared" si="22"/>
        <v>16.632100000000001</v>
      </c>
      <c r="BE81">
        <f t="shared" si="23"/>
        <v>4.2838967328000006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1.42746</v>
      </c>
      <c r="H82" s="21">
        <v>36.424399999999999</v>
      </c>
      <c r="I82" s="21">
        <v>-1.60614E-2</v>
      </c>
      <c r="J82" s="21">
        <v>72</v>
      </c>
      <c r="K82" s="21">
        <v>1.4267000000000001</v>
      </c>
      <c r="L82">
        <f t="shared" si="12"/>
        <v>16.061399999999999</v>
      </c>
      <c r="M82">
        <f t="shared" si="13"/>
        <v>22.927006043999999</v>
      </c>
      <c r="N82" s="9"/>
      <c r="O82" s="21">
        <v>0.262604</v>
      </c>
      <c r="P82" s="21">
        <v>102.297</v>
      </c>
      <c r="Q82" s="21">
        <v>-1.6690099999999999E-2</v>
      </c>
      <c r="R82" s="21">
        <v>72</v>
      </c>
      <c r="S82" s="21">
        <v>0.26202399999999998</v>
      </c>
      <c r="T82">
        <f t="shared" si="14"/>
        <v>16.690100000000001</v>
      </c>
      <c r="U82">
        <f t="shared" si="15"/>
        <v>4.3828870204000001</v>
      </c>
      <c r="X82" s="9"/>
      <c r="Y82" s="21">
        <v>1.42746</v>
      </c>
      <c r="Z82" s="21">
        <v>155.614</v>
      </c>
      <c r="AA82" s="21">
        <v>-1.6067499999999998E-2</v>
      </c>
      <c r="AB82" s="21">
        <v>72</v>
      </c>
      <c r="AC82" s="21">
        <v>1.4267000000000001</v>
      </c>
      <c r="AD82">
        <f t="shared" si="16"/>
        <v>16.067499999999999</v>
      </c>
      <c r="AE82">
        <f t="shared" si="17"/>
        <v>22.935713549999999</v>
      </c>
      <c r="AF82" s="9"/>
      <c r="AG82" s="21">
        <v>0.262604</v>
      </c>
      <c r="AH82" s="21">
        <v>246.03200000000001</v>
      </c>
      <c r="AI82" s="21">
        <v>-1.6653399999999999E-2</v>
      </c>
      <c r="AJ82" s="21">
        <v>72</v>
      </c>
      <c r="AK82" s="21">
        <v>0.26205400000000001</v>
      </c>
      <c r="AL82">
        <f t="shared" si="18"/>
        <v>16.653399999999998</v>
      </c>
      <c r="AM82">
        <f t="shared" si="19"/>
        <v>4.3732494535999997</v>
      </c>
      <c r="AP82" s="9"/>
      <c r="AQ82" s="21">
        <v>1.42746</v>
      </c>
      <c r="AR82" s="21">
        <v>302.27800000000002</v>
      </c>
      <c r="AS82" s="21">
        <v>-1.60339E-2</v>
      </c>
      <c r="AT82" s="21">
        <v>72</v>
      </c>
      <c r="AU82" s="21">
        <v>1.42639</v>
      </c>
      <c r="AV82">
        <f t="shared" si="20"/>
        <v>16.033899999999999</v>
      </c>
      <c r="AW82">
        <f t="shared" si="21"/>
        <v>22.887750893999996</v>
      </c>
      <c r="AX82" s="9"/>
      <c r="AY82" s="21">
        <v>0.262604</v>
      </c>
      <c r="AZ82" s="21">
        <v>366.78300000000002</v>
      </c>
      <c r="BA82" s="21">
        <v>-1.66321E-2</v>
      </c>
      <c r="BB82" s="21">
        <v>72</v>
      </c>
      <c r="BC82" s="21">
        <v>0.26211499999999999</v>
      </c>
      <c r="BD82">
        <f t="shared" si="22"/>
        <v>16.632100000000001</v>
      </c>
      <c r="BE82">
        <f t="shared" si="23"/>
        <v>4.3676559884000001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1.42242</v>
      </c>
      <c r="H83" s="21">
        <v>36.525100000000002</v>
      </c>
      <c r="I83" s="21">
        <v>-1.6070600000000001E-2</v>
      </c>
      <c r="J83" s="21">
        <v>73</v>
      </c>
      <c r="K83" s="21">
        <v>1.4215100000000001</v>
      </c>
      <c r="L83">
        <f t="shared" si="12"/>
        <v>16.070600000000002</v>
      </c>
      <c r="M83">
        <f t="shared" si="13"/>
        <v>22.859142852000005</v>
      </c>
      <c r="N83" s="9"/>
      <c r="O83" s="21">
        <v>0.26763900000000002</v>
      </c>
      <c r="P83" s="21">
        <v>102.398</v>
      </c>
      <c r="Q83" s="21">
        <v>-1.6687E-2</v>
      </c>
      <c r="R83" s="21">
        <v>73</v>
      </c>
      <c r="S83" s="21">
        <v>0.26702900000000002</v>
      </c>
      <c r="T83">
        <f t="shared" si="14"/>
        <v>16.687000000000001</v>
      </c>
      <c r="U83">
        <f t="shared" si="15"/>
        <v>4.4660919930000009</v>
      </c>
      <c r="X83" s="9"/>
      <c r="Y83" s="21">
        <v>1.42242</v>
      </c>
      <c r="Z83" s="21">
        <v>155.715</v>
      </c>
      <c r="AA83" s="21">
        <v>-1.6055300000000002E-2</v>
      </c>
      <c r="AB83" s="21">
        <v>73</v>
      </c>
      <c r="AC83" s="21">
        <v>1.4221200000000001</v>
      </c>
      <c r="AD83">
        <f t="shared" si="16"/>
        <v>16.055300000000003</v>
      </c>
      <c r="AE83">
        <f t="shared" si="17"/>
        <v>22.837379826000003</v>
      </c>
      <c r="AF83" s="9"/>
      <c r="AG83" s="21">
        <v>0.26763900000000002</v>
      </c>
      <c r="AH83" s="21">
        <v>246.13200000000001</v>
      </c>
      <c r="AI83" s="21">
        <v>-1.66473E-2</v>
      </c>
      <c r="AJ83" s="21">
        <v>73</v>
      </c>
      <c r="AK83" s="21">
        <v>0.26705899999999999</v>
      </c>
      <c r="AL83">
        <f t="shared" si="18"/>
        <v>16.647300000000001</v>
      </c>
      <c r="AM83">
        <f t="shared" si="19"/>
        <v>4.4554667247000008</v>
      </c>
      <c r="AP83" s="9"/>
      <c r="AQ83" s="21">
        <v>1.42242</v>
      </c>
      <c r="AR83" s="21">
        <v>302.37799999999999</v>
      </c>
      <c r="AS83" s="21">
        <v>-1.6043100000000001E-2</v>
      </c>
      <c r="AT83" s="21">
        <v>73</v>
      </c>
      <c r="AU83" s="21">
        <v>1.42181</v>
      </c>
      <c r="AV83">
        <f t="shared" si="20"/>
        <v>16.043100000000003</v>
      </c>
      <c r="AW83">
        <f t="shared" si="21"/>
        <v>22.820026302000002</v>
      </c>
      <c r="AX83" s="9"/>
      <c r="AY83" s="21">
        <v>0.26763900000000002</v>
      </c>
      <c r="AZ83" s="21">
        <v>366.88299999999998</v>
      </c>
      <c r="BA83" s="21">
        <v>-1.66351E-2</v>
      </c>
      <c r="BB83" s="21">
        <v>73</v>
      </c>
      <c r="BC83" s="21">
        <v>0.26699800000000001</v>
      </c>
      <c r="BD83">
        <f t="shared" si="22"/>
        <v>16.635100000000001</v>
      </c>
      <c r="BE83">
        <f t="shared" si="23"/>
        <v>4.4522015289000008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1.4173899999999999</v>
      </c>
      <c r="H84" s="21">
        <v>36.625799999999998</v>
      </c>
      <c r="I84" s="21">
        <v>-1.6082800000000001E-2</v>
      </c>
      <c r="J84" s="21">
        <v>74</v>
      </c>
      <c r="K84" s="21">
        <v>1.41571</v>
      </c>
      <c r="L84">
        <f t="shared" si="12"/>
        <v>16.082800000000002</v>
      </c>
      <c r="M84">
        <f t="shared" si="13"/>
        <v>22.795599892000002</v>
      </c>
      <c r="N84" s="9"/>
      <c r="O84" s="21">
        <v>0.272675</v>
      </c>
      <c r="P84" s="21">
        <v>102.499</v>
      </c>
      <c r="Q84" s="21">
        <v>-1.6684000000000001E-2</v>
      </c>
      <c r="R84" s="21">
        <v>74</v>
      </c>
      <c r="S84" s="21">
        <v>0.272034</v>
      </c>
      <c r="T84">
        <f t="shared" si="14"/>
        <v>16.684000000000001</v>
      </c>
      <c r="U84">
        <f t="shared" si="15"/>
        <v>4.5493097000000002</v>
      </c>
      <c r="X84" s="9"/>
      <c r="Y84" s="21">
        <v>1.4173899999999999</v>
      </c>
      <c r="Z84" s="21">
        <v>155.816</v>
      </c>
      <c r="AA84" s="21">
        <v>-1.6064499999999999E-2</v>
      </c>
      <c r="AB84" s="21">
        <v>74</v>
      </c>
      <c r="AC84" s="21">
        <v>1.4166300000000001</v>
      </c>
      <c r="AD84">
        <f t="shared" si="16"/>
        <v>16.064499999999999</v>
      </c>
      <c r="AE84">
        <f t="shared" si="17"/>
        <v>22.769661654999997</v>
      </c>
      <c r="AF84" s="9"/>
      <c r="AG84" s="21">
        <v>0.272675</v>
      </c>
      <c r="AH84" s="21">
        <v>246.233</v>
      </c>
      <c r="AI84" s="21">
        <v>-1.6653399999999999E-2</v>
      </c>
      <c r="AJ84" s="21">
        <v>74</v>
      </c>
      <c r="AK84" s="21">
        <v>0.27194200000000002</v>
      </c>
      <c r="AL84">
        <f t="shared" si="18"/>
        <v>16.653399999999998</v>
      </c>
      <c r="AM84">
        <f t="shared" si="19"/>
        <v>4.5409658449999997</v>
      </c>
      <c r="AP84" s="9"/>
      <c r="AQ84" s="21">
        <v>1.4173899999999999</v>
      </c>
      <c r="AR84" s="21">
        <v>302.47899999999998</v>
      </c>
      <c r="AS84" s="21">
        <v>-1.6046100000000001E-2</v>
      </c>
      <c r="AT84" s="21">
        <v>74</v>
      </c>
      <c r="AU84" s="21">
        <v>1.4172400000000001</v>
      </c>
      <c r="AV84">
        <f t="shared" si="20"/>
        <v>16.046099999999999</v>
      </c>
      <c r="AW84">
        <f t="shared" si="21"/>
        <v>22.743581678999998</v>
      </c>
      <c r="AX84" s="9"/>
      <c r="AY84" s="21">
        <v>0.272675</v>
      </c>
      <c r="AZ84" s="21">
        <v>366.98399999999998</v>
      </c>
      <c r="BA84" s="21">
        <v>-1.6629000000000001E-2</v>
      </c>
      <c r="BB84" s="21">
        <v>74</v>
      </c>
      <c r="BC84" s="21">
        <v>0.27221699999999999</v>
      </c>
      <c r="BD84">
        <f t="shared" si="22"/>
        <v>16.629000000000001</v>
      </c>
      <c r="BE84">
        <f t="shared" si="23"/>
        <v>4.5343125750000004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1.41235</v>
      </c>
      <c r="H85" s="21">
        <v>36.726500000000001</v>
      </c>
      <c r="I85" s="21">
        <v>-1.60889E-2</v>
      </c>
      <c r="J85" s="21">
        <v>75</v>
      </c>
      <c r="K85" s="21">
        <v>1.40656</v>
      </c>
      <c r="L85">
        <f t="shared" si="12"/>
        <v>16.088899999999999</v>
      </c>
      <c r="M85">
        <f t="shared" si="13"/>
        <v>22.723157914999998</v>
      </c>
      <c r="N85" s="9"/>
      <c r="O85" s="21">
        <v>0.27771000000000001</v>
      </c>
      <c r="P85" s="21">
        <v>102.6</v>
      </c>
      <c r="Q85" s="21">
        <v>-1.6687E-2</v>
      </c>
      <c r="R85" s="21">
        <v>75</v>
      </c>
      <c r="S85" s="21">
        <v>0.27710000000000001</v>
      </c>
      <c r="T85">
        <f t="shared" si="14"/>
        <v>16.687000000000001</v>
      </c>
      <c r="U85">
        <f t="shared" si="15"/>
        <v>4.634146770000001</v>
      </c>
      <c r="X85" s="9"/>
      <c r="Y85" s="21">
        <v>1.41235</v>
      </c>
      <c r="Z85" s="21">
        <v>155.916</v>
      </c>
      <c r="AA85" s="21">
        <v>-1.6076699999999999E-2</v>
      </c>
      <c r="AB85" s="21">
        <v>75</v>
      </c>
      <c r="AC85" s="21">
        <v>1.41113</v>
      </c>
      <c r="AD85">
        <f t="shared" si="16"/>
        <v>16.076699999999999</v>
      </c>
      <c r="AE85">
        <f t="shared" si="17"/>
        <v>22.705927244999998</v>
      </c>
      <c r="AF85" s="9"/>
      <c r="AG85" s="21">
        <v>0.27771000000000001</v>
      </c>
      <c r="AH85" s="21">
        <v>246.334</v>
      </c>
      <c r="AI85" s="21">
        <v>-1.6650399999999999E-2</v>
      </c>
      <c r="AJ85" s="21">
        <v>75</v>
      </c>
      <c r="AK85" s="21">
        <v>0.27719100000000002</v>
      </c>
      <c r="AL85">
        <f t="shared" si="18"/>
        <v>16.650399999999998</v>
      </c>
      <c r="AM85">
        <f t="shared" si="19"/>
        <v>4.6239825839999993</v>
      </c>
      <c r="AP85" s="9"/>
      <c r="AQ85" s="21">
        <v>1.41235</v>
      </c>
      <c r="AR85" s="21">
        <v>302.58</v>
      </c>
      <c r="AS85" s="21">
        <v>-1.6046100000000001E-2</v>
      </c>
      <c r="AT85" s="21">
        <v>75</v>
      </c>
      <c r="AU85" s="21">
        <v>1.41174</v>
      </c>
      <c r="AV85">
        <f t="shared" si="20"/>
        <v>16.046099999999999</v>
      </c>
      <c r="AW85">
        <f t="shared" si="21"/>
        <v>22.662709334999999</v>
      </c>
      <c r="AX85" s="9"/>
      <c r="AY85" s="21">
        <v>0.27771000000000001</v>
      </c>
      <c r="AZ85" s="21">
        <v>367.08499999999998</v>
      </c>
      <c r="BA85" s="21">
        <v>-1.6629000000000001E-2</v>
      </c>
      <c r="BB85" s="21">
        <v>75</v>
      </c>
      <c r="BC85" s="21">
        <v>0.27716099999999999</v>
      </c>
      <c r="BD85">
        <f t="shared" si="22"/>
        <v>16.629000000000001</v>
      </c>
      <c r="BE85">
        <f t="shared" si="23"/>
        <v>4.6180395900000004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1.4073199999999999</v>
      </c>
      <c r="H86" s="21">
        <v>36.827199999999998</v>
      </c>
      <c r="I86" s="21">
        <v>-1.6091899999999999E-2</v>
      </c>
      <c r="J86" s="21">
        <v>76</v>
      </c>
      <c r="K86" s="21">
        <v>1.40808</v>
      </c>
      <c r="L86">
        <f t="shared" si="12"/>
        <v>16.091899999999999</v>
      </c>
      <c r="M86">
        <f t="shared" si="13"/>
        <v>22.646452707999998</v>
      </c>
      <c r="N86" s="9"/>
      <c r="O86" s="21">
        <v>0.28274500000000002</v>
      </c>
      <c r="P86" s="21">
        <v>102.7</v>
      </c>
      <c r="Q86" s="21">
        <v>-1.6687E-2</v>
      </c>
      <c r="R86" s="21">
        <v>76</v>
      </c>
      <c r="S86" s="21">
        <v>0.28216599999999997</v>
      </c>
      <c r="T86">
        <f t="shared" si="14"/>
        <v>16.687000000000001</v>
      </c>
      <c r="U86">
        <f t="shared" si="15"/>
        <v>4.7181658150000008</v>
      </c>
      <c r="X86" s="9"/>
      <c r="Y86" s="21">
        <v>1.4073199999999999</v>
      </c>
      <c r="Z86" s="21">
        <v>156.017</v>
      </c>
      <c r="AA86" s="21">
        <v>-1.6079699999999999E-2</v>
      </c>
      <c r="AB86" s="21">
        <v>76</v>
      </c>
      <c r="AC86" s="21">
        <v>1.40594</v>
      </c>
      <c r="AD86">
        <f t="shared" si="16"/>
        <v>16.079699999999999</v>
      </c>
      <c r="AE86">
        <f t="shared" si="17"/>
        <v>22.629283403999995</v>
      </c>
      <c r="AF86" s="9"/>
      <c r="AG86" s="21">
        <v>0.28274500000000002</v>
      </c>
      <c r="AH86" s="21">
        <v>246.435</v>
      </c>
      <c r="AI86" s="21">
        <v>-1.66473E-2</v>
      </c>
      <c r="AJ86" s="21">
        <v>76</v>
      </c>
      <c r="AK86" s="21">
        <v>0.28213500000000002</v>
      </c>
      <c r="AL86">
        <f t="shared" si="18"/>
        <v>16.647300000000001</v>
      </c>
      <c r="AM86">
        <f t="shared" si="19"/>
        <v>4.7069408385000004</v>
      </c>
      <c r="AP86" s="9"/>
      <c r="AQ86" s="21">
        <v>1.4073199999999999</v>
      </c>
      <c r="AR86" s="21">
        <v>302.68</v>
      </c>
      <c r="AS86" s="21">
        <v>-1.60614E-2</v>
      </c>
      <c r="AT86" s="21">
        <v>76</v>
      </c>
      <c r="AU86" s="21">
        <v>1.40625</v>
      </c>
      <c r="AV86">
        <f t="shared" si="20"/>
        <v>16.061399999999999</v>
      </c>
      <c r="AW86">
        <f t="shared" si="21"/>
        <v>22.603529447999996</v>
      </c>
      <c r="AX86" s="9"/>
      <c r="AY86" s="21">
        <v>0.28274500000000002</v>
      </c>
      <c r="AZ86" s="21">
        <v>367.185</v>
      </c>
      <c r="BA86" s="21">
        <v>-1.6625999999999998E-2</v>
      </c>
      <c r="BB86" s="21">
        <v>76</v>
      </c>
      <c r="BC86" s="21">
        <v>0.28207399999999999</v>
      </c>
      <c r="BD86">
        <f t="shared" si="22"/>
        <v>16.625999999999998</v>
      </c>
      <c r="BE86">
        <f t="shared" si="23"/>
        <v>4.7009183700000001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1.40228</v>
      </c>
      <c r="H87" s="21">
        <v>36.927900000000001</v>
      </c>
      <c r="I87" s="21">
        <v>-1.6098000000000001E-2</v>
      </c>
      <c r="J87" s="21">
        <v>77</v>
      </c>
      <c r="K87" s="21">
        <v>1.40106</v>
      </c>
      <c r="L87">
        <f t="shared" si="12"/>
        <v>16.098000000000003</v>
      </c>
      <c r="M87">
        <f t="shared" si="13"/>
        <v>22.573903440000002</v>
      </c>
      <c r="N87" s="9"/>
      <c r="O87" s="21">
        <v>0.28778100000000001</v>
      </c>
      <c r="P87" s="21">
        <v>102.801</v>
      </c>
      <c r="Q87" s="21">
        <v>-1.66748E-2</v>
      </c>
      <c r="R87" s="21">
        <v>77</v>
      </c>
      <c r="S87" s="21">
        <v>0.28723100000000001</v>
      </c>
      <c r="T87">
        <f t="shared" si="14"/>
        <v>16.674800000000001</v>
      </c>
      <c r="U87">
        <f t="shared" si="15"/>
        <v>4.7986906188000003</v>
      </c>
      <c r="X87" s="9"/>
      <c r="Y87" s="21">
        <v>1.40228</v>
      </c>
      <c r="Z87" s="21">
        <v>156.11799999999999</v>
      </c>
      <c r="AA87" s="21">
        <v>-1.6082800000000001E-2</v>
      </c>
      <c r="AB87" s="21">
        <v>77</v>
      </c>
      <c r="AC87" s="21">
        <v>1.40137</v>
      </c>
      <c r="AD87">
        <f t="shared" si="16"/>
        <v>16.082800000000002</v>
      </c>
      <c r="AE87">
        <f t="shared" si="17"/>
        <v>22.552588784000005</v>
      </c>
      <c r="AF87" s="9"/>
      <c r="AG87" s="21">
        <v>0.28778100000000001</v>
      </c>
      <c r="AH87" s="21">
        <v>246.535</v>
      </c>
      <c r="AI87" s="21">
        <v>-1.6641199999999998E-2</v>
      </c>
      <c r="AJ87" s="21">
        <v>77</v>
      </c>
      <c r="AK87" s="21">
        <v>0.28714000000000001</v>
      </c>
      <c r="AL87">
        <f t="shared" si="18"/>
        <v>16.641199999999998</v>
      </c>
      <c r="AM87">
        <f t="shared" si="19"/>
        <v>4.7890211771999995</v>
      </c>
      <c r="AP87" s="9"/>
      <c r="AQ87" s="21">
        <v>1.40228</v>
      </c>
      <c r="AR87" s="21">
        <v>302.78100000000001</v>
      </c>
      <c r="AS87" s="21">
        <v>-1.6058300000000001E-2</v>
      </c>
      <c r="AT87" s="21">
        <v>77</v>
      </c>
      <c r="AU87" s="21">
        <v>1.40167</v>
      </c>
      <c r="AV87">
        <f t="shared" si="20"/>
        <v>16.058300000000003</v>
      </c>
      <c r="AW87">
        <f t="shared" si="21"/>
        <v>22.518232924000003</v>
      </c>
      <c r="AX87" s="9"/>
      <c r="AY87" s="21">
        <v>0.28778100000000001</v>
      </c>
      <c r="AZ87" s="21">
        <v>367.286</v>
      </c>
      <c r="BA87" s="21">
        <v>-1.6625999999999998E-2</v>
      </c>
      <c r="BB87" s="21">
        <v>77</v>
      </c>
      <c r="BC87" s="21">
        <v>0.28720099999999998</v>
      </c>
      <c r="BD87">
        <f t="shared" si="22"/>
        <v>16.625999999999998</v>
      </c>
      <c r="BE87">
        <f t="shared" si="23"/>
        <v>4.7846469059999999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1.3972500000000001</v>
      </c>
      <c r="H88" s="21">
        <v>37.028599999999997</v>
      </c>
      <c r="I88" s="21">
        <v>-1.61041E-2</v>
      </c>
      <c r="J88" s="21">
        <v>78</v>
      </c>
      <c r="K88" s="21">
        <v>1.3964799999999999</v>
      </c>
      <c r="L88">
        <f t="shared" si="12"/>
        <v>16.104099999999999</v>
      </c>
      <c r="M88">
        <f t="shared" si="13"/>
        <v>22.501453725000001</v>
      </c>
      <c r="N88" s="9"/>
      <c r="O88" s="21">
        <v>0.29281600000000002</v>
      </c>
      <c r="P88" s="21">
        <v>102.902</v>
      </c>
      <c r="Q88" s="21">
        <v>-1.66748E-2</v>
      </c>
      <c r="R88" s="21">
        <v>78</v>
      </c>
      <c r="S88" s="21">
        <v>0.29220600000000002</v>
      </c>
      <c r="T88">
        <f t="shared" si="14"/>
        <v>16.674800000000001</v>
      </c>
      <c r="U88">
        <f t="shared" si="15"/>
        <v>4.8826482368000006</v>
      </c>
      <c r="X88" s="9"/>
      <c r="Y88" s="21">
        <v>1.3972500000000001</v>
      </c>
      <c r="Z88" s="21">
        <v>156.21799999999999</v>
      </c>
      <c r="AA88" s="21">
        <v>-1.6082800000000001E-2</v>
      </c>
      <c r="AB88" s="21">
        <v>78</v>
      </c>
      <c r="AC88" s="21">
        <v>1.3958699999999999</v>
      </c>
      <c r="AD88">
        <f t="shared" si="16"/>
        <v>16.082800000000002</v>
      </c>
      <c r="AE88">
        <f t="shared" si="17"/>
        <v>22.471692300000004</v>
      </c>
      <c r="AF88" s="9"/>
      <c r="AG88" s="21">
        <v>0.29281600000000002</v>
      </c>
      <c r="AH88" s="21">
        <v>246.636</v>
      </c>
      <c r="AI88" s="21">
        <v>-1.6638199999999999E-2</v>
      </c>
      <c r="AJ88" s="21">
        <v>78</v>
      </c>
      <c r="AK88" s="21">
        <v>0.292236</v>
      </c>
      <c r="AL88">
        <f t="shared" si="18"/>
        <v>16.638199999999998</v>
      </c>
      <c r="AM88">
        <f t="shared" si="19"/>
        <v>4.8719311712</v>
      </c>
      <c r="AP88" s="9"/>
      <c r="AQ88" s="21">
        <v>1.3972500000000001</v>
      </c>
      <c r="AR88" s="21">
        <v>302.88200000000001</v>
      </c>
      <c r="AS88" s="21">
        <v>-1.6058300000000001E-2</v>
      </c>
      <c r="AT88" s="21">
        <v>78</v>
      </c>
      <c r="AU88" s="21">
        <v>1.39679</v>
      </c>
      <c r="AV88">
        <f t="shared" si="20"/>
        <v>16.058300000000003</v>
      </c>
      <c r="AW88">
        <f t="shared" si="21"/>
        <v>22.437459675000007</v>
      </c>
      <c r="AX88" s="9"/>
      <c r="AY88" s="21">
        <v>0.29281600000000002</v>
      </c>
      <c r="AZ88" s="21">
        <v>367.387</v>
      </c>
      <c r="BA88" s="21">
        <v>-1.66199E-2</v>
      </c>
      <c r="BB88" s="21">
        <v>78</v>
      </c>
      <c r="BC88" s="21">
        <v>0.29220600000000002</v>
      </c>
      <c r="BD88">
        <f t="shared" si="22"/>
        <v>16.619900000000001</v>
      </c>
      <c r="BE88">
        <f t="shared" si="23"/>
        <v>4.866572638400001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1.3922099999999999</v>
      </c>
      <c r="H89" s="21">
        <v>37.129300000000001</v>
      </c>
      <c r="I89" s="21">
        <v>-1.6107199999999999E-2</v>
      </c>
      <c r="J89" s="21">
        <v>79</v>
      </c>
      <c r="K89" s="21">
        <v>1.3915999999999999</v>
      </c>
      <c r="L89">
        <f t="shared" si="12"/>
        <v>16.107199999999999</v>
      </c>
      <c r="M89">
        <f t="shared" si="13"/>
        <v>22.424604911999996</v>
      </c>
      <c r="N89" s="9"/>
      <c r="O89" s="21">
        <v>0.29785200000000001</v>
      </c>
      <c r="P89" s="21">
        <v>103.002</v>
      </c>
      <c r="Q89" s="21">
        <v>-1.6671800000000001E-2</v>
      </c>
      <c r="R89" s="21">
        <v>79</v>
      </c>
      <c r="S89" s="21">
        <v>0.29733300000000001</v>
      </c>
      <c r="T89">
        <f t="shared" si="14"/>
        <v>16.671800000000001</v>
      </c>
      <c r="U89">
        <f t="shared" si="15"/>
        <v>4.9657289736000001</v>
      </c>
      <c r="X89" s="9"/>
      <c r="Y89" s="21">
        <v>1.3922099999999999</v>
      </c>
      <c r="Z89" s="21">
        <v>156.31899999999999</v>
      </c>
      <c r="AA89" s="21">
        <v>-1.6082800000000001E-2</v>
      </c>
      <c r="AB89" s="21">
        <v>79</v>
      </c>
      <c r="AC89" s="21">
        <v>1.39191</v>
      </c>
      <c r="AD89">
        <f t="shared" si="16"/>
        <v>16.082800000000002</v>
      </c>
      <c r="AE89">
        <f t="shared" si="17"/>
        <v>22.390634988000002</v>
      </c>
      <c r="AF89" s="9"/>
      <c r="AG89" s="21">
        <v>0.29785200000000001</v>
      </c>
      <c r="AH89" s="21">
        <v>246.73699999999999</v>
      </c>
      <c r="AI89" s="21">
        <v>-1.66351E-2</v>
      </c>
      <c r="AJ89" s="21">
        <v>79</v>
      </c>
      <c r="AK89" s="21">
        <v>0.29724099999999998</v>
      </c>
      <c r="AL89">
        <f t="shared" si="18"/>
        <v>16.635100000000001</v>
      </c>
      <c r="AM89">
        <f t="shared" si="19"/>
        <v>4.9547978052000001</v>
      </c>
      <c r="AP89" s="9"/>
      <c r="AQ89" s="21">
        <v>1.3922099999999999</v>
      </c>
      <c r="AR89" s="21">
        <v>302.983</v>
      </c>
      <c r="AS89" s="21">
        <v>-1.60736E-2</v>
      </c>
      <c r="AT89" s="21">
        <v>79</v>
      </c>
      <c r="AU89" s="21">
        <v>1.3909899999999999</v>
      </c>
      <c r="AV89">
        <f t="shared" si="20"/>
        <v>16.073599999999999</v>
      </c>
      <c r="AW89">
        <f t="shared" si="21"/>
        <v>22.377826655999996</v>
      </c>
      <c r="AX89" s="9"/>
      <c r="AY89" s="21">
        <v>0.29785200000000001</v>
      </c>
      <c r="AZ89" s="21">
        <v>367.488</v>
      </c>
      <c r="BA89" s="21">
        <v>-1.66199E-2</v>
      </c>
      <c r="BB89" s="21">
        <v>79</v>
      </c>
      <c r="BC89" s="21">
        <v>0.29702800000000001</v>
      </c>
      <c r="BD89">
        <f t="shared" si="22"/>
        <v>16.619900000000001</v>
      </c>
      <c r="BE89">
        <f t="shared" si="23"/>
        <v>4.9502704548000001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1.3871800000000001</v>
      </c>
      <c r="H90" s="21">
        <v>37.229999999999997</v>
      </c>
      <c r="I90" s="21">
        <v>-1.6125500000000001E-2</v>
      </c>
      <c r="J90" s="21">
        <v>80</v>
      </c>
      <c r="K90" s="21">
        <v>1.3857999999999999</v>
      </c>
      <c r="L90">
        <f t="shared" si="12"/>
        <v>16.125500000000002</v>
      </c>
      <c r="M90">
        <f t="shared" si="13"/>
        <v>22.368971090000006</v>
      </c>
      <c r="N90" s="9"/>
      <c r="O90" s="21">
        <v>0.30288700000000002</v>
      </c>
      <c r="P90" s="21">
        <v>103.10299999999999</v>
      </c>
      <c r="Q90" s="21">
        <v>-1.66748E-2</v>
      </c>
      <c r="R90" s="21">
        <v>80</v>
      </c>
      <c r="S90" s="21">
        <v>0.30227700000000002</v>
      </c>
      <c r="T90">
        <f t="shared" si="14"/>
        <v>16.674800000000001</v>
      </c>
      <c r="U90">
        <f t="shared" si="15"/>
        <v>5.0505801476000007</v>
      </c>
      <c r="X90" s="9"/>
      <c r="Y90" s="21">
        <v>1.3871800000000001</v>
      </c>
      <c r="Z90" s="21">
        <v>156.41999999999999</v>
      </c>
      <c r="AA90" s="21">
        <v>-1.6082800000000001E-2</v>
      </c>
      <c r="AB90" s="21">
        <v>80</v>
      </c>
      <c r="AC90" s="21">
        <v>1.38611</v>
      </c>
      <c r="AD90">
        <f t="shared" si="16"/>
        <v>16.082800000000002</v>
      </c>
      <c r="AE90">
        <f t="shared" si="17"/>
        <v>22.309738504000006</v>
      </c>
      <c r="AF90" s="9"/>
      <c r="AG90" s="21">
        <v>0.30288700000000002</v>
      </c>
      <c r="AH90" s="21">
        <v>246.83699999999999</v>
      </c>
      <c r="AI90" s="21">
        <v>-1.66321E-2</v>
      </c>
      <c r="AJ90" s="21">
        <v>80</v>
      </c>
      <c r="AK90" s="21">
        <v>0.30215500000000001</v>
      </c>
      <c r="AL90">
        <f t="shared" si="18"/>
        <v>16.632100000000001</v>
      </c>
      <c r="AM90">
        <f t="shared" si="19"/>
        <v>5.0376468727000008</v>
      </c>
      <c r="AP90" s="9"/>
      <c r="AQ90" s="21">
        <v>1.3871800000000001</v>
      </c>
      <c r="AR90" s="21">
        <v>303.08300000000003</v>
      </c>
      <c r="AS90" s="21">
        <v>-1.60736E-2</v>
      </c>
      <c r="AT90" s="21">
        <v>80</v>
      </c>
      <c r="AU90" s="21">
        <v>1.3857999999999999</v>
      </c>
      <c r="AV90">
        <f t="shared" si="20"/>
        <v>16.073599999999999</v>
      </c>
      <c r="AW90">
        <f t="shared" si="21"/>
        <v>22.296976447999999</v>
      </c>
      <c r="AX90" s="9"/>
      <c r="AY90" s="21">
        <v>0.30288700000000002</v>
      </c>
      <c r="AZ90" s="21">
        <v>367.58800000000002</v>
      </c>
      <c r="BA90" s="21">
        <v>-1.66199E-2</v>
      </c>
      <c r="BB90" s="21">
        <v>80</v>
      </c>
      <c r="BC90" s="21">
        <v>0.30239899999999997</v>
      </c>
      <c r="BD90">
        <f t="shared" si="22"/>
        <v>16.619900000000001</v>
      </c>
      <c r="BE90">
        <f t="shared" si="23"/>
        <v>5.0339516513000007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1.3821399999999999</v>
      </c>
      <c r="H91" s="21">
        <v>37.3307</v>
      </c>
      <c r="I91" s="21">
        <v>-1.61163E-2</v>
      </c>
      <c r="J91" s="21">
        <v>81</v>
      </c>
      <c r="K91" s="21">
        <v>1.3809199999999999</v>
      </c>
      <c r="L91">
        <f t="shared" si="12"/>
        <v>16.116299999999999</v>
      </c>
      <c r="M91">
        <f t="shared" si="13"/>
        <v>22.274982881999996</v>
      </c>
      <c r="N91" s="9"/>
      <c r="O91" s="21">
        <v>0.30792199999999997</v>
      </c>
      <c r="P91" s="21">
        <v>103.20399999999999</v>
      </c>
      <c r="Q91" s="21">
        <v>-1.6671800000000001E-2</v>
      </c>
      <c r="R91" s="21">
        <v>81</v>
      </c>
      <c r="S91" s="21">
        <v>0.30719000000000002</v>
      </c>
      <c r="T91">
        <f t="shared" si="14"/>
        <v>16.671800000000001</v>
      </c>
      <c r="U91">
        <f t="shared" si="15"/>
        <v>5.1336139995999996</v>
      </c>
      <c r="X91" s="9"/>
      <c r="Y91" s="21">
        <v>1.3821399999999999</v>
      </c>
      <c r="Z91" s="21">
        <v>156.52099999999999</v>
      </c>
      <c r="AA91" s="21">
        <v>-1.6095000000000002E-2</v>
      </c>
      <c r="AB91" s="21">
        <v>81</v>
      </c>
      <c r="AC91" s="21">
        <v>1.3809199999999999</v>
      </c>
      <c r="AD91">
        <f t="shared" si="16"/>
        <v>16.095000000000002</v>
      </c>
      <c r="AE91">
        <f t="shared" si="17"/>
        <v>22.245543300000001</v>
      </c>
      <c r="AF91" s="9"/>
      <c r="AG91" s="21">
        <v>0.30792199999999997</v>
      </c>
      <c r="AH91" s="21">
        <v>246.93799999999999</v>
      </c>
      <c r="AI91" s="21">
        <v>-1.66321E-2</v>
      </c>
      <c r="AJ91" s="21">
        <v>81</v>
      </c>
      <c r="AK91" s="21">
        <v>0.30731199999999997</v>
      </c>
      <c r="AL91">
        <f t="shared" si="18"/>
        <v>16.632100000000001</v>
      </c>
      <c r="AM91">
        <f t="shared" si="19"/>
        <v>5.1213894961999999</v>
      </c>
      <c r="AP91" s="9"/>
      <c r="AQ91" s="21">
        <v>1.3821399999999999</v>
      </c>
      <c r="AR91" s="21">
        <v>303.18400000000003</v>
      </c>
      <c r="AS91" s="21">
        <v>-1.6076699999999999E-2</v>
      </c>
      <c r="AT91" s="21">
        <v>81</v>
      </c>
      <c r="AU91" s="21">
        <v>1.38123</v>
      </c>
      <c r="AV91">
        <f t="shared" si="20"/>
        <v>16.076699999999999</v>
      </c>
      <c r="AW91">
        <f t="shared" si="21"/>
        <v>22.220250137999997</v>
      </c>
      <c r="AX91" s="9"/>
      <c r="AY91" s="21">
        <v>0.30792199999999997</v>
      </c>
      <c r="AZ91" s="21">
        <v>367.68900000000002</v>
      </c>
      <c r="BA91" s="21">
        <v>-1.6613800000000001E-2</v>
      </c>
      <c r="BB91" s="21">
        <v>81</v>
      </c>
      <c r="BC91" s="21">
        <v>0.30752600000000002</v>
      </c>
      <c r="BD91">
        <f t="shared" si="22"/>
        <v>16.613800000000001</v>
      </c>
      <c r="BE91">
        <f t="shared" si="23"/>
        <v>5.1157545235999997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1.3771100000000001</v>
      </c>
      <c r="H92" s="21">
        <v>37.4315</v>
      </c>
      <c r="I92" s="21">
        <v>-1.6113300000000001E-2</v>
      </c>
      <c r="J92" s="21">
        <v>82</v>
      </c>
      <c r="K92" s="21">
        <v>1.3757299999999999</v>
      </c>
      <c r="L92">
        <f t="shared" si="12"/>
        <v>16.113299999999999</v>
      </c>
      <c r="M92">
        <f t="shared" si="13"/>
        <v>22.189786562999998</v>
      </c>
      <c r="N92" s="9"/>
      <c r="O92" s="21">
        <v>0.31295800000000001</v>
      </c>
      <c r="P92" s="21">
        <v>103.30500000000001</v>
      </c>
      <c r="Q92" s="21">
        <v>-1.6671800000000001E-2</v>
      </c>
      <c r="R92" s="21">
        <v>82</v>
      </c>
      <c r="S92" s="21">
        <v>0.312469</v>
      </c>
      <c r="T92">
        <f t="shared" si="14"/>
        <v>16.671800000000001</v>
      </c>
      <c r="U92">
        <f t="shared" si="15"/>
        <v>5.2175731844000008</v>
      </c>
      <c r="X92" s="9"/>
      <c r="Y92" s="21">
        <v>1.3771100000000001</v>
      </c>
      <c r="Z92" s="21">
        <v>156.62100000000001</v>
      </c>
      <c r="AA92" s="21">
        <v>-1.6095000000000002E-2</v>
      </c>
      <c r="AB92" s="21">
        <v>82</v>
      </c>
      <c r="AC92" s="21">
        <v>1.3760399999999999</v>
      </c>
      <c r="AD92">
        <f t="shared" si="16"/>
        <v>16.095000000000002</v>
      </c>
      <c r="AE92">
        <f t="shared" si="17"/>
        <v>22.164585450000004</v>
      </c>
      <c r="AF92" s="9"/>
      <c r="AG92" s="21">
        <v>0.31295800000000001</v>
      </c>
      <c r="AH92" s="21">
        <v>247.03899999999999</v>
      </c>
      <c r="AI92" s="21">
        <v>-1.66321E-2</v>
      </c>
      <c r="AJ92" s="21">
        <v>82</v>
      </c>
      <c r="AK92" s="21">
        <v>0.31234699999999999</v>
      </c>
      <c r="AL92">
        <f t="shared" si="18"/>
        <v>16.632100000000001</v>
      </c>
      <c r="AM92">
        <f t="shared" si="19"/>
        <v>5.2051487518000004</v>
      </c>
      <c r="AP92" s="9"/>
      <c r="AQ92" s="21">
        <v>1.3771100000000001</v>
      </c>
      <c r="AR92" s="21">
        <v>303.28500000000003</v>
      </c>
      <c r="AS92" s="21">
        <v>-1.6079699999999999E-2</v>
      </c>
      <c r="AT92" s="21">
        <v>82</v>
      </c>
      <c r="AU92" s="21">
        <v>1.3760399999999999</v>
      </c>
      <c r="AV92">
        <f t="shared" si="20"/>
        <v>16.079699999999999</v>
      </c>
      <c r="AW92">
        <f t="shared" si="21"/>
        <v>22.143515666999999</v>
      </c>
      <c r="AX92" s="9"/>
      <c r="AY92" s="21">
        <v>0.31295800000000001</v>
      </c>
      <c r="AZ92" s="21">
        <v>367.79</v>
      </c>
      <c r="BA92" s="21">
        <v>-1.6610699999999999E-2</v>
      </c>
      <c r="BB92" s="21">
        <v>82</v>
      </c>
      <c r="BC92" s="21">
        <v>0.31228600000000001</v>
      </c>
      <c r="BD92">
        <f t="shared" si="22"/>
        <v>16.610699999999998</v>
      </c>
      <c r="BE92">
        <f t="shared" si="23"/>
        <v>5.1984514505999995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1.3720699999999999</v>
      </c>
      <c r="H93" s="21">
        <v>37.532200000000003</v>
      </c>
      <c r="I93" s="21">
        <v>-1.6125500000000001E-2</v>
      </c>
      <c r="J93" s="21">
        <v>83</v>
      </c>
      <c r="K93" s="21">
        <v>1.3711500000000001</v>
      </c>
      <c r="L93">
        <f t="shared" si="12"/>
        <v>16.125500000000002</v>
      </c>
      <c r="M93">
        <f t="shared" si="13"/>
        <v>22.125314785</v>
      </c>
      <c r="N93" s="9"/>
      <c r="O93" s="21">
        <v>0.31799300000000003</v>
      </c>
      <c r="P93" s="21">
        <v>103.405</v>
      </c>
      <c r="Q93" s="21">
        <v>-1.6668700000000002E-2</v>
      </c>
      <c r="R93" s="21">
        <v>83</v>
      </c>
      <c r="S93" s="21">
        <v>0.317444</v>
      </c>
      <c r="T93">
        <f t="shared" si="14"/>
        <v>16.668700000000001</v>
      </c>
      <c r="U93">
        <f t="shared" si="15"/>
        <v>5.3005299191000006</v>
      </c>
      <c r="X93" s="9"/>
      <c r="Y93" s="21">
        <v>1.3720699999999999</v>
      </c>
      <c r="Z93" s="21">
        <v>156.72200000000001</v>
      </c>
      <c r="AA93" s="21">
        <v>-1.61041E-2</v>
      </c>
      <c r="AB93" s="21">
        <v>83</v>
      </c>
      <c r="AC93" s="21">
        <v>1.3711500000000001</v>
      </c>
      <c r="AD93">
        <f t="shared" si="16"/>
        <v>16.104099999999999</v>
      </c>
      <c r="AE93">
        <f t="shared" si="17"/>
        <v>22.095952486999998</v>
      </c>
      <c r="AF93" s="9"/>
      <c r="AG93" s="21">
        <v>0.31799300000000003</v>
      </c>
      <c r="AH93" s="21">
        <v>247.14</v>
      </c>
      <c r="AI93" s="21">
        <v>-1.6629000000000001E-2</v>
      </c>
      <c r="AJ93" s="21">
        <v>83</v>
      </c>
      <c r="AK93" s="21">
        <v>0.31726100000000002</v>
      </c>
      <c r="AL93">
        <f t="shared" si="18"/>
        <v>16.629000000000001</v>
      </c>
      <c r="AM93">
        <f t="shared" si="19"/>
        <v>5.2879055970000008</v>
      </c>
      <c r="AP93" s="9"/>
      <c r="AQ93" s="21">
        <v>1.3720699999999999</v>
      </c>
      <c r="AR93" s="21">
        <v>303.38499999999999</v>
      </c>
      <c r="AS93" s="21">
        <v>-1.6079699999999999E-2</v>
      </c>
      <c r="AT93" s="21">
        <v>83</v>
      </c>
      <c r="AU93" s="21">
        <v>1.3714599999999999</v>
      </c>
      <c r="AV93">
        <f t="shared" si="20"/>
        <v>16.079699999999999</v>
      </c>
      <c r="AW93">
        <f t="shared" si="21"/>
        <v>22.062473978999996</v>
      </c>
      <c r="AX93" s="9"/>
      <c r="AY93" s="21">
        <v>0.31799300000000003</v>
      </c>
      <c r="AZ93" s="21">
        <v>367.89</v>
      </c>
      <c r="BA93" s="21">
        <v>-1.66077E-2</v>
      </c>
      <c r="BB93" s="21">
        <v>83</v>
      </c>
      <c r="BC93" s="21">
        <v>0.31726100000000002</v>
      </c>
      <c r="BD93">
        <f t="shared" si="22"/>
        <v>16.607700000000001</v>
      </c>
      <c r="BE93">
        <f t="shared" si="23"/>
        <v>5.2811323461000006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1.36703</v>
      </c>
      <c r="H94" s="21">
        <v>37.632899999999999</v>
      </c>
      <c r="I94" s="21">
        <v>-1.6119399999999999E-2</v>
      </c>
      <c r="J94" s="21">
        <v>84</v>
      </c>
      <c r="K94" s="21">
        <v>1.3656600000000001</v>
      </c>
      <c r="L94">
        <f t="shared" si="12"/>
        <v>16.119399999999999</v>
      </c>
      <c r="M94">
        <f t="shared" si="13"/>
        <v>22.035703381999998</v>
      </c>
      <c r="N94" s="9"/>
      <c r="O94" s="21">
        <v>0.32302900000000001</v>
      </c>
      <c r="P94" s="21">
        <v>103.506</v>
      </c>
      <c r="Q94" s="21">
        <v>-1.6659500000000001E-2</v>
      </c>
      <c r="R94" s="21">
        <v>84</v>
      </c>
      <c r="S94" s="21">
        <v>0.32244899999999999</v>
      </c>
      <c r="T94">
        <f t="shared" si="14"/>
        <v>16.659500000000001</v>
      </c>
      <c r="U94">
        <f t="shared" si="15"/>
        <v>5.3815016255000003</v>
      </c>
      <c r="X94" s="9"/>
      <c r="Y94" s="21">
        <v>1.36703</v>
      </c>
      <c r="Z94" s="21">
        <v>156.82300000000001</v>
      </c>
      <c r="AA94" s="21">
        <v>-1.6107199999999999E-2</v>
      </c>
      <c r="AB94" s="21">
        <v>84</v>
      </c>
      <c r="AC94" s="21">
        <v>1.3662700000000001</v>
      </c>
      <c r="AD94">
        <f t="shared" si="16"/>
        <v>16.107199999999999</v>
      </c>
      <c r="AE94">
        <f t="shared" si="17"/>
        <v>22.019025615999997</v>
      </c>
      <c r="AF94" s="9"/>
      <c r="AG94" s="21">
        <v>0.32302900000000001</v>
      </c>
      <c r="AH94" s="21">
        <v>247.24</v>
      </c>
      <c r="AI94" s="21">
        <v>-1.6629000000000001E-2</v>
      </c>
      <c r="AJ94" s="21">
        <v>84</v>
      </c>
      <c r="AK94" s="21">
        <v>0.32244899999999999</v>
      </c>
      <c r="AL94">
        <f t="shared" si="18"/>
        <v>16.629000000000001</v>
      </c>
      <c r="AM94">
        <f t="shared" si="19"/>
        <v>5.371649241000001</v>
      </c>
      <c r="AP94" s="9"/>
      <c r="AQ94" s="21">
        <v>1.36703</v>
      </c>
      <c r="AR94" s="21">
        <v>303.48599999999999</v>
      </c>
      <c r="AS94" s="21">
        <v>-1.6076699999999999E-2</v>
      </c>
      <c r="AT94" s="21">
        <v>84</v>
      </c>
      <c r="AU94" s="21">
        <v>1.3659699999999999</v>
      </c>
      <c r="AV94">
        <f t="shared" si="20"/>
        <v>16.076699999999999</v>
      </c>
      <c r="AW94">
        <f t="shared" si="21"/>
        <v>21.977331200999998</v>
      </c>
      <c r="AX94" s="9"/>
      <c r="AY94" s="21">
        <v>0.32302900000000001</v>
      </c>
      <c r="AZ94" s="21">
        <v>367.99099999999999</v>
      </c>
      <c r="BA94" s="21">
        <v>-1.6610699999999999E-2</v>
      </c>
      <c r="BB94" s="21">
        <v>84</v>
      </c>
      <c r="BC94" s="21">
        <v>0.32232699999999997</v>
      </c>
      <c r="BD94">
        <f t="shared" si="22"/>
        <v>16.610699999999998</v>
      </c>
      <c r="BE94">
        <f t="shared" si="23"/>
        <v>5.3657378102999997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1.3620000000000001</v>
      </c>
      <c r="H95" s="21">
        <v>37.733600000000003</v>
      </c>
      <c r="I95" s="21">
        <v>-1.6122399999999999E-2</v>
      </c>
      <c r="J95" s="21">
        <v>85</v>
      </c>
      <c r="K95" s="21">
        <v>1.3620000000000001</v>
      </c>
      <c r="L95">
        <f t="shared" si="12"/>
        <v>16.122399999999999</v>
      </c>
      <c r="M95">
        <f t="shared" si="13"/>
        <v>21.9587088</v>
      </c>
      <c r="N95" s="9"/>
      <c r="O95" s="21">
        <v>0.32806400000000002</v>
      </c>
      <c r="P95" s="21">
        <v>103.607</v>
      </c>
      <c r="Q95" s="21">
        <v>-1.66626E-2</v>
      </c>
      <c r="R95" s="21">
        <v>85</v>
      </c>
      <c r="S95" s="21">
        <v>0.32730100000000001</v>
      </c>
      <c r="T95">
        <f t="shared" si="14"/>
        <v>16.662600000000001</v>
      </c>
      <c r="U95">
        <f t="shared" si="15"/>
        <v>5.4663992064000011</v>
      </c>
      <c r="X95" s="9"/>
      <c r="Y95" s="21">
        <v>1.3620000000000001</v>
      </c>
      <c r="Z95" s="21">
        <v>156.923</v>
      </c>
      <c r="AA95" s="21">
        <v>-1.6110200000000002E-2</v>
      </c>
      <c r="AB95" s="21">
        <v>85</v>
      </c>
      <c r="AC95" s="21">
        <v>1.3607800000000001</v>
      </c>
      <c r="AD95">
        <f t="shared" si="16"/>
        <v>16.110200000000003</v>
      </c>
      <c r="AE95">
        <f t="shared" si="17"/>
        <v>21.942092400000003</v>
      </c>
      <c r="AF95" s="9"/>
      <c r="AG95" s="21">
        <v>0.32806400000000002</v>
      </c>
      <c r="AH95" s="21">
        <v>247.34100000000001</v>
      </c>
      <c r="AI95" s="21">
        <v>-1.66199E-2</v>
      </c>
      <c r="AJ95" s="21">
        <v>85</v>
      </c>
      <c r="AK95" s="21">
        <v>0.32766699999999999</v>
      </c>
      <c r="AL95">
        <f t="shared" si="18"/>
        <v>16.619900000000001</v>
      </c>
      <c r="AM95">
        <f t="shared" si="19"/>
        <v>5.4523908736000006</v>
      </c>
      <c r="AP95" s="9"/>
      <c r="AQ95" s="21">
        <v>1.3620000000000001</v>
      </c>
      <c r="AR95" s="21">
        <v>303.58699999999999</v>
      </c>
      <c r="AS95" s="21">
        <v>-1.6079699999999999E-2</v>
      </c>
      <c r="AT95" s="21">
        <v>85</v>
      </c>
      <c r="AU95" s="21">
        <v>1.3610800000000001</v>
      </c>
      <c r="AV95">
        <f t="shared" si="20"/>
        <v>16.079699999999999</v>
      </c>
      <c r="AW95">
        <f t="shared" si="21"/>
        <v>21.900551400000001</v>
      </c>
      <c r="AX95" s="9"/>
      <c r="AY95" s="21">
        <v>0.32806400000000002</v>
      </c>
      <c r="AZ95" s="21">
        <v>368.09199999999998</v>
      </c>
      <c r="BA95" s="21">
        <v>-1.6604600000000001E-2</v>
      </c>
      <c r="BB95" s="21">
        <v>85</v>
      </c>
      <c r="BC95" s="21">
        <v>0.32769799999999999</v>
      </c>
      <c r="BD95">
        <f t="shared" si="22"/>
        <v>16.604600000000001</v>
      </c>
      <c r="BE95">
        <f t="shared" si="23"/>
        <v>5.4473714944000005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1.3569599999999999</v>
      </c>
      <c r="H96" s="21">
        <v>37.834299999999999</v>
      </c>
      <c r="I96" s="21">
        <v>-1.6134599999999999E-2</v>
      </c>
      <c r="J96" s="21">
        <v>86</v>
      </c>
      <c r="K96" s="21">
        <v>1.3565100000000001</v>
      </c>
      <c r="L96">
        <f t="shared" si="12"/>
        <v>16.134599999999999</v>
      </c>
      <c r="M96">
        <f t="shared" si="13"/>
        <v>21.894006815999997</v>
      </c>
      <c r="N96" s="9"/>
      <c r="O96" s="21">
        <v>0.33309899999999998</v>
      </c>
      <c r="P96" s="21">
        <v>103.70699999999999</v>
      </c>
      <c r="Q96" s="21">
        <v>-1.6653399999999999E-2</v>
      </c>
      <c r="R96" s="21">
        <v>86</v>
      </c>
      <c r="S96" s="21">
        <v>0.33255000000000001</v>
      </c>
      <c r="T96">
        <f t="shared" si="14"/>
        <v>16.653399999999998</v>
      </c>
      <c r="U96">
        <f t="shared" si="15"/>
        <v>5.5472308865999986</v>
      </c>
      <c r="X96" s="9"/>
      <c r="Y96" s="21">
        <v>1.3569599999999999</v>
      </c>
      <c r="Z96" s="21">
        <v>157.024</v>
      </c>
      <c r="AA96" s="21">
        <v>-1.6122399999999999E-2</v>
      </c>
      <c r="AB96" s="21">
        <v>86</v>
      </c>
      <c r="AC96" s="21">
        <v>1.3565100000000001</v>
      </c>
      <c r="AD96">
        <f t="shared" si="16"/>
        <v>16.122399999999999</v>
      </c>
      <c r="AE96">
        <f t="shared" si="17"/>
        <v>21.877451903999997</v>
      </c>
      <c r="AF96" s="9"/>
      <c r="AG96" s="21">
        <v>0.33309899999999998</v>
      </c>
      <c r="AH96" s="21">
        <v>247.44200000000001</v>
      </c>
      <c r="AI96" s="21">
        <v>-1.6629000000000001E-2</v>
      </c>
      <c r="AJ96" s="21">
        <v>86</v>
      </c>
      <c r="AK96" s="21">
        <v>0.33233600000000002</v>
      </c>
      <c r="AL96">
        <f t="shared" si="18"/>
        <v>16.629000000000001</v>
      </c>
      <c r="AM96">
        <f t="shared" si="19"/>
        <v>5.5391032710000001</v>
      </c>
      <c r="AP96" s="9"/>
      <c r="AQ96" s="21">
        <v>1.3569599999999999</v>
      </c>
      <c r="AR96" s="21">
        <v>303.68799999999999</v>
      </c>
      <c r="AS96" s="21">
        <v>-1.6091899999999999E-2</v>
      </c>
      <c r="AT96" s="21">
        <v>86</v>
      </c>
      <c r="AU96" s="21">
        <v>1.3559000000000001</v>
      </c>
      <c r="AV96">
        <f t="shared" si="20"/>
        <v>16.091899999999999</v>
      </c>
      <c r="AW96">
        <f t="shared" si="21"/>
        <v>21.836064623999999</v>
      </c>
      <c r="AX96" s="9"/>
      <c r="AY96" s="21">
        <v>0.33309899999999998</v>
      </c>
      <c r="AZ96" s="21">
        <v>368.19299999999998</v>
      </c>
      <c r="BA96" s="21">
        <v>-1.6601600000000001E-2</v>
      </c>
      <c r="BB96" s="21">
        <v>86</v>
      </c>
      <c r="BC96" s="21">
        <v>0.33233600000000002</v>
      </c>
      <c r="BD96">
        <f t="shared" si="22"/>
        <v>16.601600000000001</v>
      </c>
      <c r="BE96">
        <f t="shared" si="23"/>
        <v>5.5299763583999999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1.3519300000000001</v>
      </c>
      <c r="H97" s="21">
        <v>37.935000000000002</v>
      </c>
      <c r="I97" s="21">
        <v>-1.6122399999999999E-2</v>
      </c>
      <c r="J97" s="21">
        <v>87</v>
      </c>
      <c r="K97" s="21">
        <v>1.35101</v>
      </c>
      <c r="L97">
        <f t="shared" si="12"/>
        <v>16.122399999999999</v>
      </c>
      <c r="M97">
        <f t="shared" si="13"/>
        <v>21.796356232000001</v>
      </c>
      <c r="N97" s="9"/>
      <c r="O97" s="21">
        <v>0.33813500000000002</v>
      </c>
      <c r="P97" s="21">
        <v>103.80800000000001</v>
      </c>
      <c r="Q97" s="21">
        <v>-1.6653399999999999E-2</v>
      </c>
      <c r="R97" s="21">
        <v>87</v>
      </c>
      <c r="S97" s="21">
        <v>0.337677</v>
      </c>
      <c r="T97">
        <f t="shared" si="14"/>
        <v>16.653399999999998</v>
      </c>
      <c r="U97">
        <f t="shared" si="15"/>
        <v>5.6310974089999997</v>
      </c>
      <c r="X97" s="9"/>
      <c r="Y97" s="21">
        <v>1.3519300000000001</v>
      </c>
      <c r="Z97" s="21">
        <v>157.125</v>
      </c>
      <c r="AA97" s="21">
        <v>-1.6125500000000001E-2</v>
      </c>
      <c r="AB97" s="21">
        <v>87</v>
      </c>
      <c r="AC97" s="21">
        <v>1.3507100000000001</v>
      </c>
      <c r="AD97">
        <f t="shared" si="16"/>
        <v>16.125500000000002</v>
      </c>
      <c r="AE97">
        <f t="shared" si="17"/>
        <v>21.800547215000005</v>
      </c>
      <c r="AF97" s="9"/>
      <c r="AG97" s="21">
        <v>0.33813500000000002</v>
      </c>
      <c r="AH97" s="21">
        <v>247.542</v>
      </c>
      <c r="AI97" s="21">
        <v>-1.6622899999999999E-2</v>
      </c>
      <c r="AJ97" s="21">
        <v>87</v>
      </c>
      <c r="AK97" s="21">
        <v>0.33758500000000002</v>
      </c>
      <c r="AL97">
        <f t="shared" si="18"/>
        <v>16.622899999999998</v>
      </c>
      <c r="AM97">
        <f t="shared" si="19"/>
        <v>5.6207842914999997</v>
      </c>
      <c r="AP97" s="9"/>
      <c r="AQ97" s="21">
        <v>1.3519300000000001</v>
      </c>
      <c r="AR97" s="21">
        <v>303.78800000000001</v>
      </c>
      <c r="AS97" s="21">
        <v>-1.6091899999999999E-2</v>
      </c>
      <c r="AT97" s="21">
        <v>87</v>
      </c>
      <c r="AU97" s="21">
        <v>1.3513200000000001</v>
      </c>
      <c r="AV97">
        <f t="shared" si="20"/>
        <v>16.091899999999999</v>
      </c>
      <c r="AW97">
        <f t="shared" si="21"/>
        <v>21.755122366999998</v>
      </c>
      <c r="AX97" s="9"/>
      <c r="AY97" s="21">
        <v>0.33813500000000002</v>
      </c>
      <c r="AZ97" s="21">
        <v>368.29300000000001</v>
      </c>
      <c r="BA97" s="21">
        <v>-1.6601600000000001E-2</v>
      </c>
      <c r="BB97" s="21">
        <v>87</v>
      </c>
      <c r="BC97" s="21">
        <v>0.33755499999999999</v>
      </c>
      <c r="BD97">
        <f t="shared" si="22"/>
        <v>16.601600000000001</v>
      </c>
      <c r="BE97">
        <f t="shared" si="23"/>
        <v>5.6135820160000005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1.3468899999999999</v>
      </c>
      <c r="H98" s="21">
        <v>38.035699999999999</v>
      </c>
      <c r="I98" s="21">
        <v>-1.6134599999999999E-2</v>
      </c>
      <c r="J98" s="21">
        <v>88</v>
      </c>
      <c r="K98" s="21">
        <v>1.3458300000000001</v>
      </c>
      <c r="L98">
        <f t="shared" si="12"/>
        <v>16.134599999999999</v>
      </c>
      <c r="M98">
        <f t="shared" si="13"/>
        <v>21.731531393999997</v>
      </c>
      <c r="N98" s="9"/>
      <c r="O98" s="21">
        <v>0.34316999999999998</v>
      </c>
      <c r="P98" s="21">
        <v>103.90900000000001</v>
      </c>
      <c r="Q98" s="21">
        <v>-1.6656500000000001E-2</v>
      </c>
      <c r="R98" s="21">
        <v>88</v>
      </c>
      <c r="S98" s="21">
        <v>0.34252899999999997</v>
      </c>
      <c r="T98">
        <f t="shared" si="14"/>
        <v>16.656500000000001</v>
      </c>
      <c r="U98">
        <f t="shared" si="15"/>
        <v>5.7160111049999998</v>
      </c>
      <c r="X98" s="9"/>
      <c r="Y98" s="21">
        <v>1.3468899999999999</v>
      </c>
      <c r="Z98" s="21">
        <v>157.226</v>
      </c>
      <c r="AA98" s="21">
        <v>-1.61285E-2</v>
      </c>
      <c r="AB98" s="21">
        <v>88</v>
      </c>
      <c r="AC98" s="21">
        <v>1.34613</v>
      </c>
      <c r="AD98">
        <f t="shared" si="16"/>
        <v>16.128499999999999</v>
      </c>
      <c r="AE98">
        <f t="shared" si="17"/>
        <v>21.723315364999998</v>
      </c>
      <c r="AF98" s="9"/>
      <c r="AG98" s="21">
        <v>0.34316999999999998</v>
      </c>
      <c r="AH98" s="21">
        <v>247.643</v>
      </c>
      <c r="AI98" s="21">
        <v>-1.66199E-2</v>
      </c>
      <c r="AJ98" s="21">
        <v>88</v>
      </c>
      <c r="AK98" s="21">
        <v>0.34246799999999999</v>
      </c>
      <c r="AL98">
        <f t="shared" si="18"/>
        <v>16.619900000000001</v>
      </c>
      <c r="AM98">
        <f t="shared" si="19"/>
        <v>5.703451083</v>
      </c>
      <c r="AP98" s="9"/>
      <c r="AQ98" s="21">
        <v>1.3468899999999999</v>
      </c>
      <c r="AR98" s="21">
        <v>303.88900000000001</v>
      </c>
      <c r="AS98" s="21">
        <v>-1.6091899999999999E-2</v>
      </c>
      <c r="AT98" s="21">
        <v>88</v>
      </c>
      <c r="AU98" s="21">
        <v>1.3458300000000001</v>
      </c>
      <c r="AV98">
        <f t="shared" si="20"/>
        <v>16.091899999999999</v>
      </c>
      <c r="AW98">
        <f t="shared" si="21"/>
        <v>21.674019190999996</v>
      </c>
      <c r="AX98" s="9"/>
      <c r="AY98" s="21">
        <v>0.34316999999999998</v>
      </c>
      <c r="AZ98" s="21">
        <v>368.39400000000001</v>
      </c>
      <c r="BA98" s="21">
        <v>-1.65924E-2</v>
      </c>
      <c r="BB98" s="21">
        <v>88</v>
      </c>
      <c r="BC98" s="21">
        <v>0.34237699999999999</v>
      </c>
      <c r="BD98">
        <f t="shared" si="22"/>
        <v>16.592400000000001</v>
      </c>
      <c r="BE98">
        <f t="shared" si="23"/>
        <v>5.6940139079999996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1.3418600000000001</v>
      </c>
      <c r="H99" s="21">
        <v>38.136400000000002</v>
      </c>
      <c r="I99" s="21">
        <v>-1.6137700000000001E-2</v>
      </c>
      <c r="J99" s="21">
        <v>89</v>
      </c>
      <c r="K99" s="21">
        <v>1.34094</v>
      </c>
      <c r="L99">
        <f t="shared" si="12"/>
        <v>16.137700000000002</v>
      </c>
      <c r="M99">
        <f t="shared" si="13"/>
        <v>21.654534122000005</v>
      </c>
      <c r="N99" s="9"/>
      <c r="O99" s="21">
        <v>0.34820600000000002</v>
      </c>
      <c r="P99" s="21">
        <v>104.009</v>
      </c>
      <c r="Q99" s="21">
        <v>-1.6659500000000001E-2</v>
      </c>
      <c r="R99" s="21">
        <v>89</v>
      </c>
      <c r="S99" s="21">
        <v>0.34735100000000002</v>
      </c>
      <c r="T99">
        <f t="shared" si="14"/>
        <v>16.659500000000001</v>
      </c>
      <c r="U99">
        <f t="shared" si="15"/>
        <v>5.800937857000001</v>
      </c>
      <c r="X99" s="9"/>
      <c r="Y99" s="21">
        <v>1.3418600000000001</v>
      </c>
      <c r="Z99" s="21">
        <v>157.32599999999999</v>
      </c>
      <c r="AA99" s="21">
        <v>-1.6125500000000001E-2</v>
      </c>
      <c r="AB99" s="21">
        <v>89</v>
      </c>
      <c r="AC99" s="21">
        <v>1.34033</v>
      </c>
      <c r="AD99">
        <f t="shared" si="16"/>
        <v>16.125500000000002</v>
      </c>
      <c r="AE99">
        <f t="shared" si="17"/>
        <v>21.638163430000002</v>
      </c>
      <c r="AF99" s="9"/>
      <c r="AG99" s="21">
        <v>0.34820600000000002</v>
      </c>
      <c r="AH99" s="21">
        <v>247.744</v>
      </c>
      <c r="AI99" s="21">
        <v>-1.6625999999999998E-2</v>
      </c>
      <c r="AJ99" s="21">
        <v>89</v>
      </c>
      <c r="AK99" s="21">
        <v>0.34756500000000001</v>
      </c>
      <c r="AL99">
        <f t="shared" si="18"/>
        <v>16.625999999999998</v>
      </c>
      <c r="AM99">
        <f t="shared" si="19"/>
        <v>5.7892729559999996</v>
      </c>
      <c r="AP99" s="9"/>
      <c r="AQ99" s="21">
        <v>1.3418600000000001</v>
      </c>
      <c r="AR99" s="21">
        <v>303.99</v>
      </c>
      <c r="AS99" s="21">
        <v>-1.6091899999999999E-2</v>
      </c>
      <c r="AT99" s="21">
        <v>89</v>
      </c>
      <c r="AU99" s="21">
        <v>1.3412500000000001</v>
      </c>
      <c r="AV99">
        <f t="shared" si="20"/>
        <v>16.091899999999999</v>
      </c>
      <c r="AW99">
        <f t="shared" si="21"/>
        <v>21.593076933999999</v>
      </c>
      <c r="AX99" s="9"/>
      <c r="AY99" s="21">
        <v>0.34820600000000002</v>
      </c>
      <c r="AZ99" s="21">
        <v>368.495</v>
      </c>
      <c r="BA99" s="21">
        <v>-1.6598499999999999E-2</v>
      </c>
      <c r="BB99" s="21">
        <v>89</v>
      </c>
      <c r="BC99" s="21">
        <v>0.34756500000000001</v>
      </c>
      <c r="BD99">
        <f t="shared" si="22"/>
        <v>16.598499999999998</v>
      </c>
      <c r="BE99">
        <f t="shared" si="23"/>
        <v>5.7796972909999997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1.3368199999999999</v>
      </c>
      <c r="H100" s="21">
        <v>38.237099999999998</v>
      </c>
      <c r="I100" s="21">
        <v>-1.6134599999999999E-2</v>
      </c>
      <c r="J100" s="21">
        <v>90</v>
      </c>
      <c r="K100" s="21">
        <v>1.33636</v>
      </c>
      <c r="L100">
        <f t="shared" si="12"/>
        <v>16.134599999999999</v>
      </c>
      <c r="M100">
        <f t="shared" si="13"/>
        <v>21.569055971999997</v>
      </c>
      <c r="N100" s="9"/>
      <c r="O100" s="21">
        <v>0.35324100000000003</v>
      </c>
      <c r="P100" s="21">
        <v>104.11</v>
      </c>
      <c r="Q100" s="21">
        <v>-1.66473E-2</v>
      </c>
      <c r="R100" s="21">
        <v>90</v>
      </c>
      <c r="S100" s="21">
        <v>0.35263100000000003</v>
      </c>
      <c r="T100">
        <f t="shared" si="14"/>
        <v>16.647300000000001</v>
      </c>
      <c r="U100">
        <f t="shared" si="15"/>
        <v>5.8805088993000005</v>
      </c>
      <c r="X100" s="9"/>
      <c r="Y100" s="21">
        <v>1.3368199999999999</v>
      </c>
      <c r="Z100" s="21">
        <v>157.42699999999999</v>
      </c>
      <c r="AA100" s="21">
        <v>-1.6125500000000001E-2</v>
      </c>
      <c r="AB100" s="21">
        <v>90</v>
      </c>
      <c r="AC100" s="21">
        <v>1.33606</v>
      </c>
      <c r="AD100">
        <f t="shared" si="16"/>
        <v>16.125500000000002</v>
      </c>
      <c r="AE100">
        <f t="shared" si="17"/>
        <v>21.55689091</v>
      </c>
      <c r="AF100" s="9"/>
      <c r="AG100" s="21">
        <v>0.35324100000000003</v>
      </c>
      <c r="AH100" s="21">
        <v>247.84399999999999</v>
      </c>
      <c r="AI100" s="21">
        <v>-1.6616800000000001E-2</v>
      </c>
      <c r="AJ100" s="21">
        <v>90</v>
      </c>
      <c r="AK100" s="21">
        <v>0.35260000000000002</v>
      </c>
      <c r="AL100">
        <f t="shared" si="18"/>
        <v>16.616800000000001</v>
      </c>
      <c r="AM100">
        <f t="shared" si="19"/>
        <v>5.8697350488000009</v>
      </c>
      <c r="AP100" s="9"/>
      <c r="AQ100" s="21">
        <v>1.3368199999999999</v>
      </c>
      <c r="AR100" s="21">
        <v>304.08999999999997</v>
      </c>
      <c r="AS100" s="21">
        <v>-1.6091899999999999E-2</v>
      </c>
      <c r="AT100" s="21">
        <v>90</v>
      </c>
      <c r="AU100" s="21">
        <v>1.33606</v>
      </c>
      <c r="AV100">
        <f t="shared" si="20"/>
        <v>16.091899999999999</v>
      </c>
      <c r="AW100">
        <f t="shared" si="21"/>
        <v>21.511973757999996</v>
      </c>
      <c r="AX100" s="9"/>
      <c r="AY100" s="21">
        <v>0.35324100000000003</v>
      </c>
      <c r="AZ100" s="21">
        <v>368.59500000000003</v>
      </c>
      <c r="BA100" s="21">
        <v>-1.6589400000000001E-2</v>
      </c>
      <c r="BB100" s="21">
        <v>90</v>
      </c>
      <c r="BC100" s="21">
        <v>0.35260000000000002</v>
      </c>
      <c r="BD100">
        <f t="shared" si="22"/>
        <v>16.589400000000001</v>
      </c>
      <c r="BE100">
        <f t="shared" si="23"/>
        <v>5.8600562454000009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1.33179</v>
      </c>
      <c r="H101" s="21">
        <v>38.337800000000001</v>
      </c>
      <c r="I101" s="21">
        <v>-1.61438E-2</v>
      </c>
      <c r="J101" s="21">
        <v>91</v>
      </c>
      <c r="K101" s="21">
        <v>1.33087</v>
      </c>
      <c r="L101">
        <f t="shared" si="12"/>
        <v>16.143799999999999</v>
      </c>
      <c r="M101">
        <f t="shared" si="13"/>
        <v>21.500151402</v>
      </c>
      <c r="N101" s="9"/>
      <c r="O101" s="21">
        <v>0.35827599999999998</v>
      </c>
      <c r="P101" s="21">
        <v>104.211</v>
      </c>
      <c r="Q101" s="21">
        <v>-1.6653399999999999E-2</v>
      </c>
      <c r="R101" s="21">
        <v>91</v>
      </c>
      <c r="S101" s="21">
        <v>0.35760500000000001</v>
      </c>
      <c r="T101">
        <f t="shared" si="14"/>
        <v>16.653399999999998</v>
      </c>
      <c r="U101">
        <f t="shared" si="15"/>
        <v>5.9665135383999992</v>
      </c>
      <c r="X101" s="9"/>
      <c r="Y101" s="21">
        <v>1.33179</v>
      </c>
      <c r="Z101" s="21">
        <v>157.52799999999999</v>
      </c>
      <c r="AA101" s="21">
        <v>-1.6134599999999999E-2</v>
      </c>
      <c r="AB101" s="21">
        <v>91</v>
      </c>
      <c r="AC101" s="21">
        <v>1.33118</v>
      </c>
      <c r="AD101">
        <f t="shared" si="16"/>
        <v>16.134599999999999</v>
      </c>
      <c r="AE101">
        <f t="shared" si="17"/>
        <v>21.487898934</v>
      </c>
      <c r="AF101" s="9"/>
      <c r="AG101" s="21">
        <v>0.35827599999999998</v>
      </c>
      <c r="AH101" s="21">
        <v>247.94499999999999</v>
      </c>
      <c r="AI101" s="21">
        <v>-1.6616800000000001E-2</v>
      </c>
      <c r="AJ101" s="21">
        <v>91</v>
      </c>
      <c r="AK101" s="21">
        <v>0.35754399999999997</v>
      </c>
      <c r="AL101">
        <f t="shared" si="18"/>
        <v>16.616800000000001</v>
      </c>
      <c r="AM101">
        <f t="shared" si="19"/>
        <v>5.9534006368000005</v>
      </c>
      <c r="AP101" s="9"/>
      <c r="AQ101" s="21">
        <v>1.33179</v>
      </c>
      <c r="AR101" s="21">
        <v>304.19099999999997</v>
      </c>
      <c r="AS101" s="21">
        <v>-1.6098000000000001E-2</v>
      </c>
      <c r="AT101" s="21">
        <v>91</v>
      </c>
      <c r="AU101" s="21">
        <v>1.33057</v>
      </c>
      <c r="AV101">
        <f t="shared" si="20"/>
        <v>16.098000000000003</v>
      </c>
      <c r="AW101">
        <f t="shared" si="21"/>
        <v>21.439155420000002</v>
      </c>
      <c r="AX101" s="9"/>
      <c r="AY101" s="21">
        <v>0.35827599999999998</v>
      </c>
      <c r="AZ101" s="21">
        <v>368.69600000000003</v>
      </c>
      <c r="BA101" s="21">
        <v>-1.65924E-2</v>
      </c>
      <c r="BB101" s="21">
        <v>91</v>
      </c>
      <c r="BC101" s="21">
        <v>0.357574</v>
      </c>
      <c r="BD101">
        <f t="shared" si="22"/>
        <v>16.592400000000001</v>
      </c>
      <c r="BE101">
        <f t="shared" si="23"/>
        <v>5.9446587023999999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1.3267500000000001</v>
      </c>
      <c r="H102" s="21">
        <v>38.438499999999998</v>
      </c>
      <c r="I102" s="21">
        <v>-1.6146899999999999E-2</v>
      </c>
      <c r="J102" s="21">
        <v>92</v>
      </c>
      <c r="K102" s="21">
        <v>1.32629</v>
      </c>
      <c r="L102">
        <f t="shared" si="12"/>
        <v>16.146899999999999</v>
      </c>
      <c r="M102">
        <f t="shared" si="13"/>
        <v>21.422899574999999</v>
      </c>
      <c r="N102" s="9"/>
      <c r="O102" s="21">
        <v>0.36331200000000002</v>
      </c>
      <c r="P102" s="21">
        <v>104.312</v>
      </c>
      <c r="Q102" s="21">
        <v>-1.6650399999999999E-2</v>
      </c>
      <c r="R102" s="21">
        <v>92</v>
      </c>
      <c r="S102" s="21">
        <v>0.36254900000000001</v>
      </c>
      <c r="T102">
        <f t="shared" si="14"/>
        <v>16.650399999999998</v>
      </c>
      <c r="U102">
        <f t="shared" si="15"/>
        <v>6.0492901247999997</v>
      </c>
      <c r="X102" s="9"/>
      <c r="Y102" s="21">
        <v>1.3267500000000001</v>
      </c>
      <c r="Z102" s="21">
        <v>157.62799999999999</v>
      </c>
      <c r="AA102" s="21">
        <v>-1.61285E-2</v>
      </c>
      <c r="AB102" s="21">
        <v>92</v>
      </c>
      <c r="AC102" s="21">
        <v>1.32568</v>
      </c>
      <c r="AD102">
        <f t="shared" si="16"/>
        <v>16.128499999999999</v>
      </c>
      <c r="AE102">
        <f t="shared" si="17"/>
        <v>21.398487374999998</v>
      </c>
      <c r="AF102" s="9"/>
      <c r="AG102" s="21">
        <v>0.36331200000000002</v>
      </c>
      <c r="AH102" s="21">
        <v>248.04599999999999</v>
      </c>
      <c r="AI102" s="21">
        <v>-1.6616800000000001E-2</v>
      </c>
      <c r="AJ102" s="21">
        <v>92</v>
      </c>
      <c r="AK102" s="21">
        <v>0.36264000000000002</v>
      </c>
      <c r="AL102">
        <f t="shared" si="18"/>
        <v>16.616800000000001</v>
      </c>
      <c r="AM102">
        <f t="shared" si="19"/>
        <v>6.0370828416000011</v>
      </c>
      <c r="AP102" s="9"/>
      <c r="AQ102" s="21">
        <v>1.3267500000000001</v>
      </c>
      <c r="AR102" s="21">
        <v>304.29199999999997</v>
      </c>
      <c r="AS102" s="21">
        <v>-1.61041E-2</v>
      </c>
      <c r="AT102" s="21">
        <v>92</v>
      </c>
      <c r="AU102" s="21">
        <v>1.32599</v>
      </c>
      <c r="AV102">
        <f t="shared" si="20"/>
        <v>16.104099999999999</v>
      </c>
      <c r="AW102">
        <f t="shared" si="21"/>
        <v>21.366114674999999</v>
      </c>
      <c r="AX102" s="9"/>
      <c r="AY102" s="21">
        <v>0.36331200000000002</v>
      </c>
      <c r="AZ102" s="21">
        <v>368.79700000000003</v>
      </c>
      <c r="BA102" s="21">
        <v>-1.6586299999999998E-2</v>
      </c>
      <c r="BB102" s="21">
        <v>92</v>
      </c>
      <c r="BC102" s="21">
        <v>0.36245699999999997</v>
      </c>
      <c r="BD102">
        <f t="shared" si="22"/>
        <v>16.586299999999998</v>
      </c>
      <c r="BE102">
        <f t="shared" si="23"/>
        <v>6.0260018255999999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1.32172</v>
      </c>
      <c r="H103" s="21">
        <v>38.539200000000001</v>
      </c>
      <c r="I103" s="21">
        <v>-1.6149899999999998E-2</v>
      </c>
      <c r="J103" s="21">
        <v>93</v>
      </c>
      <c r="K103" s="21">
        <v>1.32111</v>
      </c>
      <c r="L103">
        <f t="shared" si="12"/>
        <v>16.149899999999999</v>
      </c>
      <c r="M103">
        <f t="shared" si="13"/>
        <v>21.345645827999999</v>
      </c>
      <c r="N103" s="9"/>
      <c r="O103" s="21">
        <v>0.36834699999999998</v>
      </c>
      <c r="P103" s="21">
        <v>104.41200000000001</v>
      </c>
      <c r="Q103" s="21">
        <v>-1.6650399999999999E-2</v>
      </c>
      <c r="R103" s="21">
        <v>93</v>
      </c>
      <c r="S103" s="21">
        <v>0.36770599999999998</v>
      </c>
      <c r="T103">
        <f t="shared" si="14"/>
        <v>16.650399999999998</v>
      </c>
      <c r="U103">
        <f t="shared" si="15"/>
        <v>6.1331248887999985</v>
      </c>
      <c r="X103" s="9"/>
      <c r="Y103" s="21">
        <v>1.32172</v>
      </c>
      <c r="Z103" s="21">
        <v>157.72900000000001</v>
      </c>
      <c r="AA103" s="21">
        <v>-1.6137700000000001E-2</v>
      </c>
      <c r="AB103" s="21">
        <v>93</v>
      </c>
      <c r="AC103" s="21">
        <v>1.32141</v>
      </c>
      <c r="AD103">
        <f t="shared" si="16"/>
        <v>16.137700000000002</v>
      </c>
      <c r="AE103">
        <f t="shared" si="17"/>
        <v>21.329520844000005</v>
      </c>
      <c r="AF103" s="9"/>
      <c r="AG103" s="21">
        <v>0.36834699999999998</v>
      </c>
      <c r="AH103" s="21">
        <v>248.14699999999999</v>
      </c>
      <c r="AI103" s="21">
        <v>-1.66199E-2</v>
      </c>
      <c r="AJ103" s="21">
        <v>93</v>
      </c>
      <c r="AK103" s="21">
        <v>0.36776700000000001</v>
      </c>
      <c r="AL103">
        <f t="shared" si="18"/>
        <v>16.619900000000001</v>
      </c>
      <c r="AM103">
        <f t="shared" si="19"/>
        <v>6.1218903053</v>
      </c>
      <c r="AP103" s="9"/>
      <c r="AQ103" s="21">
        <v>1.32172</v>
      </c>
      <c r="AR103" s="21">
        <v>304.392</v>
      </c>
      <c r="AS103" s="21">
        <v>-1.6110200000000002E-2</v>
      </c>
      <c r="AT103" s="21">
        <v>93</v>
      </c>
      <c r="AU103" s="21">
        <v>1.32111</v>
      </c>
      <c r="AV103">
        <f t="shared" si="20"/>
        <v>16.110200000000003</v>
      </c>
      <c r="AW103">
        <f t="shared" si="21"/>
        <v>21.293173544000002</v>
      </c>
      <c r="AX103" s="9"/>
      <c r="AY103" s="21">
        <v>0.36834699999999998</v>
      </c>
      <c r="AZ103" s="21">
        <v>368.89699999999999</v>
      </c>
      <c r="BA103" s="21">
        <v>-1.6583299999999999E-2</v>
      </c>
      <c r="BB103" s="21">
        <v>93</v>
      </c>
      <c r="BC103" s="21">
        <v>0.36770599999999998</v>
      </c>
      <c r="BD103">
        <f t="shared" si="22"/>
        <v>16.583299999999998</v>
      </c>
      <c r="BE103">
        <f t="shared" si="23"/>
        <v>6.108408805099999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1.3166800000000001</v>
      </c>
      <c r="H104" s="21">
        <v>38.64</v>
      </c>
      <c r="I104" s="21">
        <v>-1.6153000000000001E-2</v>
      </c>
      <c r="J104" s="21">
        <v>94</v>
      </c>
      <c r="K104" s="21">
        <v>1.3156099999999999</v>
      </c>
      <c r="L104">
        <f t="shared" si="12"/>
        <v>16.153000000000002</v>
      </c>
      <c r="M104">
        <f t="shared" si="13"/>
        <v>21.268332040000004</v>
      </c>
      <c r="N104" s="9"/>
      <c r="O104" s="21">
        <v>0.37338300000000002</v>
      </c>
      <c r="P104" s="21">
        <v>104.51300000000001</v>
      </c>
      <c r="Q104" s="21">
        <v>-1.6644300000000001E-2</v>
      </c>
      <c r="R104" s="21">
        <v>94</v>
      </c>
      <c r="S104" s="21">
        <v>0.37277199999999999</v>
      </c>
      <c r="T104">
        <f t="shared" si="14"/>
        <v>16.644300000000001</v>
      </c>
      <c r="U104">
        <f t="shared" si="15"/>
        <v>6.2146986669000004</v>
      </c>
      <c r="X104" s="9"/>
      <c r="Y104" s="21">
        <v>1.3166800000000001</v>
      </c>
      <c r="Z104" s="21">
        <v>157.83000000000001</v>
      </c>
      <c r="AA104" s="21">
        <v>-1.6140700000000001E-2</v>
      </c>
      <c r="AB104" s="21">
        <v>94</v>
      </c>
      <c r="AC104" s="21">
        <v>1.31531</v>
      </c>
      <c r="AD104">
        <f t="shared" si="16"/>
        <v>16.140700000000002</v>
      </c>
      <c r="AE104">
        <f t="shared" si="17"/>
        <v>21.252136876000005</v>
      </c>
      <c r="AF104" s="9"/>
      <c r="AG104" s="21">
        <v>0.37338300000000002</v>
      </c>
      <c r="AH104" s="21">
        <v>248.24700000000001</v>
      </c>
      <c r="AI104" s="21">
        <v>-1.6613800000000001E-2</v>
      </c>
      <c r="AJ104" s="21">
        <v>94</v>
      </c>
      <c r="AK104" s="21">
        <v>0.37292500000000001</v>
      </c>
      <c r="AL104">
        <f t="shared" si="18"/>
        <v>16.613800000000001</v>
      </c>
      <c r="AM104">
        <f t="shared" si="19"/>
        <v>6.2033104854000012</v>
      </c>
      <c r="AP104" s="9"/>
      <c r="AQ104" s="21">
        <v>1.3166800000000001</v>
      </c>
      <c r="AR104" s="21">
        <v>304.49299999999999</v>
      </c>
      <c r="AS104" s="21">
        <v>-1.6107199999999999E-2</v>
      </c>
      <c r="AT104" s="21">
        <v>94</v>
      </c>
      <c r="AU104" s="21">
        <v>1.3162199999999999</v>
      </c>
      <c r="AV104">
        <f t="shared" si="20"/>
        <v>16.107199999999999</v>
      </c>
      <c r="AW104">
        <f t="shared" si="21"/>
        <v>21.208028096</v>
      </c>
      <c r="AX104" s="9"/>
      <c r="AY104" s="21">
        <v>0.37338300000000002</v>
      </c>
      <c r="AZ104" s="21">
        <v>368.99799999999999</v>
      </c>
      <c r="BA104" s="21">
        <v>-1.65802E-2</v>
      </c>
      <c r="BB104" s="21">
        <v>94</v>
      </c>
      <c r="BC104" s="21">
        <v>0.37271100000000001</v>
      </c>
      <c r="BD104">
        <f t="shared" si="22"/>
        <v>16.580200000000001</v>
      </c>
      <c r="BE104">
        <f t="shared" si="23"/>
        <v>6.1907648166000007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1.31165</v>
      </c>
      <c r="H105" s="21">
        <v>38.740699999999997</v>
      </c>
      <c r="I105" s="21">
        <v>-1.6149899999999998E-2</v>
      </c>
      <c r="J105" s="21">
        <v>95</v>
      </c>
      <c r="K105" s="21">
        <v>1.31104</v>
      </c>
      <c r="L105">
        <f t="shared" si="12"/>
        <v>16.149899999999999</v>
      </c>
      <c r="M105">
        <f t="shared" si="13"/>
        <v>21.183016334999998</v>
      </c>
      <c r="N105" s="9"/>
      <c r="O105" s="21">
        <v>0.37841799999999998</v>
      </c>
      <c r="P105" s="21">
        <v>104.614</v>
      </c>
      <c r="Q105" s="21">
        <v>-1.66473E-2</v>
      </c>
      <c r="R105" s="21">
        <v>95</v>
      </c>
      <c r="S105" s="21">
        <v>0.37789899999999998</v>
      </c>
      <c r="T105">
        <f t="shared" si="14"/>
        <v>16.647300000000001</v>
      </c>
      <c r="U105">
        <f t="shared" si="15"/>
        <v>6.2996379714000001</v>
      </c>
      <c r="X105" s="9"/>
      <c r="Y105" s="21">
        <v>1.31165</v>
      </c>
      <c r="Z105" s="21">
        <v>157.93100000000001</v>
      </c>
      <c r="AA105" s="21">
        <v>-1.6140700000000001E-2</v>
      </c>
      <c r="AB105" s="21">
        <v>95</v>
      </c>
      <c r="AC105" s="21">
        <v>1.31165</v>
      </c>
      <c r="AD105">
        <f t="shared" si="16"/>
        <v>16.140700000000002</v>
      </c>
      <c r="AE105">
        <f t="shared" si="17"/>
        <v>21.170949155000002</v>
      </c>
      <c r="AF105" s="9"/>
      <c r="AG105" s="21">
        <v>0.37841799999999998</v>
      </c>
      <c r="AH105" s="21">
        <v>248.34800000000001</v>
      </c>
      <c r="AI105" s="21">
        <v>-1.6610699999999999E-2</v>
      </c>
      <c r="AJ105" s="21">
        <v>95</v>
      </c>
      <c r="AK105" s="21">
        <v>0.37786900000000001</v>
      </c>
      <c r="AL105">
        <f t="shared" si="18"/>
        <v>16.610699999999998</v>
      </c>
      <c r="AM105">
        <f t="shared" si="19"/>
        <v>6.2857878725999985</v>
      </c>
      <c r="AP105" s="9"/>
      <c r="AQ105" s="21">
        <v>1.31165</v>
      </c>
      <c r="AR105" s="21">
        <v>304.59399999999999</v>
      </c>
      <c r="AS105" s="21">
        <v>-1.61163E-2</v>
      </c>
      <c r="AT105" s="21">
        <v>95</v>
      </c>
      <c r="AU105" s="21">
        <v>1.31073</v>
      </c>
      <c r="AV105">
        <f t="shared" si="20"/>
        <v>16.116299999999999</v>
      </c>
      <c r="AW105">
        <f t="shared" si="21"/>
        <v>21.138944894999998</v>
      </c>
      <c r="AX105" s="9"/>
      <c r="AY105" s="21">
        <v>0.37841799999999998</v>
      </c>
      <c r="AZ105" s="21">
        <v>369.09899999999999</v>
      </c>
      <c r="BA105" s="21">
        <v>-1.6577100000000001E-2</v>
      </c>
      <c r="BB105" s="21">
        <v>95</v>
      </c>
      <c r="BC105" s="21">
        <v>0.37777699999999997</v>
      </c>
      <c r="BD105">
        <f t="shared" si="22"/>
        <v>16.577100000000002</v>
      </c>
      <c r="BE105">
        <f t="shared" si="23"/>
        <v>6.2730730277999998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1.30661</v>
      </c>
      <c r="H106" s="21">
        <v>38.8414</v>
      </c>
      <c r="I106" s="21">
        <v>-1.6156E-2</v>
      </c>
      <c r="J106" s="21">
        <v>96</v>
      </c>
      <c r="K106" s="21">
        <v>1.30585</v>
      </c>
      <c r="L106">
        <f t="shared" si="12"/>
        <v>16.155999999999999</v>
      </c>
      <c r="M106">
        <f t="shared" si="13"/>
        <v>21.109591160000001</v>
      </c>
      <c r="N106" s="9"/>
      <c r="O106" s="21">
        <v>0.38345299999999999</v>
      </c>
      <c r="P106" s="21">
        <v>104.714</v>
      </c>
      <c r="Q106" s="21">
        <v>-1.66351E-2</v>
      </c>
      <c r="R106" s="21">
        <v>96</v>
      </c>
      <c r="S106" s="21">
        <v>0.38281300000000001</v>
      </c>
      <c r="T106">
        <f t="shared" si="14"/>
        <v>16.635100000000001</v>
      </c>
      <c r="U106">
        <f t="shared" si="15"/>
        <v>6.3787790003000007</v>
      </c>
      <c r="X106" s="9"/>
      <c r="Y106" s="21">
        <v>1.30661</v>
      </c>
      <c r="Z106" s="21">
        <v>158.03100000000001</v>
      </c>
      <c r="AA106" s="21">
        <v>-1.6156E-2</v>
      </c>
      <c r="AB106" s="21">
        <v>96</v>
      </c>
      <c r="AC106" s="21">
        <v>1.3061499999999999</v>
      </c>
      <c r="AD106">
        <f t="shared" si="16"/>
        <v>16.155999999999999</v>
      </c>
      <c r="AE106">
        <f t="shared" si="17"/>
        <v>21.109591160000001</v>
      </c>
      <c r="AF106" s="9"/>
      <c r="AG106" s="21">
        <v>0.38345299999999999</v>
      </c>
      <c r="AH106" s="21">
        <v>248.44900000000001</v>
      </c>
      <c r="AI106" s="21">
        <v>-1.6613800000000001E-2</v>
      </c>
      <c r="AJ106" s="21">
        <v>96</v>
      </c>
      <c r="AK106" s="21">
        <v>0.38272099999999998</v>
      </c>
      <c r="AL106">
        <f t="shared" si="18"/>
        <v>16.613800000000001</v>
      </c>
      <c r="AM106">
        <f t="shared" si="19"/>
        <v>6.3706114514000003</v>
      </c>
      <c r="AP106" s="9"/>
      <c r="AQ106" s="21">
        <v>1.30661</v>
      </c>
      <c r="AR106" s="21">
        <v>304.69499999999999</v>
      </c>
      <c r="AS106" s="21">
        <v>-1.6119399999999999E-2</v>
      </c>
      <c r="AT106" s="21">
        <v>96</v>
      </c>
      <c r="AU106" s="21">
        <v>1.30585</v>
      </c>
      <c r="AV106">
        <f t="shared" si="20"/>
        <v>16.119399999999999</v>
      </c>
      <c r="AW106">
        <f t="shared" si="21"/>
        <v>21.061769234</v>
      </c>
      <c r="AX106" s="9"/>
      <c r="AY106" s="21">
        <v>0.38345299999999999</v>
      </c>
      <c r="AZ106" s="21">
        <v>369.2</v>
      </c>
      <c r="BA106" s="21">
        <v>-1.6583299999999999E-2</v>
      </c>
      <c r="BB106" s="21">
        <v>96</v>
      </c>
      <c r="BC106" s="21">
        <v>0.38281300000000001</v>
      </c>
      <c r="BD106">
        <f t="shared" si="22"/>
        <v>16.583299999999998</v>
      </c>
      <c r="BE106">
        <f t="shared" si="23"/>
        <v>6.3589161348999985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1.3015699999999999</v>
      </c>
      <c r="H107" s="21">
        <v>38.942100000000003</v>
      </c>
      <c r="I107" s="21">
        <v>-1.6168200000000001E-2</v>
      </c>
      <c r="J107" s="21">
        <v>97</v>
      </c>
      <c r="K107" s="21">
        <v>1.3012699999999999</v>
      </c>
      <c r="L107">
        <f t="shared" si="12"/>
        <v>16.168200000000002</v>
      </c>
      <c r="M107">
        <f t="shared" si="13"/>
        <v>21.044044074000002</v>
      </c>
      <c r="N107" s="9"/>
      <c r="O107" s="21">
        <v>0.38848899999999997</v>
      </c>
      <c r="P107" s="21">
        <v>104.815</v>
      </c>
      <c r="Q107" s="21">
        <v>-1.6638199999999999E-2</v>
      </c>
      <c r="R107" s="21">
        <v>97</v>
      </c>
      <c r="S107" s="21">
        <v>0.38796999999999998</v>
      </c>
      <c r="T107">
        <f t="shared" si="14"/>
        <v>16.638199999999998</v>
      </c>
      <c r="U107">
        <f t="shared" si="15"/>
        <v>6.4637576797999987</v>
      </c>
      <c r="X107" s="9"/>
      <c r="Y107" s="21">
        <v>1.3015699999999999</v>
      </c>
      <c r="Z107" s="21">
        <v>158.13200000000001</v>
      </c>
      <c r="AA107" s="21">
        <v>-1.6149899999999998E-2</v>
      </c>
      <c r="AB107" s="21">
        <v>97</v>
      </c>
      <c r="AC107" s="21">
        <v>1.3012699999999999</v>
      </c>
      <c r="AD107">
        <f t="shared" si="16"/>
        <v>16.149899999999999</v>
      </c>
      <c r="AE107">
        <f t="shared" si="17"/>
        <v>21.020225342999996</v>
      </c>
      <c r="AF107" s="9"/>
      <c r="AG107" s="21">
        <v>0.38848899999999997</v>
      </c>
      <c r="AH107" s="21">
        <v>248.54900000000001</v>
      </c>
      <c r="AI107" s="21">
        <v>-1.6601600000000001E-2</v>
      </c>
      <c r="AJ107" s="21">
        <v>97</v>
      </c>
      <c r="AK107" s="21">
        <v>0.387909</v>
      </c>
      <c r="AL107">
        <f t="shared" si="18"/>
        <v>16.601600000000001</v>
      </c>
      <c r="AM107">
        <f t="shared" si="19"/>
        <v>6.4495389824</v>
      </c>
      <c r="AP107" s="9"/>
      <c r="AQ107" s="21">
        <v>1.3015699999999999</v>
      </c>
      <c r="AR107" s="21">
        <v>304.79500000000002</v>
      </c>
      <c r="AS107" s="21">
        <v>-1.6122399999999999E-2</v>
      </c>
      <c r="AT107" s="21">
        <v>97</v>
      </c>
      <c r="AU107" s="21">
        <v>1.3006599999999999</v>
      </c>
      <c r="AV107">
        <f t="shared" si="20"/>
        <v>16.122399999999999</v>
      </c>
      <c r="AW107">
        <f t="shared" si="21"/>
        <v>20.984432167999998</v>
      </c>
      <c r="AX107" s="9"/>
      <c r="AY107" s="21">
        <v>0.38848899999999997</v>
      </c>
      <c r="AZ107" s="21">
        <v>369.3</v>
      </c>
      <c r="BA107" s="21">
        <v>-1.6577100000000001E-2</v>
      </c>
      <c r="BB107" s="21">
        <v>97</v>
      </c>
      <c r="BC107" s="21">
        <v>0.387878</v>
      </c>
      <c r="BD107">
        <f t="shared" si="22"/>
        <v>16.577100000000002</v>
      </c>
      <c r="BE107">
        <f t="shared" si="23"/>
        <v>6.4400210018999999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1.29654</v>
      </c>
      <c r="H108" s="21">
        <v>39.0428</v>
      </c>
      <c r="I108" s="21">
        <v>-1.6168200000000001E-2</v>
      </c>
      <c r="J108" s="21">
        <v>98</v>
      </c>
      <c r="K108" s="21">
        <v>1.2957799999999999</v>
      </c>
      <c r="L108">
        <f t="shared" si="12"/>
        <v>16.168200000000002</v>
      </c>
      <c r="M108">
        <f t="shared" si="13"/>
        <v>20.962718028000005</v>
      </c>
      <c r="N108" s="9"/>
      <c r="O108" s="21">
        <v>0.39352399999999998</v>
      </c>
      <c r="P108" s="21">
        <v>104.916</v>
      </c>
      <c r="Q108" s="21">
        <v>-1.6641199999999998E-2</v>
      </c>
      <c r="R108" s="21">
        <v>98</v>
      </c>
      <c r="S108" s="21">
        <v>0.39315800000000001</v>
      </c>
      <c r="T108">
        <f t="shared" si="14"/>
        <v>16.641199999999998</v>
      </c>
      <c r="U108">
        <f t="shared" si="15"/>
        <v>6.5487115887999989</v>
      </c>
      <c r="X108" s="9"/>
      <c r="Y108" s="21">
        <v>1.29654</v>
      </c>
      <c r="Z108" s="21">
        <v>158.233</v>
      </c>
      <c r="AA108" s="21">
        <v>-1.6153000000000001E-2</v>
      </c>
      <c r="AB108" s="21">
        <v>98</v>
      </c>
      <c r="AC108" s="21">
        <v>1.2951699999999999</v>
      </c>
      <c r="AD108">
        <f t="shared" si="16"/>
        <v>16.153000000000002</v>
      </c>
      <c r="AE108">
        <f t="shared" si="17"/>
        <v>20.943010620000003</v>
      </c>
      <c r="AF108" s="9"/>
      <c r="AG108" s="21">
        <v>0.39352399999999998</v>
      </c>
      <c r="AH108" s="21">
        <v>248.65</v>
      </c>
      <c r="AI108" s="21">
        <v>-1.6610699999999999E-2</v>
      </c>
      <c r="AJ108" s="21">
        <v>98</v>
      </c>
      <c r="AK108" s="21">
        <v>0.39300499999999999</v>
      </c>
      <c r="AL108">
        <f t="shared" si="18"/>
        <v>16.610699999999998</v>
      </c>
      <c r="AM108">
        <f t="shared" si="19"/>
        <v>6.5367091067999992</v>
      </c>
      <c r="AP108" s="9"/>
      <c r="AQ108" s="21">
        <v>1.29654</v>
      </c>
      <c r="AR108" s="21">
        <v>304.89600000000002</v>
      </c>
      <c r="AS108" s="21">
        <v>-1.6125500000000001E-2</v>
      </c>
      <c r="AT108" s="21">
        <v>98</v>
      </c>
      <c r="AU108" s="21">
        <v>1.2957799999999999</v>
      </c>
      <c r="AV108">
        <f t="shared" si="20"/>
        <v>16.125500000000002</v>
      </c>
      <c r="AW108">
        <f t="shared" si="21"/>
        <v>20.907355770000002</v>
      </c>
      <c r="AX108" s="9"/>
      <c r="AY108" s="21">
        <v>0.39352399999999998</v>
      </c>
      <c r="AZ108" s="21">
        <v>369.40100000000001</v>
      </c>
      <c r="BA108" s="21">
        <v>-1.6570999999999999E-2</v>
      </c>
      <c r="BB108" s="21">
        <v>98</v>
      </c>
      <c r="BC108" s="21">
        <v>0.39294400000000002</v>
      </c>
      <c r="BD108">
        <f t="shared" si="22"/>
        <v>16.570999999999998</v>
      </c>
      <c r="BE108">
        <f t="shared" si="23"/>
        <v>6.5210862039999986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1.2915000000000001</v>
      </c>
      <c r="H109" s="21">
        <v>39.143500000000003</v>
      </c>
      <c r="I109" s="21">
        <v>-1.6174299999999999E-2</v>
      </c>
      <c r="J109" s="21">
        <v>99</v>
      </c>
      <c r="K109" s="21">
        <v>1.2908900000000001</v>
      </c>
      <c r="L109">
        <f t="shared" si="12"/>
        <v>16.174299999999999</v>
      </c>
      <c r="M109">
        <f t="shared" si="13"/>
        <v>20.889108449999998</v>
      </c>
      <c r="N109" s="9"/>
      <c r="O109" s="21">
        <v>0.39856000000000003</v>
      </c>
      <c r="P109" s="21">
        <v>105.017</v>
      </c>
      <c r="Q109" s="21">
        <v>-1.6638199999999999E-2</v>
      </c>
      <c r="R109" s="21">
        <v>99</v>
      </c>
      <c r="S109" s="21">
        <v>0.39785799999999999</v>
      </c>
      <c r="T109">
        <f t="shared" si="14"/>
        <v>16.638199999999998</v>
      </c>
      <c r="U109">
        <f t="shared" si="15"/>
        <v>6.6313209919999991</v>
      </c>
      <c r="X109" s="9"/>
      <c r="Y109" s="21">
        <v>1.2915000000000001</v>
      </c>
      <c r="Z109" s="21">
        <v>158.333</v>
      </c>
      <c r="AA109" s="21">
        <v>-1.6153000000000001E-2</v>
      </c>
      <c r="AB109" s="21">
        <v>99</v>
      </c>
      <c r="AC109" s="21">
        <v>1.2905899999999999</v>
      </c>
      <c r="AD109">
        <f t="shared" si="16"/>
        <v>16.153000000000002</v>
      </c>
      <c r="AE109">
        <f t="shared" si="17"/>
        <v>20.861599500000004</v>
      </c>
      <c r="AF109" s="9"/>
      <c r="AG109" s="21">
        <v>0.39856000000000003</v>
      </c>
      <c r="AH109" s="21">
        <v>248.751</v>
      </c>
      <c r="AI109" s="21">
        <v>-1.6595499999999999E-2</v>
      </c>
      <c r="AJ109" s="21">
        <v>99</v>
      </c>
      <c r="AK109" s="21">
        <v>0.39782699999999999</v>
      </c>
      <c r="AL109">
        <f t="shared" si="18"/>
        <v>16.595499999999998</v>
      </c>
      <c r="AM109">
        <f t="shared" si="19"/>
        <v>6.6143024799999992</v>
      </c>
      <c r="AP109" s="9"/>
      <c r="AQ109" s="21">
        <v>1.2915000000000001</v>
      </c>
      <c r="AR109" s="21">
        <v>304.99700000000001</v>
      </c>
      <c r="AS109" s="21">
        <v>-1.6131599999999999E-2</v>
      </c>
      <c r="AT109" s="21">
        <v>99</v>
      </c>
      <c r="AU109" s="21">
        <v>1.2905899999999999</v>
      </c>
      <c r="AV109">
        <f t="shared" si="20"/>
        <v>16.131599999999999</v>
      </c>
      <c r="AW109">
        <f t="shared" si="21"/>
        <v>20.8339614</v>
      </c>
      <c r="AX109" s="9"/>
      <c r="AY109" s="21">
        <v>0.39856000000000003</v>
      </c>
      <c r="AZ109" s="21">
        <v>369.50200000000001</v>
      </c>
      <c r="BA109" s="21">
        <v>-1.6570999999999999E-2</v>
      </c>
      <c r="BB109" s="21">
        <v>99</v>
      </c>
      <c r="BC109" s="21">
        <v>0.39785799999999999</v>
      </c>
      <c r="BD109">
        <f t="shared" si="22"/>
        <v>16.570999999999998</v>
      </c>
      <c r="BE109">
        <f t="shared" si="23"/>
        <v>6.6045377599999995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1.28647</v>
      </c>
      <c r="H110" s="21">
        <v>39.244199999999999</v>
      </c>
      <c r="I110" s="21">
        <v>-1.61713E-2</v>
      </c>
      <c r="J110" s="21">
        <v>100</v>
      </c>
      <c r="K110" s="21">
        <v>1.2857099999999999</v>
      </c>
      <c r="L110">
        <f t="shared" si="12"/>
        <v>16.171299999999999</v>
      </c>
      <c r="M110">
        <f t="shared" si="13"/>
        <v>20.803892310999998</v>
      </c>
      <c r="N110" s="9"/>
      <c r="O110" s="21">
        <v>0.40359499999999998</v>
      </c>
      <c r="P110" s="21">
        <v>105.117</v>
      </c>
      <c r="Q110" s="21">
        <v>-1.6641199999999998E-2</v>
      </c>
      <c r="R110" s="21">
        <v>100</v>
      </c>
      <c r="S110" s="21">
        <v>0.402893</v>
      </c>
      <c r="T110">
        <f t="shared" si="14"/>
        <v>16.641199999999998</v>
      </c>
      <c r="U110">
        <f t="shared" si="15"/>
        <v>6.716305113999999</v>
      </c>
      <c r="X110" s="9"/>
      <c r="Y110" s="21">
        <v>1.28647</v>
      </c>
      <c r="Z110" s="21">
        <v>158.434</v>
      </c>
      <c r="AA110" s="21">
        <v>-1.6165200000000001E-2</v>
      </c>
      <c r="AB110" s="21">
        <v>100</v>
      </c>
      <c r="AC110" s="21">
        <v>1.2857099999999999</v>
      </c>
      <c r="AD110">
        <f t="shared" si="16"/>
        <v>16.165200000000002</v>
      </c>
      <c r="AE110">
        <f t="shared" si="17"/>
        <v>20.796044844000004</v>
      </c>
      <c r="AF110" s="9"/>
      <c r="AG110" s="21">
        <v>0.40359499999999998</v>
      </c>
      <c r="AH110" s="21">
        <v>248.852</v>
      </c>
      <c r="AI110" s="21">
        <v>-1.6586299999999998E-2</v>
      </c>
      <c r="AJ110" s="21">
        <v>100</v>
      </c>
      <c r="AK110" s="21">
        <v>0.40295399999999998</v>
      </c>
      <c r="AL110">
        <f t="shared" si="18"/>
        <v>16.586299999999998</v>
      </c>
      <c r="AM110">
        <f t="shared" si="19"/>
        <v>6.6941477484999989</v>
      </c>
      <c r="AP110" s="9"/>
      <c r="AQ110" s="21">
        <v>1.28647</v>
      </c>
      <c r="AR110" s="21">
        <v>305.09699999999998</v>
      </c>
      <c r="AS110" s="21">
        <v>-1.61285E-2</v>
      </c>
      <c r="AT110" s="21">
        <v>100</v>
      </c>
      <c r="AU110" s="21">
        <v>1.2860100000000001</v>
      </c>
      <c r="AV110">
        <f t="shared" si="20"/>
        <v>16.128499999999999</v>
      </c>
      <c r="AW110">
        <f t="shared" si="21"/>
        <v>20.748831395</v>
      </c>
      <c r="AX110" s="9"/>
      <c r="AY110" s="21">
        <v>0.40359499999999998</v>
      </c>
      <c r="AZ110" s="21">
        <v>369.60199999999998</v>
      </c>
      <c r="BA110" s="21">
        <v>-1.6574100000000001E-2</v>
      </c>
      <c r="BB110" s="21">
        <v>100</v>
      </c>
      <c r="BC110" s="21">
        <v>0.40298499999999998</v>
      </c>
      <c r="BD110">
        <f t="shared" si="22"/>
        <v>16.574100000000001</v>
      </c>
      <c r="BE110">
        <f t="shared" si="23"/>
        <v>6.6892238895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1.2814300000000001</v>
      </c>
      <c r="H111" s="21">
        <v>39.344900000000003</v>
      </c>
      <c r="I111" s="21">
        <v>-1.6168200000000001E-2</v>
      </c>
      <c r="J111" s="21">
        <v>101</v>
      </c>
      <c r="K111" s="21">
        <v>1.2808200000000001</v>
      </c>
      <c r="L111">
        <f t="shared" si="12"/>
        <v>16.168200000000002</v>
      </c>
      <c r="M111">
        <f t="shared" si="13"/>
        <v>20.718416526000006</v>
      </c>
      <c r="N111" s="9"/>
      <c r="O111" s="21">
        <v>0.40862999999999999</v>
      </c>
      <c r="P111" s="21">
        <v>105.218</v>
      </c>
      <c r="Q111" s="21">
        <v>-1.66321E-2</v>
      </c>
      <c r="R111" s="21">
        <v>101</v>
      </c>
      <c r="S111" s="21">
        <v>0.40789799999999998</v>
      </c>
      <c r="T111">
        <f t="shared" si="14"/>
        <v>16.632100000000001</v>
      </c>
      <c r="U111">
        <f t="shared" si="15"/>
        <v>6.7963750230000004</v>
      </c>
      <c r="X111" s="9"/>
      <c r="Y111" s="21">
        <v>1.2814300000000001</v>
      </c>
      <c r="Z111" s="21">
        <v>158.535</v>
      </c>
      <c r="AA111" s="21">
        <v>-1.61713E-2</v>
      </c>
      <c r="AB111" s="21">
        <v>101</v>
      </c>
      <c r="AC111" s="21">
        <v>1.2808200000000001</v>
      </c>
      <c r="AD111">
        <f t="shared" si="16"/>
        <v>16.171299999999999</v>
      </c>
      <c r="AE111">
        <f t="shared" si="17"/>
        <v>20.722388959</v>
      </c>
      <c r="AF111" s="9"/>
      <c r="AG111" s="21">
        <v>0.40862999999999999</v>
      </c>
      <c r="AH111" s="21">
        <v>248.952</v>
      </c>
      <c r="AI111" s="21">
        <v>-1.65924E-2</v>
      </c>
      <c r="AJ111" s="21">
        <v>101</v>
      </c>
      <c r="AK111" s="21">
        <v>0.408051</v>
      </c>
      <c r="AL111">
        <f t="shared" si="18"/>
        <v>16.592400000000001</v>
      </c>
      <c r="AM111">
        <f t="shared" si="19"/>
        <v>6.7801524120000005</v>
      </c>
      <c r="AP111" s="9"/>
      <c r="AQ111" s="21">
        <v>1.2814300000000001</v>
      </c>
      <c r="AR111" s="21">
        <v>305.19799999999998</v>
      </c>
      <c r="AS111" s="21">
        <v>-1.6131599999999999E-2</v>
      </c>
      <c r="AT111" s="21">
        <v>101</v>
      </c>
      <c r="AU111" s="21">
        <v>1.2808200000000001</v>
      </c>
      <c r="AV111">
        <f t="shared" si="20"/>
        <v>16.131599999999999</v>
      </c>
      <c r="AW111">
        <f t="shared" si="21"/>
        <v>20.671516187999998</v>
      </c>
      <c r="AX111" s="9"/>
      <c r="AY111" s="21">
        <v>0.40862999999999999</v>
      </c>
      <c r="AZ111" s="21">
        <v>369.70299999999997</v>
      </c>
      <c r="BA111" s="21">
        <v>-1.6567999999999999E-2</v>
      </c>
      <c r="BB111" s="21">
        <v>101</v>
      </c>
      <c r="BC111" s="21">
        <v>0.408142</v>
      </c>
      <c r="BD111">
        <f t="shared" si="22"/>
        <v>16.567999999999998</v>
      </c>
      <c r="BE111">
        <f t="shared" si="23"/>
        <v>6.7701818399999993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1.2764</v>
      </c>
      <c r="H112" s="21">
        <v>39.445599999999999</v>
      </c>
      <c r="I112" s="21">
        <v>-1.6177400000000002E-2</v>
      </c>
      <c r="J112" s="21">
        <v>102</v>
      </c>
      <c r="K112" s="21">
        <v>1.2747200000000001</v>
      </c>
      <c r="L112">
        <f t="shared" si="12"/>
        <v>16.177400000000002</v>
      </c>
      <c r="M112">
        <f t="shared" si="13"/>
        <v>20.648833360000001</v>
      </c>
      <c r="N112" s="9"/>
      <c r="O112" s="21">
        <v>0.41366599999999998</v>
      </c>
      <c r="P112" s="21">
        <v>105.319</v>
      </c>
      <c r="Q112" s="21">
        <v>-1.66351E-2</v>
      </c>
      <c r="R112" s="21">
        <v>102</v>
      </c>
      <c r="S112" s="21">
        <v>0.41314699999999999</v>
      </c>
      <c r="T112">
        <f t="shared" si="14"/>
        <v>16.635100000000001</v>
      </c>
      <c r="U112">
        <f t="shared" si="15"/>
        <v>6.8813752766</v>
      </c>
      <c r="X112" s="9"/>
      <c r="Y112" s="21">
        <v>1.2764</v>
      </c>
      <c r="Z112" s="21">
        <v>158.63499999999999</v>
      </c>
      <c r="AA112" s="21">
        <v>-1.6168200000000001E-2</v>
      </c>
      <c r="AB112" s="21">
        <v>102</v>
      </c>
      <c r="AC112" s="21">
        <v>1.27563</v>
      </c>
      <c r="AD112">
        <f t="shared" si="16"/>
        <v>16.168200000000002</v>
      </c>
      <c r="AE112">
        <f t="shared" si="17"/>
        <v>20.637090480000001</v>
      </c>
      <c r="AF112" s="9"/>
      <c r="AG112" s="21">
        <v>0.41366599999999998</v>
      </c>
      <c r="AH112" s="21">
        <v>249.053</v>
      </c>
      <c r="AI112" s="21">
        <v>-1.6595499999999999E-2</v>
      </c>
      <c r="AJ112" s="21">
        <v>102</v>
      </c>
      <c r="AK112" s="21">
        <v>0.41317700000000002</v>
      </c>
      <c r="AL112">
        <f t="shared" si="18"/>
        <v>16.595499999999998</v>
      </c>
      <c r="AM112">
        <f t="shared" si="19"/>
        <v>6.864994102999999</v>
      </c>
      <c r="AP112" s="9"/>
      <c r="AQ112" s="21">
        <v>1.2764</v>
      </c>
      <c r="AR112" s="21">
        <v>305.29899999999998</v>
      </c>
      <c r="AS112" s="21">
        <v>-1.6131599999999999E-2</v>
      </c>
      <c r="AT112" s="21">
        <v>102</v>
      </c>
      <c r="AU112" s="21">
        <v>1.27563</v>
      </c>
      <c r="AV112">
        <f t="shared" si="20"/>
        <v>16.131599999999999</v>
      </c>
      <c r="AW112">
        <f t="shared" si="21"/>
        <v>20.590374239999999</v>
      </c>
      <c r="AX112" s="9"/>
      <c r="AY112" s="21">
        <v>0.41366599999999998</v>
      </c>
      <c r="AZ112" s="21">
        <v>369.80399999999997</v>
      </c>
      <c r="BA112" s="21">
        <v>-1.6561900000000001E-2</v>
      </c>
      <c r="BB112" s="21">
        <v>102</v>
      </c>
      <c r="BC112" s="21">
        <v>0.41299400000000003</v>
      </c>
      <c r="BD112">
        <f t="shared" si="22"/>
        <v>16.561900000000001</v>
      </c>
      <c r="BE112">
        <f t="shared" si="23"/>
        <v>6.8510949254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1.27136</v>
      </c>
      <c r="H113" s="21">
        <v>39.546300000000002</v>
      </c>
      <c r="I113" s="21">
        <v>-1.61835E-2</v>
      </c>
      <c r="J113" s="21">
        <v>103</v>
      </c>
      <c r="K113" s="21">
        <v>1.27014</v>
      </c>
      <c r="L113">
        <f t="shared" si="12"/>
        <v>16.183499999999999</v>
      </c>
      <c r="M113">
        <f t="shared" si="13"/>
        <v>20.575054559999998</v>
      </c>
      <c r="N113" s="9"/>
      <c r="O113" s="21">
        <v>0.41870099999999999</v>
      </c>
      <c r="P113" s="21">
        <v>105.419</v>
      </c>
      <c r="Q113" s="21">
        <v>-1.6625999999999998E-2</v>
      </c>
      <c r="R113" s="21">
        <v>103</v>
      </c>
      <c r="S113" s="21">
        <v>0.41809099999999999</v>
      </c>
      <c r="T113">
        <f t="shared" si="14"/>
        <v>16.625999999999998</v>
      </c>
      <c r="U113">
        <f t="shared" si="15"/>
        <v>6.9613228259999991</v>
      </c>
      <c r="X113" s="9"/>
      <c r="Y113" s="21">
        <v>1.27136</v>
      </c>
      <c r="Z113" s="21">
        <v>158.73599999999999</v>
      </c>
      <c r="AA113" s="21">
        <v>-1.6174299999999999E-2</v>
      </c>
      <c r="AB113" s="21">
        <v>103</v>
      </c>
      <c r="AC113" s="21">
        <v>1.2710600000000001</v>
      </c>
      <c r="AD113">
        <f t="shared" si="16"/>
        <v>16.174299999999999</v>
      </c>
      <c r="AE113">
        <f t="shared" si="17"/>
        <v>20.563358047999998</v>
      </c>
      <c r="AF113" s="9"/>
      <c r="AG113" s="21">
        <v>0.41870099999999999</v>
      </c>
      <c r="AH113" s="21">
        <v>249.154</v>
      </c>
      <c r="AI113" s="21">
        <v>-1.6589400000000001E-2</v>
      </c>
      <c r="AJ113" s="21">
        <v>103</v>
      </c>
      <c r="AK113" s="21">
        <v>0.418213</v>
      </c>
      <c r="AL113">
        <f t="shared" si="18"/>
        <v>16.589400000000001</v>
      </c>
      <c r="AM113">
        <f t="shared" si="19"/>
        <v>6.9459983694000007</v>
      </c>
      <c r="AP113" s="9"/>
      <c r="AQ113" s="21">
        <v>1.27136</v>
      </c>
      <c r="AR113" s="21">
        <v>305.39999999999998</v>
      </c>
      <c r="AS113" s="21">
        <v>-1.6134599999999999E-2</v>
      </c>
      <c r="AT113" s="21">
        <v>103</v>
      </c>
      <c r="AU113" s="21">
        <v>1.2704500000000001</v>
      </c>
      <c r="AV113">
        <f t="shared" si="20"/>
        <v>16.134599999999999</v>
      </c>
      <c r="AW113">
        <f t="shared" si="21"/>
        <v>20.512885055999998</v>
      </c>
      <c r="AX113" s="9"/>
      <c r="AY113" s="21">
        <v>0.41870099999999999</v>
      </c>
      <c r="AZ113" s="21">
        <v>369.90499999999997</v>
      </c>
      <c r="BA113" s="21">
        <v>-1.6555799999999999E-2</v>
      </c>
      <c r="BB113" s="21">
        <v>103</v>
      </c>
      <c r="BC113" s="21">
        <v>0.41805999999999999</v>
      </c>
      <c r="BD113">
        <f t="shared" si="22"/>
        <v>16.555799999999998</v>
      </c>
      <c r="BE113">
        <f t="shared" si="23"/>
        <v>6.931930015799999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1.26633</v>
      </c>
      <c r="H114" s="21">
        <v>39.646999999999998</v>
      </c>
      <c r="I114" s="21">
        <v>-1.6189599999999998E-2</v>
      </c>
      <c r="J114" s="21">
        <v>104</v>
      </c>
      <c r="K114" s="21">
        <v>1.2664800000000001</v>
      </c>
      <c r="L114">
        <f t="shared" si="12"/>
        <v>16.189599999999999</v>
      </c>
      <c r="M114">
        <f t="shared" si="13"/>
        <v>20.501376167999997</v>
      </c>
      <c r="N114" s="9"/>
      <c r="O114" s="21">
        <v>0.42373699999999997</v>
      </c>
      <c r="P114" s="21">
        <v>105.52</v>
      </c>
      <c r="Q114" s="21">
        <v>-1.6625999999999998E-2</v>
      </c>
      <c r="R114" s="21">
        <v>104</v>
      </c>
      <c r="S114" s="21">
        <v>0.423126</v>
      </c>
      <c r="T114">
        <f t="shared" si="14"/>
        <v>16.625999999999998</v>
      </c>
      <c r="U114">
        <f t="shared" si="15"/>
        <v>7.0450513619999988</v>
      </c>
      <c r="X114" s="9"/>
      <c r="Y114" s="21">
        <v>1.26633</v>
      </c>
      <c r="Z114" s="21">
        <v>158.83699999999999</v>
      </c>
      <c r="AA114" s="21">
        <v>-1.61713E-2</v>
      </c>
      <c r="AB114" s="21">
        <v>104</v>
      </c>
      <c r="AC114" s="21">
        <v>1.26556</v>
      </c>
      <c r="AD114">
        <f t="shared" si="16"/>
        <v>16.171299999999999</v>
      </c>
      <c r="AE114">
        <f t="shared" si="17"/>
        <v>20.478202328999998</v>
      </c>
      <c r="AF114" s="9"/>
      <c r="AG114" s="21">
        <v>0.42373699999999997</v>
      </c>
      <c r="AH114" s="21">
        <v>249.25399999999999</v>
      </c>
      <c r="AI114" s="21">
        <v>-1.6589400000000001E-2</v>
      </c>
      <c r="AJ114" s="21">
        <v>104</v>
      </c>
      <c r="AK114" s="21">
        <v>0.42340100000000003</v>
      </c>
      <c r="AL114">
        <f t="shared" si="18"/>
        <v>16.589400000000001</v>
      </c>
      <c r="AM114">
        <f t="shared" si="19"/>
        <v>7.0295425878</v>
      </c>
      <c r="AP114" s="9"/>
      <c r="AQ114" s="21">
        <v>1.26633</v>
      </c>
      <c r="AR114" s="21">
        <v>305.5</v>
      </c>
      <c r="AS114" s="21">
        <v>-1.6131599999999999E-2</v>
      </c>
      <c r="AT114" s="21">
        <v>104</v>
      </c>
      <c r="AU114" s="21">
        <v>1.2652600000000001</v>
      </c>
      <c r="AV114">
        <f t="shared" si="20"/>
        <v>16.131599999999999</v>
      </c>
      <c r="AW114">
        <f t="shared" si="21"/>
        <v>20.427929027999998</v>
      </c>
      <c r="AX114" s="9"/>
      <c r="AY114" s="21">
        <v>0.42373699999999997</v>
      </c>
      <c r="AZ114" s="21">
        <v>370.005</v>
      </c>
      <c r="BA114" s="21">
        <v>-1.65527E-2</v>
      </c>
      <c r="BB114" s="21">
        <v>104</v>
      </c>
      <c r="BC114" s="21">
        <v>0.42318699999999998</v>
      </c>
      <c r="BD114">
        <f t="shared" si="22"/>
        <v>16.552700000000002</v>
      </c>
      <c r="BE114">
        <f t="shared" si="23"/>
        <v>7.0139914398999998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1.26129</v>
      </c>
      <c r="H115" s="21">
        <v>39.747700000000002</v>
      </c>
      <c r="I115" s="21">
        <v>-1.6186499999999999E-2</v>
      </c>
      <c r="J115" s="21">
        <v>105</v>
      </c>
      <c r="K115" s="21">
        <v>1.26007</v>
      </c>
      <c r="L115">
        <f t="shared" si="12"/>
        <v>16.186499999999999</v>
      </c>
      <c r="M115">
        <f t="shared" si="13"/>
        <v>20.415870585</v>
      </c>
      <c r="N115" s="9"/>
      <c r="O115" s="21">
        <v>0.42877199999999999</v>
      </c>
      <c r="P115" s="21">
        <v>105.621</v>
      </c>
      <c r="Q115" s="21">
        <v>-1.6622899999999999E-2</v>
      </c>
      <c r="R115" s="21">
        <v>105</v>
      </c>
      <c r="S115" s="21">
        <v>0.42843599999999998</v>
      </c>
      <c r="T115">
        <f t="shared" si="14"/>
        <v>16.622899999999998</v>
      </c>
      <c r="U115">
        <f t="shared" si="15"/>
        <v>7.1274340787999986</v>
      </c>
      <c r="X115" s="9"/>
      <c r="Y115" s="21">
        <v>1.26129</v>
      </c>
      <c r="Z115" s="21">
        <v>158.93799999999999</v>
      </c>
      <c r="AA115" s="21">
        <v>-1.6177400000000002E-2</v>
      </c>
      <c r="AB115" s="21">
        <v>105</v>
      </c>
      <c r="AC115" s="21">
        <v>1.2603800000000001</v>
      </c>
      <c r="AD115">
        <f t="shared" si="16"/>
        <v>16.177400000000002</v>
      </c>
      <c r="AE115">
        <f t="shared" si="17"/>
        <v>20.404392846000004</v>
      </c>
      <c r="AF115" s="9"/>
      <c r="AG115" s="21">
        <v>0.42877199999999999</v>
      </c>
      <c r="AH115" s="21">
        <v>249.35499999999999</v>
      </c>
      <c r="AI115" s="21">
        <v>-1.65802E-2</v>
      </c>
      <c r="AJ115" s="21">
        <v>105</v>
      </c>
      <c r="AK115" s="21">
        <v>0.42807000000000001</v>
      </c>
      <c r="AL115">
        <f t="shared" si="18"/>
        <v>16.580200000000001</v>
      </c>
      <c r="AM115">
        <f t="shared" si="19"/>
        <v>7.1091255144000005</v>
      </c>
      <c r="AP115" s="9"/>
      <c r="AQ115" s="21">
        <v>1.26129</v>
      </c>
      <c r="AR115" s="21">
        <v>305.601</v>
      </c>
      <c r="AS115" s="21">
        <v>-1.6134599999999999E-2</v>
      </c>
      <c r="AT115" s="21">
        <v>105</v>
      </c>
      <c r="AU115" s="21">
        <v>1.2609900000000001</v>
      </c>
      <c r="AV115">
        <f t="shared" si="20"/>
        <v>16.134599999999999</v>
      </c>
      <c r="AW115">
        <f t="shared" si="21"/>
        <v>20.350409633999998</v>
      </c>
      <c r="AX115" s="9"/>
      <c r="AY115" s="21">
        <v>0.42877199999999999</v>
      </c>
      <c r="AZ115" s="21">
        <v>370.10599999999999</v>
      </c>
      <c r="BA115" s="21">
        <v>-1.6558799999999999E-2</v>
      </c>
      <c r="BB115" s="21">
        <v>105</v>
      </c>
      <c r="BC115" s="21">
        <v>0.427979</v>
      </c>
      <c r="BD115">
        <f t="shared" si="22"/>
        <v>16.558799999999998</v>
      </c>
      <c r="BE115">
        <f t="shared" si="23"/>
        <v>7.0999497935999987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1.2562599999999999</v>
      </c>
      <c r="H116" s="21">
        <v>39.848399999999998</v>
      </c>
      <c r="I116" s="21">
        <v>-1.6180400000000001E-2</v>
      </c>
      <c r="J116" s="21">
        <v>106</v>
      </c>
      <c r="K116" s="21">
        <v>1.25549</v>
      </c>
      <c r="L116">
        <f t="shared" si="12"/>
        <v>16.180400000000002</v>
      </c>
      <c r="M116">
        <f t="shared" si="13"/>
        <v>20.326789304000002</v>
      </c>
      <c r="N116" s="9"/>
      <c r="O116" s="21">
        <v>0.433807</v>
      </c>
      <c r="P116" s="21">
        <v>105.72199999999999</v>
      </c>
      <c r="Q116" s="21">
        <v>-1.6625999999999998E-2</v>
      </c>
      <c r="R116" s="21">
        <v>106</v>
      </c>
      <c r="S116" s="21">
        <v>0.43325799999999998</v>
      </c>
      <c r="T116">
        <f t="shared" si="14"/>
        <v>16.625999999999998</v>
      </c>
      <c r="U116">
        <f t="shared" si="15"/>
        <v>7.2124751819999986</v>
      </c>
      <c r="X116" s="9"/>
      <c r="Y116" s="21">
        <v>1.2562599999999999</v>
      </c>
      <c r="Z116" s="21">
        <v>159.03800000000001</v>
      </c>
      <c r="AA116" s="21">
        <v>-1.61835E-2</v>
      </c>
      <c r="AB116" s="21">
        <v>106</v>
      </c>
      <c r="AC116" s="21">
        <v>1.2558</v>
      </c>
      <c r="AD116">
        <f t="shared" si="16"/>
        <v>16.183499999999999</v>
      </c>
      <c r="AE116">
        <f t="shared" si="17"/>
        <v>20.330683709999999</v>
      </c>
      <c r="AF116" s="9"/>
      <c r="AG116" s="21">
        <v>0.433807</v>
      </c>
      <c r="AH116" s="21">
        <v>249.45599999999999</v>
      </c>
      <c r="AI116" s="21">
        <v>-1.6583299999999999E-2</v>
      </c>
      <c r="AJ116" s="21">
        <v>106</v>
      </c>
      <c r="AK116" s="21">
        <v>0.43325799999999998</v>
      </c>
      <c r="AL116">
        <f t="shared" si="18"/>
        <v>16.583299999999998</v>
      </c>
      <c r="AM116">
        <f t="shared" si="19"/>
        <v>7.1939516230999994</v>
      </c>
      <c r="AP116" s="9"/>
      <c r="AQ116" s="21">
        <v>1.2562599999999999</v>
      </c>
      <c r="AR116" s="21">
        <v>305.702</v>
      </c>
      <c r="AS116" s="21">
        <v>-1.6146899999999999E-2</v>
      </c>
      <c r="AT116" s="21">
        <v>106</v>
      </c>
      <c r="AU116" s="21">
        <v>1.25549</v>
      </c>
      <c r="AV116">
        <f t="shared" si="20"/>
        <v>16.146899999999999</v>
      </c>
      <c r="AW116">
        <f t="shared" si="21"/>
        <v>20.284704593999997</v>
      </c>
      <c r="AX116" s="9"/>
      <c r="AY116" s="21">
        <v>0.433807</v>
      </c>
      <c r="AZ116" s="21">
        <v>370.20699999999999</v>
      </c>
      <c r="BA116" s="21">
        <v>-1.65527E-2</v>
      </c>
      <c r="BB116" s="21">
        <v>106</v>
      </c>
      <c r="BC116" s="21">
        <v>0.43307499999999999</v>
      </c>
      <c r="BD116">
        <f t="shared" si="22"/>
        <v>16.552700000000002</v>
      </c>
      <c r="BE116">
        <f t="shared" si="23"/>
        <v>7.1806771289000002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1.25122</v>
      </c>
      <c r="H117" s="21">
        <v>39.949199999999998</v>
      </c>
      <c r="I117" s="21">
        <v>-1.61957E-2</v>
      </c>
      <c r="J117" s="21">
        <v>107</v>
      </c>
      <c r="K117" s="21">
        <v>1.25092</v>
      </c>
      <c r="L117">
        <f t="shared" si="12"/>
        <v>16.195699999999999</v>
      </c>
      <c r="M117">
        <f t="shared" si="13"/>
        <v>20.264383753999997</v>
      </c>
      <c r="N117" s="9"/>
      <c r="O117" s="21">
        <v>0.43884299999999998</v>
      </c>
      <c r="P117" s="21">
        <v>105.822</v>
      </c>
      <c r="Q117" s="21">
        <v>-1.6622899999999999E-2</v>
      </c>
      <c r="R117" s="21">
        <v>107</v>
      </c>
      <c r="S117" s="21">
        <v>0.43811</v>
      </c>
      <c r="T117">
        <f t="shared" si="14"/>
        <v>16.622899999999998</v>
      </c>
      <c r="U117">
        <f t="shared" si="15"/>
        <v>7.2948433046999988</v>
      </c>
      <c r="X117" s="9"/>
      <c r="Y117" s="21">
        <v>1.25122</v>
      </c>
      <c r="Z117" s="21">
        <v>159.13900000000001</v>
      </c>
      <c r="AA117" s="21">
        <v>-1.6189599999999998E-2</v>
      </c>
      <c r="AB117" s="21">
        <v>107</v>
      </c>
      <c r="AC117" s="21">
        <v>1.25092</v>
      </c>
      <c r="AD117">
        <f t="shared" si="16"/>
        <v>16.189599999999999</v>
      </c>
      <c r="AE117">
        <f t="shared" si="17"/>
        <v>20.256751311999999</v>
      </c>
      <c r="AF117" s="9"/>
      <c r="AG117" s="21">
        <v>0.43884299999999998</v>
      </c>
      <c r="AH117" s="21">
        <v>249.55699999999999</v>
      </c>
      <c r="AI117" s="21">
        <v>-1.6586299999999998E-2</v>
      </c>
      <c r="AJ117" s="21">
        <v>107</v>
      </c>
      <c r="AK117" s="21">
        <v>0.43798799999999999</v>
      </c>
      <c r="AL117">
        <f t="shared" si="18"/>
        <v>16.586299999999998</v>
      </c>
      <c r="AM117">
        <f t="shared" si="19"/>
        <v>7.2787816508999992</v>
      </c>
      <c r="AP117" s="9"/>
      <c r="AQ117" s="21">
        <v>1.25122</v>
      </c>
      <c r="AR117" s="21">
        <v>305.80200000000002</v>
      </c>
      <c r="AS117" s="21">
        <v>-1.61438E-2</v>
      </c>
      <c r="AT117" s="21">
        <v>107</v>
      </c>
      <c r="AU117" s="21">
        <v>1.25031</v>
      </c>
      <c r="AV117">
        <f t="shared" si="20"/>
        <v>16.143799999999999</v>
      </c>
      <c r="AW117">
        <f t="shared" si="21"/>
        <v>20.199445435999998</v>
      </c>
      <c r="AX117" s="9"/>
      <c r="AY117" s="21">
        <v>0.43884299999999998</v>
      </c>
      <c r="AZ117" s="21">
        <v>370.30700000000002</v>
      </c>
      <c r="BA117" s="21">
        <v>-1.6549700000000001E-2</v>
      </c>
      <c r="BB117" s="21">
        <v>107</v>
      </c>
      <c r="BC117" s="21">
        <v>0.43826300000000001</v>
      </c>
      <c r="BD117">
        <f t="shared" si="22"/>
        <v>16.549700000000001</v>
      </c>
      <c r="BE117">
        <f t="shared" si="23"/>
        <v>7.2627199971000005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1.2461899999999999</v>
      </c>
      <c r="H118" s="21">
        <v>40.049900000000001</v>
      </c>
      <c r="I118" s="21">
        <v>-1.61987E-2</v>
      </c>
      <c r="J118" s="21">
        <v>108</v>
      </c>
      <c r="K118" s="21">
        <v>1.24512</v>
      </c>
      <c r="L118">
        <f t="shared" si="12"/>
        <v>16.198699999999999</v>
      </c>
      <c r="M118">
        <f t="shared" si="13"/>
        <v>20.186657952999997</v>
      </c>
      <c r="N118" s="9"/>
      <c r="O118" s="21">
        <v>0.44387799999999999</v>
      </c>
      <c r="P118" s="21">
        <v>105.923</v>
      </c>
      <c r="Q118" s="21">
        <v>-1.6616800000000001E-2</v>
      </c>
      <c r="R118" s="21">
        <v>108</v>
      </c>
      <c r="S118" s="21">
        <v>0.44311499999999998</v>
      </c>
      <c r="T118">
        <f t="shared" si="14"/>
        <v>16.616800000000001</v>
      </c>
      <c r="U118">
        <f t="shared" si="15"/>
        <v>7.3758319504000003</v>
      </c>
      <c r="X118" s="9"/>
      <c r="Y118" s="21">
        <v>1.2461899999999999</v>
      </c>
      <c r="Z118" s="21">
        <v>159.24</v>
      </c>
      <c r="AA118" s="21">
        <v>-1.6186499999999999E-2</v>
      </c>
      <c r="AB118" s="21">
        <v>108</v>
      </c>
      <c r="AC118" s="21">
        <v>1.24512</v>
      </c>
      <c r="AD118">
        <f t="shared" si="16"/>
        <v>16.186499999999999</v>
      </c>
      <c r="AE118">
        <f t="shared" si="17"/>
        <v>20.171454434999998</v>
      </c>
      <c r="AF118" s="9"/>
      <c r="AG118" s="21">
        <v>0.44387799999999999</v>
      </c>
      <c r="AH118" s="21">
        <v>249.65700000000001</v>
      </c>
      <c r="AI118" s="21">
        <v>-1.6577100000000001E-2</v>
      </c>
      <c r="AJ118" s="21">
        <v>108</v>
      </c>
      <c r="AK118" s="21">
        <v>0.44320700000000002</v>
      </c>
      <c r="AL118">
        <f t="shared" si="18"/>
        <v>16.577100000000002</v>
      </c>
      <c r="AM118">
        <f t="shared" si="19"/>
        <v>7.358209993800001</v>
      </c>
      <c r="AP118" s="9"/>
      <c r="AQ118" s="21">
        <v>1.2461899999999999</v>
      </c>
      <c r="AR118" s="21">
        <v>305.90300000000002</v>
      </c>
      <c r="AS118" s="21">
        <v>-1.6153000000000001E-2</v>
      </c>
      <c r="AT118" s="21">
        <v>108</v>
      </c>
      <c r="AU118" s="21">
        <v>1.24481</v>
      </c>
      <c r="AV118">
        <f t="shared" si="20"/>
        <v>16.153000000000002</v>
      </c>
      <c r="AW118">
        <f t="shared" si="21"/>
        <v>20.129707070000002</v>
      </c>
      <c r="AX118" s="9"/>
      <c r="AY118" s="21">
        <v>0.44387799999999999</v>
      </c>
      <c r="AZ118" s="21">
        <v>370.40800000000002</v>
      </c>
      <c r="BA118" s="21">
        <v>-1.6546600000000002E-2</v>
      </c>
      <c r="BB118" s="21">
        <v>108</v>
      </c>
      <c r="BC118" s="21">
        <v>0.443359</v>
      </c>
      <c r="BD118">
        <f t="shared" si="22"/>
        <v>16.546600000000002</v>
      </c>
      <c r="BE118">
        <f t="shared" si="23"/>
        <v>7.3446717148000005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1.24115</v>
      </c>
      <c r="H119" s="21">
        <v>40.150599999999997</v>
      </c>
      <c r="I119" s="21">
        <v>-1.61987E-2</v>
      </c>
      <c r="J119" s="21">
        <v>109</v>
      </c>
      <c r="K119" s="21">
        <v>1.24054</v>
      </c>
      <c r="L119">
        <f t="shared" si="12"/>
        <v>16.198699999999999</v>
      </c>
      <c r="M119">
        <f t="shared" si="13"/>
        <v>20.105016504999998</v>
      </c>
      <c r="N119" s="9"/>
      <c r="O119" s="21">
        <v>0.44891399999999998</v>
      </c>
      <c r="P119" s="21">
        <v>106.024</v>
      </c>
      <c r="Q119" s="21">
        <v>-1.6616800000000001E-2</v>
      </c>
      <c r="R119" s="21">
        <v>109</v>
      </c>
      <c r="S119" s="21">
        <v>0.44824199999999997</v>
      </c>
      <c r="T119">
        <f t="shared" si="14"/>
        <v>16.616800000000001</v>
      </c>
      <c r="U119">
        <f t="shared" si="15"/>
        <v>7.4595141551999999</v>
      </c>
      <c r="X119" s="9"/>
      <c r="Y119" s="21">
        <v>1.24115</v>
      </c>
      <c r="Z119" s="21">
        <v>159.34</v>
      </c>
      <c r="AA119" s="21">
        <v>-1.6180400000000001E-2</v>
      </c>
      <c r="AB119" s="21">
        <v>109</v>
      </c>
      <c r="AC119" s="21">
        <v>1.24054</v>
      </c>
      <c r="AD119">
        <f t="shared" si="16"/>
        <v>16.180400000000002</v>
      </c>
      <c r="AE119">
        <f t="shared" si="17"/>
        <v>20.082303460000002</v>
      </c>
      <c r="AF119" s="9"/>
      <c r="AG119" s="21">
        <v>0.44891399999999998</v>
      </c>
      <c r="AH119" s="21">
        <v>249.75800000000001</v>
      </c>
      <c r="AI119" s="21">
        <v>-1.65802E-2</v>
      </c>
      <c r="AJ119" s="21">
        <v>109</v>
      </c>
      <c r="AK119" s="21">
        <v>0.44802900000000001</v>
      </c>
      <c r="AL119">
        <f t="shared" si="18"/>
        <v>16.580200000000001</v>
      </c>
      <c r="AM119">
        <f t="shared" si="19"/>
        <v>7.4430839028000007</v>
      </c>
      <c r="AP119" s="9"/>
      <c r="AQ119" s="21">
        <v>1.24115</v>
      </c>
      <c r="AR119" s="21">
        <v>306.00400000000002</v>
      </c>
      <c r="AS119" s="21">
        <v>-1.6162099999999999E-2</v>
      </c>
      <c r="AT119" s="21">
        <v>109</v>
      </c>
      <c r="AU119" s="21">
        <v>1.23993</v>
      </c>
      <c r="AV119">
        <f t="shared" si="20"/>
        <v>16.162099999999999</v>
      </c>
      <c r="AW119">
        <f t="shared" si="21"/>
        <v>20.059590414999999</v>
      </c>
      <c r="AX119" s="9"/>
      <c r="AY119" s="21">
        <v>0.44891399999999998</v>
      </c>
      <c r="AZ119" s="21">
        <v>370.50900000000001</v>
      </c>
      <c r="BA119" s="21">
        <v>-1.65527E-2</v>
      </c>
      <c r="BB119" s="21">
        <v>109</v>
      </c>
      <c r="BC119" s="21">
        <v>0.44827299999999998</v>
      </c>
      <c r="BD119">
        <f t="shared" si="22"/>
        <v>16.552700000000002</v>
      </c>
      <c r="BE119">
        <f t="shared" si="23"/>
        <v>7.4307387678000003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1.23611</v>
      </c>
      <c r="H120" s="21">
        <v>40.251300000000001</v>
      </c>
      <c r="I120" s="21">
        <v>-1.61957E-2</v>
      </c>
      <c r="J120" s="21">
        <v>110</v>
      </c>
      <c r="K120" s="21">
        <v>1.2353499999999999</v>
      </c>
      <c r="L120">
        <f t="shared" si="12"/>
        <v>16.195699999999999</v>
      </c>
      <c r="M120">
        <f t="shared" si="13"/>
        <v>20.019666727000001</v>
      </c>
      <c r="N120" s="9"/>
      <c r="O120" s="21">
        <v>0.45394899999999999</v>
      </c>
      <c r="P120" s="21">
        <v>106.124</v>
      </c>
      <c r="Q120" s="21">
        <v>-1.66077E-2</v>
      </c>
      <c r="R120" s="21">
        <v>110</v>
      </c>
      <c r="S120" s="21">
        <v>0.45321699999999998</v>
      </c>
      <c r="T120">
        <f t="shared" si="14"/>
        <v>16.607700000000001</v>
      </c>
      <c r="U120">
        <f t="shared" si="15"/>
        <v>7.5390488073000004</v>
      </c>
      <c r="X120" s="9"/>
      <c r="Y120" s="21">
        <v>1.23611</v>
      </c>
      <c r="Z120" s="21">
        <v>159.441</v>
      </c>
      <c r="AA120" s="21">
        <v>-1.6189599999999998E-2</v>
      </c>
      <c r="AB120" s="21">
        <v>110</v>
      </c>
      <c r="AC120" s="21">
        <v>1.2347399999999999</v>
      </c>
      <c r="AD120">
        <f t="shared" si="16"/>
        <v>16.189599999999999</v>
      </c>
      <c r="AE120">
        <f t="shared" si="17"/>
        <v>20.012126456000001</v>
      </c>
      <c r="AF120" s="9"/>
      <c r="AG120" s="21">
        <v>0.45394899999999999</v>
      </c>
      <c r="AH120" s="21">
        <v>249.85900000000001</v>
      </c>
      <c r="AI120" s="21">
        <v>-1.6577100000000001E-2</v>
      </c>
      <c r="AJ120" s="21">
        <v>110</v>
      </c>
      <c r="AK120" s="21">
        <v>0.45333899999999999</v>
      </c>
      <c r="AL120">
        <f t="shared" si="18"/>
        <v>16.577100000000002</v>
      </c>
      <c r="AM120">
        <f t="shared" si="19"/>
        <v>7.5251579679000002</v>
      </c>
      <c r="AP120" s="9"/>
      <c r="AQ120" s="21">
        <v>1.23611</v>
      </c>
      <c r="AR120" s="21">
        <v>306.10500000000002</v>
      </c>
      <c r="AS120" s="21">
        <v>-1.6159099999999999E-2</v>
      </c>
      <c r="AT120" s="21">
        <v>110</v>
      </c>
      <c r="AU120" s="21">
        <v>1.23566</v>
      </c>
      <c r="AV120">
        <f t="shared" si="20"/>
        <v>16.159099999999999</v>
      </c>
      <c r="AW120">
        <f t="shared" si="21"/>
        <v>19.974425100999998</v>
      </c>
      <c r="AX120" s="9"/>
      <c r="AY120" s="21">
        <v>0.45394899999999999</v>
      </c>
      <c r="AZ120" s="21">
        <v>370.61</v>
      </c>
      <c r="BA120" s="21">
        <v>-1.65375E-2</v>
      </c>
      <c r="BB120" s="21">
        <v>110</v>
      </c>
      <c r="BC120" s="21">
        <v>0.45327800000000001</v>
      </c>
      <c r="BD120">
        <f t="shared" si="22"/>
        <v>16.537500000000001</v>
      </c>
      <c r="BE120">
        <f t="shared" si="23"/>
        <v>7.5071815875000008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1.23108</v>
      </c>
      <c r="H121" s="21">
        <v>40.351999999999997</v>
      </c>
      <c r="I121" s="21">
        <v>-1.6201799999999999E-2</v>
      </c>
      <c r="J121" s="21">
        <v>111</v>
      </c>
      <c r="K121" s="21">
        <v>1.23047</v>
      </c>
      <c r="L121">
        <f t="shared" si="12"/>
        <v>16.201799999999999</v>
      </c>
      <c r="M121">
        <f t="shared" si="13"/>
        <v>19.945711943999999</v>
      </c>
      <c r="N121" s="9"/>
      <c r="O121" s="21">
        <v>0.458984</v>
      </c>
      <c r="P121" s="21">
        <v>106.22499999999999</v>
      </c>
      <c r="Q121" s="21">
        <v>-1.6604600000000001E-2</v>
      </c>
      <c r="R121" s="21">
        <v>111</v>
      </c>
      <c r="S121" s="21">
        <v>0.45819100000000001</v>
      </c>
      <c r="T121">
        <f t="shared" si="14"/>
        <v>16.604600000000001</v>
      </c>
      <c r="U121">
        <f t="shared" si="15"/>
        <v>7.6212457264000006</v>
      </c>
      <c r="X121" s="9"/>
      <c r="Y121" s="21">
        <v>1.23108</v>
      </c>
      <c r="Z121" s="21">
        <v>159.542</v>
      </c>
      <c r="AA121" s="21">
        <v>-1.61987E-2</v>
      </c>
      <c r="AB121" s="21">
        <v>111</v>
      </c>
      <c r="AC121" s="21">
        <v>1.2301599999999999</v>
      </c>
      <c r="AD121">
        <f t="shared" si="16"/>
        <v>16.198699999999999</v>
      </c>
      <c r="AE121">
        <f t="shared" si="17"/>
        <v>19.941895595999998</v>
      </c>
      <c r="AF121" s="9"/>
      <c r="AG121" s="21">
        <v>0.458984</v>
      </c>
      <c r="AH121" s="21">
        <v>249.959</v>
      </c>
      <c r="AI121" s="21">
        <v>-1.6567999999999999E-2</v>
      </c>
      <c r="AJ121" s="21">
        <v>111</v>
      </c>
      <c r="AK121" s="21">
        <v>0.458374</v>
      </c>
      <c r="AL121">
        <f t="shared" si="18"/>
        <v>16.567999999999998</v>
      </c>
      <c r="AM121">
        <f t="shared" si="19"/>
        <v>7.6044469119999993</v>
      </c>
      <c r="AP121" s="9"/>
      <c r="AQ121" s="21">
        <v>1.23108</v>
      </c>
      <c r="AR121" s="21">
        <v>306.20499999999998</v>
      </c>
      <c r="AS121" s="21">
        <v>-1.6159099999999999E-2</v>
      </c>
      <c r="AT121" s="21">
        <v>111</v>
      </c>
      <c r="AU121" s="21">
        <v>1.2307699999999999</v>
      </c>
      <c r="AV121">
        <f t="shared" si="20"/>
        <v>16.159099999999999</v>
      </c>
      <c r="AW121">
        <f t="shared" si="21"/>
        <v>19.893144827999997</v>
      </c>
      <c r="AX121" s="9"/>
      <c r="AY121" s="21">
        <v>0.458984</v>
      </c>
      <c r="AZ121" s="21">
        <v>370.71</v>
      </c>
      <c r="BA121" s="21">
        <v>-1.6555799999999999E-2</v>
      </c>
      <c r="BB121" s="21">
        <v>111</v>
      </c>
      <c r="BC121" s="21">
        <v>0.45834399999999997</v>
      </c>
      <c r="BD121">
        <f t="shared" si="22"/>
        <v>16.555799999999998</v>
      </c>
      <c r="BE121">
        <f t="shared" si="23"/>
        <v>7.5988473071999989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1.22604</v>
      </c>
      <c r="H122" s="21">
        <v>40.4527</v>
      </c>
      <c r="I122" s="21">
        <v>-1.6201799999999999E-2</v>
      </c>
      <c r="J122" s="21">
        <v>112</v>
      </c>
      <c r="K122" s="21">
        <v>1.22437</v>
      </c>
      <c r="L122">
        <f t="shared" si="12"/>
        <v>16.201799999999999</v>
      </c>
      <c r="M122">
        <f t="shared" si="13"/>
        <v>19.864054871999997</v>
      </c>
      <c r="N122" s="9"/>
      <c r="O122" s="21">
        <v>0.46401999999999999</v>
      </c>
      <c r="P122" s="21">
        <v>106.32599999999999</v>
      </c>
      <c r="Q122" s="21">
        <v>-1.6610699999999999E-2</v>
      </c>
      <c r="R122" s="21">
        <v>112</v>
      </c>
      <c r="S122" s="21">
        <v>0.46344000000000002</v>
      </c>
      <c r="T122">
        <f t="shared" si="14"/>
        <v>16.610699999999998</v>
      </c>
      <c r="U122">
        <f t="shared" si="15"/>
        <v>7.707697013999999</v>
      </c>
      <c r="X122" s="9"/>
      <c r="Y122" s="21">
        <v>1.22604</v>
      </c>
      <c r="Z122" s="21">
        <v>159.643</v>
      </c>
      <c r="AA122" s="21">
        <v>-1.6201799999999999E-2</v>
      </c>
      <c r="AB122" s="21">
        <v>112</v>
      </c>
      <c r="AC122" s="21">
        <v>1.2252799999999999</v>
      </c>
      <c r="AD122">
        <f t="shared" si="16"/>
        <v>16.201799999999999</v>
      </c>
      <c r="AE122">
        <f t="shared" si="17"/>
        <v>19.864054871999997</v>
      </c>
      <c r="AF122" s="9"/>
      <c r="AG122" s="21">
        <v>0.46401999999999999</v>
      </c>
      <c r="AH122" s="21">
        <v>250.06</v>
      </c>
      <c r="AI122" s="21">
        <v>-1.6570999999999999E-2</v>
      </c>
      <c r="AJ122" s="21">
        <v>112</v>
      </c>
      <c r="AK122" s="21">
        <v>0.46340900000000002</v>
      </c>
      <c r="AL122">
        <f t="shared" si="18"/>
        <v>16.570999999999998</v>
      </c>
      <c r="AM122">
        <f t="shared" si="19"/>
        <v>7.6892754199999986</v>
      </c>
      <c r="AP122" s="9"/>
      <c r="AQ122" s="21">
        <v>1.22604</v>
      </c>
      <c r="AR122" s="21">
        <v>306.30599999999998</v>
      </c>
      <c r="AS122" s="21">
        <v>-1.6162099999999999E-2</v>
      </c>
      <c r="AT122" s="21">
        <v>112</v>
      </c>
      <c r="AU122" s="21">
        <v>1.2246699999999999</v>
      </c>
      <c r="AV122">
        <f t="shared" si="20"/>
        <v>16.162099999999999</v>
      </c>
      <c r="AW122">
        <f t="shared" si="21"/>
        <v>19.815381083999998</v>
      </c>
      <c r="AX122" s="9"/>
      <c r="AY122" s="21">
        <v>0.46401999999999999</v>
      </c>
      <c r="AZ122" s="21">
        <v>370.81099999999998</v>
      </c>
      <c r="BA122" s="21">
        <v>-1.65375E-2</v>
      </c>
      <c r="BB122" s="21">
        <v>112</v>
      </c>
      <c r="BC122" s="21">
        <v>0.46353100000000003</v>
      </c>
      <c r="BD122">
        <f t="shared" si="22"/>
        <v>16.537500000000001</v>
      </c>
      <c r="BE122">
        <f t="shared" si="23"/>
        <v>7.6737307500000007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1.2210099999999999</v>
      </c>
      <c r="H123" s="21">
        <v>40.553400000000003</v>
      </c>
      <c r="I123" s="21">
        <v>-1.6207900000000001E-2</v>
      </c>
      <c r="J123" s="21">
        <v>113</v>
      </c>
      <c r="K123" s="21">
        <v>1.2200899999999999</v>
      </c>
      <c r="L123">
        <f t="shared" si="12"/>
        <v>16.207900000000002</v>
      </c>
      <c r="M123">
        <f t="shared" si="13"/>
        <v>19.790007979000002</v>
      </c>
      <c r="N123" s="9"/>
      <c r="O123" s="21">
        <v>0.469055</v>
      </c>
      <c r="P123" s="21">
        <v>106.426</v>
      </c>
      <c r="Q123" s="21">
        <v>-1.66077E-2</v>
      </c>
      <c r="R123" s="21">
        <v>113</v>
      </c>
      <c r="S123" s="21">
        <v>0.468445</v>
      </c>
      <c r="T123">
        <f t="shared" si="14"/>
        <v>16.607700000000001</v>
      </c>
      <c r="U123">
        <f t="shared" si="15"/>
        <v>7.7899247235000004</v>
      </c>
      <c r="X123" s="9"/>
      <c r="Y123" s="21">
        <v>1.2210099999999999</v>
      </c>
      <c r="Z123" s="21">
        <v>159.74299999999999</v>
      </c>
      <c r="AA123" s="21">
        <v>-1.61987E-2</v>
      </c>
      <c r="AB123" s="21">
        <v>113</v>
      </c>
      <c r="AC123" s="21">
        <v>1.2197899999999999</v>
      </c>
      <c r="AD123">
        <f t="shared" si="16"/>
        <v>16.198699999999999</v>
      </c>
      <c r="AE123">
        <f t="shared" si="17"/>
        <v>19.778774686999999</v>
      </c>
      <c r="AF123" s="9"/>
      <c r="AG123" s="21">
        <v>0.469055</v>
      </c>
      <c r="AH123" s="21">
        <v>250.161</v>
      </c>
      <c r="AI123" s="21">
        <v>-1.6570999999999999E-2</v>
      </c>
      <c r="AJ123" s="21">
        <v>113</v>
      </c>
      <c r="AK123" s="21">
        <v>0.46850599999999998</v>
      </c>
      <c r="AL123">
        <f t="shared" si="18"/>
        <v>16.570999999999998</v>
      </c>
      <c r="AM123">
        <f t="shared" si="19"/>
        <v>7.7727104049999989</v>
      </c>
      <c r="AP123" s="9"/>
      <c r="AQ123" s="21">
        <v>1.2210099999999999</v>
      </c>
      <c r="AR123" s="21">
        <v>306.40699999999998</v>
      </c>
      <c r="AS123" s="21">
        <v>-1.6162099999999999E-2</v>
      </c>
      <c r="AT123" s="21">
        <v>113</v>
      </c>
      <c r="AU123" s="21">
        <v>1.2200899999999999</v>
      </c>
      <c r="AV123">
        <f t="shared" si="20"/>
        <v>16.162099999999999</v>
      </c>
      <c r="AW123">
        <f t="shared" si="21"/>
        <v>19.734085720999996</v>
      </c>
      <c r="AX123" s="9"/>
      <c r="AY123" s="21">
        <v>0.469055</v>
      </c>
      <c r="AZ123" s="21">
        <v>370.91199999999998</v>
      </c>
      <c r="BA123" s="21">
        <v>-1.65375E-2</v>
      </c>
      <c r="BB123" s="21">
        <v>113</v>
      </c>
      <c r="BC123" s="21">
        <v>0.468414</v>
      </c>
      <c r="BD123">
        <f t="shared" si="22"/>
        <v>16.537500000000001</v>
      </c>
      <c r="BE123">
        <f t="shared" si="23"/>
        <v>7.7569970625000009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1.21597</v>
      </c>
      <c r="H124" s="21">
        <v>40.6541</v>
      </c>
      <c r="I124" s="21">
        <v>-1.61987E-2</v>
      </c>
      <c r="J124" s="21">
        <v>114</v>
      </c>
      <c r="K124" s="21">
        <v>1.2155199999999999</v>
      </c>
      <c r="L124">
        <f t="shared" si="12"/>
        <v>16.198699999999999</v>
      </c>
      <c r="M124">
        <f t="shared" si="13"/>
        <v>19.697133238999999</v>
      </c>
      <c r="N124" s="9"/>
      <c r="O124" s="21">
        <v>0.47409099999999998</v>
      </c>
      <c r="P124" s="21">
        <v>106.527</v>
      </c>
      <c r="Q124" s="21">
        <v>-1.66077E-2</v>
      </c>
      <c r="R124" s="21">
        <v>114</v>
      </c>
      <c r="S124" s="21">
        <v>0.47351100000000002</v>
      </c>
      <c r="T124">
        <f t="shared" si="14"/>
        <v>16.607700000000001</v>
      </c>
      <c r="U124">
        <f t="shared" si="15"/>
        <v>7.8735611006999999</v>
      </c>
      <c r="X124" s="9"/>
      <c r="Y124" s="21">
        <v>1.21597</v>
      </c>
      <c r="Z124" s="21">
        <v>159.84399999999999</v>
      </c>
      <c r="AA124" s="21">
        <v>-1.61987E-2</v>
      </c>
      <c r="AB124" s="21">
        <v>114</v>
      </c>
      <c r="AC124" s="21">
        <v>1.2149000000000001</v>
      </c>
      <c r="AD124">
        <f t="shared" si="16"/>
        <v>16.198699999999999</v>
      </c>
      <c r="AE124">
        <f t="shared" si="17"/>
        <v>19.697133238999999</v>
      </c>
      <c r="AF124" s="9"/>
      <c r="AG124" s="21">
        <v>0.47409099999999998</v>
      </c>
      <c r="AH124" s="21">
        <v>250.261</v>
      </c>
      <c r="AI124" s="21">
        <v>-1.65649E-2</v>
      </c>
      <c r="AJ124" s="21">
        <v>114</v>
      </c>
      <c r="AK124" s="21">
        <v>0.473389</v>
      </c>
      <c r="AL124">
        <f t="shared" si="18"/>
        <v>16.564900000000002</v>
      </c>
      <c r="AM124">
        <f t="shared" si="19"/>
        <v>7.8532700059000007</v>
      </c>
      <c r="AP124" s="9"/>
      <c r="AQ124" s="21">
        <v>1.21597</v>
      </c>
      <c r="AR124" s="21">
        <v>306.50700000000001</v>
      </c>
      <c r="AS124" s="21">
        <v>-1.6162099999999999E-2</v>
      </c>
      <c r="AT124" s="21">
        <v>114</v>
      </c>
      <c r="AU124" s="21">
        <v>1.2152099999999999</v>
      </c>
      <c r="AV124">
        <f t="shared" si="20"/>
        <v>16.162099999999999</v>
      </c>
      <c r="AW124">
        <f t="shared" si="21"/>
        <v>19.652628736999997</v>
      </c>
      <c r="AX124" s="9"/>
      <c r="AY124" s="21">
        <v>0.47409099999999998</v>
      </c>
      <c r="AZ124" s="21">
        <v>371.012</v>
      </c>
      <c r="BA124" s="21">
        <v>-1.6528299999999999E-2</v>
      </c>
      <c r="BB124" s="21">
        <v>114</v>
      </c>
      <c r="BC124" s="21">
        <v>0.473389</v>
      </c>
      <c r="BD124">
        <f t="shared" si="22"/>
        <v>16.528299999999998</v>
      </c>
      <c r="BE124">
        <f t="shared" si="23"/>
        <v>7.8359182752999992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1.2109399999999999</v>
      </c>
      <c r="H125" s="21">
        <v>40.754800000000003</v>
      </c>
      <c r="I125" s="21">
        <v>-1.6213999999999999E-2</v>
      </c>
      <c r="J125" s="21">
        <v>115</v>
      </c>
      <c r="K125" s="21">
        <v>1.2103299999999999</v>
      </c>
      <c r="L125">
        <f t="shared" si="12"/>
        <v>16.213999999999999</v>
      </c>
      <c r="M125">
        <f t="shared" si="13"/>
        <v>19.634181159999997</v>
      </c>
      <c r="N125" s="9"/>
      <c r="O125" s="21">
        <v>0.479126</v>
      </c>
      <c r="P125" s="21">
        <v>106.628</v>
      </c>
      <c r="Q125" s="21">
        <v>-1.6598499999999999E-2</v>
      </c>
      <c r="R125" s="21">
        <v>115</v>
      </c>
      <c r="S125" s="21">
        <v>0.47833300000000001</v>
      </c>
      <c r="T125">
        <f t="shared" si="14"/>
        <v>16.598499999999998</v>
      </c>
      <c r="U125">
        <f t="shared" si="15"/>
        <v>7.9527729109999985</v>
      </c>
      <c r="X125" s="9"/>
      <c r="Y125" s="21">
        <v>1.2109399999999999</v>
      </c>
      <c r="Z125" s="21">
        <v>159.94499999999999</v>
      </c>
      <c r="AA125" s="21">
        <v>-1.6204799999999998E-2</v>
      </c>
      <c r="AB125" s="21">
        <v>115</v>
      </c>
      <c r="AC125" s="21">
        <v>1.2097199999999999</v>
      </c>
      <c r="AD125">
        <f t="shared" si="16"/>
        <v>16.204799999999999</v>
      </c>
      <c r="AE125">
        <f t="shared" si="17"/>
        <v>19.623040511999996</v>
      </c>
      <c r="AF125" s="9"/>
      <c r="AG125" s="21">
        <v>0.479126</v>
      </c>
      <c r="AH125" s="21">
        <v>250.36199999999999</v>
      </c>
      <c r="AI125" s="21">
        <v>-1.6558799999999999E-2</v>
      </c>
      <c r="AJ125" s="21">
        <v>115</v>
      </c>
      <c r="AK125" s="21">
        <v>0.47848499999999999</v>
      </c>
      <c r="AL125">
        <f t="shared" si="18"/>
        <v>16.558799999999998</v>
      </c>
      <c r="AM125">
        <f t="shared" si="19"/>
        <v>7.9337516087999989</v>
      </c>
      <c r="AP125" s="9"/>
      <c r="AQ125" s="21">
        <v>1.2109399999999999</v>
      </c>
      <c r="AR125" s="21">
        <v>306.608</v>
      </c>
      <c r="AS125" s="21">
        <v>-1.6165200000000001E-2</v>
      </c>
      <c r="AT125" s="21">
        <v>115</v>
      </c>
      <c r="AU125" s="21">
        <v>1.2100200000000001</v>
      </c>
      <c r="AV125">
        <f t="shared" si="20"/>
        <v>16.165200000000002</v>
      </c>
      <c r="AW125">
        <f t="shared" si="21"/>
        <v>19.575087288000002</v>
      </c>
      <c r="AX125" s="9"/>
      <c r="AY125" s="21">
        <v>0.479126</v>
      </c>
      <c r="AZ125" s="21">
        <v>371.113</v>
      </c>
      <c r="BA125" s="21">
        <v>-1.65375E-2</v>
      </c>
      <c r="BB125" s="21">
        <v>115</v>
      </c>
      <c r="BC125" s="21">
        <v>0.47839399999999999</v>
      </c>
      <c r="BD125">
        <f t="shared" si="22"/>
        <v>16.537500000000001</v>
      </c>
      <c r="BE125">
        <f t="shared" si="23"/>
        <v>7.9235462250000008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1.2059</v>
      </c>
      <c r="H126" s="21">
        <v>40.855499999999999</v>
      </c>
      <c r="I126" s="21">
        <v>-1.6213999999999999E-2</v>
      </c>
      <c r="J126" s="21">
        <v>116</v>
      </c>
      <c r="K126" s="21">
        <v>1.2048300000000001</v>
      </c>
      <c r="L126">
        <f t="shared" si="12"/>
        <v>16.213999999999999</v>
      </c>
      <c r="M126">
        <f t="shared" si="13"/>
        <v>19.552462599999998</v>
      </c>
      <c r="N126" s="9"/>
      <c r="O126" s="21">
        <v>0.48416100000000001</v>
      </c>
      <c r="P126" s="21">
        <v>106.729</v>
      </c>
      <c r="Q126" s="21">
        <v>-1.65924E-2</v>
      </c>
      <c r="R126" s="21">
        <v>116</v>
      </c>
      <c r="S126" s="21">
        <v>0.48330699999999999</v>
      </c>
      <c r="T126">
        <f t="shared" si="14"/>
        <v>16.592400000000001</v>
      </c>
      <c r="U126">
        <f t="shared" si="15"/>
        <v>8.0333929764000001</v>
      </c>
      <c r="X126" s="9"/>
      <c r="Y126" s="21">
        <v>1.2059</v>
      </c>
      <c r="Z126" s="21">
        <v>160.04499999999999</v>
      </c>
      <c r="AA126" s="21">
        <v>-1.6204799999999998E-2</v>
      </c>
      <c r="AB126" s="21">
        <v>116</v>
      </c>
      <c r="AC126" s="21">
        <v>1.2048300000000001</v>
      </c>
      <c r="AD126">
        <f t="shared" si="16"/>
        <v>16.204799999999999</v>
      </c>
      <c r="AE126">
        <f t="shared" si="17"/>
        <v>19.541368319999997</v>
      </c>
      <c r="AF126" s="9"/>
      <c r="AG126" s="21">
        <v>0.48416100000000001</v>
      </c>
      <c r="AH126" s="21">
        <v>250.46299999999999</v>
      </c>
      <c r="AI126" s="21">
        <v>-1.6558799999999999E-2</v>
      </c>
      <c r="AJ126" s="21">
        <v>116</v>
      </c>
      <c r="AK126" s="21">
        <v>0.48345900000000003</v>
      </c>
      <c r="AL126">
        <f t="shared" si="18"/>
        <v>16.558799999999998</v>
      </c>
      <c r="AM126">
        <f t="shared" si="19"/>
        <v>8.0171251667999996</v>
      </c>
      <c r="AP126" s="9"/>
      <c r="AQ126" s="21">
        <v>1.2059</v>
      </c>
      <c r="AR126" s="21">
        <v>306.709</v>
      </c>
      <c r="AS126" s="21">
        <v>-1.6174299999999999E-2</v>
      </c>
      <c r="AT126" s="21">
        <v>116</v>
      </c>
      <c r="AU126" s="21">
        <v>1.2048300000000001</v>
      </c>
      <c r="AV126">
        <f t="shared" si="20"/>
        <v>16.174299999999999</v>
      </c>
      <c r="AW126">
        <f t="shared" si="21"/>
        <v>19.504588369999997</v>
      </c>
      <c r="AX126" s="9"/>
      <c r="AY126" s="21">
        <v>0.48416100000000001</v>
      </c>
      <c r="AZ126" s="21">
        <v>371.214</v>
      </c>
      <c r="BA126" s="21">
        <v>-1.6534400000000001E-2</v>
      </c>
      <c r="BB126" s="21">
        <v>116</v>
      </c>
      <c r="BC126" s="21">
        <v>0.48358200000000001</v>
      </c>
      <c r="BD126">
        <f t="shared" si="22"/>
        <v>16.534400000000002</v>
      </c>
      <c r="BE126">
        <f t="shared" si="23"/>
        <v>8.0053116384000003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1.2008700000000001</v>
      </c>
      <c r="H127" s="21">
        <v>40.956200000000003</v>
      </c>
      <c r="I127" s="21">
        <v>-1.6216999999999999E-2</v>
      </c>
      <c r="J127" s="21">
        <v>117</v>
      </c>
      <c r="K127" s="21">
        <v>1.1996500000000001</v>
      </c>
      <c r="L127">
        <f t="shared" si="12"/>
        <v>16.216999999999999</v>
      </c>
      <c r="M127">
        <f t="shared" si="13"/>
        <v>19.474508790000002</v>
      </c>
      <c r="N127" s="9"/>
      <c r="O127" s="21">
        <v>0.48919699999999999</v>
      </c>
      <c r="P127" s="21">
        <v>106.82899999999999</v>
      </c>
      <c r="Q127" s="21">
        <v>-1.6598499999999999E-2</v>
      </c>
      <c r="R127" s="21">
        <v>117</v>
      </c>
      <c r="S127" s="21">
        <v>0.48883100000000002</v>
      </c>
      <c r="T127">
        <f t="shared" si="14"/>
        <v>16.598499999999998</v>
      </c>
      <c r="U127">
        <f t="shared" si="15"/>
        <v>8.1199364044999989</v>
      </c>
      <c r="X127" s="9"/>
      <c r="Y127" s="21">
        <v>1.2008700000000001</v>
      </c>
      <c r="Z127" s="21">
        <v>160.14599999999999</v>
      </c>
      <c r="AA127" s="21">
        <v>-1.6213999999999999E-2</v>
      </c>
      <c r="AB127" s="21">
        <v>117</v>
      </c>
      <c r="AC127" s="21">
        <v>1.1996500000000001</v>
      </c>
      <c r="AD127">
        <f t="shared" si="16"/>
        <v>16.213999999999999</v>
      </c>
      <c r="AE127">
        <f t="shared" si="17"/>
        <v>19.47090618</v>
      </c>
      <c r="AF127" s="9"/>
      <c r="AG127" s="21">
        <v>0.48919699999999999</v>
      </c>
      <c r="AH127" s="21">
        <v>250.56399999999999</v>
      </c>
      <c r="AI127" s="21">
        <v>-1.6558799999999999E-2</v>
      </c>
      <c r="AJ127" s="21">
        <v>117</v>
      </c>
      <c r="AK127" s="21">
        <v>0.48880000000000001</v>
      </c>
      <c r="AL127">
        <f t="shared" si="18"/>
        <v>16.558799999999998</v>
      </c>
      <c r="AM127">
        <f t="shared" si="19"/>
        <v>8.1005152835999983</v>
      </c>
      <c r="AP127" s="9"/>
      <c r="AQ127" s="21">
        <v>1.2008700000000001</v>
      </c>
      <c r="AR127" s="21">
        <v>306.80900000000003</v>
      </c>
      <c r="AS127" s="21">
        <v>-1.6180400000000001E-2</v>
      </c>
      <c r="AT127" s="21">
        <v>117</v>
      </c>
      <c r="AU127" s="21">
        <v>1.2002600000000001</v>
      </c>
      <c r="AV127">
        <f t="shared" si="20"/>
        <v>16.180400000000002</v>
      </c>
      <c r="AW127">
        <f t="shared" si="21"/>
        <v>19.430556948000003</v>
      </c>
      <c r="AX127" s="9"/>
      <c r="AY127" s="21">
        <v>0.48919699999999999</v>
      </c>
      <c r="AZ127" s="21">
        <v>371.31400000000002</v>
      </c>
      <c r="BA127" s="21">
        <v>-1.65405E-2</v>
      </c>
      <c r="BB127" s="21">
        <v>117</v>
      </c>
      <c r="BC127" s="21">
        <v>0.48852499999999999</v>
      </c>
      <c r="BD127">
        <f t="shared" si="22"/>
        <v>16.540499999999998</v>
      </c>
      <c r="BE127">
        <f t="shared" si="23"/>
        <v>8.0915629784999989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1.1958299999999999</v>
      </c>
      <c r="H128" s="21">
        <v>41.056899999999999</v>
      </c>
      <c r="I128" s="21">
        <v>-1.62262E-2</v>
      </c>
      <c r="J128" s="21">
        <v>118</v>
      </c>
      <c r="K128" s="21">
        <v>1.1944600000000001</v>
      </c>
      <c r="L128">
        <f t="shared" si="12"/>
        <v>16.226199999999999</v>
      </c>
      <c r="M128">
        <f t="shared" si="13"/>
        <v>19.403776745999998</v>
      </c>
      <c r="N128" s="9"/>
      <c r="O128" s="21">
        <v>0.494232</v>
      </c>
      <c r="P128" s="21">
        <v>106.93</v>
      </c>
      <c r="Q128" s="21">
        <v>-1.65924E-2</v>
      </c>
      <c r="R128" s="21">
        <v>118</v>
      </c>
      <c r="S128" s="21">
        <v>0.49356100000000003</v>
      </c>
      <c r="T128">
        <f t="shared" si="14"/>
        <v>16.592400000000001</v>
      </c>
      <c r="U128">
        <f t="shared" si="15"/>
        <v>8.2004950368000014</v>
      </c>
      <c r="X128" s="9"/>
      <c r="Y128" s="21">
        <v>1.1958299999999999</v>
      </c>
      <c r="Z128" s="21">
        <v>160.24700000000001</v>
      </c>
      <c r="AA128" s="21">
        <v>-1.6216999999999999E-2</v>
      </c>
      <c r="AB128" s="21">
        <v>118</v>
      </c>
      <c r="AC128" s="21">
        <v>1.1944600000000001</v>
      </c>
      <c r="AD128">
        <f t="shared" si="16"/>
        <v>16.216999999999999</v>
      </c>
      <c r="AE128">
        <f t="shared" si="17"/>
        <v>19.392775109999999</v>
      </c>
      <c r="AF128" s="9"/>
      <c r="AG128" s="21">
        <v>0.494232</v>
      </c>
      <c r="AH128" s="21">
        <v>250.66399999999999</v>
      </c>
      <c r="AI128" s="21">
        <v>-1.65527E-2</v>
      </c>
      <c r="AJ128" s="21">
        <v>118</v>
      </c>
      <c r="AK128" s="21">
        <v>0.49353000000000002</v>
      </c>
      <c r="AL128">
        <f t="shared" si="18"/>
        <v>16.552700000000002</v>
      </c>
      <c r="AM128">
        <f t="shared" si="19"/>
        <v>8.1808740264000015</v>
      </c>
      <c r="AP128" s="9"/>
      <c r="AQ128" s="21">
        <v>1.1958299999999999</v>
      </c>
      <c r="AR128" s="21">
        <v>306.91000000000003</v>
      </c>
      <c r="AS128" s="21">
        <v>-1.6186499999999999E-2</v>
      </c>
      <c r="AT128" s="21">
        <v>118</v>
      </c>
      <c r="AU128" s="21">
        <v>1.19537</v>
      </c>
      <c r="AV128">
        <f t="shared" si="20"/>
        <v>16.186499999999999</v>
      </c>
      <c r="AW128">
        <f t="shared" si="21"/>
        <v>19.356302294999999</v>
      </c>
      <c r="AX128" s="9"/>
      <c r="AY128" s="21">
        <v>0.494232</v>
      </c>
      <c r="AZ128" s="21">
        <v>371.41500000000002</v>
      </c>
      <c r="BA128" s="21">
        <v>-1.6528299999999999E-2</v>
      </c>
      <c r="BB128" s="21">
        <v>118</v>
      </c>
      <c r="BC128" s="21">
        <v>0.49340800000000001</v>
      </c>
      <c r="BD128">
        <f t="shared" si="22"/>
        <v>16.528299999999998</v>
      </c>
      <c r="BE128">
        <f t="shared" si="23"/>
        <v>8.1688147655999988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1.1908000000000001</v>
      </c>
      <c r="H129" s="21">
        <v>41.157699999999998</v>
      </c>
      <c r="I129" s="21">
        <v>-1.6223100000000001E-2</v>
      </c>
      <c r="J129" s="21">
        <v>119</v>
      </c>
      <c r="K129" s="21">
        <v>1.18988</v>
      </c>
      <c r="L129">
        <f t="shared" si="12"/>
        <v>16.223100000000002</v>
      </c>
      <c r="M129">
        <f t="shared" si="13"/>
        <v>19.318467480000002</v>
      </c>
      <c r="N129" s="9"/>
      <c r="O129" s="21">
        <v>0.49926799999999999</v>
      </c>
      <c r="P129" s="21">
        <v>107.03100000000001</v>
      </c>
      <c r="Q129" s="21">
        <v>-1.6586299999999998E-2</v>
      </c>
      <c r="R129" s="21">
        <v>119</v>
      </c>
      <c r="S129" s="21">
        <v>0.49856600000000001</v>
      </c>
      <c r="T129">
        <f t="shared" si="14"/>
        <v>16.586299999999998</v>
      </c>
      <c r="U129">
        <f t="shared" si="15"/>
        <v>8.2810088283999992</v>
      </c>
      <c r="X129" s="9"/>
      <c r="Y129" s="21">
        <v>1.1908000000000001</v>
      </c>
      <c r="Z129" s="21">
        <v>160.34800000000001</v>
      </c>
      <c r="AA129" s="21">
        <v>-1.6220100000000001E-2</v>
      </c>
      <c r="AB129" s="21">
        <v>119</v>
      </c>
      <c r="AC129" s="21">
        <v>1.18988</v>
      </c>
      <c r="AD129">
        <f t="shared" si="16"/>
        <v>16.220100000000002</v>
      </c>
      <c r="AE129">
        <f t="shared" si="17"/>
        <v>19.314895080000003</v>
      </c>
      <c r="AF129" s="9"/>
      <c r="AG129" s="21">
        <v>0.49926799999999999</v>
      </c>
      <c r="AH129" s="21">
        <v>250.76499999999999</v>
      </c>
      <c r="AI129" s="21">
        <v>-1.6555799999999999E-2</v>
      </c>
      <c r="AJ129" s="21">
        <v>119</v>
      </c>
      <c r="AK129" s="21">
        <v>0.49856600000000001</v>
      </c>
      <c r="AL129">
        <f t="shared" si="18"/>
        <v>16.555799999999998</v>
      </c>
      <c r="AM129">
        <f t="shared" si="19"/>
        <v>8.2657811543999991</v>
      </c>
      <c r="AP129" s="9"/>
      <c r="AQ129" s="21">
        <v>1.1908000000000001</v>
      </c>
      <c r="AR129" s="21">
        <v>307.01100000000002</v>
      </c>
      <c r="AS129" s="21">
        <v>-1.6186499999999999E-2</v>
      </c>
      <c r="AT129" s="21">
        <v>119</v>
      </c>
      <c r="AU129" s="21">
        <v>1.1895800000000001</v>
      </c>
      <c r="AV129">
        <f t="shared" si="20"/>
        <v>16.186499999999999</v>
      </c>
      <c r="AW129">
        <f t="shared" si="21"/>
        <v>19.274884199999999</v>
      </c>
      <c r="AX129" s="9"/>
      <c r="AY129" s="21">
        <v>0.49926799999999999</v>
      </c>
      <c r="AZ129" s="21">
        <v>371.51600000000002</v>
      </c>
      <c r="BA129" s="21">
        <v>-1.6531400000000002E-2</v>
      </c>
      <c r="BB129" s="21">
        <v>119</v>
      </c>
      <c r="BC129" s="21">
        <v>0.49862699999999999</v>
      </c>
      <c r="BD129">
        <f t="shared" si="22"/>
        <v>16.531400000000001</v>
      </c>
      <c r="BE129">
        <f t="shared" si="23"/>
        <v>8.2535990152000007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1.1857599999999999</v>
      </c>
      <c r="H130" s="21">
        <v>41.258400000000002</v>
      </c>
      <c r="I130" s="21">
        <v>-1.6232300000000002E-2</v>
      </c>
      <c r="J130" s="21">
        <v>120</v>
      </c>
      <c r="K130" s="21">
        <v>1.18469</v>
      </c>
      <c r="L130">
        <f t="shared" si="12"/>
        <v>16.232300000000002</v>
      </c>
      <c r="M130">
        <f t="shared" si="13"/>
        <v>19.247612048000001</v>
      </c>
      <c r="N130" s="9"/>
      <c r="O130" s="21">
        <v>0.50430299999999995</v>
      </c>
      <c r="P130" s="21">
        <v>107.131</v>
      </c>
      <c r="Q130" s="21">
        <v>-1.6595499999999999E-2</v>
      </c>
      <c r="R130" s="21">
        <v>120</v>
      </c>
      <c r="S130" s="21">
        <v>0.50360099999999997</v>
      </c>
      <c r="T130">
        <f t="shared" si="14"/>
        <v>16.595499999999998</v>
      </c>
      <c r="U130">
        <f t="shared" si="15"/>
        <v>8.3691604364999979</v>
      </c>
      <c r="X130" s="9"/>
      <c r="Y130" s="21">
        <v>1.1857599999999999</v>
      </c>
      <c r="Z130" s="21">
        <v>160.44800000000001</v>
      </c>
      <c r="AA130" s="21">
        <v>-1.6213999999999999E-2</v>
      </c>
      <c r="AB130" s="21">
        <v>120</v>
      </c>
      <c r="AC130" s="21">
        <v>1.1850000000000001</v>
      </c>
      <c r="AD130">
        <f t="shared" si="16"/>
        <v>16.213999999999999</v>
      </c>
      <c r="AE130">
        <f t="shared" si="17"/>
        <v>19.225912639999997</v>
      </c>
      <c r="AF130" s="9"/>
      <c r="AG130" s="21">
        <v>0.50430299999999995</v>
      </c>
      <c r="AH130" s="21">
        <v>250.86600000000001</v>
      </c>
      <c r="AI130" s="21">
        <v>-1.65527E-2</v>
      </c>
      <c r="AJ130" s="21">
        <v>120</v>
      </c>
      <c r="AK130" s="21">
        <v>0.50347900000000001</v>
      </c>
      <c r="AL130">
        <f t="shared" si="18"/>
        <v>16.552700000000002</v>
      </c>
      <c r="AM130">
        <f t="shared" si="19"/>
        <v>8.3475762680999992</v>
      </c>
      <c r="AP130" s="9"/>
      <c r="AQ130" s="21">
        <v>1.1857599999999999</v>
      </c>
      <c r="AR130" s="21">
        <v>307.11200000000002</v>
      </c>
      <c r="AS130" s="21">
        <v>-1.6189599999999998E-2</v>
      </c>
      <c r="AT130" s="21">
        <v>120</v>
      </c>
      <c r="AU130" s="21">
        <v>1.18469</v>
      </c>
      <c r="AV130">
        <f t="shared" si="20"/>
        <v>16.189599999999999</v>
      </c>
      <c r="AW130">
        <f t="shared" si="21"/>
        <v>19.196980095999997</v>
      </c>
      <c r="AX130" s="9"/>
      <c r="AY130" s="21">
        <v>0.50430299999999995</v>
      </c>
      <c r="AZ130" s="21">
        <v>371.61700000000002</v>
      </c>
      <c r="BA130" s="21">
        <v>-1.6534400000000001E-2</v>
      </c>
      <c r="BB130" s="21">
        <v>120</v>
      </c>
      <c r="BC130" s="21">
        <v>0.50357099999999999</v>
      </c>
      <c r="BD130">
        <f t="shared" si="22"/>
        <v>16.534400000000002</v>
      </c>
      <c r="BE130">
        <f t="shared" si="23"/>
        <v>8.3383475231999995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1.1807300000000001</v>
      </c>
      <c r="H131" s="21">
        <v>41.359099999999998</v>
      </c>
      <c r="I131" s="21">
        <v>-1.6232300000000002E-2</v>
      </c>
      <c r="J131" s="21">
        <v>121</v>
      </c>
      <c r="K131" s="21">
        <v>1.1792</v>
      </c>
      <c r="L131">
        <f t="shared" si="12"/>
        <v>16.232300000000002</v>
      </c>
      <c r="M131">
        <f t="shared" si="13"/>
        <v>19.165963579000003</v>
      </c>
      <c r="N131" s="9"/>
      <c r="O131" s="21">
        <v>0.50933799999999996</v>
      </c>
      <c r="P131" s="21">
        <v>107.232</v>
      </c>
      <c r="Q131" s="21">
        <v>-1.6583299999999999E-2</v>
      </c>
      <c r="R131" s="21">
        <v>121</v>
      </c>
      <c r="S131" s="21">
        <v>0.50851400000000002</v>
      </c>
      <c r="T131">
        <f t="shared" si="14"/>
        <v>16.583299999999998</v>
      </c>
      <c r="U131">
        <f t="shared" si="15"/>
        <v>8.4465048553999988</v>
      </c>
      <c r="X131" s="9"/>
      <c r="Y131" s="21">
        <v>1.1807300000000001</v>
      </c>
      <c r="Z131" s="21">
        <v>160.54900000000001</v>
      </c>
      <c r="AA131" s="21">
        <v>-1.62262E-2</v>
      </c>
      <c r="AB131" s="21">
        <v>121</v>
      </c>
      <c r="AC131" s="21">
        <v>1.1792</v>
      </c>
      <c r="AD131">
        <f t="shared" si="16"/>
        <v>16.226199999999999</v>
      </c>
      <c r="AE131">
        <f t="shared" si="17"/>
        <v>19.158761125999998</v>
      </c>
      <c r="AF131" s="9"/>
      <c r="AG131" s="21">
        <v>0.50933799999999996</v>
      </c>
      <c r="AH131" s="21">
        <v>250.96600000000001</v>
      </c>
      <c r="AI131" s="21">
        <v>-1.6543599999999999E-2</v>
      </c>
      <c r="AJ131" s="21">
        <v>121</v>
      </c>
      <c r="AK131" s="21">
        <v>0.50839199999999996</v>
      </c>
      <c r="AL131">
        <f t="shared" si="18"/>
        <v>16.543599999999998</v>
      </c>
      <c r="AM131">
        <f t="shared" si="19"/>
        <v>8.4262841367999979</v>
      </c>
      <c r="AP131" s="9"/>
      <c r="AQ131" s="21">
        <v>1.1807300000000001</v>
      </c>
      <c r="AR131" s="21">
        <v>307.21199999999999</v>
      </c>
      <c r="AS131" s="21">
        <v>-1.61835E-2</v>
      </c>
      <c r="AT131" s="21">
        <v>121</v>
      </c>
      <c r="AU131" s="21">
        <v>1.17981</v>
      </c>
      <c r="AV131">
        <f t="shared" si="20"/>
        <v>16.183499999999999</v>
      </c>
      <c r="AW131">
        <f t="shared" si="21"/>
        <v>19.108343954999999</v>
      </c>
      <c r="AX131" s="9"/>
      <c r="AY131" s="21">
        <v>0.50933799999999996</v>
      </c>
      <c r="AZ131" s="21">
        <v>371.71699999999998</v>
      </c>
      <c r="BA131" s="21">
        <v>-1.6528299999999999E-2</v>
      </c>
      <c r="BB131" s="21">
        <v>121</v>
      </c>
      <c r="BC131" s="21">
        <v>0.509216</v>
      </c>
      <c r="BD131">
        <f t="shared" si="22"/>
        <v>16.528299999999998</v>
      </c>
      <c r="BE131">
        <f t="shared" si="23"/>
        <v>8.4184912653999984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1.1756899999999999</v>
      </c>
      <c r="H132" s="21">
        <v>41.459800000000001</v>
      </c>
      <c r="I132" s="21">
        <v>-1.6232300000000002E-2</v>
      </c>
      <c r="J132" s="21">
        <v>122</v>
      </c>
      <c r="K132" s="21">
        <v>1.17493</v>
      </c>
      <c r="L132">
        <f t="shared" si="12"/>
        <v>16.232300000000002</v>
      </c>
      <c r="M132">
        <f t="shared" si="13"/>
        <v>19.084152787000001</v>
      </c>
      <c r="N132" s="9"/>
      <c r="O132" s="21">
        <v>0.514374</v>
      </c>
      <c r="P132" s="21">
        <v>107.333</v>
      </c>
      <c r="Q132" s="21">
        <v>-1.6586299999999998E-2</v>
      </c>
      <c r="R132" s="21">
        <v>122</v>
      </c>
      <c r="S132" s="21">
        <v>0.51370199999999999</v>
      </c>
      <c r="T132">
        <f t="shared" si="14"/>
        <v>16.586299999999998</v>
      </c>
      <c r="U132">
        <f t="shared" si="15"/>
        <v>8.5315614761999985</v>
      </c>
      <c r="X132" s="9"/>
      <c r="Y132" s="21">
        <v>1.1756899999999999</v>
      </c>
      <c r="Z132" s="21">
        <v>160.65</v>
      </c>
      <c r="AA132" s="21">
        <v>-1.6229199999999999E-2</v>
      </c>
      <c r="AB132" s="21">
        <v>122</v>
      </c>
      <c r="AC132" s="21">
        <v>1.17462</v>
      </c>
      <c r="AD132">
        <f t="shared" si="16"/>
        <v>16.229199999999999</v>
      </c>
      <c r="AE132">
        <f t="shared" si="17"/>
        <v>19.080508147999996</v>
      </c>
      <c r="AF132" s="9"/>
      <c r="AG132" s="21">
        <v>0.514374</v>
      </c>
      <c r="AH132" s="21">
        <v>251.06700000000001</v>
      </c>
      <c r="AI132" s="21">
        <v>-1.65405E-2</v>
      </c>
      <c r="AJ132" s="21">
        <v>122</v>
      </c>
      <c r="AK132" s="21">
        <v>0.51358000000000004</v>
      </c>
      <c r="AL132">
        <f t="shared" si="18"/>
        <v>16.540499999999998</v>
      </c>
      <c r="AM132">
        <f t="shared" si="19"/>
        <v>8.5080031469999984</v>
      </c>
      <c r="AP132" s="9"/>
      <c r="AQ132" s="21">
        <v>1.1756899999999999</v>
      </c>
      <c r="AR132" s="21">
        <v>307.31299999999999</v>
      </c>
      <c r="AS132" s="21">
        <v>-1.6189599999999998E-2</v>
      </c>
      <c r="AT132" s="21">
        <v>122</v>
      </c>
      <c r="AU132" s="21">
        <v>1.17462</v>
      </c>
      <c r="AV132">
        <f t="shared" si="20"/>
        <v>16.189599999999999</v>
      </c>
      <c r="AW132">
        <f t="shared" si="21"/>
        <v>19.033950823999998</v>
      </c>
      <c r="AX132" s="9"/>
      <c r="AY132" s="21">
        <v>0.514374</v>
      </c>
      <c r="AZ132" s="21">
        <v>371.81799999999998</v>
      </c>
      <c r="BA132" s="21">
        <v>-1.6531400000000002E-2</v>
      </c>
      <c r="BB132" s="21">
        <v>122</v>
      </c>
      <c r="BC132" s="21">
        <v>0.51379399999999997</v>
      </c>
      <c r="BD132">
        <f t="shared" si="22"/>
        <v>16.531400000000001</v>
      </c>
      <c r="BE132">
        <f t="shared" si="23"/>
        <v>8.5033223436000007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1.17065</v>
      </c>
      <c r="H133" s="21">
        <v>41.560499999999998</v>
      </c>
      <c r="I133" s="21">
        <v>-1.62384E-2</v>
      </c>
      <c r="J133" s="21">
        <v>123</v>
      </c>
      <c r="K133" s="21">
        <v>1.17004</v>
      </c>
      <c r="L133">
        <f t="shared" si="12"/>
        <v>16.238399999999999</v>
      </c>
      <c r="M133">
        <f t="shared" si="13"/>
        <v>19.009482959999996</v>
      </c>
      <c r="N133" s="9"/>
      <c r="O133" s="21">
        <v>0.51940900000000001</v>
      </c>
      <c r="P133" s="21">
        <v>107.434</v>
      </c>
      <c r="Q133" s="21">
        <v>-1.6589400000000001E-2</v>
      </c>
      <c r="R133" s="21">
        <v>123</v>
      </c>
      <c r="S133" s="21">
        <v>0.51873800000000003</v>
      </c>
      <c r="T133">
        <f t="shared" si="14"/>
        <v>16.589400000000001</v>
      </c>
      <c r="U133">
        <f t="shared" si="15"/>
        <v>8.6166836646</v>
      </c>
      <c r="X133" s="9"/>
      <c r="Y133" s="21">
        <v>1.17065</v>
      </c>
      <c r="Z133" s="21">
        <v>160.75</v>
      </c>
      <c r="AA133" s="21">
        <v>-1.6229199999999999E-2</v>
      </c>
      <c r="AB133" s="21">
        <v>123</v>
      </c>
      <c r="AC133" s="21">
        <v>1.17004</v>
      </c>
      <c r="AD133">
        <f t="shared" si="16"/>
        <v>16.229199999999999</v>
      </c>
      <c r="AE133">
        <f t="shared" si="17"/>
        <v>18.998712979999997</v>
      </c>
      <c r="AF133" s="9"/>
      <c r="AG133" s="21">
        <v>0.51940900000000001</v>
      </c>
      <c r="AH133" s="21">
        <v>251.16800000000001</v>
      </c>
      <c r="AI133" s="21">
        <v>-1.65375E-2</v>
      </c>
      <c r="AJ133" s="21">
        <v>123</v>
      </c>
      <c r="AK133" s="21">
        <v>0.51873800000000003</v>
      </c>
      <c r="AL133">
        <f t="shared" si="18"/>
        <v>16.537500000000001</v>
      </c>
      <c r="AM133">
        <f t="shared" si="19"/>
        <v>8.5897263375000001</v>
      </c>
      <c r="AP133" s="9"/>
      <c r="AQ133" s="21">
        <v>1.17065</v>
      </c>
      <c r="AR133" s="21">
        <v>307.41399999999999</v>
      </c>
      <c r="AS133" s="21">
        <v>-1.6189599999999998E-2</v>
      </c>
      <c r="AT133" s="21">
        <v>123</v>
      </c>
      <c r="AU133" s="21">
        <v>1.16943</v>
      </c>
      <c r="AV133">
        <f t="shared" si="20"/>
        <v>16.189599999999999</v>
      </c>
      <c r="AW133">
        <f t="shared" si="21"/>
        <v>18.952355239999999</v>
      </c>
      <c r="AX133" s="9"/>
      <c r="AY133" s="21">
        <v>0.51940900000000001</v>
      </c>
      <c r="AZ133" s="21">
        <v>371.91899999999998</v>
      </c>
      <c r="BA133" s="21">
        <v>-1.6519200000000001E-2</v>
      </c>
      <c r="BB133" s="21">
        <v>123</v>
      </c>
      <c r="BC133" s="21">
        <v>0.51867700000000005</v>
      </c>
      <c r="BD133">
        <f t="shared" si="22"/>
        <v>16.519200000000001</v>
      </c>
      <c r="BE133">
        <f t="shared" si="23"/>
        <v>8.5802211528000001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1.1656200000000001</v>
      </c>
      <c r="H134" s="21">
        <v>41.661200000000001</v>
      </c>
      <c r="I134" s="21">
        <v>-1.6241499999999999E-2</v>
      </c>
      <c r="J134" s="21">
        <v>124</v>
      </c>
      <c r="K134" s="21">
        <v>1.16486</v>
      </c>
      <c r="L134">
        <f t="shared" si="12"/>
        <v>16.241499999999998</v>
      </c>
      <c r="M134">
        <f t="shared" si="13"/>
        <v>18.931417230000001</v>
      </c>
      <c r="N134" s="9"/>
      <c r="O134" s="21">
        <v>0.52444500000000005</v>
      </c>
      <c r="P134" s="21">
        <v>107.53400000000001</v>
      </c>
      <c r="Q134" s="21">
        <v>-1.6586299999999998E-2</v>
      </c>
      <c r="R134" s="21">
        <v>124</v>
      </c>
      <c r="S134" s="21">
        <v>0.52380400000000005</v>
      </c>
      <c r="T134">
        <f t="shared" si="14"/>
        <v>16.586299999999998</v>
      </c>
      <c r="U134">
        <f t="shared" si="15"/>
        <v>8.698602103499999</v>
      </c>
      <c r="X134" s="9"/>
      <c r="Y134" s="21">
        <v>1.1656200000000001</v>
      </c>
      <c r="Z134" s="21">
        <v>160.851</v>
      </c>
      <c r="AA134" s="21">
        <v>-1.62384E-2</v>
      </c>
      <c r="AB134" s="21">
        <v>124</v>
      </c>
      <c r="AC134" s="21">
        <v>1.16455</v>
      </c>
      <c r="AD134">
        <f t="shared" si="16"/>
        <v>16.238399999999999</v>
      </c>
      <c r="AE134">
        <f t="shared" si="17"/>
        <v>18.927803808</v>
      </c>
      <c r="AF134" s="9"/>
      <c r="AG134" s="21">
        <v>0.52444500000000005</v>
      </c>
      <c r="AH134" s="21">
        <v>251.26900000000001</v>
      </c>
      <c r="AI134" s="21">
        <v>-1.6534400000000001E-2</v>
      </c>
      <c r="AJ134" s="21">
        <v>124</v>
      </c>
      <c r="AK134" s="21">
        <v>0.52377300000000004</v>
      </c>
      <c r="AL134">
        <f t="shared" si="18"/>
        <v>16.534400000000002</v>
      </c>
      <c r="AM134">
        <f t="shared" si="19"/>
        <v>8.6713834080000023</v>
      </c>
      <c r="AP134" s="9"/>
      <c r="AQ134" s="21">
        <v>1.1656200000000001</v>
      </c>
      <c r="AR134" s="21">
        <v>307.51400000000001</v>
      </c>
      <c r="AS134" s="21">
        <v>-1.61957E-2</v>
      </c>
      <c r="AT134" s="21">
        <v>124</v>
      </c>
      <c r="AU134" s="21">
        <v>1.16547</v>
      </c>
      <c r="AV134">
        <f t="shared" si="20"/>
        <v>16.195699999999999</v>
      </c>
      <c r="AW134">
        <f t="shared" si="21"/>
        <v>18.878031834000002</v>
      </c>
      <c r="AX134" s="9"/>
      <c r="AY134" s="21">
        <v>0.52444500000000005</v>
      </c>
      <c r="AZ134" s="21">
        <v>372.01900000000001</v>
      </c>
      <c r="BA134" s="21">
        <v>-1.6516099999999999E-2</v>
      </c>
      <c r="BB134" s="21">
        <v>124</v>
      </c>
      <c r="BC134" s="21">
        <v>0.52368199999999998</v>
      </c>
      <c r="BD134">
        <f t="shared" si="22"/>
        <v>16.516099999999998</v>
      </c>
      <c r="BE134">
        <f t="shared" si="23"/>
        <v>8.6617860644999993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1.1605799999999999</v>
      </c>
      <c r="H135" s="21">
        <v>41.761899999999997</v>
      </c>
      <c r="I135" s="21">
        <v>-1.62384E-2</v>
      </c>
      <c r="J135" s="21">
        <v>125</v>
      </c>
      <c r="K135" s="21">
        <v>1.1593599999999999</v>
      </c>
      <c r="L135">
        <f t="shared" si="12"/>
        <v>16.238399999999999</v>
      </c>
      <c r="M135">
        <f t="shared" si="13"/>
        <v>18.845962271999998</v>
      </c>
      <c r="N135" s="9"/>
      <c r="O135" s="21">
        <v>0.52947999999999995</v>
      </c>
      <c r="P135" s="21">
        <v>107.63500000000001</v>
      </c>
      <c r="Q135" s="21">
        <v>-1.6583299999999999E-2</v>
      </c>
      <c r="R135" s="21">
        <v>125</v>
      </c>
      <c r="S135" s="21">
        <v>0.52890000000000004</v>
      </c>
      <c r="T135">
        <f t="shared" si="14"/>
        <v>16.583299999999998</v>
      </c>
      <c r="U135">
        <f t="shared" si="15"/>
        <v>8.7805256839999988</v>
      </c>
      <c r="X135" s="9"/>
      <c r="Y135" s="21">
        <v>1.1605799999999999</v>
      </c>
      <c r="Z135" s="21">
        <v>160.952</v>
      </c>
      <c r="AA135" s="21">
        <v>-1.6229199999999999E-2</v>
      </c>
      <c r="AB135" s="21">
        <v>125</v>
      </c>
      <c r="AC135" s="21">
        <v>1.1593599999999999</v>
      </c>
      <c r="AD135">
        <f t="shared" si="16"/>
        <v>16.229199999999999</v>
      </c>
      <c r="AE135">
        <f t="shared" si="17"/>
        <v>18.835284935999997</v>
      </c>
      <c r="AF135" s="9"/>
      <c r="AG135" s="21">
        <v>0.52947999999999995</v>
      </c>
      <c r="AH135" s="21">
        <v>251.369</v>
      </c>
      <c r="AI135" s="21">
        <v>-1.65375E-2</v>
      </c>
      <c r="AJ135" s="21">
        <v>125</v>
      </c>
      <c r="AK135" s="21">
        <v>0.52856400000000003</v>
      </c>
      <c r="AL135">
        <f t="shared" si="18"/>
        <v>16.537500000000001</v>
      </c>
      <c r="AM135">
        <f t="shared" si="19"/>
        <v>8.7562754999999992</v>
      </c>
      <c r="AP135" s="9"/>
      <c r="AQ135" s="21">
        <v>1.1605799999999999</v>
      </c>
      <c r="AR135" s="21">
        <v>307.61500000000001</v>
      </c>
      <c r="AS135" s="21">
        <v>-1.6201799999999999E-2</v>
      </c>
      <c r="AT135" s="21">
        <v>125</v>
      </c>
      <c r="AU135" s="21">
        <v>1.1599699999999999</v>
      </c>
      <c r="AV135">
        <f t="shared" si="20"/>
        <v>16.201799999999999</v>
      </c>
      <c r="AW135">
        <f t="shared" si="21"/>
        <v>18.803485043999999</v>
      </c>
      <c r="AX135" s="9"/>
      <c r="AY135" s="21">
        <v>0.52947999999999995</v>
      </c>
      <c r="AZ135" s="21">
        <v>372.12</v>
      </c>
      <c r="BA135" s="21">
        <v>-1.6516099999999999E-2</v>
      </c>
      <c r="BB135" s="21">
        <v>125</v>
      </c>
      <c r="BC135" s="21">
        <v>0.52871699999999999</v>
      </c>
      <c r="BD135">
        <f t="shared" si="22"/>
        <v>16.516099999999998</v>
      </c>
      <c r="BE135">
        <f t="shared" si="23"/>
        <v>8.7449446279999989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1.1555500000000001</v>
      </c>
      <c r="H136" s="21">
        <v>41.8626</v>
      </c>
      <c r="I136" s="21">
        <v>-1.62384E-2</v>
      </c>
      <c r="J136" s="21">
        <v>126</v>
      </c>
      <c r="K136" s="21">
        <v>1.15448</v>
      </c>
      <c r="L136">
        <f t="shared" si="12"/>
        <v>16.238399999999999</v>
      </c>
      <c r="M136">
        <f t="shared" si="13"/>
        <v>18.764283119999998</v>
      </c>
      <c r="N136" s="9"/>
      <c r="O136" s="21">
        <v>0.53451499999999996</v>
      </c>
      <c r="P136" s="21">
        <v>107.736</v>
      </c>
      <c r="Q136" s="21">
        <v>-1.6583299999999999E-2</v>
      </c>
      <c r="R136" s="21">
        <v>126</v>
      </c>
      <c r="S136" s="21">
        <v>0.53359999999999996</v>
      </c>
      <c r="T136">
        <f t="shared" si="14"/>
        <v>16.583299999999998</v>
      </c>
      <c r="U136">
        <f t="shared" si="15"/>
        <v>8.8640225994999984</v>
      </c>
      <c r="X136" s="9"/>
      <c r="Y136" s="21">
        <v>1.1555500000000001</v>
      </c>
      <c r="Z136" s="21">
        <v>161.05199999999999</v>
      </c>
      <c r="AA136" s="21">
        <v>-1.62384E-2</v>
      </c>
      <c r="AB136" s="21">
        <v>126</v>
      </c>
      <c r="AC136" s="21">
        <v>1.1556999999999999</v>
      </c>
      <c r="AD136">
        <f t="shared" si="16"/>
        <v>16.238399999999999</v>
      </c>
      <c r="AE136">
        <f t="shared" si="17"/>
        <v>18.764283119999998</v>
      </c>
      <c r="AF136" s="9"/>
      <c r="AG136" s="21">
        <v>0.53451499999999996</v>
      </c>
      <c r="AH136" s="21">
        <v>251.47</v>
      </c>
      <c r="AI136" s="21">
        <v>-1.6534400000000001E-2</v>
      </c>
      <c r="AJ136" s="21">
        <v>126</v>
      </c>
      <c r="AK136" s="21">
        <v>0.53393599999999997</v>
      </c>
      <c r="AL136">
        <f t="shared" si="18"/>
        <v>16.534400000000002</v>
      </c>
      <c r="AM136">
        <f t="shared" si="19"/>
        <v>8.8378848160000008</v>
      </c>
      <c r="AP136" s="9"/>
      <c r="AQ136" s="21">
        <v>1.1555500000000001</v>
      </c>
      <c r="AR136" s="21">
        <v>307.71600000000001</v>
      </c>
      <c r="AS136" s="21">
        <v>-1.6204799999999998E-2</v>
      </c>
      <c r="AT136" s="21">
        <v>126</v>
      </c>
      <c r="AU136" s="21">
        <v>1.15509</v>
      </c>
      <c r="AV136">
        <f t="shared" si="20"/>
        <v>16.204799999999999</v>
      </c>
      <c r="AW136">
        <f t="shared" si="21"/>
        <v>18.725456640000001</v>
      </c>
      <c r="AX136" s="9"/>
      <c r="AY136" s="21">
        <v>0.53451499999999996</v>
      </c>
      <c r="AZ136" s="21">
        <v>372.221</v>
      </c>
      <c r="BA136" s="21">
        <v>-1.6507000000000001E-2</v>
      </c>
      <c r="BB136" s="21">
        <v>126</v>
      </c>
      <c r="BC136" s="21">
        <v>0.53372200000000003</v>
      </c>
      <c r="BD136">
        <f t="shared" si="22"/>
        <v>16.507000000000001</v>
      </c>
      <c r="BE136">
        <f t="shared" si="23"/>
        <v>8.8232391050000007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1.1505099999999999</v>
      </c>
      <c r="H137" s="21">
        <v>41.963299999999997</v>
      </c>
      <c r="I137" s="21">
        <v>-1.6241499999999999E-2</v>
      </c>
      <c r="J137" s="21">
        <v>127</v>
      </c>
      <c r="K137" s="21">
        <v>1.1492899999999999</v>
      </c>
      <c r="L137">
        <f t="shared" si="12"/>
        <v>16.241499999999998</v>
      </c>
      <c r="M137">
        <f t="shared" si="13"/>
        <v>18.686008164999997</v>
      </c>
      <c r="N137" s="9"/>
      <c r="O137" s="21">
        <v>0.539551</v>
      </c>
      <c r="P137" s="21">
        <v>107.836</v>
      </c>
      <c r="Q137" s="21">
        <v>-1.6574100000000001E-2</v>
      </c>
      <c r="R137" s="21">
        <v>127</v>
      </c>
      <c r="S137" s="21">
        <v>0.53884900000000002</v>
      </c>
      <c r="T137">
        <f t="shared" si="14"/>
        <v>16.574100000000001</v>
      </c>
      <c r="U137">
        <f t="shared" si="15"/>
        <v>8.9425722291000014</v>
      </c>
      <c r="X137" s="9"/>
      <c r="Y137" s="21">
        <v>1.1505099999999999</v>
      </c>
      <c r="Z137" s="21">
        <v>161.15299999999999</v>
      </c>
      <c r="AA137" s="21">
        <v>-1.6241499999999999E-2</v>
      </c>
      <c r="AB137" s="21">
        <v>127</v>
      </c>
      <c r="AC137" s="21">
        <v>1.14899</v>
      </c>
      <c r="AD137">
        <f t="shared" si="16"/>
        <v>16.241499999999998</v>
      </c>
      <c r="AE137">
        <f t="shared" si="17"/>
        <v>18.686008164999997</v>
      </c>
      <c r="AF137" s="9"/>
      <c r="AG137" s="21">
        <v>0.539551</v>
      </c>
      <c r="AH137" s="21">
        <v>251.571</v>
      </c>
      <c r="AI137" s="21">
        <v>-1.6531400000000002E-2</v>
      </c>
      <c r="AJ137" s="21">
        <v>127</v>
      </c>
      <c r="AK137" s="21">
        <v>0.538879</v>
      </c>
      <c r="AL137">
        <f t="shared" si="18"/>
        <v>16.531400000000001</v>
      </c>
      <c r="AM137">
        <f t="shared" si="19"/>
        <v>8.9195334014000007</v>
      </c>
      <c r="AP137" s="9"/>
      <c r="AQ137" s="21">
        <v>1.1505099999999999</v>
      </c>
      <c r="AR137" s="21">
        <v>307.81700000000001</v>
      </c>
      <c r="AS137" s="21">
        <v>-1.61987E-2</v>
      </c>
      <c r="AT137" s="21">
        <v>127</v>
      </c>
      <c r="AU137" s="21">
        <v>1.14899</v>
      </c>
      <c r="AV137">
        <f t="shared" si="20"/>
        <v>16.198699999999999</v>
      </c>
      <c r="AW137">
        <f t="shared" si="21"/>
        <v>18.636766336999997</v>
      </c>
      <c r="AX137" s="9"/>
      <c r="AY137" s="21">
        <v>0.539551</v>
      </c>
      <c r="AZ137" s="21">
        <v>372.322</v>
      </c>
      <c r="BA137" s="21">
        <v>-1.6513099999999999E-2</v>
      </c>
      <c r="BB137" s="21">
        <v>127</v>
      </c>
      <c r="BC137" s="21">
        <v>0.538879</v>
      </c>
      <c r="BD137">
        <f t="shared" si="22"/>
        <v>16.513099999999998</v>
      </c>
      <c r="BE137">
        <f t="shared" si="23"/>
        <v>8.9096596180999992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1.1454800000000001</v>
      </c>
      <c r="H138" s="21">
        <v>42.064</v>
      </c>
      <c r="I138" s="21">
        <v>-1.6241499999999999E-2</v>
      </c>
      <c r="J138" s="21">
        <v>128</v>
      </c>
      <c r="K138" s="21">
        <v>1.1447099999999999</v>
      </c>
      <c r="L138">
        <f t="shared" si="12"/>
        <v>16.241499999999998</v>
      </c>
      <c r="M138">
        <f t="shared" si="13"/>
        <v>18.60431342</v>
      </c>
      <c r="N138" s="9"/>
      <c r="O138" s="21">
        <v>0.54458600000000001</v>
      </c>
      <c r="P138" s="21">
        <v>107.937</v>
      </c>
      <c r="Q138" s="21">
        <v>-1.6577100000000001E-2</v>
      </c>
      <c r="R138" s="21">
        <v>128</v>
      </c>
      <c r="S138" s="21">
        <v>0.54376199999999997</v>
      </c>
      <c r="T138">
        <f t="shared" si="14"/>
        <v>16.577100000000002</v>
      </c>
      <c r="U138">
        <f t="shared" si="15"/>
        <v>9.0276565806000004</v>
      </c>
      <c r="X138" s="9"/>
      <c r="Y138" s="21">
        <v>1.1454800000000001</v>
      </c>
      <c r="Z138" s="21">
        <v>161.25399999999999</v>
      </c>
      <c r="AA138" s="21">
        <v>-1.6244499999999999E-2</v>
      </c>
      <c r="AB138" s="21">
        <v>128</v>
      </c>
      <c r="AC138" s="21">
        <v>1.1440999999999999</v>
      </c>
      <c r="AD138">
        <f t="shared" si="16"/>
        <v>16.244499999999999</v>
      </c>
      <c r="AE138">
        <f t="shared" si="17"/>
        <v>18.607749859999998</v>
      </c>
      <c r="AF138" s="9"/>
      <c r="AG138" s="21">
        <v>0.54458600000000001</v>
      </c>
      <c r="AH138" s="21">
        <v>251.67099999999999</v>
      </c>
      <c r="AI138" s="21">
        <v>-1.6528299999999999E-2</v>
      </c>
      <c r="AJ138" s="21">
        <v>128</v>
      </c>
      <c r="AK138" s="21">
        <v>0.54357900000000003</v>
      </c>
      <c r="AL138">
        <f t="shared" si="18"/>
        <v>16.528299999999998</v>
      </c>
      <c r="AM138">
        <f t="shared" si="19"/>
        <v>9.0010807837999991</v>
      </c>
      <c r="AP138" s="9"/>
      <c r="AQ138" s="21">
        <v>1.1454800000000001</v>
      </c>
      <c r="AR138" s="21">
        <v>307.91699999999997</v>
      </c>
      <c r="AS138" s="21">
        <v>-1.6216999999999999E-2</v>
      </c>
      <c r="AT138" s="21">
        <v>128</v>
      </c>
      <c r="AU138" s="21">
        <v>1.1440999999999999</v>
      </c>
      <c r="AV138">
        <f t="shared" si="20"/>
        <v>16.216999999999999</v>
      </c>
      <c r="AW138">
        <f t="shared" si="21"/>
        <v>18.57624916</v>
      </c>
      <c r="AX138" s="9"/>
      <c r="AY138" s="21">
        <v>0.54458600000000001</v>
      </c>
      <c r="AZ138" s="21">
        <v>372.42200000000003</v>
      </c>
      <c r="BA138" s="21">
        <v>-1.6513099999999999E-2</v>
      </c>
      <c r="BB138" s="21">
        <v>128</v>
      </c>
      <c r="BC138" s="21">
        <v>0.54391500000000004</v>
      </c>
      <c r="BD138">
        <f t="shared" si="22"/>
        <v>16.513099999999998</v>
      </c>
      <c r="BE138">
        <f t="shared" si="23"/>
        <v>8.9928030765999996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1.1404399999999999</v>
      </c>
      <c r="H139" s="21">
        <v>42.164700000000003</v>
      </c>
      <c r="I139" s="21">
        <v>-1.6247600000000001E-2</v>
      </c>
      <c r="J139" s="21">
        <v>129</v>
      </c>
      <c r="K139" s="21">
        <v>1.1389199999999999</v>
      </c>
      <c r="L139">
        <f t="shared" si="12"/>
        <v>16.247600000000002</v>
      </c>
      <c r="M139">
        <f t="shared" si="13"/>
        <v>18.529412944000001</v>
      </c>
      <c r="N139" s="9"/>
      <c r="O139" s="21">
        <v>0.54962200000000005</v>
      </c>
      <c r="P139" s="21">
        <v>108.038</v>
      </c>
      <c r="Q139" s="21">
        <v>-1.6570999999999999E-2</v>
      </c>
      <c r="R139" s="21">
        <v>129</v>
      </c>
      <c r="S139" s="21">
        <v>0.54888899999999996</v>
      </c>
      <c r="T139">
        <f t="shared" si="14"/>
        <v>16.570999999999998</v>
      </c>
      <c r="U139">
        <f t="shared" si="15"/>
        <v>9.107786162</v>
      </c>
      <c r="X139" s="9"/>
      <c r="Y139" s="21">
        <v>1.1404399999999999</v>
      </c>
      <c r="Z139" s="21">
        <v>161.35499999999999</v>
      </c>
      <c r="AA139" s="21">
        <v>-1.6253699999999999E-2</v>
      </c>
      <c r="AB139" s="21">
        <v>129</v>
      </c>
      <c r="AC139" s="21">
        <v>1.1392199999999999</v>
      </c>
      <c r="AD139">
        <f t="shared" si="16"/>
        <v>16.253699999999998</v>
      </c>
      <c r="AE139">
        <f t="shared" si="17"/>
        <v>18.536369627999996</v>
      </c>
      <c r="AF139" s="9"/>
      <c r="AG139" s="21">
        <v>0.54962200000000005</v>
      </c>
      <c r="AH139" s="21">
        <v>251.77199999999999</v>
      </c>
      <c r="AI139" s="21">
        <v>-1.6522200000000001E-2</v>
      </c>
      <c r="AJ139" s="21">
        <v>129</v>
      </c>
      <c r="AK139" s="21">
        <v>0.54882799999999998</v>
      </c>
      <c r="AL139">
        <f t="shared" si="18"/>
        <v>16.522200000000002</v>
      </c>
      <c r="AM139">
        <f t="shared" si="19"/>
        <v>9.0809646084000022</v>
      </c>
      <c r="AP139" s="9"/>
      <c r="AQ139" s="21">
        <v>1.1404399999999999</v>
      </c>
      <c r="AR139" s="21">
        <v>308.01799999999997</v>
      </c>
      <c r="AS139" s="21">
        <v>-1.6216999999999999E-2</v>
      </c>
      <c r="AT139" s="21">
        <v>129</v>
      </c>
      <c r="AU139" s="21">
        <v>1.1398299999999999</v>
      </c>
      <c r="AV139">
        <f t="shared" si="20"/>
        <v>16.216999999999999</v>
      </c>
      <c r="AW139">
        <f t="shared" si="21"/>
        <v>18.494515479999997</v>
      </c>
      <c r="AX139" s="9"/>
      <c r="AY139" s="21">
        <v>0.54962200000000005</v>
      </c>
      <c r="AZ139" s="21">
        <v>372.52300000000002</v>
      </c>
      <c r="BA139" s="21">
        <v>-1.6513099999999999E-2</v>
      </c>
      <c r="BB139" s="21">
        <v>129</v>
      </c>
      <c r="BC139" s="21">
        <v>0.549072</v>
      </c>
      <c r="BD139">
        <f t="shared" si="22"/>
        <v>16.513099999999998</v>
      </c>
      <c r="BE139">
        <f t="shared" si="23"/>
        <v>9.0759630482000002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1.13541</v>
      </c>
      <c r="H140" s="21">
        <v>42.2654</v>
      </c>
      <c r="I140" s="21">
        <v>-1.6244499999999999E-2</v>
      </c>
      <c r="J140" s="21">
        <v>130</v>
      </c>
      <c r="K140" s="21">
        <v>1.1349499999999999</v>
      </c>
      <c r="L140">
        <f t="shared" ref="L140:L203" si="24">-I140/$F$2*1000</f>
        <v>16.244499999999999</v>
      </c>
      <c r="M140">
        <f t="shared" ref="M140:M203" si="25">L140*G140</f>
        <v>18.444167744999998</v>
      </c>
      <c r="N140" s="9"/>
      <c r="O140" s="21">
        <v>0.55465699999999996</v>
      </c>
      <c r="P140" s="21">
        <v>108.13800000000001</v>
      </c>
      <c r="Q140" s="21">
        <v>-1.65649E-2</v>
      </c>
      <c r="R140" s="21">
        <v>130</v>
      </c>
      <c r="S140" s="21">
        <v>0.55407700000000004</v>
      </c>
      <c r="T140">
        <f t="shared" ref="T140:T203" si="26">-Q140/$F$2*1000</f>
        <v>16.564900000000002</v>
      </c>
      <c r="U140">
        <f t="shared" ref="U140:U203" si="27">T140*O140</f>
        <v>9.1878377393000008</v>
      </c>
      <c r="X140" s="9"/>
      <c r="Y140" s="21">
        <v>1.13541</v>
      </c>
      <c r="Z140" s="21">
        <v>161.45500000000001</v>
      </c>
      <c r="AA140" s="21">
        <v>-1.6253699999999999E-2</v>
      </c>
      <c r="AB140" s="21">
        <v>130</v>
      </c>
      <c r="AC140" s="21">
        <v>1.1346400000000001</v>
      </c>
      <c r="AD140">
        <f t="shared" ref="AD140:AD203" si="28">-AA140/$F$2*1000</f>
        <v>16.253699999999998</v>
      </c>
      <c r="AE140">
        <f t="shared" ref="AE140:AE203" si="29">AD140*Y140</f>
        <v>18.454613516999999</v>
      </c>
      <c r="AF140" s="9"/>
      <c r="AG140" s="21">
        <v>0.55465699999999996</v>
      </c>
      <c r="AH140" s="21">
        <v>251.87299999999999</v>
      </c>
      <c r="AI140" s="21">
        <v>-1.6522200000000001E-2</v>
      </c>
      <c r="AJ140" s="21">
        <v>130</v>
      </c>
      <c r="AK140" s="21">
        <v>0.55380200000000002</v>
      </c>
      <c r="AL140">
        <f t="shared" ref="AL140:AL203" si="30">-AI140/$F$2*1000</f>
        <v>16.522200000000002</v>
      </c>
      <c r="AM140">
        <f t="shared" ref="AM140:AM203" si="31">AL140*AG140</f>
        <v>9.1641538853999993</v>
      </c>
      <c r="AP140" s="9"/>
      <c r="AQ140" s="21">
        <v>1.13541</v>
      </c>
      <c r="AR140" s="21">
        <v>308.11900000000003</v>
      </c>
      <c r="AS140" s="21">
        <v>-1.6220100000000001E-2</v>
      </c>
      <c r="AT140" s="21">
        <v>130</v>
      </c>
      <c r="AU140" s="21">
        <v>1.1346400000000001</v>
      </c>
      <c r="AV140">
        <f t="shared" ref="AV140:AV203" si="32">-AS140/$F$2*1000</f>
        <v>16.220100000000002</v>
      </c>
      <c r="AW140">
        <f t="shared" ref="AW140:AW203" si="33">AV140*AQ140</f>
        <v>18.416463741000005</v>
      </c>
      <c r="AX140" s="9"/>
      <c r="AY140" s="21">
        <v>0.55465699999999996</v>
      </c>
      <c r="AZ140" s="21">
        <v>372.62400000000002</v>
      </c>
      <c r="BA140" s="21">
        <v>-1.6507000000000001E-2</v>
      </c>
      <c r="BB140" s="21">
        <v>130</v>
      </c>
      <c r="BC140" s="21">
        <v>0.55398599999999998</v>
      </c>
      <c r="BD140">
        <f t="shared" ref="BD140:BD203" si="34">-BA140/$F$2*1000</f>
        <v>16.507000000000001</v>
      </c>
      <c r="BE140">
        <f t="shared" ref="BE140:BE203" si="35">BD140*AY140</f>
        <v>9.1557230989999994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1.1303700000000001</v>
      </c>
      <c r="H141" s="21">
        <v>42.366100000000003</v>
      </c>
      <c r="I141" s="21">
        <v>-1.6259800000000001E-2</v>
      </c>
      <c r="J141" s="21">
        <v>131</v>
      </c>
      <c r="K141" s="21">
        <v>1.1291500000000001</v>
      </c>
      <c r="L141">
        <f t="shared" si="24"/>
        <v>16.259800000000002</v>
      </c>
      <c r="M141">
        <f t="shared" si="25"/>
        <v>18.379590126000004</v>
      </c>
      <c r="N141" s="9"/>
      <c r="O141" s="21">
        <v>0.55969199999999997</v>
      </c>
      <c r="P141" s="21">
        <v>108.239</v>
      </c>
      <c r="Q141" s="21">
        <v>-1.6570999999999999E-2</v>
      </c>
      <c r="R141" s="21">
        <v>131</v>
      </c>
      <c r="S141" s="21">
        <v>0.55892900000000001</v>
      </c>
      <c r="T141">
        <f t="shared" si="26"/>
        <v>16.570999999999998</v>
      </c>
      <c r="U141">
        <f t="shared" si="27"/>
        <v>9.2746561319999987</v>
      </c>
      <c r="X141" s="9"/>
      <c r="Y141" s="21">
        <v>1.1303700000000001</v>
      </c>
      <c r="Z141" s="21">
        <v>161.55600000000001</v>
      </c>
      <c r="AA141" s="21">
        <v>-1.6244499999999999E-2</v>
      </c>
      <c r="AB141" s="21">
        <v>131</v>
      </c>
      <c r="AC141" s="21">
        <v>1.1288499999999999</v>
      </c>
      <c r="AD141">
        <f t="shared" si="28"/>
        <v>16.244499999999999</v>
      </c>
      <c r="AE141">
        <f t="shared" si="29"/>
        <v>18.362295464999999</v>
      </c>
      <c r="AF141" s="9"/>
      <c r="AG141" s="21">
        <v>0.55969199999999997</v>
      </c>
      <c r="AH141" s="21">
        <v>251.97399999999999</v>
      </c>
      <c r="AI141" s="21">
        <v>-1.6516099999999999E-2</v>
      </c>
      <c r="AJ141" s="21">
        <v>131</v>
      </c>
      <c r="AK141" s="21">
        <v>0.55898999999999999</v>
      </c>
      <c r="AL141">
        <f t="shared" si="30"/>
        <v>16.516099999999998</v>
      </c>
      <c r="AM141">
        <f t="shared" si="31"/>
        <v>9.2439290411999977</v>
      </c>
      <c r="AP141" s="9"/>
      <c r="AQ141" s="21">
        <v>1.1303700000000001</v>
      </c>
      <c r="AR141" s="21">
        <v>308.21899999999999</v>
      </c>
      <c r="AS141" s="21">
        <v>-1.6216999999999999E-2</v>
      </c>
      <c r="AT141" s="21">
        <v>131</v>
      </c>
      <c r="AU141" s="21">
        <v>1.1294599999999999</v>
      </c>
      <c r="AV141">
        <f t="shared" si="32"/>
        <v>16.216999999999999</v>
      </c>
      <c r="AW141">
        <f t="shared" si="33"/>
        <v>18.331210290000001</v>
      </c>
      <c r="AX141" s="9"/>
      <c r="AY141" s="21">
        <v>0.55969199999999997</v>
      </c>
      <c r="AZ141" s="21">
        <v>372.72399999999999</v>
      </c>
      <c r="BA141" s="21">
        <v>-1.6503899999999998E-2</v>
      </c>
      <c r="BB141" s="21">
        <v>131</v>
      </c>
      <c r="BC141" s="21">
        <v>0.55905199999999999</v>
      </c>
      <c r="BD141">
        <f t="shared" si="34"/>
        <v>16.503899999999998</v>
      </c>
      <c r="BE141">
        <f t="shared" si="35"/>
        <v>9.2371007987999985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1.12534</v>
      </c>
      <c r="H142" s="21">
        <v>42.466900000000003</v>
      </c>
      <c r="I142" s="21">
        <v>-1.6256699999999999E-2</v>
      </c>
      <c r="J142" s="21">
        <v>132</v>
      </c>
      <c r="K142" s="21">
        <v>1.1242700000000001</v>
      </c>
      <c r="L142">
        <f t="shared" si="24"/>
        <v>16.256699999999999</v>
      </c>
      <c r="M142">
        <f t="shared" si="25"/>
        <v>18.294314777999997</v>
      </c>
      <c r="N142" s="9"/>
      <c r="O142" s="21">
        <v>0.56472800000000001</v>
      </c>
      <c r="P142" s="21">
        <v>108.34</v>
      </c>
      <c r="Q142" s="21">
        <v>-1.6561900000000001E-2</v>
      </c>
      <c r="R142" s="21">
        <v>132</v>
      </c>
      <c r="S142" s="21">
        <v>0.56399500000000002</v>
      </c>
      <c r="T142">
        <f t="shared" si="26"/>
        <v>16.561900000000001</v>
      </c>
      <c r="U142">
        <f t="shared" si="27"/>
        <v>9.3529686632000004</v>
      </c>
      <c r="X142" s="9"/>
      <c r="Y142" s="21">
        <v>1.12534</v>
      </c>
      <c r="Z142" s="21">
        <v>161.65700000000001</v>
      </c>
      <c r="AA142" s="21">
        <v>-1.6256699999999999E-2</v>
      </c>
      <c r="AB142" s="21">
        <v>132</v>
      </c>
      <c r="AC142" s="21">
        <v>1.1251800000000001</v>
      </c>
      <c r="AD142">
        <f t="shared" si="28"/>
        <v>16.256699999999999</v>
      </c>
      <c r="AE142">
        <f t="shared" si="29"/>
        <v>18.294314777999997</v>
      </c>
      <c r="AF142" s="9"/>
      <c r="AG142" s="21">
        <v>0.56472800000000001</v>
      </c>
      <c r="AH142" s="21">
        <v>252.07400000000001</v>
      </c>
      <c r="AI142" s="21">
        <v>-1.6522200000000001E-2</v>
      </c>
      <c r="AJ142" s="21">
        <v>132</v>
      </c>
      <c r="AK142" s="21">
        <v>0.56396500000000005</v>
      </c>
      <c r="AL142">
        <f t="shared" si="30"/>
        <v>16.522200000000002</v>
      </c>
      <c r="AM142">
        <f t="shared" si="31"/>
        <v>9.3305489616000017</v>
      </c>
      <c r="AP142" s="9"/>
      <c r="AQ142" s="21">
        <v>1.12534</v>
      </c>
      <c r="AR142" s="21">
        <v>308.32</v>
      </c>
      <c r="AS142" s="21">
        <v>-1.6229199999999999E-2</v>
      </c>
      <c r="AT142" s="21">
        <v>132</v>
      </c>
      <c r="AU142" s="21">
        <v>1.1245700000000001</v>
      </c>
      <c r="AV142">
        <f t="shared" si="32"/>
        <v>16.229199999999999</v>
      </c>
      <c r="AW142">
        <f t="shared" si="33"/>
        <v>18.263367927999997</v>
      </c>
      <c r="AX142" s="9"/>
      <c r="AY142" s="21">
        <v>0.56472800000000001</v>
      </c>
      <c r="AZ142" s="21">
        <v>372.82499999999999</v>
      </c>
      <c r="BA142" s="21">
        <v>-1.6500899999999999E-2</v>
      </c>
      <c r="BB142" s="21">
        <v>132</v>
      </c>
      <c r="BC142" s="21">
        <v>0.56399500000000002</v>
      </c>
      <c r="BD142">
        <f t="shared" si="34"/>
        <v>16.500899999999998</v>
      </c>
      <c r="BE142">
        <f t="shared" si="35"/>
        <v>9.3185202551999993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1.1203000000000001</v>
      </c>
      <c r="H143" s="21">
        <v>42.567599999999999</v>
      </c>
      <c r="I143" s="21">
        <v>-1.6262800000000001E-2</v>
      </c>
      <c r="J143" s="21">
        <v>133</v>
      </c>
      <c r="K143" s="21">
        <v>1.1190800000000001</v>
      </c>
      <c r="L143">
        <f t="shared" si="24"/>
        <v>16.262800000000002</v>
      </c>
      <c r="M143">
        <f t="shared" si="25"/>
        <v>18.219214840000003</v>
      </c>
      <c r="N143" s="9"/>
      <c r="O143" s="21">
        <v>0.56976300000000002</v>
      </c>
      <c r="P143" s="21">
        <v>108.441</v>
      </c>
      <c r="Q143" s="21">
        <v>-1.6558799999999999E-2</v>
      </c>
      <c r="R143" s="21">
        <v>133</v>
      </c>
      <c r="S143" s="21">
        <v>0.56912200000000002</v>
      </c>
      <c r="T143">
        <f t="shared" si="26"/>
        <v>16.558799999999998</v>
      </c>
      <c r="U143">
        <f t="shared" si="27"/>
        <v>9.4345915643999998</v>
      </c>
      <c r="X143" s="9"/>
      <c r="Y143" s="21">
        <v>1.1203000000000001</v>
      </c>
      <c r="Z143" s="21">
        <v>161.75700000000001</v>
      </c>
      <c r="AA143" s="21">
        <v>-1.6259800000000001E-2</v>
      </c>
      <c r="AB143" s="21">
        <v>133</v>
      </c>
      <c r="AC143" s="21">
        <v>1.11877</v>
      </c>
      <c r="AD143">
        <f t="shared" si="28"/>
        <v>16.259800000000002</v>
      </c>
      <c r="AE143">
        <f t="shared" si="29"/>
        <v>18.215853940000002</v>
      </c>
      <c r="AF143" s="9"/>
      <c r="AG143" s="21">
        <v>0.56976300000000002</v>
      </c>
      <c r="AH143" s="21">
        <v>252.17500000000001</v>
      </c>
      <c r="AI143" s="21">
        <v>-1.6519200000000001E-2</v>
      </c>
      <c r="AJ143" s="21">
        <v>133</v>
      </c>
      <c r="AK143" s="21">
        <v>0.56896999999999998</v>
      </c>
      <c r="AL143">
        <f t="shared" si="30"/>
        <v>16.519200000000001</v>
      </c>
      <c r="AM143">
        <f t="shared" si="31"/>
        <v>9.4120289496000016</v>
      </c>
      <c r="AP143" s="9"/>
      <c r="AQ143" s="21">
        <v>1.1203000000000001</v>
      </c>
      <c r="AR143" s="21">
        <v>308.42099999999999</v>
      </c>
      <c r="AS143" s="21">
        <v>-1.6220100000000001E-2</v>
      </c>
      <c r="AT143" s="21">
        <v>133</v>
      </c>
      <c r="AU143" s="21">
        <v>1.1196900000000001</v>
      </c>
      <c r="AV143">
        <f t="shared" si="32"/>
        <v>16.220100000000002</v>
      </c>
      <c r="AW143">
        <f t="shared" si="33"/>
        <v>18.171378030000003</v>
      </c>
      <c r="AX143" s="9"/>
      <c r="AY143" s="21">
        <v>0.56976300000000002</v>
      </c>
      <c r="AZ143" s="21">
        <v>372.92599999999999</v>
      </c>
      <c r="BA143" s="21">
        <v>-1.6503899999999998E-2</v>
      </c>
      <c r="BB143" s="21">
        <v>133</v>
      </c>
      <c r="BC143" s="21">
        <v>0.56939700000000004</v>
      </c>
      <c r="BD143">
        <f t="shared" si="34"/>
        <v>16.503899999999998</v>
      </c>
      <c r="BE143">
        <f t="shared" si="35"/>
        <v>9.4033115756999983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1.1152599999999999</v>
      </c>
      <c r="H144" s="21">
        <v>42.668300000000002</v>
      </c>
      <c r="I144" s="21">
        <v>-1.6271999999999998E-2</v>
      </c>
      <c r="J144" s="21">
        <v>134</v>
      </c>
      <c r="K144" s="21">
        <v>1.1142000000000001</v>
      </c>
      <c r="L144">
        <f t="shared" si="24"/>
        <v>16.271999999999998</v>
      </c>
      <c r="M144">
        <f t="shared" si="25"/>
        <v>18.147510719999996</v>
      </c>
      <c r="N144" s="9"/>
      <c r="O144" s="21">
        <v>0.57479899999999995</v>
      </c>
      <c r="P144" s="21">
        <v>108.541</v>
      </c>
      <c r="Q144" s="21">
        <v>-1.6555799999999999E-2</v>
      </c>
      <c r="R144" s="21">
        <v>134</v>
      </c>
      <c r="S144" s="21">
        <v>0.57421900000000003</v>
      </c>
      <c r="T144">
        <f t="shared" si="26"/>
        <v>16.555799999999998</v>
      </c>
      <c r="U144">
        <f t="shared" si="27"/>
        <v>9.5162572841999982</v>
      </c>
      <c r="X144" s="9"/>
      <c r="Y144" s="21">
        <v>1.1152599999999999</v>
      </c>
      <c r="Z144" s="21">
        <v>161.858</v>
      </c>
      <c r="AA144" s="21">
        <v>-1.6259800000000001E-2</v>
      </c>
      <c r="AB144" s="21">
        <v>134</v>
      </c>
      <c r="AC144" s="21">
        <v>1.1145</v>
      </c>
      <c r="AD144">
        <f t="shared" si="28"/>
        <v>16.259800000000002</v>
      </c>
      <c r="AE144">
        <f t="shared" si="29"/>
        <v>18.133904548</v>
      </c>
      <c r="AF144" s="9"/>
      <c r="AG144" s="21">
        <v>0.57479899999999995</v>
      </c>
      <c r="AH144" s="21">
        <v>252.27600000000001</v>
      </c>
      <c r="AI144" s="21">
        <v>-1.6516099999999999E-2</v>
      </c>
      <c r="AJ144" s="21">
        <v>134</v>
      </c>
      <c r="AK144" s="21">
        <v>0.57406599999999997</v>
      </c>
      <c r="AL144">
        <f t="shared" si="30"/>
        <v>16.516099999999998</v>
      </c>
      <c r="AM144">
        <f t="shared" si="31"/>
        <v>9.4934377638999976</v>
      </c>
      <c r="AP144" s="9"/>
      <c r="AQ144" s="21">
        <v>1.1152599999999999</v>
      </c>
      <c r="AR144" s="21">
        <v>308.52100000000002</v>
      </c>
      <c r="AS144" s="21">
        <v>-1.6223100000000001E-2</v>
      </c>
      <c r="AT144" s="21">
        <v>134</v>
      </c>
      <c r="AU144" s="21">
        <v>1.1142000000000001</v>
      </c>
      <c r="AV144">
        <f t="shared" si="32"/>
        <v>16.223100000000002</v>
      </c>
      <c r="AW144">
        <f t="shared" si="33"/>
        <v>18.092974506000001</v>
      </c>
      <c r="AX144" s="9"/>
      <c r="AY144" s="21">
        <v>0.57479899999999995</v>
      </c>
      <c r="AZ144" s="21">
        <v>373.02699999999999</v>
      </c>
      <c r="BA144" s="21">
        <v>-1.6491700000000001E-2</v>
      </c>
      <c r="BB144" s="21">
        <v>134</v>
      </c>
      <c r="BC144" s="21">
        <v>0.57406599999999997</v>
      </c>
      <c r="BD144">
        <f t="shared" si="34"/>
        <v>16.491700000000002</v>
      </c>
      <c r="BE144">
        <f t="shared" si="35"/>
        <v>9.4794126683000002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1.1102300000000001</v>
      </c>
      <c r="H145" s="21">
        <v>42.768999999999998</v>
      </c>
      <c r="I145" s="21">
        <v>-1.62659E-2</v>
      </c>
      <c r="J145" s="21">
        <v>135</v>
      </c>
      <c r="K145" s="21">
        <v>1.10931</v>
      </c>
      <c r="L145">
        <f t="shared" si="24"/>
        <v>16.265899999999998</v>
      </c>
      <c r="M145">
        <f t="shared" si="25"/>
        <v>18.058890157</v>
      </c>
      <c r="N145" s="9"/>
      <c r="O145" s="21">
        <v>0.57983399999999996</v>
      </c>
      <c r="P145" s="21">
        <v>108.642</v>
      </c>
      <c r="Q145" s="21">
        <v>-1.6561900000000001E-2</v>
      </c>
      <c r="R145" s="21">
        <v>135</v>
      </c>
      <c r="S145" s="21">
        <v>0.57916299999999998</v>
      </c>
      <c r="T145">
        <f t="shared" si="26"/>
        <v>16.561900000000001</v>
      </c>
      <c r="U145">
        <f t="shared" si="27"/>
        <v>9.603152724600001</v>
      </c>
      <c r="X145" s="9"/>
      <c r="Y145" s="21">
        <v>1.1102300000000001</v>
      </c>
      <c r="Z145" s="21">
        <v>161.959</v>
      </c>
      <c r="AA145" s="21">
        <v>-1.6259800000000001E-2</v>
      </c>
      <c r="AB145" s="21">
        <v>135</v>
      </c>
      <c r="AC145" s="21">
        <v>1.10992</v>
      </c>
      <c r="AD145">
        <f t="shared" si="28"/>
        <v>16.259800000000002</v>
      </c>
      <c r="AE145">
        <f t="shared" si="29"/>
        <v>18.052117754000005</v>
      </c>
      <c r="AF145" s="9"/>
      <c r="AG145" s="21">
        <v>0.57983399999999996</v>
      </c>
      <c r="AH145" s="21">
        <v>252.376</v>
      </c>
      <c r="AI145" s="21">
        <v>-1.6507000000000001E-2</v>
      </c>
      <c r="AJ145" s="21">
        <v>135</v>
      </c>
      <c r="AK145" s="21">
        <v>0.57901000000000002</v>
      </c>
      <c r="AL145">
        <f t="shared" si="30"/>
        <v>16.507000000000001</v>
      </c>
      <c r="AM145">
        <f t="shared" si="31"/>
        <v>9.5713198380000009</v>
      </c>
      <c r="AP145" s="9"/>
      <c r="AQ145" s="21">
        <v>1.1102300000000001</v>
      </c>
      <c r="AR145" s="21">
        <v>308.62200000000001</v>
      </c>
      <c r="AS145" s="21">
        <v>-1.6229199999999999E-2</v>
      </c>
      <c r="AT145" s="21">
        <v>135</v>
      </c>
      <c r="AU145" s="21">
        <v>1.10931</v>
      </c>
      <c r="AV145">
        <f t="shared" si="32"/>
        <v>16.229199999999999</v>
      </c>
      <c r="AW145">
        <f t="shared" si="33"/>
        <v>18.018144715999998</v>
      </c>
      <c r="AX145" s="9"/>
      <c r="AY145" s="21">
        <v>0.57983399999999996</v>
      </c>
      <c r="AZ145" s="21">
        <v>373.12700000000001</v>
      </c>
      <c r="BA145" s="21">
        <v>-1.64856E-2</v>
      </c>
      <c r="BB145" s="21">
        <v>135</v>
      </c>
      <c r="BC145" s="21">
        <v>0.57891800000000004</v>
      </c>
      <c r="BD145">
        <f t="shared" si="34"/>
        <v>16.485599999999998</v>
      </c>
      <c r="BE145">
        <f t="shared" si="35"/>
        <v>9.5589113903999987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1.1051899999999999</v>
      </c>
      <c r="H146" s="21">
        <v>42.869700000000002</v>
      </c>
      <c r="I146" s="21">
        <v>-1.6271999999999998E-2</v>
      </c>
      <c r="J146" s="21">
        <v>136</v>
      </c>
      <c r="K146" s="21">
        <v>1.1041300000000001</v>
      </c>
      <c r="L146">
        <f t="shared" si="24"/>
        <v>16.271999999999998</v>
      </c>
      <c r="M146">
        <f t="shared" si="25"/>
        <v>17.983651679999998</v>
      </c>
      <c r="N146" s="9"/>
      <c r="O146" s="21">
        <v>0.58486899999999997</v>
      </c>
      <c r="P146" s="21">
        <v>108.74299999999999</v>
      </c>
      <c r="Q146" s="21">
        <v>-1.65527E-2</v>
      </c>
      <c r="R146" s="21">
        <v>136</v>
      </c>
      <c r="S146" s="21">
        <v>0.58441200000000004</v>
      </c>
      <c r="T146">
        <f t="shared" si="26"/>
        <v>16.552700000000002</v>
      </c>
      <c r="U146">
        <f t="shared" si="27"/>
        <v>9.6811610963000003</v>
      </c>
      <c r="X146" s="9"/>
      <c r="Y146" s="21">
        <v>1.1051899999999999</v>
      </c>
      <c r="Z146" s="21">
        <v>162.06</v>
      </c>
      <c r="AA146" s="21">
        <v>-1.6268899999999999E-2</v>
      </c>
      <c r="AB146" s="21">
        <v>136</v>
      </c>
      <c r="AC146" s="21">
        <v>1.10443</v>
      </c>
      <c r="AD146">
        <f t="shared" si="28"/>
        <v>16.268899999999999</v>
      </c>
      <c r="AE146">
        <f t="shared" si="29"/>
        <v>17.980225590999996</v>
      </c>
      <c r="AF146" s="9"/>
      <c r="AG146" s="21">
        <v>0.58486899999999997</v>
      </c>
      <c r="AH146" s="21">
        <v>252.477</v>
      </c>
      <c r="AI146" s="21">
        <v>-1.651E-2</v>
      </c>
      <c r="AJ146" s="21">
        <v>136</v>
      </c>
      <c r="AK146" s="21">
        <v>0.584229</v>
      </c>
      <c r="AL146">
        <f t="shared" si="30"/>
        <v>16.510000000000002</v>
      </c>
      <c r="AM146">
        <f t="shared" si="31"/>
        <v>9.6561871900000007</v>
      </c>
      <c r="AP146" s="9"/>
      <c r="AQ146" s="21">
        <v>1.1051899999999999</v>
      </c>
      <c r="AR146" s="21">
        <v>308.72300000000001</v>
      </c>
      <c r="AS146" s="21">
        <v>-1.6232300000000002E-2</v>
      </c>
      <c r="AT146" s="21">
        <v>136</v>
      </c>
      <c r="AU146" s="21">
        <v>1.10443</v>
      </c>
      <c r="AV146">
        <f t="shared" si="32"/>
        <v>16.232300000000002</v>
      </c>
      <c r="AW146">
        <f t="shared" si="33"/>
        <v>17.939775637</v>
      </c>
      <c r="AX146" s="9"/>
      <c r="AY146" s="21">
        <v>0.58486899999999997</v>
      </c>
      <c r="AZ146" s="21">
        <v>373.22800000000001</v>
      </c>
      <c r="BA146" s="21">
        <v>-1.6491700000000001E-2</v>
      </c>
      <c r="BB146" s="21">
        <v>136</v>
      </c>
      <c r="BC146" s="21">
        <v>0.58441200000000004</v>
      </c>
      <c r="BD146">
        <f t="shared" si="34"/>
        <v>16.491700000000002</v>
      </c>
      <c r="BE146">
        <f t="shared" si="35"/>
        <v>9.6454840872999998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1.10016</v>
      </c>
      <c r="H147" s="21">
        <v>42.970399999999998</v>
      </c>
      <c r="I147" s="21">
        <v>-1.6284199999999999E-2</v>
      </c>
      <c r="J147" s="21">
        <v>137</v>
      </c>
      <c r="K147" s="21">
        <v>1.09894</v>
      </c>
      <c r="L147">
        <f t="shared" si="24"/>
        <v>16.284199999999998</v>
      </c>
      <c r="M147">
        <f t="shared" si="25"/>
        <v>17.915225471999999</v>
      </c>
      <c r="N147" s="9"/>
      <c r="O147" s="21">
        <v>0.58990500000000001</v>
      </c>
      <c r="P147" s="21">
        <v>108.843</v>
      </c>
      <c r="Q147" s="21">
        <v>-1.6555799999999999E-2</v>
      </c>
      <c r="R147" s="21">
        <v>137</v>
      </c>
      <c r="S147" s="21">
        <v>0.58926400000000001</v>
      </c>
      <c r="T147">
        <f t="shared" si="26"/>
        <v>16.555799999999998</v>
      </c>
      <c r="U147">
        <f t="shared" si="27"/>
        <v>9.7663491989999986</v>
      </c>
      <c r="X147" s="9"/>
      <c r="Y147" s="21">
        <v>1.10016</v>
      </c>
      <c r="Z147" s="21">
        <v>162.16</v>
      </c>
      <c r="AA147" s="21">
        <v>-1.6268899999999999E-2</v>
      </c>
      <c r="AB147" s="21">
        <v>137</v>
      </c>
      <c r="AC147" s="21">
        <v>1.09863</v>
      </c>
      <c r="AD147">
        <f t="shared" si="28"/>
        <v>16.268899999999999</v>
      </c>
      <c r="AE147">
        <f t="shared" si="29"/>
        <v>17.898393024000001</v>
      </c>
      <c r="AF147" s="9"/>
      <c r="AG147" s="21">
        <v>0.58990500000000001</v>
      </c>
      <c r="AH147" s="21">
        <v>252.578</v>
      </c>
      <c r="AI147" s="21">
        <v>-1.6503899999999998E-2</v>
      </c>
      <c r="AJ147" s="21">
        <v>137</v>
      </c>
      <c r="AK147" s="21">
        <v>0.58904999999999996</v>
      </c>
      <c r="AL147">
        <f t="shared" si="30"/>
        <v>16.503899999999998</v>
      </c>
      <c r="AM147">
        <f t="shared" si="31"/>
        <v>9.7357331294999998</v>
      </c>
      <c r="AP147" s="9"/>
      <c r="AQ147" s="21">
        <v>1.10016</v>
      </c>
      <c r="AR147" s="21">
        <v>308.82400000000001</v>
      </c>
      <c r="AS147" s="21">
        <v>-1.6229199999999999E-2</v>
      </c>
      <c r="AT147" s="21">
        <v>137</v>
      </c>
      <c r="AU147" s="21">
        <v>1.09924</v>
      </c>
      <c r="AV147">
        <f t="shared" si="32"/>
        <v>16.229199999999999</v>
      </c>
      <c r="AW147">
        <f t="shared" si="33"/>
        <v>17.854716671999999</v>
      </c>
      <c r="AX147" s="9"/>
      <c r="AY147" s="21">
        <v>0.58990500000000001</v>
      </c>
      <c r="AZ147" s="21">
        <v>373.32900000000001</v>
      </c>
      <c r="BA147" s="21">
        <v>-1.6482500000000001E-2</v>
      </c>
      <c r="BB147" s="21">
        <v>137</v>
      </c>
      <c r="BC147" s="21">
        <v>0.58944700000000005</v>
      </c>
      <c r="BD147">
        <f t="shared" si="34"/>
        <v>16.482500000000002</v>
      </c>
      <c r="BE147">
        <f t="shared" si="35"/>
        <v>9.7231091625000019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1.0951200000000001</v>
      </c>
      <c r="H148" s="21">
        <v>43.071100000000001</v>
      </c>
      <c r="I148" s="21">
        <v>-1.62811E-2</v>
      </c>
      <c r="J148" s="21">
        <v>138</v>
      </c>
      <c r="K148" s="21">
        <v>1.09436</v>
      </c>
      <c r="L148">
        <f t="shared" si="24"/>
        <v>16.281099999999999</v>
      </c>
      <c r="M148">
        <f t="shared" si="25"/>
        <v>17.829758232</v>
      </c>
      <c r="N148" s="9"/>
      <c r="O148" s="21">
        <v>0.59494000000000002</v>
      </c>
      <c r="P148" s="21">
        <v>108.944</v>
      </c>
      <c r="Q148" s="21">
        <v>-1.6543599999999999E-2</v>
      </c>
      <c r="R148" s="21">
        <v>138</v>
      </c>
      <c r="S148" s="21">
        <v>0.59436</v>
      </c>
      <c r="T148">
        <f t="shared" si="26"/>
        <v>16.543599999999998</v>
      </c>
      <c r="U148">
        <f t="shared" si="27"/>
        <v>9.8424493839999982</v>
      </c>
      <c r="X148" s="9"/>
      <c r="Y148" s="21">
        <v>1.0951200000000001</v>
      </c>
      <c r="Z148" s="21">
        <v>162.261</v>
      </c>
      <c r="AA148" s="21">
        <v>-1.62781E-2</v>
      </c>
      <c r="AB148" s="21">
        <v>138</v>
      </c>
      <c r="AC148" s="21">
        <v>1.09467</v>
      </c>
      <c r="AD148">
        <f t="shared" si="28"/>
        <v>16.278099999999998</v>
      </c>
      <c r="AE148">
        <f t="shared" si="29"/>
        <v>17.826472872</v>
      </c>
      <c r="AF148" s="9"/>
      <c r="AG148" s="21">
        <v>0.59494000000000002</v>
      </c>
      <c r="AH148" s="21">
        <v>252.678</v>
      </c>
      <c r="AI148" s="21">
        <v>-1.6503899999999998E-2</v>
      </c>
      <c r="AJ148" s="21">
        <v>138</v>
      </c>
      <c r="AK148" s="21">
        <v>0.59423800000000004</v>
      </c>
      <c r="AL148">
        <f t="shared" si="30"/>
        <v>16.503899999999998</v>
      </c>
      <c r="AM148">
        <f t="shared" si="31"/>
        <v>9.8188302659999991</v>
      </c>
      <c r="AP148" s="9"/>
      <c r="AQ148" s="21">
        <v>1.0951200000000001</v>
      </c>
      <c r="AR148" s="21">
        <v>308.92399999999998</v>
      </c>
      <c r="AS148" s="21">
        <v>-1.62384E-2</v>
      </c>
      <c r="AT148" s="21">
        <v>138</v>
      </c>
      <c r="AU148" s="21">
        <v>1.09467</v>
      </c>
      <c r="AV148">
        <f t="shared" si="32"/>
        <v>16.238399999999999</v>
      </c>
      <c r="AW148">
        <f t="shared" si="33"/>
        <v>17.782996608000001</v>
      </c>
      <c r="AX148" s="9"/>
      <c r="AY148" s="21">
        <v>0.59494000000000002</v>
      </c>
      <c r="AZ148" s="21">
        <v>373.42899999999997</v>
      </c>
      <c r="BA148" s="21">
        <v>-1.6473399999999999E-2</v>
      </c>
      <c r="BB148" s="21">
        <v>138</v>
      </c>
      <c r="BC148" s="21">
        <v>0.59417699999999996</v>
      </c>
      <c r="BD148">
        <f t="shared" si="34"/>
        <v>16.473399999999998</v>
      </c>
      <c r="BE148">
        <f t="shared" si="35"/>
        <v>9.800684596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1.09009</v>
      </c>
      <c r="H149" s="21">
        <v>43.171799999999998</v>
      </c>
      <c r="I149" s="21">
        <v>-1.62781E-2</v>
      </c>
      <c r="J149" s="21">
        <v>139</v>
      </c>
      <c r="K149" s="21">
        <v>1.08948</v>
      </c>
      <c r="L149">
        <f t="shared" si="24"/>
        <v>16.278099999999998</v>
      </c>
      <c r="M149">
        <f t="shared" si="25"/>
        <v>17.744594028999998</v>
      </c>
      <c r="N149" s="9"/>
      <c r="O149" s="21">
        <v>0.59997599999999995</v>
      </c>
      <c r="P149" s="21">
        <v>109.045</v>
      </c>
      <c r="Q149" s="21">
        <v>-1.6546600000000002E-2</v>
      </c>
      <c r="R149" s="21">
        <v>139</v>
      </c>
      <c r="S149" s="21">
        <v>0.59939600000000004</v>
      </c>
      <c r="T149">
        <f t="shared" si="26"/>
        <v>16.546600000000002</v>
      </c>
      <c r="U149">
        <f t="shared" si="27"/>
        <v>9.9275628816000001</v>
      </c>
      <c r="X149" s="9"/>
      <c r="Y149" s="21">
        <v>1.09009</v>
      </c>
      <c r="Z149" s="21">
        <v>162.36199999999999</v>
      </c>
      <c r="AA149" s="21">
        <v>-1.62811E-2</v>
      </c>
      <c r="AB149" s="21">
        <v>139</v>
      </c>
      <c r="AC149" s="21">
        <v>1.08948</v>
      </c>
      <c r="AD149">
        <f t="shared" si="28"/>
        <v>16.281099999999999</v>
      </c>
      <c r="AE149">
        <f t="shared" si="29"/>
        <v>17.747864299</v>
      </c>
      <c r="AF149" s="9"/>
      <c r="AG149" s="21">
        <v>0.59997599999999995</v>
      </c>
      <c r="AH149" s="21">
        <v>252.779</v>
      </c>
      <c r="AI149" s="21">
        <v>-1.6500899999999999E-2</v>
      </c>
      <c r="AJ149" s="21">
        <v>139</v>
      </c>
      <c r="AK149" s="21">
        <v>0.59933499999999995</v>
      </c>
      <c r="AL149">
        <f t="shared" si="30"/>
        <v>16.500899999999998</v>
      </c>
      <c r="AM149">
        <f t="shared" si="31"/>
        <v>9.9001439783999974</v>
      </c>
      <c r="AP149" s="9"/>
      <c r="AQ149" s="21">
        <v>1.09009</v>
      </c>
      <c r="AR149" s="21">
        <v>309.02499999999998</v>
      </c>
      <c r="AS149" s="21">
        <v>-1.6235400000000001E-2</v>
      </c>
      <c r="AT149" s="21">
        <v>139</v>
      </c>
      <c r="AU149" s="21">
        <v>1.08948</v>
      </c>
      <c r="AV149">
        <f t="shared" si="32"/>
        <v>16.235400000000002</v>
      </c>
      <c r="AW149">
        <f t="shared" si="33"/>
        <v>17.698047186000004</v>
      </c>
      <c r="AX149" s="9"/>
      <c r="AY149" s="21">
        <v>0.59997599999999995</v>
      </c>
      <c r="AZ149" s="21">
        <v>373.53</v>
      </c>
      <c r="BA149" s="21">
        <v>-1.6476399999999999E-2</v>
      </c>
      <c r="BB149" s="21">
        <v>139</v>
      </c>
      <c r="BC149" s="21">
        <v>0.59945700000000002</v>
      </c>
      <c r="BD149">
        <f t="shared" si="34"/>
        <v>16.476399999999998</v>
      </c>
      <c r="BE149">
        <f t="shared" si="35"/>
        <v>9.8854445663999986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1.0850500000000001</v>
      </c>
      <c r="H150" s="21">
        <v>43.272500000000001</v>
      </c>
      <c r="I150" s="21">
        <v>-1.6290300000000001E-2</v>
      </c>
      <c r="J150" s="21">
        <v>140</v>
      </c>
      <c r="K150" s="21">
        <v>1.0845899999999999</v>
      </c>
      <c r="L150">
        <f t="shared" si="24"/>
        <v>16.290300000000002</v>
      </c>
      <c r="M150">
        <f t="shared" si="25"/>
        <v>17.675790015000004</v>
      </c>
      <c r="N150" s="9"/>
      <c r="O150" s="21">
        <v>0.60501099999999997</v>
      </c>
      <c r="P150" s="21">
        <v>109.146</v>
      </c>
      <c r="Q150" s="21">
        <v>-1.6549700000000001E-2</v>
      </c>
      <c r="R150" s="21">
        <v>140</v>
      </c>
      <c r="S150" s="21">
        <v>0.60449200000000003</v>
      </c>
      <c r="T150">
        <f t="shared" si="26"/>
        <v>16.549700000000001</v>
      </c>
      <c r="U150">
        <f t="shared" si="27"/>
        <v>10.0127505467</v>
      </c>
      <c r="X150" s="9"/>
      <c r="Y150" s="21">
        <v>1.0850500000000001</v>
      </c>
      <c r="Z150" s="21">
        <v>162.46199999999999</v>
      </c>
      <c r="AA150" s="21">
        <v>-1.62811E-2</v>
      </c>
      <c r="AB150" s="21">
        <v>140</v>
      </c>
      <c r="AC150" s="21">
        <v>1.08368</v>
      </c>
      <c r="AD150">
        <f t="shared" si="28"/>
        <v>16.281099999999999</v>
      </c>
      <c r="AE150">
        <f t="shared" si="29"/>
        <v>17.665807555000001</v>
      </c>
      <c r="AF150" s="9"/>
      <c r="AG150" s="21">
        <v>0.60501099999999997</v>
      </c>
      <c r="AH150" s="21">
        <v>252.88</v>
      </c>
      <c r="AI150" s="21">
        <v>-1.6507000000000001E-2</v>
      </c>
      <c r="AJ150" s="21">
        <v>140</v>
      </c>
      <c r="AK150" s="21">
        <v>0.60440099999999997</v>
      </c>
      <c r="AL150">
        <f t="shared" si="30"/>
        <v>16.507000000000001</v>
      </c>
      <c r="AM150">
        <f t="shared" si="31"/>
        <v>9.9869165770000006</v>
      </c>
      <c r="AP150" s="9"/>
      <c r="AQ150" s="21">
        <v>1.0850500000000001</v>
      </c>
      <c r="AR150" s="21">
        <v>309.12599999999998</v>
      </c>
      <c r="AS150" s="21">
        <v>-1.62506E-2</v>
      </c>
      <c r="AT150" s="21">
        <v>140</v>
      </c>
      <c r="AU150" s="21">
        <v>1.0839799999999999</v>
      </c>
      <c r="AV150">
        <f t="shared" si="32"/>
        <v>16.250600000000002</v>
      </c>
      <c r="AW150">
        <f t="shared" si="33"/>
        <v>17.632713530000004</v>
      </c>
      <c r="AX150" s="9"/>
      <c r="AY150" s="21">
        <v>0.60501099999999997</v>
      </c>
      <c r="AZ150" s="21">
        <v>373.63099999999997</v>
      </c>
      <c r="BA150" s="21">
        <v>-1.6473399999999999E-2</v>
      </c>
      <c r="BB150" s="21">
        <v>140</v>
      </c>
      <c r="BC150" s="21">
        <v>0.60436999999999996</v>
      </c>
      <c r="BD150">
        <f t="shared" si="34"/>
        <v>16.473399999999998</v>
      </c>
      <c r="BE150">
        <f t="shared" si="35"/>
        <v>9.9665882073999974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1.08002</v>
      </c>
      <c r="H151" s="21">
        <v>43.373199999999997</v>
      </c>
      <c r="I151" s="21">
        <v>-1.6284199999999999E-2</v>
      </c>
      <c r="J151" s="21">
        <v>141</v>
      </c>
      <c r="K151" s="21">
        <v>1.07941</v>
      </c>
      <c r="L151">
        <f t="shared" si="24"/>
        <v>16.284199999999998</v>
      </c>
      <c r="M151">
        <f t="shared" si="25"/>
        <v>17.587261683999998</v>
      </c>
      <c r="N151" s="9"/>
      <c r="O151" s="21">
        <v>0.61004599999999998</v>
      </c>
      <c r="P151" s="21">
        <v>109.246</v>
      </c>
      <c r="Q151" s="21">
        <v>-1.6549700000000001E-2</v>
      </c>
      <c r="R151" s="21">
        <v>141</v>
      </c>
      <c r="S151" s="21">
        <v>0.609406</v>
      </c>
      <c r="T151">
        <f t="shared" si="26"/>
        <v>16.549700000000001</v>
      </c>
      <c r="U151">
        <f t="shared" si="27"/>
        <v>10.096078286200001</v>
      </c>
      <c r="X151" s="9"/>
      <c r="Y151" s="21">
        <v>1.08002</v>
      </c>
      <c r="Z151" s="21">
        <v>162.56299999999999</v>
      </c>
      <c r="AA151" s="21">
        <v>-1.62811E-2</v>
      </c>
      <c r="AB151" s="21">
        <v>141</v>
      </c>
      <c r="AC151" s="21">
        <v>1.0790999999999999</v>
      </c>
      <c r="AD151">
        <f t="shared" si="28"/>
        <v>16.281099999999999</v>
      </c>
      <c r="AE151">
        <f t="shared" si="29"/>
        <v>17.583913621999997</v>
      </c>
      <c r="AF151" s="9"/>
      <c r="AG151" s="21">
        <v>0.61004599999999998</v>
      </c>
      <c r="AH151" s="21">
        <v>252.98099999999999</v>
      </c>
      <c r="AI151" s="21">
        <v>-1.64948E-2</v>
      </c>
      <c r="AJ151" s="21">
        <v>141</v>
      </c>
      <c r="AK151" s="21">
        <v>0.609406</v>
      </c>
      <c r="AL151">
        <f t="shared" si="30"/>
        <v>16.494800000000001</v>
      </c>
      <c r="AM151">
        <f t="shared" si="31"/>
        <v>10.0625867608</v>
      </c>
      <c r="AP151" s="9"/>
      <c r="AQ151" s="21">
        <v>1.08002</v>
      </c>
      <c r="AR151" s="21">
        <v>309.226</v>
      </c>
      <c r="AS151" s="21">
        <v>-1.6235400000000001E-2</v>
      </c>
      <c r="AT151" s="21">
        <v>141</v>
      </c>
      <c r="AU151" s="21">
        <v>1.0788</v>
      </c>
      <c r="AV151">
        <f t="shared" si="32"/>
        <v>16.235400000000002</v>
      </c>
      <c r="AW151">
        <f t="shared" si="33"/>
        <v>17.534556708</v>
      </c>
      <c r="AX151" s="9"/>
      <c r="AY151" s="21">
        <v>0.61004599999999998</v>
      </c>
      <c r="AZ151" s="21">
        <v>373.73099999999999</v>
      </c>
      <c r="BA151" s="21">
        <v>-1.6476399999999999E-2</v>
      </c>
      <c r="BB151" s="21">
        <v>141</v>
      </c>
      <c r="BC151" s="21">
        <v>0.60928300000000002</v>
      </c>
      <c r="BD151">
        <f t="shared" si="34"/>
        <v>16.476399999999998</v>
      </c>
      <c r="BE151">
        <f t="shared" si="35"/>
        <v>10.051361914399999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1.07498</v>
      </c>
      <c r="H152" s="21">
        <v>43.4739</v>
      </c>
      <c r="I152" s="21">
        <v>-1.62811E-2</v>
      </c>
      <c r="J152" s="21">
        <v>142</v>
      </c>
      <c r="K152" s="21">
        <v>1.0739099999999999</v>
      </c>
      <c r="L152">
        <f t="shared" si="24"/>
        <v>16.281099999999999</v>
      </c>
      <c r="M152">
        <f t="shared" si="25"/>
        <v>17.501856877999998</v>
      </c>
      <c r="N152" s="9"/>
      <c r="O152" s="21">
        <v>0.61508200000000002</v>
      </c>
      <c r="P152" s="21">
        <v>109.34699999999999</v>
      </c>
      <c r="Q152" s="21">
        <v>-1.6549700000000001E-2</v>
      </c>
      <c r="R152" s="21">
        <v>142</v>
      </c>
      <c r="S152" s="21">
        <v>0.61441000000000001</v>
      </c>
      <c r="T152">
        <f t="shared" si="26"/>
        <v>16.549700000000001</v>
      </c>
      <c r="U152">
        <f t="shared" si="27"/>
        <v>10.1794225754</v>
      </c>
      <c r="X152" s="9"/>
      <c r="Y152" s="21">
        <v>1.07498</v>
      </c>
      <c r="Z152" s="21">
        <v>162.66399999999999</v>
      </c>
      <c r="AA152" s="21">
        <v>-1.6287200000000002E-2</v>
      </c>
      <c r="AB152" s="21">
        <v>142</v>
      </c>
      <c r="AC152" s="21">
        <v>1.0732999999999999</v>
      </c>
      <c r="AD152">
        <f t="shared" si="28"/>
        <v>16.287200000000002</v>
      </c>
      <c r="AE152">
        <f t="shared" si="29"/>
        <v>17.508414256000002</v>
      </c>
      <c r="AF152" s="9"/>
      <c r="AG152" s="21">
        <v>0.61508200000000002</v>
      </c>
      <c r="AH152" s="21">
        <v>253.08099999999999</v>
      </c>
      <c r="AI152" s="21">
        <v>-1.64978E-2</v>
      </c>
      <c r="AJ152" s="21">
        <v>142</v>
      </c>
      <c r="AK152" s="21">
        <v>0.61419699999999999</v>
      </c>
      <c r="AL152">
        <f t="shared" si="30"/>
        <v>16.497800000000002</v>
      </c>
      <c r="AM152">
        <f t="shared" si="31"/>
        <v>10.147499819600002</v>
      </c>
      <c r="AP152" s="9"/>
      <c r="AQ152" s="21">
        <v>1.07498</v>
      </c>
      <c r="AR152" s="21">
        <v>309.327</v>
      </c>
      <c r="AS152" s="21">
        <v>-1.6247600000000001E-2</v>
      </c>
      <c r="AT152" s="21">
        <v>142</v>
      </c>
      <c r="AU152" s="21">
        <v>1.07422</v>
      </c>
      <c r="AV152">
        <f t="shared" si="32"/>
        <v>16.247600000000002</v>
      </c>
      <c r="AW152">
        <f t="shared" si="33"/>
        <v>17.465845048000002</v>
      </c>
      <c r="AX152" s="9"/>
      <c r="AY152" s="21">
        <v>0.61508200000000002</v>
      </c>
      <c r="AZ152" s="21">
        <v>373.83199999999999</v>
      </c>
      <c r="BA152" s="21">
        <v>-1.6476399999999999E-2</v>
      </c>
      <c r="BB152" s="21">
        <v>142</v>
      </c>
      <c r="BC152" s="21">
        <v>0.61431899999999995</v>
      </c>
      <c r="BD152">
        <f t="shared" si="34"/>
        <v>16.476399999999998</v>
      </c>
      <c r="BE152">
        <f t="shared" si="35"/>
        <v>10.134337064799999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1.06995</v>
      </c>
      <c r="H153" s="21">
        <v>43.574599999999997</v>
      </c>
      <c r="I153" s="21">
        <v>-1.6287200000000002E-2</v>
      </c>
      <c r="J153" s="21">
        <v>143</v>
      </c>
      <c r="K153" s="21">
        <v>1.0690299999999999</v>
      </c>
      <c r="L153">
        <f t="shared" si="24"/>
        <v>16.287200000000002</v>
      </c>
      <c r="M153">
        <f t="shared" si="25"/>
        <v>17.426489640000003</v>
      </c>
      <c r="N153" s="9"/>
      <c r="O153" s="21">
        <v>0.62011700000000003</v>
      </c>
      <c r="P153" s="21">
        <v>109.44799999999999</v>
      </c>
      <c r="Q153" s="21">
        <v>-1.65405E-2</v>
      </c>
      <c r="R153" s="21">
        <v>143</v>
      </c>
      <c r="S153" s="21">
        <v>0.61917100000000003</v>
      </c>
      <c r="T153">
        <f t="shared" si="26"/>
        <v>16.540499999999998</v>
      </c>
      <c r="U153">
        <f t="shared" si="27"/>
        <v>10.2570452385</v>
      </c>
      <c r="X153" s="9"/>
      <c r="Y153" s="21">
        <v>1.06995</v>
      </c>
      <c r="Z153" s="21">
        <v>162.76400000000001</v>
      </c>
      <c r="AA153" s="21">
        <v>-1.62811E-2</v>
      </c>
      <c r="AB153" s="21">
        <v>143</v>
      </c>
      <c r="AC153" s="21">
        <v>1.0684199999999999</v>
      </c>
      <c r="AD153">
        <f t="shared" si="28"/>
        <v>16.281099999999999</v>
      </c>
      <c r="AE153">
        <f t="shared" si="29"/>
        <v>17.419962944999998</v>
      </c>
      <c r="AF153" s="9"/>
      <c r="AG153" s="21">
        <v>0.62011700000000003</v>
      </c>
      <c r="AH153" s="21">
        <v>253.18199999999999</v>
      </c>
      <c r="AI153" s="21">
        <v>-1.6491700000000001E-2</v>
      </c>
      <c r="AJ153" s="21">
        <v>143</v>
      </c>
      <c r="AK153" s="21">
        <v>0.61938499999999996</v>
      </c>
      <c r="AL153">
        <f t="shared" si="30"/>
        <v>16.491700000000002</v>
      </c>
      <c r="AM153">
        <f t="shared" si="31"/>
        <v>10.226783528900002</v>
      </c>
      <c r="AP153" s="9"/>
      <c r="AQ153" s="21">
        <v>1.06995</v>
      </c>
      <c r="AR153" s="21">
        <v>309.428</v>
      </c>
      <c r="AS153" s="21">
        <v>-1.6247600000000001E-2</v>
      </c>
      <c r="AT153" s="21">
        <v>143</v>
      </c>
      <c r="AU153" s="21">
        <v>1.06873</v>
      </c>
      <c r="AV153">
        <f t="shared" si="32"/>
        <v>16.247600000000002</v>
      </c>
      <c r="AW153">
        <f t="shared" si="33"/>
        <v>17.38411962</v>
      </c>
      <c r="AX153" s="9"/>
      <c r="AY153" s="21">
        <v>0.62011700000000003</v>
      </c>
      <c r="AZ153" s="21">
        <v>373.93299999999999</v>
      </c>
      <c r="BA153" s="21">
        <v>-1.6467300000000001E-2</v>
      </c>
      <c r="BB153" s="21">
        <v>143</v>
      </c>
      <c r="BC153" s="21">
        <v>0.61947600000000003</v>
      </c>
      <c r="BD153">
        <f t="shared" si="34"/>
        <v>16.467300000000002</v>
      </c>
      <c r="BE153">
        <f t="shared" si="35"/>
        <v>10.211652674100002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1.06491</v>
      </c>
      <c r="H154" s="21">
        <v>43.675400000000003</v>
      </c>
      <c r="I154" s="21">
        <v>-1.6287200000000002E-2</v>
      </c>
      <c r="J154" s="21">
        <v>144</v>
      </c>
      <c r="K154" s="21">
        <v>1.0641499999999999</v>
      </c>
      <c r="L154">
        <f t="shared" si="24"/>
        <v>16.287200000000002</v>
      </c>
      <c r="M154">
        <f t="shared" si="25"/>
        <v>17.344402152000004</v>
      </c>
      <c r="N154" s="9"/>
      <c r="O154" s="21">
        <v>0.62515299999999996</v>
      </c>
      <c r="P154" s="21">
        <v>109.548</v>
      </c>
      <c r="Q154" s="21">
        <v>-1.65405E-2</v>
      </c>
      <c r="R154" s="21">
        <v>144</v>
      </c>
      <c r="S154" s="21">
        <v>0.62429800000000002</v>
      </c>
      <c r="T154">
        <f t="shared" si="26"/>
        <v>16.540499999999998</v>
      </c>
      <c r="U154">
        <f t="shared" si="27"/>
        <v>10.340343196499997</v>
      </c>
      <c r="X154" s="9"/>
      <c r="Y154" s="21">
        <v>1.06491</v>
      </c>
      <c r="Z154" s="21">
        <v>162.86500000000001</v>
      </c>
      <c r="AA154" s="21">
        <v>-1.62781E-2</v>
      </c>
      <c r="AB154" s="21">
        <v>144</v>
      </c>
      <c r="AC154" s="21">
        <v>1.0644499999999999</v>
      </c>
      <c r="AD154">
        <f t="shared" si="28"/>
        <v>16.278099999999998</v>
      </c>
      <c r="AE154">
        <f t="shared" si="29"/>
        <v>17.334711470999999</v>
      </c>
      <c r="AF154" s="9"/>
      <c r="AG154" s="21">
        <v>0.62515299999999996</v>
      </c>
      <c r="AH154" s="21">
        <v>253.28299999999999</v>
      </c>
      <c r="AI154" s="21">
        <v>-1.6488599999999999E-2</v>
      </c>
      <c r="AJ154" s="21">
        <v>144</v>
      </c>
      <c r="AK154" s="21">
        <v>0.62484700000000004</v>
      </c>
      <c r="AL154">
        <f t="shared" si="30"/>
        <v>16.488599999999998</v>
      </c>
      <c r="AM154">
        <f t="shared" si="31"/>
        <v>10.307897755799997</v>
      </c>
      <c r="AP154" s="9"/>
      <c r="AQ154" s="21">
        <v>1.06491</v>
      </c>
      <c r="AR154" s="21">
        <v>309.529</v>
      </c>
      <c r="AS154" s="21">
        <v>-1.6244499999999999E-2</v>
      </c>
      <c r="AT154" s="21">
        <v>144</v>
      </c>
      <c r="AU154" s="21">
        <v>1.0638399999999999</v>
      </c>
      <c r="AV154">
        <f t="shared" si="32"/>
        <v>16.244499999999999</v>
      </c>
      <c r="AW154">
        <f t="shared" si="33"/>
        <v>17.298930495</v>
      </c>
      <c r="AX154" s="9"/>
      <c r="AY154" s="21">
        <v>0.62515299999999996</v>
      </c>
      <c r="AZ154" s="21">
        <v>374.03399999999999</v>
      </c>
      <c r="BA154" s="21">
        <v>-1.6464199999999998E-2</v>
      </c>
      <c r="BB154" s="21">
        <v>144</v>
      </c>
      <c r="BC154" s="21">
        <v>0.62445099999999998</v>
      </c>
      <c r="BD154">
        <f t="shared" si="34"/>
        <v>16.464199999999998</v>
      </c>
      <c r="BE154">
        <f t="shared" si="35"/>
        <v>10.292644022599998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1.0598799999999999</v>
      </c>
      <c r="H155" s="21">
        <v>43.7761</v>
      </c>
      <c r="I155" s="21">
        <v>-1.6296399999999999E-2</v>
      </c>
      <c r="J155" s="21">
        <v>145</v>
      </c>
      <c r="K155" s="21">
        <v>1.0586500000000001</v>
      </c>
      <c r="L155">
        <f t="shared" si="24"/>
        <v>16.296399999999998</v>
      </c>
      <c r="M155">
        <f t="shared" si="25"/>
        <v>17.272228431999999</v>
      </c>
      <c r="N155" s="9"/>
      <c r="O155" s="21">
        <v>0.63018799999999997</v>
      </c>
      <c r="P155" s="21">
        <v>109.649</v>
      </c>
      <c r="Q155" s="21">
        <v>-1.65375E-2</v>
      </c>
      <c r="R155" s="21">
        <v>145</v>
      </c>
      <c r="S155" s="21">
        <v>0.62957799999999997</v>
      </c>
      <c r="T155">
        <f t="shared" si="26"/>
        <v>16.537500000000001</v>
      </c>
      <c r="U155">
        <f t="shared" si="27"/>
        <v>10.42173405</v>
      </c>
      <c r="X155" s="9"/>
      <c r="Y155" s="21">
        <v>1.0598799999999999</v>
      </c>
      <c r="Z155" s="21">
        <v>162.96600000000001</v>
      </c>
      <c r="AA155" s="21">
        <v>-1.6299399999999999E-2</v>
      </c>
      <c r="AB155" s="21">
        <v>145</v>
      </c>
      <c r="AC155" s="21">
        <v>1.0589599999999999</v>
      </c>
      <c r="AD155">
        <f t="shared" si="28"/>
        <v>16.299399999999999</v>
      </c>
      <c r="AE155">
        <f t="shared" si="29"/>
        <v>17.275408071999998</v>
      </c>
      <c r="AF155" s="9"/>
      <c r="AG155" s="21">
        <v>0.63018799999999997</v>
      </c>
      <c r="AH155" s="21">
        <v>253.38300000000001</v>
      </c>
      <c r="AI155" s="21">
        <v>-1.6482500000000001E-2</v>
      </c>
      <c r="AJ155" s="21">
        <v>145</v>
      </c>
      <c r="AK155" s="21">
        <v>0.62954699999999997</v>
      </c>
      <c r="AL155">
        <f t="shared" si="30"/>
        <v>16.482500000000002</v>
      </c>
      <c r="AM155">
        <f t="shared" si="31"/>
        <v>10.387073710000001</v>
      </c>
      <c r="AP155" s="9"/>
      <c r="AQ155" s="21">
        <v>1.0598799999999999</v>
      </c>
      <c r="AR155" s="21">
        <v>309.62900000000002</v>
      </c>
      <c r="AS155" s="21">
        <v>-1.62506E-2</v>
      </c>
      <c r="AT155" s="21">
        <v>145</v>
      </c>
      <c r="AU155" s="21">
        <v>1.0586500000000001</v>
      </c>
      <c r="AV155">
        <f t="shared" si="32"/>
        <v>16.250600000000002</v>
      </c>
      <c r="AW155">
        <f t="shared" si="33"/>
        <v>17.223685928000002</v>
      </c>
      <c r="AX155" s="9"/>
      <c r="AY155" s="21">
        <v>0.63018799999999997</v>
      </c>
      <c r="AZ155" s="21">
        <v>374.13400000000001</v>
      </c>
      <c r="BA155" s="21">
        <v>-1.6467300000000001E-2</v>
      </c>
      <c r="BB155" s="21">
        <v>145</v>
      </c>
      <c r="BC155" s="21">
        <v>0.62970000000000004</v>
      </c>
      <c r="BD155">
        <f t="shared" si="34"/>
        <v>16.467300000000002</v>
      </c>
      <c r="BE155">
        <f t="shared" si="35"/>
        <v>10.3774948524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1.05484</v>
      </c>
      <c r="H156" s="21">
        <v>43.876800000000003</v>
      </c>
      <c r="I156" s="21">
        <v>-1.62933E-2</v>
      </c>
      <c r="J156" s="21">
        <v>146</v>
      </c>
      <c r="K156" s="21">
        <v>1.0537700000000001</v>
      </c>
      <c r="L156">
        <f t="shared" si="24"/>
        <v>16.293299999999999</v>
      </c>
      <c r="M156">
        <f t="shared" si="25"/>
        <v>17.186824571999999</v>
      </c>
      <c r="N156" s="9"/>
      <c r="O156" s="21">
        <v>0.63522299999999998</v>
      </c>
      <c r="P156" s="21">
        <v>109.75</v>
      </c>
      <c r="Q156" s="21">
        <v>-1.65253E-2</v>
      </c>
      <c r="R156" s="21">
        <v>146</v>
      </c>
      <c r="S156" s="21">
        <v>0.63433799999999996</v>
      </c>
      <c r="T156">
        <f t="shared" si="26"/>
        <v>16.525300000000001</v>
      </c>
      <c r="U156">
        <f t="shared" si="27"/>
        <v>10.497250641900001</v>
      </c>
      <c r="X156" s="9"/>
      <c r="Y156" s="21">
        <v>1.05484</v>
      </c>
      <c r="Z156" s="21">
        <v>163.06700000000001</v>
      </c>
      <c r="AA156" s="21">
        <v>-1.6290300000000001E-2</v>
      </c>
      <c r="AB156" s="21">
        <v>146</v>
      </c>
      <c r="AC156" s="21">
        <v>1.0537700000000001</v>
      </c>
      <c r="AD156">
        <f t="shared" si="28"/>
        <v>16.290300000000002</v>
      </c>
      <c r="AE156">
        <f t="shared" si="29"/>
        <v>17.183660052</v>
      </c>
      <c r="AF156" s="9"/>
      <c r="AG156" s="21">
        <v>0.63522299999999998</v>
      </c>
      <c r="AH156" s="21">
        <v>253.48400000000001</v>
      </c>
      <c r="AI156" s="21">
        <v>-1.64856E-2</v>
      </c>
      <c r="AJ156" s="21">
        <v>146</v>
      </c>
      <c r="AK156" s="21">
        <v>0.63443000000000005</v>
      </c>
      <c r="AL156">
        <f t="shared" si="30"/>
        <v>16.485599999999998</v>
      </c>
      <c r="AM156">
        <f t="shared" si="31"/>
        <v>10.472032288799998</v>
      </c>
      <c r="AP156" s="9"/>
      <c r="AQ156" s="21">
        <v>1.05484</v>
      </c>
      <c r="AR156" s="21">
        <v>309.73</v>
      </c>
      <c r="AS156" s="21">
        <v>-1.6262800000000001E-2</v>
      </c>
      <c r="AT156" s="21">
        <v>146</v>
      </c>
      <c r="AU156" s="21">
        <v>1.0534699999999999</v>
      </c>
      <c r="AV156">
        <f t="shared" si="32"/>
        <v>16.262800000000002</v>
      </c>
      <c r="AW156">
        <f t="shared" si="33"/>
        <v>17.154651952000002</v>
      </c>
      <c r="AX156" s="9"/>
      <c r="AY156" s="21">
        <v>0.63522299999999998</v>
      </c>
      <c r="AZ156" s="21">
        <v>374.23500000000001</v>
      </c>
      <c r="BA156" s="21">
        <v>-1.6464199999999998E-2</v>
      </c>
      <c r="BB156" s="21">
        <v>146</v>
      </c>
      <c r="BC156" s="21">
        <v>0.63449100000000003</v>
      </c>
      <c r="BD156">
        <f t="shared" si="34"/>
        <v>16.464199999999998</v>
      </c>
      <c r="BE156">
        <f t="shared" si="35"/>
        <v>10.458438516599999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1.0498000000000001</v>
      </c>
      <c r="H157" s="21">
        <v>43.977499999999999</v>
      </c>
      <c r="I157" s="21">
        <v>-1.62933E-2</v>
      </c>
      <c r="J157" s="21">
        <v>147</v>
      </c>
      <c r="K157" s="21">
        <v>1.0482800000000001</v>
      </c>
      <c r="L157">
        <f t="shared" si="24"/>
        <v>16.293299999999999</v>
      </c>
      <c r="M157">
        <f t="shared" si="25"/>
        <v>17.10470634</v>
      </c>
      <c r="N157" s="9"/>
      <c r="O157" s="21">
        <v>0.64025900000000002</v>
      </c>
      <c r="P157" s="21">
        <v>109.851</v>
      </c>
      <c r="Q157" s="21">
        <v>-1.65253E-2</v>
      </c>
      <c r="R157" s="21">
        <v>147</v>
      </c>
      <c r="S157" s="21">
        <v>0.63958700000000002</v>
      </c>
      <c r="T157">
        <f t="shared" si="26"/>
        <v>16.525300000000001</v>
      </c>
      <c r="U157">
        <f t="shared" si="27"/>
        <v>10.580472052700001</v>
      </c>
      <c r="X157" s="9"/>
      <c r="Y157" s="21">
        <v>1.0498000000000001</v>
      </c>
      <c r="Z157" s="21">
        <v>163.167</v>
      </c>
      <c r="AA157" s="21">
        <v>-1.6290300000000001E-2</v>
      </c>
      <c r="AB157" s="21">
        <v>147</v>
      </c>
      <c r="AC157" s="21">
        <v>1.0482800000000001</v>
      </c>
      <c r="AD157">
        <f t="shared" si="28"/>
        <v>16.290300000000002</v>
      </c>
      <c r="AE157">
        <f t="shared" si="29"/>
        <v>17.101556940000002</v>
      </c>
      <c r="AF157" s="9"/>
      <c r="AG157" s="21">
        <v>0.64025900000000002</v>
      </c>
      <c r="AH157" s="21">
        <v>253.58500000000001</v>
      </c>
      <c r="AI157" s="21">
        <v>-1.64856E-2</v>
      </c>
      <c r="AJ157" s="21">
        <v>147</v>
      </c>
      <c r="AK157" s="21">
        <v>0.63958700000000002</v>
      </c>
      <c r="AL157">
        <f t="shared" si="30"/>
        <v>16.485599999999998</v>
      </c>
      <c r="AM157">
        <f t="shared" si="31"/>
        <v>10.555053770399999</v>
      </c>
      <c r="AP157" s="9"/>
      <c r="AQ157" s="21">
        <v>1.0498000000000001</v>
      </c>
      <c r="AR157" s="21">
        <v>309.83100000000002</v>
      </c>
      <c r="AS157" s="21">
        <v>-1.6259800000000001E-2</v>
      </c>
      <c r="AT157" s="21">
        <v>147</v>
      </c>
      <c r="AU157" s="21">
        <v>1.0488900000000001</v>
      </c>
      <c r="AV157">
        <f t="shared" si="32"/>
        <v>16.259800000000002</v>
      </c>
      <c r="AW157">
        <f t="shared" si="33"/>
        <v>17.069538040000005</v>
      </c>
      <c r="AX157" s="9"/>
      <c r="AY157" s="21">
        <v>0.64025900000000002</v>
      </c>
      <c r="AZ157" s="21">
        <v>374.33600000000001</v>
      </c>
      <c r="BA157" s="21">
        <v>-1.6461199999999999E-2</v>
      </c>
      <c r="BB157" s="21">
        <v>147</v>
      </c>
      <c r="BC157" s="21">
        <v>0.63961800000000002</v>
      </c>
      <c r="BD157">
        <f t="shared" si="34"/>
        <v>16.461199999999998</v>
      </c>
      <c r="BE157">
        <f t="shared" si="35"/>
        <v>10.539431450799999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1.04477</v>
      </c>
      <c r="H158" s="21">
        <v>44.078200000000002</v>
      </c>
      <c r="I158" s="21">
        <v>-1.6299399999999999E-2</v>
      </c>
      <c r="J158" s="21">
        <v>148</v>
      </c>
      <c r="K158" s="21">
        <v>1.0437000000000001</v>
      </c>
      <c r="L158">
        <f t="shared" si="24"/>
        <v>16.299399999999999</v>
      </c>
      <c r="M158">
        <f t="shared" si="25"/>
        <v>17.029124137999997</v>
      </c>
      <c r="N158" s="9"/>
      <c r="O158" s="21">
        <v>0.64529400000000003</v>
      </c>
      <c r="P158" s="21">
        <v>109.95099999999999</v>
      </c>
      <c r="Q158" s="21">
        <v>-1.65253E-2</v>
      </c>
      <c r="R158" s="21">
        <v>148</v>
      </c>
      <c r="S158" s="21">
        <v>0.64456199999999997</v>
      </c>
      <c r="T158">
        <f t="shared" si="26"/>
        <v>16.525300000000001</v>
      </c>
      <c r="U158">
        <f t="shared" si="27"/>
        <v>10.663676938200002</v>
      </c>
      <c r="X158" s="9"/>
      <c r="Y158" s="21">
        <v>1.04477</v>
      </c>
      <c r="Z158" s="21">
        <v>163.268</v>
      </c>
      <c r="AA158" s="21">
        <v>-1.6299399999999999E-2</v>
      </c>
      <c r="AB158" s="21">
        <v>148</v>
      </c>
      <c r="AC158" s="21">
        <v>1.0434000000000001</v>
      </c>
      <c r="AD158">
        <f t="shared" si="28"/>
        <v>16.299399999999999</v>
      </c>
      <c r="AE158">
        <f t="shared" si="29"/>
        <v>17.029124137999997</v>
      </c>
      <c r="AF158" s="9"/>
      <c r="AG158" s="21">
        <v>0.64529400000000003</v>
      </c>
      <c r="AH158" s="21">
        <v>253.68600000000001</v>
      </c>
      <c r="AI158" s="21">
        <v>-1.6488599999999999E-2</v>
      </c>
      <c r="AJ158" s="21">
        <v>148</v>
      </c>
      <c r="AK158" s="21">
        <v>0.64459200000000005</v>
      </c>
      <c r="AL158">
        <f t="shared" si="30"/>
        <v>16.488599999999998</v>
      </c>
      <c r="AM158">
        <f t="shared" si="31"/>
        <v>10.6399946484</v>
      </c>
      <c r="AP158" s="9"/>
      <c r="AQ158" s="21">
        <v>1.04477</v>
      </c>
      <c r="AR158" s="21">
        <v>309.93099999999998</v>
      </c>
      <c r="AS158" s="21">
        <v>-1.6259800000000001E-2</v>
      </c>
      <c r="AT158" s="21">
        <v>148</v>
      </c>
      <c r="AU158" s="21">
        <v>1.0440100000000001</v>
      </c>
      <c r="AV158">
        <f t="shared" si="32"/>
        <v>16.259800000000002</v>
      </c>
      <c r="AW158">
        <f t="shared" si="33"/>
        <v>16.987751246000002</v>
      </c>
      <c r="AX158" s="9"/>
      <c r="AY158" s="21">
        <v>0.64529400000000003</v>
      </c>
      <c r="AZ158" s="21">
        <v>374.43599999999998</v>
      </c>
      <c r="BA158" s="21">
        <v>-1.6452000000000001E-2</v>
      </c>
      <c r="BB158" s="21">
        <v>148</v>
      </c>
      <c r="BC158" s="21">
        <v>0.64446999999999999</v>
      </c>
      <c r="BD158">
        <f t="shared" si="34"/>
        <v>16.452000000000002</v>
      </c>
      <c r="BE158">
        <f t="shared" si="35"/>
        <v>10.616376888000001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1.03973</v>
      </c>
      <c r="H159" s="21">
        <v>44.178899999999999</v>
      </c>
      <c r="I159" s="21">
        <v>-1.6302500000000001E-2</v>
      </c>
      <c r="J159" s="21">
        <v>149</v>
      </c>
      <c r="K159" s="21">
        <v>1.0388200000000001</v>
      </c>
      <c r="L159">
        <f t="shared" si="24"/>
        <v>16.302500000000002</v>
      </c>
      <c r="M159">
        <f t="shared" si="25"/>
        <v>16.950198325000002</v>
      </c>
      <c r="N159" s="9"/>
      <c r="O159" s="21">
        <v>0.65032999999999996</v>
      </c>
      <c r="P159" s="21">
        <v>110.05200000000001</v>
      </c>
      <c r="Q159" s="21">
        <v>-1.6528299999999999E-2</v>
      </c>
      <c r="R159" s="21">
        <v>149</v>
      </c>
      <c r="S159" s="21">
        <v>0.64944500000000005</v>
      </c>
      <c r="T159">
        <f t="shared" si="26"/>
        <v>16.528299999999998</v>
      </c>
      <c r="U159">
        <f t="shared" si="27"/>
        <v>10.748849338999998</v>
      </c>
      <c r="X159" s="9"/>
      <c r="Y159" s="21">
        <v>1.03973</v>
      </c>
      <c r="Z159" s="21">
        <v>163.369</v>
      </c>
      <c r="AA159" s="21">
        <v>-1.6296399999999999E-2</v>
      </c>
      <c r="AB159" s="21">
        <v>149</v>
      </c>
      <c r="AC159" s="21">
        <v>1.03851</v>
      </c>
      <c r="AD159">
        <f t="shared" si="28"/>
        <v>16.296399999999998</v>
      </c>
      <c r="AE159">
        <f t="shared" si="29"/>
        <v>16.943855971999998</v>
      </c>
      <c r="AF159" s="9"/>
      <c r="AG159" s="21">
        <v>0.65032999999999996</v>
      </c>
      <c r="AH159" s="21">
        <v>253.786</v>
      </c>
      <c r="AI159" s="21">
        <v>-1.64856E-2</v>
      </c>
      <c r="AJ159" s="21">
        <v>149</v>
      </c>
      <c r="AK159" s="21">
        <v>0.65008500000000002</v>
      </c>
      <c r="AL159">
        <f t="shared" si="30"/>
        <v>16.485599999999998</v>
      </c>
      <c r="AM159">
        <f t="shared" si="31"/>
        <v>10.721080247999998</v>
      </c>
      <c r="AP159" s="9"/>
      <c r="AQ159" s="21">
        <v>1.03973</v>
      </c>
      <c r="AR159" s="21">
        <v>310.03199999999998</v>
      </c>
      <c r="AS159" s="21">
        <v>-1.62659E-2</v>
      </c>
      <c r="AT159" s="21">
        <v>149</v>
      </c>
      <c r="AU159" s="21">
        <v>1.03912</v>
      </c>
      <c r="AV159">
        <f t="shared" si="32"/>
        <v>16.265899999999998</v>
      </c>
      <c r="AW159">
        <f t="shared" si="33"/>
        <v>16.912144207000001</v>
      </c>
      <c r="AX159" s="9"/>
      <c r="AY159" s="21">
        <v>0.65032999999999996</v>
      </c>
      <c r="AZ159" s="21">
        <v>374.53699999999998</v>
      </c>
      <c r="BA159" s="21">
        <v>-1.6464199999999998E-2</v>
      </c>
      <c r="BB159" s="21">
        <v>149</v>
      </c>
      <c r="BC159" s="21">
        <v>0.64962799999999998</v>
      </c>
      <c r="BD159">
        <f t="shared" si="34"/>
        <v>16.464199999999998</v>
      </c>
      <c r="BE159">
        <f t="shared" si="35"/>
        <v>10.707163185999999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1.0347</v>
      </c>
      <c r="H160" s="21">
        <v>44.279600000000002</v>
      </c>
      <c r="I160" s="21">
        <v>-1.6308599999999999E-2</v>
      </c>
      <c r="J160" s="21">
        <v>150</v>
      </c>
      <c r="K160" s="21">
        <v>1.0339400000000001</v>
      </c>
      <c r="L160">
        <f t="shared" si="24"/>
        <v>16.308599999999998</v>
      </c>
      <c r="M160">
        <f t="shared" si="25"/>
        <v>16.874508419999998</v>
      </c>
      <c r="N160" s="9"/>
      <c r="O160" s="21">
        <v>0.65536499999999998</v>
      </c>
      <c r="P160" s="21">
        <v>110.15300000000001</v>
      </c>
      <c r="Q160" s="21">
        <v>-1.6516099999999999E-2</v>
      </c>
      <c r="R160" s="21">
        <v>150</v>
      </c>
      <c r="S160" s="21">
        <v>0.65460200000000002</v>
      </c>
      <c r="T160">
        <f t="shared" si="26"/>
        <v>16.516099999999998</v>
      </c>
      <c r="U160">
        <f t="shared" si="27"/>
        <v>10.824073876499998</v>
      </c>
      <c r="X160" s="9"/>
      <c r="Y160" s="21">
        <v>1.0347</v>
      </c>
      <c r="Z160" s="21">
        <v>163.46899999999999</v>
      </c>
      <c r="AA160" s="21">
        <v>-1.6302500000000001E-2</v>
      </c>
      <c r="AB160" s="21">
        <v>150</v>
      </c>
      <c r="AC160" s="21">
        <v>1.03363</v>
      </c>
      <c r="AD160">
        <f t="shared" si="28"/>
        <v>16.302500000000002</v>
      </c>
      <c r="AE160">
        <f t="shared" si="29"/>
        <v>16.868196750000003</v>
      </c>
      <c r="AF160" s="9"/>
      <c r="AG160" s="21">
        <v>0.65536499999999998</v>
      </c>
      <c r="AH160" s="21">
        <v>253.887</v>
      </c>
      <c r="AI160" s="21">
        <v>-1.6482500000000001E-2</v>
      </c>
      <c r="AJ160" s="21">
        <v>150</v>
      </c>
      <c r="AK160" s="21">
        <v>0.65505999999999998</v>
      </c>
      <c r="AL160">
        <f t="shared" si="30"/>
        <v>16.482500000000002</v>
      </c>
      <c r="AM160">
        <f t="shared" si="31"/>
        <v>10.8020536125</v>
      </c>
      <c r="AP160" s="9"/>
      <c r="AQ160" s="21">
        <v>1.0347</v>
      </c>
      <c r="AR160" s="21">
        <v>310.13299999999998</v>
      </c>
      <c r="AS160" s="21">
        <v>-1.6271999999999998E-2</v>
      </c>
      <c r="AT160" s="21">
        <v>150</v>
      </c>
      <c r="AU160" s="21">
        <v>1.03363</v>
      </c>
      <c r="AV160">
        <f t="shared" si="32"/>
        <v>16.271999999999998</v>
      </c>
      <c r="AW160">
        <f t="shared" si="33"/>
        <v>16.836638399999998</v>
      </c>
      <c r="AX160" s="9"/>
      <c r="AY160" s="21">
        <v>0.65536499999999998</v>
      </c>
      <c r="AZ160" s="21">
        <v>374.63799999999998</v>
      </c>
      <c r="BA160" s="21">
        <v>-1.6445899999999999E-2</v>
      </c>
      <c r="BB160" s="21">
        <v>150</v>
      </c>
      <c r="BC160" s="21">
        <v>0.65496799999999999</v>
      </c>
      <c r="BD160">
        <f t="shared" si="34"/>
        <v>16.445899999999998</v>
      </c>
      <c r="BE160">
        <f t="shared" si="35"/>
        <v>10.778067253499998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1.02966</v>
      </c>
      <c r="H161" s="21">
        <v>44.380299999999998</v>
      </c>
      <c r="I161" s="21">
        <v>-1.6317700000000001E-2</v>
      </c>
      <c r="J161" s="21">
        <v>151</v>
      </c>
      <c r="K161" s="21">
        <v>1.02905</v>
      </c>
      <c r="L161">
        <f t="shared" si="24"/>
        <v>16.317700000000002</v>
      </c>
      <c r="M161">
        <f t="shared" si="25"/>
        <v>16.801682982000003</v>
      </c>
      <c r="N161" s="9"/>
      <c r="O161" s="21">
        <v>0.66039999999999999</v>
      </c>
      <c r="P161" s="21">
        <v>110.253</v>
      </c>
      <c r="Q161" s="21">
        <v>-1.6528299999999999E-2</v>
      </c>
      <c r="R161" s="21">
        <v>151</v>
      </c>
      <c r="S161" s="21">
        <v>0.65982099999999999</v>
      </c>
      <c r="T161">
        <f t="shared" si="26"/>
        <v>16.528299999999998</v>
      </c>
      <c r="U161">
        <f t="shared" si="27"/>
        <v>10.915289319999998</v>
      </c>
      <c r="X161" s="9"/>
      <c r="Y161" s="21">
        <v>1.02966</v>
      </c>
      <c r="Z161" s="21">
        <v>163.57</v>
      </c>
      <c r="AA161" s="21">
        <v>-1.6305500000000001E-2</v>
      </c>
      <c r="AB161" s="21">
        <v>151</v>
      </c>
      <c r="AC161" s="21">
        <v>1.02844</v>
      </c>
      <c r="AD161">
        <f t="shared" si="28"/>
        <v>16.305500000000002</v>
      </c>
      <c r="AE161">
        <f t="shared" si="29"/>
        <v>16.789121130000002</v>
      </c>
      <c r="AF161" s="9"/>
      <c r="AG161" s="21">
        <v>0.66039999999999999</v>
      </c>
      <c r="AH161" s="21">
        <v>253.988</v>
      </c>
      <c r="AI161" s="21">
        <v>-1.6467300000000001E-2</v>
      </c>
      <c r="AJ161" s="21">
        <v>151</v>
      </c>
      <c r="AK161" s="21">
        <v>0.65994299999999995</v>
      </c>
      <c r="AL161">
        <f t="shared" si="30"/>
        <v>16.467300000000002</v>
      </c>
      <c r="AM161">
        <f t="shared" si="31"/>
        <v>10.87500492</v>
      </c>
      <c r="AP161" s="9"/>
      <c r="AQ161" s="21">
        <v>1.02966</v>
      </c>
      <c r="AR161" s="21">
        <v>310.23399999999998</v>
      </c>
      <c r="AS161" s="21">
        <v>-1.6275000000000001E-2</v>
      </c>
      <c r="AT161" s="21">
        <v>151</v>
      </c>
      <c r="AU161" s="21">
        <v>1.02905</v>
      </c>
      <c r="AV161">
        <f t="shared" si="32"/>
        <v>16.275000000000002</v>
      </c>
      <c r="AW161">
        <f t="shared" si="33"/>
        <v>16.757716500000001</v>
      </c>
      <c r="AX161" s="9"/>
      <c r="AY161" s="21">
        <v>0.66039999999999999</v>
      </c>
      <c r="AZ161" s="21">
        <v>374.73899999999998</v>
      </c>
      <c r="BA161" s="21">
        <v>-1.64551E-2</v>
      </c>
      <c r="BB161" s="21">
        <v>151</v>
      </c>
      <c r="BC161" s="21">
        <v>0.65966800000000003</v>
      </c>
      <c r="BD161">
        <f t="shared" si="34"/>
        <v>16.455100000000002</v>
      </c>
      <c r="BE161">
        <f t="shared" si="35"/>
        <v>10.86694804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1.0246299999999999</v>
      </c>
      <c r="H162" s="21">
        <v>44.481000000000002</v>
      </c>
      <c r="I162" s="21">
        <v>-1.6314700000000001E-2</v>
      </c>
      <c r="J162" s="21">
        <v>152</v>
      </c>
      <c r="K162" s="21">
        <v>1.02356</v>
      </c>
      <c r="L162">
        <f t="shared" si="24"/>
        <v>16.314700000000002</v>
      </c>
      <c r="M162">
        <f t="shared" si="25"/>
        <v>16.716531061000001</v>
      </c>
      <c r="N162" s="9"/>
      <c r="O162" s="21">
        <v>0.66543600000000003</v>
      </c>
      <c r="P162" s="21">
        <v>110.354</v>
      </c>
      <c r="Q162" s="21">
        <v>-1.6516099999999999E-2</v>
      </c>
      <c r="R162" s="21">
        <v>152</v>
      </c>
      <c r="S162" s="21">
        <v>0.66476400000000002</v>
      </c>
      <c r="T162">
        <f t="shared" si="26"/>
        <v>16.516099999999998</v>
      </c>
      <c r="U162">
        <f t="shared" si="27"/>
        <v>10.9904075196</v>
      </c>
      <c r="X162" s="9"/>
      <c r="Y162" s="21">
        <v>1.0246299999999999</v>
      </c>
      <c r="Z162" s="21">
        <v>163.67099999999999</v>
      </c>
      <c r="AA162" s="21">
        <v>-1.6317700000000001E-2</v>
      </c>
      <c r="AB162" s="21">
        <v>152</v>
      </c>
      <c r="AC162" s="21">
        <v>1.02356</v>
      </c>
      <c r="AD162">
        <f t="shared" si="28"/>
        <v>16.317700000000002</v>
      </c>
      <c r="AE162">
        <f t="shared" si="29"/>
        <v>16.719604951000001</v>
      </c>
      <c r="AF162" s="9"/>
      <c r="AG162" s="21">
        <v>0.66543600000000003</v>
      </c>
      <c r="AH162" s="21">
        <v>254.08799999999999</v>
      </c>
      <c r="AI162" s="21">
        <v>-1.64703E-2</v>
      </c>
      <c r="AJ162" s="21">
        <v>152</v>
      </c>
      <c r="AK162" s="21">
        <v>0.664551</v>
      </c>
      <c r="AL162">
        <f t="shared" si="30"/>
        <v>16.470300000000002</v>
      </c>
      <c r="AM162">
        <f t="shared" si="31"/>
        <v>10.959930550800001</v>
      </c>
      <c r="AP162" s="9"/>
      <c r="AQ162" s="21">
        <v>1.0246299999999999</v>
      </c>
      <c r="AR162" s="21">
        <v>310.334</v>
      </c>
      <c r="AS162" s="21">
        <v>-1.6271999999999998E-2</v>
      </c>
      <c r="AT162" s="21">
        <v>152</v>
      </c>
      <c r="AU162" s="21">
        <v>1.02295</v>
      </c>
      <c r="AV162">
        <f t="shared" si="32"/>
        <v>16.271999999999998</v>
      </c>
      <c r="AW162">
        <f t="shared" si="33"/>
        <v>16.672779359999996</v>
      </c>
      <c r="AX162" s="9"/>
      <c r="AY162" s="21">
        <v>0.66543600000000003</v>
      </c>
      <c r="AZ162" s="21">
        <v>374.839</v>
      </c>
      <c r="BA162" s="21">
        <v>-1.6452000000000001E-2</v>
      </c>
      <c r="BB162" s="21">
        <v>152</v>
      </c>
      <c r="BC162" s="21">
        <v>0.664825</v>
      </c>
      <c r="BD162">
        <f t="shared" si="34"/>
        <v>16.452000000000002</v>
      </c>
      <c r="BE162">
        <f t="shared" si="35"/>
        <v>10.947753072000001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1.01959</v>
      </c>
      <c r="H163" s="21">
        <v>44.581699999999998</v>
      </c>
      <c r="I163" s="21">
        <v>-1.6317700000000001E-2</v>
      </c>
      <c r="J163" s="21">
        <v>153</v>
      </c>
      <c r="K163" s="21">
        <v>1.01898</v>
      </c>
      <c r="L163">
        <f t="shared" si="24"/>
        <v>16.317700000000002</v>
      </c>
      <c r="M163">
        <f t="shared" si="25"/>
        <v>16.637363743000002</v>
      </c>
      <c r="N163" s="9"/>
      <c r="O163" s="21">
        <v>0.67047100000000004</v>
      </c>
      <c r="P163" s="21">
        <v>110.455</v>
      </c>
      <c r="Q163" s="21">
        <v>-1.6516099999999999E-2</v>
      </c>
      <c r="R163" s="21">
        <v>153</v>
      </c>
      <c r="S163" s="21">
        <v>0.669678</v>
      </c>
      <c r="T163">
        <f t="shared" si="26"/>
        <v>16.516099999999998</v>
      </c>
      <c r="U163">
        <f t="shared" si="27"/>
        <v>11.073566083099999</v>
      </c>
      <c r="X163" s="9"/>
      <c r="Y163" s="21">
        <v>1.01959</v>
      </c>
      <c r="Z163" s="21">
        <v>163.77199999999999</v>
      </c>
      <c r="AA163" s="21">
        <v>-1.63208E-2</v>
      </c>
      <c r="AB163" s="21">
        <v>153</v>
      </c>
      <c r="AC163" s="21">
        <v>1.01929</v>
      </c>
      <c r="AD163">
        <f t="shared" si="28"/>
        <v>16.320799999999998</v>
      </c>
      <c r="AE163">
        <f t="shared" si="29"/>
        <v>16.640524471999999</v>
      </c>
      <c r="AF163" s="9"/>
      <c r="AG163" s="21">
        <v>0.67047100000000004</v>
      </c>
      <c r="AH163" s="21">
        <v>254.18899999999999</v>
      </c>
      <c r="AI163" s="21">
        <v>-1.6461199999999999E-2</v>
      </c>
      <c r="AJ163" s="21">
        <v>153</v>
      </c>
      <c r="AK163" s="21">
        <v>0.66979999999999995</v>
      </c>
      <c r="AL163">
        <f t="shared" si="30"/>
        <v>16.461199999999998</v>
      </c>
      <c r="AM163">
        <f t="shared" si="31"/>
        <v>11.036757225199999</v>
      </c>
      <c r="AP163" s="9"/>
      <c r="AQ163" s="21">
        <v>1.01959</v>
      </c>
      <c r="AR163" s="21">
        <v>310.435</v>
      </c>
      <c r="AS163" s="21">
        <v>-1.62781E-2</v>
      </c>
      <c r="AT163" s="21">
        <v>153</v>
      </c>
      <c r="AU163" s="21">
        <v>1.01837</v>
      </c>
      <c r="AV163">
        <f t="shared" si="32"/>
        <v>16.278099999999998</v>
      </c>
      <c r="AW163">
        <f t="shared" si="33"/>
        <v>16.596987978999998</v>
      </c>
      <c r="AX163" s="9"/>
      <c r="AY163" s="21">
        <v>0.67047100000000004</v>
      </c>
      <c r="AZ163" s="21">
        <v>374.94</v>
      </c>
      <c r="BA163" s="21">
        <v>-1.6439800000000001E-2</v>
      </c>
      <c r="BB163" s="21">
        <v>153</v>
      </c>
      <c r="BC163" s="21">
        <v>0.66976899999999995</v>
      </c>
      <c r="BD163">
        <f t="shared" si="34"/>
        <v>16.439800000000002</v>
      </c>
      <c r="BE163">
        <f t="shared" si="35"/>
        <v>11.022409145800001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1.0145599999999999</v>
      </c>
      <c r="H164" s="21">
        <v>44.682400000000001</v>
      </c>
      <c r="I164" s="21">
        <v>-1.6311599999999999E-2</v>
      </c>
      <c r="J164" s="21">
        <v>154</v>
      </c>
      <c r="K164" s="21">
        <v>1.01349</v>
      </c>
      <c r="L164">
        <f t="shared" si="24"/>
        <v>16.311599999999999</v>
      </c>
      <c r="M164">
        <f t="shared" si="25"/>
        <v>16.549096895999998</v>
      </c>
      <c r="N164" s="9"/>
      <c r="O164" s="21">
        <v>0.67550699999999997</v>
      </c>
      <c r="P164" s="21">
        <v>110.55500000000001</v>
      </c>
      <c r="Q164" s="21">
        <v>-1.6513099999999999E-2</v>
      </c>
      <c r="R164" s="21">
        <v>154</v>
      </c>
      <c r="S164" s="21">
        <v>0.67492700000000005</v>
      </c>
      <c r="T164">
        <f t="shared" si="26"/>
        <v>16.513099999999998</v>
      </c>
      <c r="U164">
        <f t="shared" si="27"/>
        <v>11.154714641699998</v>
      </c>
      <c r="X164" s="9"/>
      <c r="Y164" s="21">
        <v>1.0145599999999999</v>
      </c>
      <c r="Z164" s="21">
        <v>163.87200000000001</v>
      </c>
      <c r="AA164" s="21">
        <v>-1.6311599999999999E-2</v>
      </c>
      <c r="AB164" s="21">
        <v>154</v>
      </c>
      <c r="AC164" s="21">
        <v>1.01318</v>
      </c>
      <c r="AD164">
        <f t="shared" si="28"/>
        <v>16.311599999999999</v>
      </c>
      <c r="AE164">
        <f t="shared" si="29"/>
        <v>16.549096895999998</v>
      </c>
      <c r="AF164" s="9"/>
      <c r="AG164" s="21">
        <v>0.67550699999999997</v>
      </c>
      <c r="AH164" s="21">
        <v>254.29</v>
      </c>
      <c r="AI164" s="21">
        <v>-1.6464199999999998E-2</v>
      </c>
      <c r="AJ164" s="21">
        <v>154</v>
      </c>
      <c r="AK164" s="21">
        <v>0.67471300000000001</v>
      </c>
      <c r="AL164">
        <f t="shared" si="30"/>
        <v>16.464199999999998</v>
      </c>
      <c r="AM164">
        <f t="shared" si="31"/>
        <v>11.121682349399999</v>
      </c>
      <c r="AP164" s="9"/>
      <c r="AQ164" s="21">
        <v>1.0145599999999999</v>
      </c>
      <c r="AR164" s="21">
        <v>310.536</v>
      </c>
      <c r="AS164" s="21">
        <v>-1.6284199999999999E-2</v>
      </c>
      <c r="AT164" s="21">
        <v>154</v>
      </c>
      <c r="AU164" s="21">
        <v>1.01349</v>
      </c>
      <c r="AV164">
        <f t="shared" si="32"/>
        <v>16.284199999999998</v>
      </c>
      <c r="AW164">
        <f t="shared" si="33"/>
        <v>16.521297951999998</v>
      </c>
      <c r="AX164" s="9"/>
      <c r="AY164" s="21">
        <v>0.67550699999999997</v>
      </c>
      <c r="AZ164" s="21">
        <v>375.041</v>
      </c>
      <c r="BA164" s="21">
        <v>-1.6436800000000001E-2</v>
      </c>
      <c r="BB164" s="21">
        <v>154</v>
      </c>
      <c r="BC164" s="21">
        <v>0.67474400000000001</v>
      </c>
      <c r="BD164">
        <f t="shared" si="34"/>
        <v>16.436800000000002</v>
      </c>
      <c r="BE164">
        <f t="shared" si="35"/>
        <v>11.103173457600001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1.00952</v>
      </c>
      <c r="H165" s="21">
        <v>44.783099999999997</v>
      </c>
      <c r="I165" s="21">
        <v>-1.6317700000000001E-2</v>
      </c>
      <c r="J165" s="21">
        <v>155</v>
      </c>
      <c r="K165" s="21">
        <v>1.0083</v>
      </c>
      <c r="L165">
        <f t="shared" si="24"/>
        <v>16.317700000000002</v>
      </c>
      <c r="M165">
        <f t="shared" si="25"/>
        <v>16.473044504000001</v>
      </c>
      <c r="N165" s="9"/>
      <c r="O165" s="21">
        <v>0.68054199999999998</v>
      </c>
      <c r="P165" s="21">
        <v>110.65600000000001</v>
      </c>
      <c r="Q165" s="21">
        <v>-1.6516099999999999E-2</v>
      </c>
      <c r="R165" s="21">
        <v>155</v>
      </c>
      <c r="S165" s="21">
        <v>0.680176</v>
      </c>
      <c r="T165">
        <f t="shared" si="26"/>
        <v>16.516099999999998</v>
      </c>
      <c r="U165">
        <f t="shared" si="27"/>
        <v>11.239899726199999</v>
      </c>
      <c r="X165" s="9"/>
      <c r="Y165" s="21">
        <v>1.00952</v>
      </c>
      <c r="Z165" s="21">
        <v>163.97300000000001</v>
      </c>
      <c r="AA165" s="21">
        <v>-1.63208E-2</v>
      </c>
      <c r="AB165" s="21">
        <v>155</v>
      </c>
      <c r="AC165" s="21">
        <v>1.00922</v>
      </c>
      <c r="AD165">
        <f t="shared" si="28"/>
        <v>16.320799999999998</v>
      </c>
      <c r="AE165">
        <f t="shared" si="29"/>
        <v>16.476174015999998</v>
      </c>
      <c r="AF165" s="9"/>
      <c r="AG165" s="21">
        <v>0.68054199999999998</v>
      </c>
      <c r="AH165" s="21">
        <v>254.39099999999999</v>
      </c>
      <c r="AI165" s="21">
        <v>-1.6461199999999999E-2</v>
      </c>
      <c r="AJ165" s="21">
        <v>155</v>
      </c>
      <c r="AK165" s="21">
        <v>0.67977900000000002</v>
      </c>
      <c r="AL165">
        <f t="shared" si="30"/>
        <v>16.461199999999998</v>
      </c>
      <c r="AM165">
        <f t="shared" si="31"/>
        <v>11.202537970399998</v>
      </c>
      <c r="AP165" s="9"/>
      <c r="AQ165" s="21">
        <v>1.00952</v>
      </c>
      <c r="AR165" s="21">
        <v>310.63600000000002</v>
      </c>
      <c r="AS165" s="21">
        <v>-1.6284199999999999E-2</v>
      </c>
      <c r="AT165" s="21">
        <v>155</v>
      </c>
      <c r="AU165" s="21">
        <v>1.0083</v>
      </c>
      <c r="AV165">
        <f t="shared" si="32"/>
        <v>16.284199999999998</v>
      </c>
      <c r="AW165">
        <f t="shared" si="33"/>
        <v>16.439225583999999</v>
      </c>
      <c r="AX165" s="9"/>
      <c r="AY165" s="21">
        <v>0.68054199999999998</v>
      </c>
      <c r="AZ165" s="21">
        <v>375.14100000000002</v>
      </c>
      <c r="BA165" s="21">
        <v>-1.6439800000000001E-2</v>
      </c>
      <c r="BB165" s="21">
        <v>155</v>
      </c>
      <c r="BC165" s="21">
        <v>0.68005400000000005</v>
      </c>
      <c r="BD165">
        <f t="shared" si="34"/>
        <v>16.439800000000002</v>
      </c>
      <c r="BE165">
        <f t="shared" si="35"/>
        <v>11.187974371600001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1.0044900000000001</v>
      </c>
      <c r="H166" s="21">
        <v>44.883800000000001</v>
      </c>
      <c r="I166" s="21">
        <v>-1.6323899999999999E-2</v>
      </c>
      <c r="J166" s="21">
        <v>156</v>
      </c>
      <c r="K166" s="21">
        <v>1.0031099999999999</v>
      </c>
      <c r="L166">
        <f t="shared" si="24"/>
        <v>16.323899999999998</v>
      </c>
      <c r="M166">
        <f t="shared" si="25"/>
        <v>16.397194311</v>
      </c>
      <c r="N166" s="9"/>
      <c r="O166" s="21">
        <v>0.68557699999999999</v>
      </c>
      <c r="P166" s="21">
        <v>110.75700000000001</v>
      </c>
      <c r="Q166" s="21">
        <v>-1.6513099999999999E-2</v>
      </c>
      <c r="R166" s="21">
        <v>156</v>
      </c>
      <c r="S166" s="21">
        <v>0.68447899999999995</v>
      </c>
      <c r="T166">
        <f t="shared" si="26"/>
        <v>16.513099999999998</v>
      </c>
      <c r="U166">
        <f t="shared" si="27"/>
        <v>11.321001558699999</v>
      </c>
      <c r="X166" s="9"/>
      <c r="Y166" s="21">
        <v>1.0044900000000001</v>
      </c>
      <c r="Z166" s="21">
        <v>164.07400000000001</v>
      </c>
      <c r="AA166" s="21">
        <v>-1.6317700000000001E-2</v>
      </c>
      <c r="AB166" s="21">
        <v>156</v>
      </c>
      <c r="AC166" s="21">
        <v>1.0037199999999999</v>
      </c>
      <c r="AD166">
        <f t="shared" si="28"/>
        <v>16.317700000000002</v>
      </c>
      <c r="AE166">
        <f t="shared" si="29"/>
        <v>16.390966473000002</v>
      </c>
      <c r="AF166" s="9"/>
      <c r="AG166" s="21">
        <v>0.68557699999999999</v>
      </c>
      <c r="AH166" s="21">
        <v>254.49100000000001</v>
      </c>
      <c r="AI166" s="21">
        <v>-1.64551E-2</v>
      </c>
      <c r="AJ166" s="21">
        <v>156</v>
      </c>
      <c r="AK166" s="21">
        <v>0.68493700000000002</v>
      </c>
      <c r="AL166">
        <f t="shared" si="30"/>
        <v>16.455100000000002</v>
      </c>
      <c r="AM166">
        <f t="shared" si="31"/>
        <v>11.281238092700001</v>
      </c>
      <c r="AP166" s="9"/>
      <c r="AQ166" s="21">
        <v>1.0044900000000001</v>
      </c>
      <c r="AR166" s="21">
        <v>310.73700000000002</v>
      </c>
      <c r="AS166" s="21">
        <v>-1.6287200000000002E-2</v>
      </c>
      <c r="AT166" s="21">
        <v>156</v>
      </c>
      <c r="AU166" s="21">
        <v>1.0037199999999999</v>
      </c>
      <c r="AV166">
        <f t="shared" si="32"/>
        <v>16.287200000000002</v>
      </c>
      <c r="AW166">
        <f t="shared" si="33"/>
        <v>16.360329528000005</v>
      </c>
      <c r="AX166" s="9"/>
      <c r="AY166" s="21">
        <v>0.68557699999999999</v>
      </c>
      <c r="AZ166" s="21">
        <v>375.24200000000002</v>
      </c>
      <c r="BA166" s="21">
        <v>-1.64429E-2</v>
      </c>
      <c r="BB166" s="21">
        <v>156</v>
      </c>
      <c r="BC166" s="21">
        <v>0.68487500000000001</v>
      </c>
      <c r="BD166">
        <f t="shared" si="34"/>
        <v>16.442900000000002</v>
      </c>
      <c r="BE166">
        <f t="shared" si="35"/>
        <v>11.272874053300001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0.99945099999999998</v>
      </c>
      <c r="H167" s="21">
        <v>44.9846</v>
      </c>
      <c r="I167" s="21">
        <v>-1.6330000000000001E-2</v>
      </c>
      <c r="J167" s="21">
        <v>157</v>
      </c>
      <c r="K167" s="21">
        <v>0.99822999999999995</v>
      </c>
      <c r="L167">
        <f t="shared" si="24"/>
        <v>16.330000000000002</v>
      </c>
      <c r="M167">
        <f t="shared" si="25"/>
        <v>16.321034830000002</v>
      </c>
      <c r="N167" s="9"/>
      <c r="O167" s="21">
        <v>0.69061300000000003</v>
      </c>
      <c r="P167" s="21">
        <v>110.858</v>
      </c>
      <c r="Q167" s="21">
        <v>-1.64978E-2</v>
      </c>
      <c r="R167" s="21">
        <v>157</v>
      </c>
      <c r="S167" s="21">
        <v>0.69003300000000001</v>
      </c>
      <c r="T167">
        <f t="shared" si="26"/>
        <v>16.497800000000002</v>
      </c>
      <c r="U167">
        <f t="shared" si="27"/>
        <v>11.393595151400001</v>
      </c>
      <c r="X167" s="9"/>
      <c r="Y167" s="21">
        <v>0.99945099999999998</v>
      </c>
      <c r="Z167" s="21">
        <v>164.17400000000001</v>
      </c>
      <c r="AA167" s="21">
        <v>-1.6314700000000001E-2</v>
      </c>
      <c r="AB167" s="21">
        <v>157</v>
      </c>
      <c r="AC167" s="21">
        <v>0.99853499999999995</v>
      </c>
      <c r="AD167">
        <f t="shared" si="28"/>
        <v>16.314700000000002</v>
      </c>
      <c r="AE167">
        <f t="shared" si="29"/>
        <v>16.305743229700003</v>
      </c>
      <c r="AF167" s="9"/>
      <c r="AG167" s="21">
        <v>0.69061300000000003</v>
      </c>
      <c r="AH167" s="21">
        <v>254.59200000000001</v>
      </c>
      <c r="AI167" s="21">
        <v>-1.64551E-2</v>
      </c>
      <c r="AJ167" s="21">
        <v>157</v>
      </c>
      <c r="AK167" s="21">
        <v>0.68997200000000003</v>
      </c>
      <c r="AL167">
        <f t="shared" si="30"/>
        <v>16.455100000000002</v>
      </c>
      <c r="AM167">
        <f t="shared" si="31"/>
        <v>11.364105976300001</v>
      </c>
      <c r="AP167" s="9"/>
      <c r="AQ167" s="21">
        <v>0.99945099999999998</v>
      </c>
      <c r="AR167" s="21">
        <v>310.83800000000002</v>
      </c>
      <c r="AS167" s="21">
        <v>-1.6290300000000001E-2</v>
      </c>
      <c r="AT167" s="21">
        <v>157</v>
      </c>
      <c r="AU167" s="21">
        <v>0.99853499999999995</v>
      </c>
      <c r="AV167">
        <f t="shared" si="32"/>
        <v>16.290300000000002</v>
      </c>
      <c r="AW167">
        <f t="shared" si="33"/>
        <v>16.281356625300003</v>
      </c>
      <c r="AX167" s="9"/>
      <c r="AY167" s="21">
        <v>0.69061300000000003</v>
      </c>
      <c r="AZ167" s="21">
        <v>375.34300000000002</v>
      </c>
      <c r="BA167" s="21">
        <v>-1.6436800000000001E-2</v>
      </c>
      <c r="BB167" s="21">
        <v>157</v>
      </c>
      <c r="BC167" s="21">
        <v>0.68994100000000003</v>
      </c>
      <c r="BD167">
        <f t="shared" si="34"/>
        <v>16.436800000000002</v>
      </c>
      <c r="BE167">
        <f t="shared" si="35"/>
        <v>11.351467758400002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0.99441500000000005</v>
      </c>
      <c r="H168" s="21">
        <v>45.085299999999997</v>
      </c>
      <c r="I168" s="21">
        <v>-1.6326899999999998E-2</v>
      </c>
      <c r="J168" s="21">
        <v>158</v>
      </c>
      <c r="K168" s="21">
        <v>0.99365199999999998</v>
      </c>
      <c r="L168">
        <f t="shared" si="24"/>
        <v>16.326899999999998</v>
      </c>
      <c r="M168">
        <f t="shared" si="25"/>
        <v>16.2357142635</v>
      </c>
      <c r="N168" s="9"/>
      <c r="O168" s="21">
        <v>0.69564800000000004</v>
      </c>
      <c r="P168" s="21">
        <v>110.958</v>
      </c>
      <c r="Q168" s="21">
        <v>-1.64978E-2</v>
      </c>
      <c r="R168" s="21">
        <v>158</v>
      </c>
      <c r="S168" s="21">
        <v>0.69500700000000004</v>
      </c>
      <c r="T168">
        <f t="shared" si="26"/>
        <v>16.497800000000002</v>
      </c>
      <c r="U168">
        <f t="shared" si="27"/>
        <v>11.476661574400001</v>
      </c>
      <c r="X168" s="9"/>
      <c r="Y168" s="21">
        <v>0.99441500000000005</v>
      </c>
      <c r="Z168" s="21">
        <v>164.27500000000001</v>
      </c>
      <c r="AA168" s="21">
        <v>-1.6330000000000001E-2</v>
      </c>
      <c r="AB168" s="21">
        <v>158</v>
      </c>
      <c r="AC168" s="21">
        <v>0.99365199999999998</v>
      </c>
      <c r="AD168">
        <f t="shared" si="28"/>
        <v>16.330000000000002</v>
      </c>
      <c r="AE168">
        <f t="shared" si="29"/>
        <v>16.238796950000001</v>
      </c>
      <c r="AF168" s="9"/>
      <c r="AG168" s="21">
        <v>0.69564800000000004</v>
      </c>
      <c r="AH168" s="21">
        <v>254.69300000000001</v>
      </c>
      <c r="AI168" s="21">
        <v>-1.6452000000000001E-2</v>
      </c>
      <c r="AJ168" s="21">
        <v>158</v>
      </c>
      <c r="AK168" s="21">
        <v>0.69488499999999997</v>
      </c>
      <c r="AL168">
        <f t="shared" si="30"/>
        <v>16.452000000000002</v>
      </c>
      <c r="AM168">
        <f t="shared" si="31"/>
        <v>11.444800896000002</v>
      </c>
      <c r="AP168" s="9"/>
      <c r="AQ168" s="21">
        <v>0.99441500000000005</v>
      </c>
      <c r="AR168" s="21">
        <v>310.93799999999999</v>
      </c>
      <c r="AS168" s="21">
        <v>-1.6290300000000001E-2</v>
      </c>
      <c r="AT168" s="21">
        <v>158</v>
      </c>
      <c r="AU168" s="21">
        <v>0.99334699999999998</v>
      </c>
      <c r="AV168">
        <f t="shared" si="32"/>
        <v>16.290300000000002</v>
      </c>
      <c r="AW168">
        <f t="shared" si="33"/>
        <v>16.199318674500002</v>
      </c>
      <c r="AX168" s="9"/>
      <c r="AY168" s="21">
        <v>0.69564800000000004</v>
      </c>
      <c r="AZ168" s="21">
        <v>375.44400000000002</v>
      </c>
      <c r="BA168" s="21">
        <v>-1.6427600000000001E-2</v>
      </c>
      <c r="BB168" s="21">
        <v>158</v>
      </c>
      <c r="BC168" s="21">
        <v>0.69494599999999995</v>
      </c>
      <c r="BD168">
        <f t="shared" si="34"/>
        <v>16.427600000000002</v>
      </c>
      <c r="BE168">
        <f t="shared" si="35"/>
        <v>11.427827084800002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0.98938000000000004</v>
      </c>
      <c r="H169" s="21">
        <v>45.186</v>
      </c>
      <c r="I169" s="21">
        <v>-1.6326899999999998E-2</v>
      </c>
      <c r="J169" s="21">
        <v>159</v>
      </c>
      <c r="K169" s="21">
        <v>0.98815900000000001</v>
      </c>
      <c r="L169">
        <f t="shared" si="24"/>
        <v>16.326899999999998</v>
      </c>
      <c r="M169">
        <f t="shared" si="25"/>
        <v>16.153508322</v>
      </c>
      <c r="N169" s="9"/>
      <c r="O169" s="21">
        <v>0.70068399999999997</v>
      </c>
      <c r="P169" s="21">
        <v>111.059</v>
      </c>
      <c r="Q169" s="21">
        <v>-1.6500899999999999E-2</v>
      </c>
      <c r="R169" s="21">
        <v>159</v>
      </c>
      <c r="S169" s="21">
        <v>0.69979899999999995</v>
      </c>
      <c r="T169">
        <f t="shared" si="26"/>
        <v>16.500899999999998</v>
      </c>
      <c r="U169">
        <f t="shared" si="27"/>
        <v>11.561916615599998</v>
      </c>
      <c r="X169" s="9"/>
      <c r="Y169" s="21">
        <v>0.98938000000000004</v>
      </c>
      <c r="Z169" s="21">
        <v>164.376</v>
      </c>
      <c r="AA169" s="21">
        <v>-1.6330000000000001E-2</v>
      </c>
      <c r="AB169" s="21">
        <v>159</v>
      </c>
      <c r="AC169" s="21">
        <v>0.98846400000000001</v>
      </c>
      <c r="AD169">
        <f t="shared" si="28"/>
        <v>16.330000000000002</v>
      </c>
      <c r="AE169">
        <f t="shared" si="29"/>
        <v>16.156575400000001</v>
      </c>
      <c r="AF169" s="9"/>
      <c r="AG169" s="21">
        <v>0.70068399999999997</v>
      </c>
      <c r="AH169" s="21">
        <v>254.79300000000001</v>
      </c>
      <c r="AI169" s="21">
        <v>-1.64551E-2</v>
      </c>
      <c r="AJ169" s="21">
        <v>159</v>
      </c>
      <c r="AK169" s="21">
        <v>0.70001199999999997</v>
      </c>
      <c r="AL169">
        <f t="shared" si="30"/>
        <v>16.455100000000002</v>
      </c>
      <c r="AM169">
        <f t="shared" si="31"/>
        <v>11.529825288400001</v>
      </c>
      <c r="AP169" s="9"/>
      <c r="AQ169" s="21">
        <v>0.98938000000000004</v>
      </c>
      <c r="AR169" s="21">
        <v>311.03899999999999</v>
      </c>
      <c r="AS169" s="21">
        <v>-1.6296399999999999E-2</v>
      </c>
      <c r="AT169" s="21">
        <v>159</v>
      </c>
      <c r="AU169" s="21">
        <v>0.98907500000000004</v>
      </c>
      <c r="AV169">
        <f t="shared" si="32"/>
        <v>16.296399999999998</v>
      </c>
      <c r="AW169">
        <f t="shared" si="33"/>
        <v>16.123332231999999</v>
      </c>
      <c r="AX169" s="9"/>
      <c r="AY169" s="21">
        <v>0.70068399999999997</v>
      </c>
      <c r="AZ169" s="21">
        <v>375.54399999999998</v>
      </c>
      <c r="BA169" s="21">
        <v>-1.6430699999999999E-2</v>
      </c>
      <c r="BB169" s="21">
        <v>159</v>
      </c>
      <c r="BC169" s="21">
        <v>0.70001199999999997</v>
      </c>
      <c r="BD169">
        <f t="shared" si="34"/>
        <v>16.430699999999998</v>
      </c>
      <c r="BE169">
        <f t="shared" si="35"/>
        <v>11.512728598799999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0.984344</v>
      </c>
      <c r="H170" s="21">
        <v>45.286700000000003</v>
      </c>
      <c r="I170" s="21">
        <v>-1.6333E-2</v>
      </c>
      <c r="J170" s="21">
        <v>160</v>
      </c>
      <c r="K170" s="21">
        <v>0.98419199999999996</v>
      </c>
      <c r="L170">
        <f t="shared" si="24"/>
        <v>16.333000000000002</v>
      </c>
      <c r="M170">
        <f t="shared" si="25"/>
        <v>16.077290552000001</v>
      </c>
      <c r="N170" s="9"/>
      <c r="O170" s="21">
        <v>0.70571899999999999</v>
      </c>
      <c r="P170" s="21">
        <v>111.16</v>
      </c>
      <c r="Q170" s="21">
        <v>-1.64978E-2</v>
      </c>
      <c r="R170" s="21">
        <v>160</v>
      </c>
      <c r="S170" s="21">
        <v>0.705017</v>
      </c>
      <c r="T170">
        <f t="shared" si="26"/>
        <v>16.497800000000002</v>
      </c>
      <c r="U170">
        <f t="shared" si="27"/>
        <v>11.6428109182</v>
      </c>
      <c r="X170" s="9"/>
      <c r="Y170" s="21">
        <v>0.984344</v>
      </c>
      <c r="Z170" s="21">
        <v>164.477</v>
      </c>
      <c r="AA170" s="21">
        <v>-1.6336099999999999E-2</v>
      </c>
      <c r="AB170" s="21">
        <v>160</v>
      </c>
      <c r="AC170" s="21">
        <v>0.98388699999999996</v>
      </c>
      <c r="AD170">
        <f t="shared" si="28"/>
        <v>16.336099999999998</v>
      </c>
      <c r="AE170">
        <f t="shared" si="29"/>
        <v>16.0803420184</v>
      </c>
      <c r="AF170" s="9"/>
      <c r="AG170" s="21">
        <v>0.70571899999999999</v>
      </c>
      <c r="AH170" s="21">
        <v>254.89400000000001</v>
      </c>
      <c r="AI170" s="21">
        <v>-1.64581E-2</v>
      </c>
      <c r="AJ170" s="21">
        <v>160</v>
      </c>
      <c r="AK170" s="21">
        <v>0.70455900000000005</v>
      </c>
      <c r="AL170">
        <f t="shared" si="30"/>
        <v>16.458099999999998</v>
      </c>
      <c r="AM170">
        <f t="shared" si="31"/>
        <v>11.614793873899998</v>
      </c>
      <c r="AP170" s="9"/>
      <c r="AQ170" s="21">
        <v>0.984344</v>
      </c>
      <c r="AR170" s="21">
        <v>311.14</v>
      </c>
      <c r="AS170" s="21">
        <v>-1.6296399999999999E-2</v>
      </c>
      <c r="AT170" s="21">
        <v>160</v>
      </c>
      <c r="AU170" s="21">
        <v>0.98327600000000004</v>
      </c>
      <c r="AV170">
        <f t="shared" si="32"/>
        <v>16.296399999999998</v>
      </c>
      <c r="AW170">
        <f t="shared" si="33"/>
        <v>16.041263561599997</v>
      </c>
      <c r="AX170" s="9"/>
      <c r="AY170" s="21">
        <v>0.70571899999999999</v>
      </c>
      <c r="AZ170" s="21">
        <v>375.64499999999998</v>
      </c>
      <c r="BA170" s="21">
        <v>-1.6424600000000001E-2</v>
      </c>
      <c r="BB170" s="21">
        <v>160</v>
      </c>
      <c r="BC170" s="21">
        <v>0.70477299999999998</v>
      </c>
      <c r="BD170">
        <f t="shared" si="34"/>
        <v>16.424600000000002</v>
      </c>
      <c r="BE170">
        <f t="shared" si="35"/>
        <v>11.591152287400002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0.97930899999999999</v>
      </c>
      <c r="H171" s="21">
        <v>45.3874</v>
      </c>
      <c r="I171" s="21">
        <v>-1.6330000000000001E-2</v>
      </c>
      <c r="J171" s="21">
        <v>161</v>
      </c>
      <c r="K171" s="21">
        <v>0.97900399999999999</v>
      </c>
      <c r="L171">
        <f t="shared" si="24"/>
        <v>16.330000000000002</v>
      </c>
      <c r="M171">
        <f t="shared" si="25"/>
        <v>15.992115970000002</v>
      </c>
      <c r="N171" s="9"/>
      <c r="O171" s="21">
        <v>0.710754</v>
      </c>
      <c r="P171" s="21">
        <v>111.26</v>
      </c>
      <c r="Q171" s="21">
        <v>-1.6488599999999999E-2</v>
      </c>
      <c r="R171" s="21">
        <v>161</v>
      </c>
      <c r="S171" s="21">
        <v>0.71008300000000002</v>
      </c>
      <c r="T171">
        <f t="shared" si="26"/>
        <v>16.488599999999998</v>
      </c>
      <c r="U171">
        <f t="shared" si="27"/>
        <v>11.719338404399998</v>
      </c>
      <c r="X171" s="9"/>
      <c r="Y171" s="21">
        <v>0.97930899999999999</v>
      </c>
      <c r="Z171" s="21">
        <v>164.577</v>
      </c>
      <c r="AA171" s="21">
        <v>-1.6339099999999999E-2</v>
      </c>
      <c r="AB171" s="21">
        <v>161</v>
      </c>
      <c r="AC171" s="21">
        <v>0.97869899999999999</v>
      </c>
      <c r="AD171">
        <f t="shared" si="28"/>
        <v>16.339099999999998</v>
      </c>
      <c r="AE171">
        <f t="shared" si="29"/>
        <v>16.001027681899998</v>
      </c>
      <c r="AF171" s="9"/>
      <c r="AG171" s="21">
        <v>0.710754</v>
      </c>
      <c r="AH171" s="21">
        <v>254.995</v>
      </c>
      <c r="AI171" s="21">
        <v>-1.64551E-2</v>
      </c>
      <c r="AJ171" s="21">
        <v>161</v>
      </c>
      <c r="AK171" s="21">
        <v>0.710175</v>
      </c>
      <c r="AL171">
        <f t="shared" si="30"/>
        <v>16.455100000000002</v>
      </c>
      <c r="AM171">
        <f t="shared" si="31"/>
        <v>11.695528145400001</v>
      </c>
      <c r="AP171" s="9"/>
      <c r="AQ171" s="21">
        <v>0.97930899999999999</v>
      </c>
      <c r="AR171" s="21">
        <v>311.24099999999999</v>
      </c>
      <c r="AS171" s="21">
        <v>-1.6299399999999999E-2</v>
      </c>
      <c r="AT171" s="21">
        <v>161</v>
      </c>
      <c r="AU171" s="21">
        <v>0.97839399999999999</v>
      </c>
      <c r="AV171">
        <f t="shared" si="32"/>
        <v>16.299399999999999</v>
      </c>
      <c r="AW171">
        <f t="shared" si="33"/>
        <v>15.962149114599999</v>
      </c>
      <c r="AX171" s="9"/>
      <c r="AY171" s="21">
        <v>0.710754</v>
      </c>
      <c r="AZ171" s="21">
        <v>375.74599999999998</v>
      </c>
      <c r="BA171" s="21">
        <v>-1.6424600000000001E-2</v>
      </c>
      <c r="BB171" s="21">
        <v>161</v>
      </c>
      <c r="BC171" s="21">
        <v>0.70996099999999995</v>
      </c>
      <c r="BD171">
        <f t="shared" si="34"/>
        <v>16.424600000000002</v>
      </c>
      <c r="BE171">
        <f t="shared" si="35"/>
        <v>11.673850148400001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0.97427399999999997</v>
      </c>
      <c r="H172" s="21">
        <v>45.488100000000003</v>
      </c>
      <c r="I172" s="21">
        <v>-1.6336099999999999E-2</v>
      </c>
      <c r="J172" s="21">
        <v>162</v>
      </c>
      <c r="K172" s="21">
        <v>0.97320600000000002</v>
      </c>
      <c r="L172">
        <f t="shared" si="24"/>
        <v>16.336099999999998</v>
      </c>
      <c r="M172">
        <f t="shared" si="25"/>
        <v>15.915837491399998</v>
      </c>
      <c r="N172" s="9"/>
      <c r="O172" s="21">
        <v>0.71579000000000004</v>
      </c>
      <c r="P172" s="21">
        <v>111.361</v>
      </c>
      <c r="Q172" s="21">
        <v>-1.6488599999999999E-2</v>
      </c>
      <c r="R172" s="21">
        <v>162</v>
      </c>
      <c r="S172" s="21">
        <v>0.71478299999999995</v>
      </c>
      <c r="T172">
        <f t="shared" si="26"/>
        <v>16.488599999999998</v>
      </c>
      <c r="U172">
        <f t="shared" si="27"/>
        <v>11.802374993999999</v>
      </c>
      <c r="X172" s="9"/>
      <c r="Y172" s="21">
        <v>0.97427399999999997</v>
      </c>
      <c r="Z172" s="21">
        <v>164.678</v>
      </c>
      <c r="AA172" s="21">
        <v>-1.6339099999999999E-2</v>
      </c>
      <c r="AB172" s="21">
        <v>162</v>
      </c>
      <c r="AC172" s="21">
        <v>0.97351100000000002</v>
      </c>
      <c r="AD172">
        <f t="shared" si="28"/>
        <v>16.339099999999998</v>
      </c>
      <c r="AE172">
        <f t="shared" si="29"/>
        <v>15.918760313399998</v>
      </c>
      <c r="AF172" s="9"/>
      <c r="AG172" s="21">
        <v>0.71579000000000004</v>
      </c>
      <c r="AH172" s="21">
        <v>255.095</v>
      </c>
      <c r="AI172" s="21">
        <v>-1.6452000000000001E-2</v>
      </c>
      <c r="AJ172" s="21">
        <v>162</v>
      </c>
      <c r="AK172" s="21">
        <v>0.71517900000000001</v>
      </c>
      <c r="AL172">
        <f t="shared" si="30"/>
        <v>16.452000000000002</v>
      </c>
      <c r="AM172">
        <f t="shared" si="31"/>
        <v>11.776177080000002</v>
      </c>
      <c r="AP172" s="9"/>
      <c r="AQ172" s="21">
        <v>0.97427399999999997</v>
      </c>
      <c r="AR172" s="21">
        <v>311.34100000000001</v>
      </c>
      <c r="AS172" s="21">
        <v>-1.6305500000000001E-2</v>
      </c>
      <c r="AT172" s="21">
        <v>162</v>
      </c>
      <c r="AU172" s="21">
        <v>0.97259499999999999</v>
      </c>
      <c r="AV172">
        <f t="shared" si="32"/>
        <v>16.305500000000002</v>
      </c>
      <c r="AW172">
        <f t="shared" si="33"/>
        <v>15.886024707000002</v>
      </c>
      <c r="AX172" s="9"/>
      <c r="AY172" s="21">
        <v>0.71579000000000004</v>
      </c>
      <c r="AZ172" s="21">
        <v>375.846</v>
      </c>
      <c r="BA172" s="21">
        <v>-1.6421499999999999E-2</v>
      </c>
      <c r="BB172" s="21">
        <v>162</v>
      </c>
      <c r="BC172" s="21">
        <v>0.71511800000000003</v>
      </c>
      <c r="BD172">
        <f t="shared" si="34"/>
        <v>16.421499999999998</v>
      </c>
      <c r="BE172">
        <f t="shared" si="35"/>
        <v>11.754345485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0.96923800000000004</v>
      </c>
      <c r="H173" s="21">
        <v>45.588799999999999</v>
      </c>
      <c r="I173" s="21">
        <v>-1.6336099999999999E-2</v>
      </c>
      <c r="J173" s="21">
        <v>163</v>
      </c>
      <c r="K173" s="21">
        <v>0.96801800000000005</v>
      </c>
      <c r="L173">
        <f t="shared" si="24"/>
        <v>16.336099999999998</v>
      </c>
      <c r="M173">
        <f t="shared" si="25"/>
        <v>15.833568891799999</v>
      </c>
      <c r="N173" s="9"/>
      <c r="O173" s="21">
        <v>0.72082500000000005</v>
      </c>
      <c r="P173" s="21">
        <v>111.462</v>
      </c>
      <c r="Q173" s="21">
        <v>-1.64856E-2</v>
      </c>
      <c r="R173" s="21">
        <v>163</v>
      </c>
      <c r="S173" s="21">
        <v>0.72006199999999998</v>
      </c>
      <c r="T173">
        <f t="shared" si="26"/>
        <v>16.485599999999998</v>
      </c>
      <c r="U173">
        <f t="shared" si="27"/>
        <v>11.883232619999999</v>
      </c>
      <c r="X173" s="9"/>
      <c r="Y173" s="21">
        <v>0.96923800000000004</v>
      </c>
      <c r="Z173" s="21">
        <v>164.779</v>
      </c>
      <c r="AA173" s="21">
        <v>-1.6342200000000001E-2</v>
      </c>
      <c r="AB173" s="21">
        <v>163</v>
      </c>
      <c r="AC173" s="21">
        <v>0.96771200000000002</v>
      </c>
      <c r="AD173">
        <f t="shared" si="28"/>
        <v>16.342200000000002</v>
      </c>
      <c r="AE173">
        <f t="shared" si="29"/>
        <v>15.839481243600002</v>
      </c>
      <c r="AF173" s="9"/>
      <c r="AG173" s="21">
        <v>0.72082500000000005</v>
      </c>
      <c r="AH173" s="21">
        <v>255.196</v>
      </c>
      <c r="AI173" s="21">
        <v>-1.6445899999999999E-2</v>
      </c>
      <c r="AJ173" s="21">
        <v>163</v>
      </c>
      <c r="AK173" s="21">
        <v>0.72012299999999996</v>
      </c>
      <c r="AL173">
        <f t="shared" si="30"/>
        <v>16.445899999999998</v>
      </c>
      <c r="AM173">
        <f t="shared" si="31"/>
        <v>11.8546158675</v>
      </c>
      <c r="AP173" s="9"/>
      <c r="AQ173" s="21">
        <v>0.96923800000000004</v>
      </c>
      <c r="AR173" s="21">
        <v>311.44200000000001</v>
      </c>
      <c r="AS173" s="21">
        <v>-1.6302500000000001E-2</v>
      </c>
      <c r="AT173" s="21">
        <v>163</v>
      </c>
      <c r="AU173" s="21">
        <v>0.96801800000000005</v>
      </c>
      <c r="AV173">
        <f t="shared" si="32"/>
        <v>16.302500000000002</v>
      </c>
      <c r="AW173">
        <f t="shared" si="33"/>
        <v>15.801002495000002</v>
      </c>
      <c r="AX173" s="9"/>
      <c r="AY173" s="21">
        <v>0.72082500000000005</v>
      </c>
      <c r="AZ173" s="21">
        <v>375.947</v>
      </c>
      <c r="BA173" s="21">
        <v>-1.6418499999999999E-2</v>
      </c>
      <c r="BB173" s="21">
        <v>163</v>
      </c>
      <c r="BC173" s="21">
        <v>0.71991000000000005</v>
      </c>
      <c r="BD173">
        <f t="shared" si="34"/>
        <v>16.418499999999998</v>
      </c>
      <c r="BE173">
        <f t="shared" si="35"/>
        <v>11.834865262499999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0.96420300000000003</v>
      </c>
      <c r="H174" s="21">
        <v>45.689500000000002</v>
      </c>
      <c r="I174" s="21">
        <v>-1.6336099999999999E-2</v>
      </c>
      <c r="J174" s="21">
        <v>164</v>
      </c>
      <c r="K174" s="21">
        <v>0.96282999999999996</v>
      </c>
      <c r="L174">
        <f t="shared" si="24"/>
        <v>16.336099999999998</v>
      </c>
      <c r="M174">
        <f t="shared" si="25"/>
        <v>15.7513166283</v>
      </c>
      <c r="N174" s="9"/>
      <c r="O174" s="21">
        <v>0.72586099999999998</v>
      </c>
      <c r="P174" s="21">
        <v>111.563</v>
      </c>
      <c r="Q174" s="21">
        <v>-1.6491700000000001E-2</v>
      </c>
      <c r="R174" s="21">
        <v>164</v>
      </c>
      <c r="S174" s="21">
        <v>0.72524999999999995</v>
      </c>
      <c r="T174">
        <f t="shared" si="26"/>
        <v>16.491700000000002</v>
      </c>
      <c r="U174">
        <f t="shared" si="27"/>
        <v>11.9706818537</v>
      </c>
      <c r="X174" s="9"/>
      <c r="Y174" s="21">
        <v>0.96420300000000003</v>
      </c>
      <c r="Z174" s="21">
        <v>164.87899999999999</v>
      </c>
      <c r="AA174" s="21">
        <v>-1.63483E-2</v>
      </c>
      <c r="AB174" s="21">
        <v>164</v>
      </c>
      <c r="AC174" s="21">
        <v>0.96313499999999996</v>
      </c>
      <c r="AD174">
        <f t="shared" si="28"/>
        <v>16.348299999999998</v>
      </c>
      <c r="AE174">
        <f t="shared" si="29"/>
        <v>15.7630799049</v>
      </c>
      <c r="AF174" s="9"/>
      <c r="AG174" s="21">
        <v>0.72586099999999998</v>
      </c>
      <c r="AH174" s="21">
        <v>255.297</v>
      </c>
      <c r="AI174" s="21">
        <v>-1.6445899999999999E-2</v>
      </c>
      <c r="AJ174" s="21">
        <v>164</v>
      </c>
      <c r="AK174" s="21">
        <v>0.72463999999999995</v>
      </c>
      <c r="AL174">
        <f t="shared" si="30"/>
        <v>16.445899999999998</v>
      </c>
      <c r="AM174">
        <f t="shared" si="31"/>
        <v>11.937437419899998</v>
      </c>
      <c r="AP174" s="9"/>
      <c r="AQ174" s="21">
        <v>0.96420300000000003</v>
      </c>
      <c r="AR174" s="21">
        <v>311.54300000000001</v>
      </c>
      <c r="AS174" s="21">
        <v>-1.6311599999999999E-2</v>
      </c>
      <c r="AT174" s="21">
        <v>164</v>
      </c>
      <c r="AU174" s="21">
        <v>0.96343999999999996</v>
      </c>
      <c r="AV174">
        <f t="shared" si="32"/>
        <v>16.311599999999999</v>
      </c>
      <c r="AW174">
        <f t="shared" si="33"/>
        <v>15.727693654799999</v>
      </c>
      <c r="AX174" s="9"/>
      <c r="AY174" s="21">
        <v>0.72586099999999998</v>
      </c>
      <c r="AZ174" s="21">
        <v>376.048</v>
      </c>
      <c r="BA174" s="21">
        <v>-1.6412400000000001E-2</v>
      </c>
      <c r="BB174" s="21">
        <v>164</v>
      </c>
      <c r="BC174" s="21">
        <v>0.72512799999999999</v>
      </c>
      <c r="BD174">
        <f t="shared" si="34"/>
        <v>16.412400000000002</v>
      </c>
      <c r="BE174">
        <f t="shared" si="35"/>
        <v>11.913121076400001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0.95916699999999999</v>
      </c>
      <c r="H175" s="21">
        <v>45.790199999999999</v>
      </c>
      <c r="I175" s="21">
        <v>-1.63483E-2</v>
      </c>
      <c r="J175" s="21">
        <v>165</v>
      </c>
      <c r="K175" s="21">
        <v>0.95794699999999999</v>
      </c>
      <c r="L175">
        <f t="shared" si="24"/>
        <v>16.348299999999998</v>
      </c>
      <c r="M175">
        <f t="shared" si="25"/>
        <v>15.680749866099998</v>
      </c>
      <c r="N175" s="9"/>
      <c r="O175" s="21">
        <v>0.73089599999999999</v>
      </c>
      <c r="P175" s="21">
        <v>111.663</v>
      </c>
      <c r="Q175" s="21">
        <v>-1.64856E-2</v>
      </c>
      <c r="R175" s="21">
        <v>165</v>
      </c>
      <c r="S175" s="21">
        <v>0.73007200000000005</v>
      </c>
      <c r="T175">
        <f t="shared" si="26"/>
        <v>16.485599999999998</v>
      </c>
      <c r="U175">
        <f t="shared" si="27"/>
        <v>12.049259097599998</v>
      </c>
      <c r="X175" s="9"/>
      <c r="Y175" s="21">
        <v>0.95916699999999999</v>
      </c>
      <c r="Z175" s="21">
        <v>164.98</v>
      </c>
      <c r="AA175" s="21">
        <v>-1.6342200000000001E-2</v>
      </c>
      <c r="AB175" s="21">
        <v>165</v>
      </c>
      <c r="AC175" s="21">
        <v>0.95825199999999999</v>
      </c>
      <c r="AD175">
        <f t="shared" si="28"/>
        <v>16.342200000000002</v>
      </c>
      <c r="AE175">
        <f t="shared" si="29"/>
        <v>15.674898947400001</v>
      </c>
      <c r="AF175" s="9"/>
      <c r="AG175" s="21">
        <v>0.73089599999999999</v>
      </c>
      <c r="AH175" s="21">
        <v>255.398</v>
      </c>
      <c r="AI175" s="21">
        <v>-1.6445899999999999E-2</v>
      </c>
      <c r="AJ175" s="21">
        <v>165</v>
      </c>
      <c r="AK175" s="21">
        <v>0.73007200000000005</v>
      </c>
      <c r="AL175">
        <f t="shared" si="30"/>
        <v>16.445899999999998</v>
      </c>
      <c r="AM175">
        <f t="shared" si="31"/>
        <v>12.020242526399999</v>
      </c>
      <c r="AP175" s="9"/>
      <c r="AQ175" s="21">
        <v>0.95916699999999999</v>
      </c>
      <c r="AR175" s="21">
        <v>311.64299999999997</v>
      </c>
      <c r="AS175" s="21">
        <v>-1.6314700000000001E-2</v>
      </c>
      <c r="AT175" s="21">
        <v>165</v>
      </c>
      <c r="AU175" s="21">
        <v>0.95855699999999999</v>
      </c>
      <c r="AV175">
        <f t="shared" si="32"/>
        <v>16.314700000000002</v>
      </c>
      <c r="AW175">
        <f t="shared" si="33"/>
        <v>15.648521854900002</v>
      </c>
      <c r="AX175" s="9"/>
      <c r="AY175" s="21">
        <v>0.73089599999999999</v>
      </c>
      <c r="AZ175" s="21">
        <v>376.14800000000002</v>
      </c>
      <c r="BA175" s="21">
        <v>-1.6412400000000001E-2</v>
      </c>
      <c r="BB175" s="21">
        <v>165</v>
      </c>
      <c r="BC175" s="21">
        <v>0.73016400000000004</v>
      </c>
      <c r="BD175">
        <f t="shared" si="34"/>
        <v>16.412400000000002</v>
      </c>
      <c r="BE175">
        <f t="shared" si="35"/>
        <v>11.995757510400001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0.95413199999999998</v>
      </c>
      <c r="H176" s="21">
        <v>45.890900000000002</v>
      </c>
      <c r="I176" s="21">
        <v>-1.6342200000000001E-2</v>
      </c>
      <c r="J176" s="21">
        <v>166</v>
      </c>
      <c r="K176" s="21">
        <v>0.95336900000000002</v>
      </c>
      <c r="L176">
        <f t="shared" si="24"/>
        <v>16.342200000000002</v>
      </c>
      <c r="M176">
        <f t="shared" si="25"/>
        <v>15.592615970400001</v>
      </c>
      <c r="N176" s="9"/>
      <c r="O176" s="21">
        <v>0.735931</v>
      </c>
      <c r="P176" s="21">
        <v>111.764</v>
      </c>
      <c r="Q176" s="21">
        <v>-1.6491700000000001E-2</v>
      </c>
      <c r="R176" s="21">
        <v>166</v>
      </c>
      <c r="S176" s="21">
        <v>0.73513799999999996</v>
      </c>
      <c r="T176">
        <f t="shared" si="26"/>
        <v>16.491700000000002</v>
      </c>
      <c r="U176">
        <f t="shared" si="27"/>
        <v>12.136753272700002</v>
      </c>
      <c r="X176" s="9"/>
      <c r="Y176" s="21">
        <v>0.95413199999999998</v>
      </c>
      <c r="Z176" s="21">
        <v>165.08099999999999</v>
      </c>
      <c r="AA176" s="21">
        <v>-1.6351299999999999E-2</v>
      </c>
      <c r="AB176" s="21">
        <v>166</v>
      </c>
      <c r="AC176" s="21">
        <v>0.95275900000000002</v>
      </c>
      <c r="AD176">
        <f t="shared" si="28"/>
        <v>16.351299999999998</v>
      </c>
      <c r="AE176">
        <f t="shared" si="29"/>
        <v>15.601298571599997</v>
      </c>
      <c r="AF176" s="9"/>
      <c r="AG176" s="21">
        <v>0.735931</v>
      </c>
      <c r="AH176" s="21">
        <v>255.49799999999999</v>
      </c>
      <c r="AI176" s="21">
        <v>-1.6436800000000001E-2</v>
      </c>
      <c r="AJ176" s="21">
        <v>166</v>
      </c>
      <c r="AK176" s="21">
        <v>0.73522900000000002</v>
      </c>
      <c r="AL176">
        <f t="shared" si="30"/>
        <v>16.436800000000002</v>
      </c>
      <c r="AM176">
        <f t="shared" si="31"/>
        <v>12.096350660800001</v>
      </c>
      <c r="AP176" s="9"/>
      <c r="AQ176" s="21">
        <v>0.95413199999999998</v>
      </c>
      <c r="AR176" s="21">
        <v>311.74400000000003</v>
      </c>
      <c r="AS176" s="21">
        <v>-1.6314700000000001E-2</v>
      </c>
      <c r="AT176" s="21">
        <v>166</v>
      </c>
      <c r="AU176" s="21">
        <v>0.95275900000000002</v>
      </c>
      <c r="AV176">
        <f t="shared" si="32"/>
        <v>16.314700000000002</v>
      </c>
      <c r="AW176">
        <f t="shared" si="33"/>
        <v>15.566377340400001</v>
      </c>
      <c r="AX176" s="9"/>
      <c r="AY176" s="21">
        <v>0.735931</v>
      </c>
      <c r="AZ176" s="21">
        <v>376.24900000000002</v>
      </c>
      <c r="BA176" s="21">
        <v>-1.64032E-2</v>
      </c>
      <c r="BB176" s="21">
        <v>166</v>
      </c>
      <c r="BC176" s="21">
        <v>0.73522900000000002</v>
      </c>
      <c r="BD176">
        <f t="shared" si="34"/>
        <v>16.403199999999998</v>
      </c>
      <c r="BE176">
        <f t="shared" si="35"/>
        <v>12.071623379199998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0.94909699999999997</v>
      </c>
      <c r="H177" s="21">
        <v>45.991599999999998</v>
      </c>
      <c r="I177" s="21">
        <v>-1.6342200000000001E-2</v>
      </c>
      <c r="J177" s="21">
        <v>167</v>
      </c>
      <c r="K177" s="21">
        <v>0.94818100000000005</v>
      </c>
      <c r="L177">
        <f t="shared" si="24"/>
        <v>16.342200000000002</v>
      </c>
      <c r="M177">
        <f t="shared" si="25"/>
        <v>15.5103329934</v>
      </c>
      <c r="N177" s="9"/>
      <c r="O177" s="21">
        <v>0.74096700000000004</v>
      </c>
      <c r="P177" s="21">
        <v>111.86499999999999</v>
      </c>
      <c r="Q177" s="21">
        <v>-1.6476399999999999E-2</v>
      </c>
      <c r="R177" s="21">
        <v>167</v>
      </c>
      <c r="S177" s="21">
        <v>0.74032600000000004</v>
      </c>
      <c r="T177">
        <f t="shared" si="26"/>
        <v>16.476399999999998</v>
      </c>
      <c r="U177">
        <f t="shared" si="27"/>
        <v>12.208468678799999</v>
      </c>
      <c r="X177" s="9"/>
      <c r="Y177" s="21">
        <v>0.94909699999999997</v>
      </c>
      <c r="Z177" s="21">
        <v>165.18100000000001</v>
      </c>
      <c r="AA177" s="21">
        <v>-1.63483E-2</v>
      </c>
      <c r="AB177" s="21">
        <v>167</v>
      </c>
      <c r="AC177" s="21">
        <v>0.94879199999999997</v>
      </c>
      <c r="AD177">
        <f t="shared" si="28"/>
        <v>16.348299999999998</v>
      </c>
      <c r="AE177">
        <f t="shared" si="29"/>
        <v>15.516122485099999</v>
      </c>
      <c r="AF177" s="9"/>
      <c r="AG177" s="21">
        <v>0.74096700000000004</v>
      </c>
      <c r="AH177" s="21">
        <v>255.59899999999999</v>
      </c>
      <c r="AI177" s="21">
        <v>-1.6430699999999999E-2</v>
      </c>
      <c r="AJ177" s="21">
        <v>167</v>
      </c>
      <c r="AK177" s="21">
        <v>0.74005100000000001</v>
      </c>
      <c r="AL177">
        <f t="shared" si="30"/>
        <v>16.430699999999998</v>
      </c>
      <c r="AM177">
        <f t="shared" si="31"/>
        <v>12.1746064869</v>
      </c>
      <c r="AP177" s="9"/>
      <c r="AQ177" s="21">
        <v>0.94909699999999997</v>
      </c>
      <c r="AR177" s="21">
        <v>311.84500000000003</v>
      </c>
      <c r="AS177" s="21">
        <v>-1.6314700000000001E-2</v>
      </c>
      <c r="AT177" s="21">
        <v>167</v>
      </c>
      <c r="AU177" s="21">
        <v>0.94757100000000005</v>
      </c>
      <c r="AV177">
        <f t="shared" si="32"/>
        <v>16.314700000000002</v>
      </c>
      <c r="AW177">
        <f t="shared" si="33"/>
        <v>15.484232825900001</v>
      </c>
      <c r="AX177" s="9"/>
      <c r="AY177" s="21">
        <v>0.74096700000000004</v>
      </c>
      <c r="AZ177" s="21">
        <v>376.35</v>
      </c>
      <c r="BA177" s="21">
        <v>-1.6400100000000001E-2</v>
      </c>
      <c r="BB177" s="21">
        <v>167</v>
      </c>
      <c r="BC177" s="21">
        <v>0.74038700000000002</v>
      </c>
      <c r="BD177">
        <f t="shared" si="34"/>
        <v>16.400100000000002</v>
      </c>
      <c r="BE177">
        <f t="shared" si="35"/>
        <v>12.151932896700002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0.94406100000000004</v>
      </c>
      <c r="H178" s="21">
        <v>46.092300000000002</v>
      </c>
      <c r="I178" s="21">
        <v>-1.6357400000000001E-2</v>
      </c>
      <c r="J178" s="21">
        <v>168</v>
      </c>
      <c r="K178" s="21">
        <v>0.94299299999999997</v>
      </c>
      <c r="L178">
        <f t="shared" si="24"/>
        <v>16.357400000000002</v>
      </c>
      <c r="M178">
        <f t="shared" si="25"/>
        <v>15.442383401400003</v>
      </c>
      <c r="N178" s="9"/>
      <c r="O178" s="21">
        <v>0.74600200000000005</v>
      </c>
      <c r="P178" s="21">
        <v>111.965</v>
      </c>
      <c r="Q178" s="21">
        <v>-1.6473399999999999E-2</v>
      </c>
      <c r="R178" s="21">
        <v>168</v>
      </c>
      <c r="S178" s="21">
        <v>0.74566699999999997</v>
      </c>
      <c r="T178">
        <f t="shared" si="26"/>
        <v>16.473399999999998</v>
      </c>
      <c r="U178">
        <f t="shared" si="27"/>
        <v>12.289189346799999</v>
      </c>
      <c r="X178" s="9"/>
      <c r="Y178" s="21">
        <v>0.94406100000000004</v>
      </c>
      <c r="Z178" s="21">
        <v>165.28200000000001</v>
      </c>
      <c r="AA178" s="21">
        <v>-1.6345200000000001E-2</v>
      </c>
      <c r="AB178" s="21">
        <v>168</v>
      </c>
      <c r="AC178" s="21">
        <v>0.94207799999999997</v>
      </c>
      <c r="AD178">
        <f t="shared" si="28"/>
        <v>16.345200000000002</v>
      </c>
      <c r="AE178">
        <f t="shared" si="29"/>
        <v>15.430865857200002</v>
      </c>
      <c r="AF178" s="9"/>
      <c r="AG178" s="21">
        <v>0.74600200000000005</v>
      </c>
      <c r="AH178" s="21">
        <v>255.7</v>
      </c>
      <c r="AI178" s="21">
        <v>-1.6433699999999999E-2</v>
      </c>
      <c r="AJ178" s="21">
        <v>168</v>
      </c>
      <c r="AK178" s="21">
        <v>0.74523899999999998</v>
      </c>
      <c r="AL178">
        <f t="shared" si="30"/>
        <v>16.433699999999998</v>
      </c>
      <c r="AM178">
        <f t="shared" si="31"/>
        <v>12.2595730674</v>
      </c>
      <c r="AP178" s="9"/>
      <c r="AQ178" s="21">
        <v>0.94406100000000004</v>
      </c>
      <c r="AR178" s="21">
        <v>311.94600000000003</v>
      </c>
      <c r="AS178" s="21">
        <v>-1.63208E-2</v>
      </c>
      <c r="AT178" s="21">
        <v>168</v>
      </c>
      <c r="AU178" s="21">
        <v>0.94299299999999997</v>
      </c>
      <c r="AV178">
        <f t="shared" si="32"/>
        <v>16.320799999999998</v>
      </c>
      <c r="AW178">
        <f t="shared" si="33"/>
        <v>15.407830768799998</v>
      </c>
      <c r="AX178" s="9"/>
      <c r="AY178" s="21">
        <v>0.74600200000000005</v>
      </c>
      <c r="AZ178" s="21">
        <v>376.45100000000002</v>
      </c>
      <c r="BA178" s="21">
        <v>-1.6412400000000001E-2</v>
      </c>
      <c r="BB178" s="21">
        <v>168</v>
      </c>
      <c r="BC178" s="21">
        <v>0.74529999999999996</v>
      </c>
      <c r="BD178">
        <f t="shared" si="34"/>
        <v>16.412400000000002</v>
      </c>
      <c r="BE178">
        <f t="shared" si="35"/>
        <v>12.243683224800002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0.93902600000000003</v>
      </c>
      <c r="H179" s="21">
        <v>46.193100000000001</v>
      </c>
      <c r="I179" s="21">
        <v>-1.6357400000000001E-2</v>
      </c>
      <c r="J179" s="21">
        <v>169</v>
      </c>
      <c r="K179" s="21">
        <v>0.937805</v>
      </c>
      <c r="L179">
        <f t="shared" si="24"/>
        <v>16.357400000000002</v>
      </c>
      <c r="M179">
        <f t="shared" si="25"/>
        <v>15.360023892400003</v>
      </c>
      <c r="N179" s="9"/>
      <c r="O179" s="21">
        <v>0.75103799999999998</v>
      </c>
      <c r="P179" s="21">
        <v>112.066</v>
      </c>
      <c r="Q179" s="21">
        <v>-1.6473399999999999E-2</v>
      </c>
      <c r="R179" s="21">
        <v>169</v>
      </c>
      <c r="S179" s="21">
        <v>0.75018300000000004</v>
      </c>
      <c r="T179">
        <f t="shared" si="26"/>
        <v>16.473399999999998</v>
      </c>
      <c r="U179">
        <f t="shared" si="27"/>
        <v>12.372149389199999</v>
      </c>
      <c r="X179" s="9"/>
      <c r="Y179" s="21">
        <v>0.93902600000000003</v>
      </c>
      <c r="Z179" s="21">
        <v>165.38300000000001</v>
      </c>
      <c r="AA179" s="21">
        <v>-1.6366599999999999E-2</v>
      </c>
      <c r="AB179" s="21">
        <v>169</v>
      </c>
      <c r="AC179" s="21">
        <v>0.93811</v>
      </c>
      <c r="AD179">
        <f t="shared" si="28"/>
        <v>16.366599999999998</v>
      </c>
      <c r="AE179">
        <f t="shared" si="29"/>
        <v>15.368662931599999</v>
      </c>
      <c r="AF179" s="9"/>
      <c r="AG179" s="21">
        <v>0.75103799999999998</v>
      </c>
      <c r="AH179" s="21">
        <v>255.8</v>
      </c>
      <c r="AI179" s="21">
        <v>-1.6421499999999999E-2</v>
      </c>
      <c r="AJ179" s="21">
        <v>169</v>
      </c>
      <c r="AK179" s="21">
        <v>0.75024400000000002</v>
      </c>
      <c r="AL179">
        <f t="shared" si="30"/>
        <v>16.421499999999998</v>
      </c>
      <c r="AM179">
        <f t="shared" si="31"/>
        <v>12.333170516999999</v>
      </c>
      <c r="AP179" s="9"/>
      <c r="AQ179" s="21">
        <v>0.93902600000000003</v>
      </c>
      <c r="AR179" s="21">
        <v>312.04599999999999</v>
      </c>
      <c r="AS179" s="21">
        <v>-1.6326899999999998E-2</v>
      </c>
      <c r="AT179" s="21">
        <v>169</v>
      </c>
      <c r="AU179" s="21">
        <v>0.93811</v>
      </c>
      <c r="AV179">
        <f t="shared" si="32"/>
        <v>16.326899999999998</v>
      </c>
      <c r="AW179">
        <f t="shared" si="33"/>
        <v>15.331383599399999</v>
      </c>
      <c r="AX179" s="9"/>
      <c r="AY179" s="21">
        <v>0.75103799999999998</v>
      </c>
      <c r="AZ179" s="21">
        <v>376.55099999999999</v>
      </c>
      <c r="BA179" s="21">
        <v>-1.64154E-2</v>
      </c>
      <c r="BB179" s="21">
        <v>169</v>
      </c>
      <c r="BC179" s="21">
        <v>0.750336</v>
      </c>
      <c r="BD179">
        <f t="shared" si="34"/>
        <v>16.415400000000002</v>
      </c>
      <c r="BE179">
        <f t="shared" si="35"/>
        <v>12.3285891852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0.93398999999999999</v>
      </c>
      <c r="H180" s="21">
        <v>46.293799999999997</v>
      </c>
      <c r="I180" s="21">
        <v>-1.6357400000000001E-2</v>
      </c>
      <c r="J180" s="21">
        <v>170</v>
      </c>
      <c r="K180" s="21">
        <v>0.93292200000000003</v>
      </c>
      <c r="L180">
        <f t="shared" si="24"/>
        <v>16.357400000000002</v>
      </c>
      <c r="M180">
        <f t="shared" si="25"/>
        <v>15.277648026000001</v>
      </c>
      <c r="N180" s="9"/>
      <c r="O180" s="21">
        <v>0.756073</v>
      </c>
      <c r="P180" s="21">
        <v>112.167</v>
      </c>
      <c r="Q180" s="21">
        <v>-1.6467300000000001E-2</v>
      </c>
      <c r="R180" s="21">
        <v>170</v>
      </c>
      <c r="S180" s="21">
        <v>0.75531000000000004</v>
      </c>
      <c r="T180">
        <f t="shared" si="26"/>
        <v>16.467300000000002</v>
      </c>
      <c r="U180">
        <f t="shared" si="27"/>
        <v>12.450480912900002</v>
      </c>
      <c r="X180" s="9"/>
      <c r="Y180" s="21">
        <v>0.93398999999999999</v>
      </c>
      <c r="Z180" s="21">
        <v>165.48400000000001</v>
      </c>
      <c r="AA180" s="21">
        <v>-1.63605E-2</v>
      </c>
      <c r="AB180" s="21">
        <v>170</v>
      </c>
      <c r="AC180" s="21">
        <v>0.93292200000000003</v>
      </c>
      <c r="AD180">
        <f t="shared" si="28"/>
        <v>16.360500000000002</v>
      </c>
      <c r="AE180">
        <f t="shared" si="29"/>
        <v>15.280543395000002</v>
      </c>
      <c r="AF180" s="9"/>
      <c r="AG180" s="21">
        <v>0.756073</v>
      </c>
      <c r="AH180" s="21">
        <v>255.90100000000001</v>
      </c>
      <c r="AI180" s="21">
        <v>-1.6421499999999999E-2</v>
      </c>
      <c r="AJ180" s="21">
        <v>170</v>
      </c>
      <c r="AK180" s="21">
        <v>0.75531000000000004</v>
      </c>
      <c r="AL180">
        <f t="shared" si="30"/>
        <v>16.421499999999998</v>
      </c>
      <c r="AM180">
        <f t="shared" si="31"/>
        <v>12.415852769499999</v>
      </c>
      <c r="AP180" s="9"/>
      <c r="AQ180" s="21">
        <v>0.93398999999999999</v>
      </c>
      <c r="AR180" s="21">
        <v>312.14699999999999</v>
      </c>
      <c r="AS180" s="21">
        <v>-1.6326899999999998E-2</v>
      </c>
      <c r="AT180" s="21">
        <v>170</v>
      </c>
      <c r="AU180" s="21">
        <v>0.93261700000000003</v>
      </c>
      <c r="AV180">
        <f t="shared" si="32"/>
        <v>16.326899999999998</v>
      </c>
      <c r="AW180">
        <f t="shared" si="33"/>
        <v>15.249161330999998</v>
      </c>
      <c r="AX180" s="9"/>
      <c r="AY180" s="21">
        <v>0.756073</v>
      </c>
      <c r="AZ180" s="21">
        <v>376.65199999999999</v>
      </c>
      <c r="BA180" s="21">
        <v>-1.64032E-2</v>
      </c>
      <c r="BB180" s="21">
        <v>170</v>
      </c>
      <c r="BC180" s="21">
        <v>0.75531000000000004</v>
      </c>
      <c r="BD180">
        <f t="shared" si="34"/>
        <v>16.403199999999998</v>
      </c>
      <c r="BE180">
        <f t="shared" si="35"/>
        <v>12.402016633599999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0.92895499999999998</v>
      </c>
      <c r="H181" s="21">
        <v>46.394500000000001</v>
      </c>
      <c r="I181" s="21">
        <v>-1.6366599999999999E-2</v>
      </c>
      <c r="J181" s="21">
        <v>171</v>
      </c>
      <c r="K181" s="21">
        <v>0.92834499999999998</v>
      </c>
      <c r="L181">
        <f t="shared" si="24"/>
        <v>16.366599999999998</v>
      </c>
      <c r="M181">
        <f t="shared" si="25"/>
        <v>15.203834902999999</v>
      </c>
      <c r="N181" s="9"/>
      <c r="O181" s="21">
        <v>0.76110800000000001</v>
      </c>
      <c r="P181" s="21">
        <v>112.268</v>
      </c>
      <c r="Q181" s="21">
        <v>-1.6479500000000001E-2</v>
      </c>
      <c r="R181" s="21">
        <v>171</v>
      </c>
      <c r="S181" s="21">
        <v>0.75988800000000001</v>
      </c>
      <c r="T181">
        <f t="shared" si="26"/>
        <v>16.479500000000002</v>
      </c>
      <c r="U181">
        <f t="shared" si="27"/>
        <v>12.542679286000002</v>
      </c>
      <c r="X181" s="9"/>
      <c r="Y181" s="21">
        <v>0.92895499999999998</v>
      </c>
      <c r="Z181" s="21">
        <v>165.584</v>
      </c>
      <c r="AA181" s="21">
        <v>-1.63605E-2</v>
      </c>
      <c r="AB181" s="21">
        <v>171</v>
      </c>
      <c r="AC181" s="21">
        <v>0.92773399999999995</v>
      </c>
      <c r="AD181">
        <f t="shared" si="28"/>
        <v>16.360500000000002</v>
      </c>
      <c r="AE181">
        <f t="shared" si="29"/>
        <v>15.198168277500001</v>
      </c>
      <c r="AF181" s="9"/>
      <c r="AG181" s="21">
        <v>0.76110800000000001</v>
      </c>
      <c r="AH181" s="21">
        <v>256.00200000000001</v>
      </c>
      <c r="AI181" s="21">
        <v>-1.6421499999999999E-2</v>
      </c>
      <c r="AJ181" s="21">
        <v>171</v>
      </c>
      <c r="AK181" s="21">
        <v>0.76019300000000001</v>
      </c>
      <c r="AL181">
        <f t="shared" si="30"/>
        <v>16.421499999999998</v>
      </c>
      <c r="AM181">
        <f t="shared" si="31"/>
        <v>12.498535021999999</v>
      </c>
      <c r="AP181" s="9"/>
      <c r="AQ181" s="21">
        <v>0.92895499999999998</v>
      </c>
      <c r="AR181" s="21">
        <v>312.24799999999999</v>
      </c>
      <c r="AS181" s="21">
        <v>-1.6323899999999999E-2</v>
      </c>
      <c r="AT181" s="21">
        <v>171</v>
      </c>
      <c r="AU181" s="21">
        <v>0.92773399999999995</v>
      </c>
      <c r="AV181">
        <f t="shared" si="32"/>
        <v>16.323899999999998</v>
      </c>
      <c r="AW181">
        <f t="shared" si="33"/>
        <v>15.164168524499997</v>
      </c>
      <c r="AX181" s="9"/>
      <c r="AY181" s="21">
        <v>0.76110800000000001</v>
      </c>
      <c r="AZ181" s="21">
        <v>376.75299999999999</v>
      </c>
      <c r="BA181" s="21">
        <v>-1.6393999999999999E-2</v>
      </c>
      <c r="BB181" s="21">
        <v>171</v>
      </c>
      <c r="BC181" s="21">
        <v>0.76019300000000001</v>
      </c>
      <c r="BD181">
        <f t="shared" si="34"/>
        <v>16.393999999999998</v>
      </c>
      <c r="BE181">
        <f t="shared" si="35"/>
        <v>12.477604551999999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0.92391999999999996</v>
      </c>
      <c r="H182" s="21">
        <v>46.495199999999997</v>
      </c>
      <c r="I182" s="21">
        <v>-1.6357400000000001E-2</v>
      </c>
      <c r="J182" s="21">
        <v>172</v>
      </c>
      <c r="K182" s="21">
        <v>0.92254599999999998</v>
      </c>
      <c r="L182">
        <f t="shared" si="24"/>
        <v>16.357400000000002</v>
      </c>
      <c r="M182">
        <f t="shared" si="25"/>
        <v>15.112929008000002</v>
      </c>
      <c r="N182" s="9"/>
      <c r="O182" s="21">
        <v>0.76614400000000005</v>
      </c>
      <c r="P182" s="21">
        <v>112.36799999999999</v>
      </c>
      <c r="Q182" s="21">
        <v>-1.64703E-2</v>
      </c>
      <c r="R182" s="21">
        <v>172</v>
      </c>
      <c r="S182" s="21">
        <v>0.76538099999999998</v>
      </c>
      <c r="T182">
        <f t="shared" si="26"/>
        <v>16.470300000000002</v>
      </c>
      <c r="U182">
        <f t="shared" si="27"/>
        <v>12.618621523200002</v>
      </c>
      <c r="X182" s="9"/>
      <c r="Y182" s="21">
        <v>0.92391999999999996</v>
      </c>
      <c r="Z182" s="21">
        <v>165.685</v>
      </c>
      <c r="AA182" s="21">
        <v>-1.6366599999999999E-2</v>
      </c>
      <c r="AB182" s="21">
        <v>172</v>
      </c>
      <c r="AC182" s="21">
        <v>0.92254599999999998</v>
      </c>
      <c r="AD182">
        <f t="shared" si="28"/>
        <v>16.366599999999998</v>
      </c>
      <c r="AE182">
        <f t="shared" si="29"/>
        <v>15.121429071999998</v>
      </c>
      <c r="AF182" s="9"/>
      <c r="AG182" s="21">
        <v>0.76614400000000005</v>
      </c>
      <c r="AH182" s="21">
        <v>256.10300000000001</v>
      </c>
      <c r="AI182" s="21">
        <v>-1.64154E-2</v>
      </c>
      <c r="AJ182" s="21">
        <v>172</v>
      </c>
      <c r="AK182" s="21">
        <v>0.76538099999999998</v>
      </c>
      <c r="AL182">
        <f t="shared" si="30"/>
        <v>16.415400000000002</v>
      </c>
      <c r="AM182">
        <f t="shared" si="31"/>
        <v>12.576560217600003</v>
      </c>
      <c r="AP182" s="9"/>
      <c r="AQ182" s="21">
        <v>0.92391999999999996</v>
      </c>
      <c r="AR182" s="21">
        <v>312.34800000000001</v>
      </c>
      <c r="AS182" s="21">
        <v>-1.6326899999999998E-2</v>
      </c>
      <c r="AT182" s="21">
        <v>172</v>
      </c>
      <c r="AU182" s="21">
        <v>0.92254599999999998</v>
      </c>
      <c r="AV182">
        <f t="shared" si="32"/>
        <v>16.326899999999998</v>
      </c>
      <c r="AW182">
        <f t="shared" si="33"/>
        <v>15.084749447999998</v>
      </c>
      <c r="AX182" s="9"/>
      <c r="AY182" s="21">
        <v>0.76614400000000005</v>
      </c>
      <c r="AZ182" s="21">
        <v>376.85300000000001</v>
      </c>
      <c r="BA182" s="21">
        <v>-1.6393999999999999E-2</v>
      </c>
      <c r="BB182" s="21">
        <v>172</v>
      </c>
      <c r="BC182" s="21">
        <v>0.76507599999999998</v>
      </c>
      <c r="BD182">
        <f t="shared" si="34"/>
        <v>16.393999999999998</v>
      </c>
      <c r="BE182">
        <f t="shared" si="35"/>
        <v>12.560164735999999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0.91888400000000003</v>
      </c>
      <c r="H183" s="21">
        <v>46.5959</v>
      </c>
      <c r="I183" s="21">
        <v>-1.63727E-2</v>
      </c>
      <c r="J183" s="21">
        <v>173</v>
      </c>
      <c r="K183" s="21">
        <v>0.91735800000000001</v>
      </c>
      <c r="L183">
        <f t="shared" si="24"/>
        <v>16.372700000000002</v>
      </c>
      <c r="M183">
        <f t="shared" si="25"/>
        <v>15.044612066800003</v>
      </c>
      <c r="N183" s="9"/>
      <c r="O183" s="21">
        <v>0.77117899999999995</v>
      </c>
      <c r="P183" s="21">
        <v>112.46899999999999</v>
      </c>
      <c r="Q183" s="21">
        <v>-1.6461199999999999E-2</v>
      </c>
      <c r="R183" s="21">
        <v>173</v>
      </c>
      <c r="S183" s="21">
        <v>0.76995800000000003</v>
      </c>
      <c r="T183">
        <f t="shared" si="26"/>
        <v>16.461199999999998</v>
      </c>
      <c r="U183">
        <f t="shared" si="27"/>
        <v>12.694531754799998</v>
      </c>
      <c r="X183" s="9"/>
      <c r="Y183" s="21">
        <v>0.91888400000000003</v>
      </c>
      <c r="Z183" s="21">
        <v>165.786</v>
      </c>
      <c r="AA183" s="21">
        <v>-1.6366599999999999E-2</v>
      </c>
      <c r="AB183" s="21">
        <v>173</v>
      </c>
      <c r="AC183" s="21">
        <v>0.91766400000000004</v>
      </c>
      <c r="AD183">
        <f t="shared" si="28"/>
        <v>16.366599999999998</v>
      </c>
      <c r="AE183">
        <f t="shared" si="29"/>
        <v>15.039006874399998</v>
      </c>
      <c r="AF183" s="9"/>
      <c r="AG183" s="21">
        <v>0.77117899999999995</v>
      </c>
      <c r="AH183" s="21">
        <v>256.20299999999997</v>
      </c>
      <c r="AI183" s="21">
        <v>-1.6421499999999999E-2</v>
      </c>
      <c r="AJ183" s="21">
        <v>173</v>
      </c>
      <c r="AK183" s="21">
        <v>0.77026399999999995</v>
      </c>
      <c r="AL183">
        <f t="shared" si="30"/>
        <v>16.421499999999998</v>
      </c>
      <c r="AM183">
        <f t="shared" si="31"/>
        <v>12.663915948499998</v>
      </c>
      <c r="AP183" s="9"/>
      <c r="AQ183" s="21">
        <v>0.91888400000000003</v>
      </c>
      <c r="AR183" s="21">
        <v>312.44900000000001</v>
      </c>
      <c r="AS183" s="21">
        <v>-1.6333E-2</v>
      </c>
      <c r="AT183" s="21">
        <v>173</v>
      </c>
      <c r="AU183" s="21">
        <v>0.91796900000000003</v>
      </c>
      <c r="AV183">
        <f t="shared" si="32"/>
        <v>16.333000000000002</v>
      </c>
      <c r="AW183">
        <f t="shared" si="33"/>
        <v>15.008132372000002</v>
      </c>
      <c r="AX183" s="9"/>
      <c r="AY183" s="21">
        <v>0.77117899999999995</v>
      </c>
      <c r="AZ183" s="21">
        <v>376.95400000000001</v>
      </c>
      <c r="BA183" s="21">
        <v>-1.6397100000000001E-2</v>
      </c>
      <c r="BB183" s="21">
        <v>173</v>
      </c>
      <c r="BC183" s="21">
        <v>0.76995800000000003</v>
      </c>
      <c r="BD183">
        <f t="shared" si="34"/>
        <v>16.397100000000002</v>
      </c>
      <c r="BE183">
        <f t="shared" si="35"/>
        <v>12.645099180900001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0.91384900000000002</v>
      </c>
      <c r="H184" s="21">
        <v>46.696599999999997</v>
      </c>
      <c r="I184" s="21">
        <v>-1.63605E-2</v>
      </c>
      <c r="J184" s="21">
        <v>174</v>
      </c>
      <c r="K184" s="21">
        <v>0.91308599999999995</v>
      </c>
      <c r="L184">
        <f t="shared" si="24"/>
        <v>16.360500000000002</v>
      </c>
      <c r="M184">
        <f t="shared" si="25"/>
        <v>14.951026564500003</v>
      </c>
      <c r="N184" s="9"/>
      <c r="O184" s="21">
        <v>0.77621499999999999</v>
      </c>
      <c r="P184" s="21">
        <v>112.57</v>
      </c>
      <c r="Q184" s="21">
        <v>-1.6467300000000001E-2</v>
      </c>
      <c r="R184" s="21">
        <v>174</v>
      </c>
      <c r="S184" s="21">
        <v>0.77545200000000003</v>
      </c>
      <c r="T184">
        <f t="shared" si="26"/>
        <v>16.467300000000002</v>
      </c>
      <c r="U184">
        <f t="shared" si="27"/>
        <v>12.782165269500002</v>
      </c>
      <c r="X184" s="9"/>
      <c r="Y184" s="21">
        <v>0.91384900000000002</v>
      </c>
      <c r="Z184" s="21">
        <v>165.886</v>
      </c>
      <c r="AA184" s="21">
        <v>-1.63727E-2</v>
      </c>
      <c r="AB184" s="21">
        <v>174</v>
      </c>
      <c r="AC184" s="21">
        <v>0.91339099999999995</v>
      </c>
      <c r="AD184">
        <f t="shared" si="28"/>
        <v>16.372700000000002</v>
      </c>
      <c r="AE184">
        <f t="shared" si="29"/>
        <v>14.962175522300003</v>
      </c>
      <c r="AF184" s="9"/>
      <c r="AG184" s="21">
        <v>0.77621499999999999</v>
      </c>
      <c r="AH184" s="21">
        <v>256.30399999999997</v>
      </c>
      <c r="AI184" s="21">
        <v>-1.6418499999999999E-2</v>
      </c>
      <c r="AJ184" s="21">
        <v>174</v>
      </c>
      <c r="AK184" s="21">
        <v>0.774841</v>
      </c>
      <c r="AL184">
        <f t="shared" si="30"/>
        <v>16.418499999999998</v>
      </c>
      <c r="AM184">
        <f t="shared" si="31"/>
        <v>12.744285977499999</v>
      </c>
      <c r="AP184" s="9"/>
      <c r="AQ184" s="21">
        <v>0.91384900000000002</v>
      </c>
      <c r="AR184" s="21">
        <v>312.55</v>
      </c>
      <c r="AS184" s="21">
        <v>-1.6336099999999999E-2</v>
      </c>
      <c r="AT184" s="21">
        <v>174</v>
      </c>
      <c r="AU184" s="21">
        <v>0.91278099999999995</v>
      </c>
      <c r="AV184">
        <f t="shared" si="32"/>
        <v>16.336099999999998</v>
      </c>
      <c r="AW184">
        <f t="shared" si="33"/>
        <v>14.928728648899998</v>
      </c>
      <c r="AX184" s="9"/>
      <c r="AY184" s="21">
        <v>0.77621499999999999</v>
      </c>
      <c r="AZ184" s="21">
        <v>377.05500000000001</v>
      </c>
      <c r="BA184" s="21">
        <v>-1.6393999999999999E-2</v>
      </c>
      <c r="BB184" s="21">
        <v>174</v>
      </c>
      <c r="BC184" s="21">
        <v>0.77545200000000003</v>
      </c>
      <c r="BD184">
        <f t="shared" si="34"/>
        <v>16.393999999999998</v>
      </c>
      <c r="BE184">
        <f t="shared" si="35"/>
        <v>12.725268709999998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0.90881299999999998</v>
      </c>
      <c r="H185" s="21">
        <v>46.7973</v>
      </c>
      <c r="I185" s="21">
        <v>-1.6369600000000002E-2</v>
      </c>
      <c r="J185" s="21">
        <v>175</v>
      </c>
      <c r="K185" s="21">
        <v>0.90759299999999998</v>
      </c>
      <c r="L185">
        <f t="shared" si="24"/>
        <v>16.369600000000002</v>
      </c>
      <c r="M185">
        <f t="shared" si="25"/>
        <v>14.876905284800001</v>
      </c>
      <c r="N185" s="9"/>
      <c r="O185" s="21">
        <v>0.78125</v>
      </c>
      <c r="P185" s="21">
        <v>112.67</v>
      </c>
      <c r="Q185" s="21">
        <v>-1.6464199999999998E-2</v>
      </c>
      <c r="R185" s="21">
        <v>175</v>
      </c>
      <c r="S185" s="21">
        <v>0.78002899999999997</v>
      </c>
      <c r="T185">
        <f t="shared" si="26"/>
        <v>16.464199999999998</v>
      </c>
      <c r="U185">
        <f t="shared" si="27"/>
        <v>12.862656249999999</v>
      </c>
      <c r="X185" s="9"/>
      <c r="Y185" s="21">
        <v>0.90881299999999998</v>
      </c>
      <c r="Z185" s="21">
        <v>165.98699999999999</v>
      </c>
      <c r="AA185" s="21">
        <v>-1.6369600000000002E-2</v>
      </c>
      <c r="AB185" s="21">
        <v>175</v>
      </c>
      <c r="AC185" s="21">
        <v>0.90789799999999998</v>
      </c>
      <c r="AD185">
        <f t="shared" si="28"/>
        <v>16.369600000000002</v>
      </c>
      <c r="AE185">
        <f t="shared" si="29"/>
        <v>14.876905284800001</v>
      </c>
      <c r="AF185" s="9"/>
      <c r="AG185" s="21">
        <v>0.78125</v>
      </c>
      <c r="AH185" s="21">
        <v>256.40499999999997</v>
      </c>
      <c r="AI185" s="21">
        <v>-1.64154E-2</v>
      </c>
      <c r="AJ185" s="21">
        <v>175</v>
      </c>
      <c r="AK185" s="21">
        <v>0.780945</v>
      </c>
      <c r="AL185">
        <f t="shared" si="30"/>
        <v>16.415400000000002</v>
      </c>
      <c r="AM185">
        <f t="shared" si="31"/>
        <v>12.824531250000001</v>
      </c>
      <c r="AP185" s="9"/>
      <c r="AQ185" s="21">
        <v>0.90881299999999998</v>
      </c>
      <c r="AR185" s="21">
        <v>312.65100000000001</v>
      </c>
      <c r="AS185" s="21">
        <v>-1.6336099999999999E-2</v>
      </c>
      <c r="AT185" s="21">
        <v>175</v>
      </c>
      <c r="AU185" s="21">
        <v>0.90820299999999998</v>
      </c>
      <c r="AV185">
        <f t="shared" si="32"/>
        <v>16.336099999999998</v>
      </c>
      <c r="AW185">
        <f t="shared" si="33"/>
        <v>14.846460049299997</v>
      </c>
      <c r="AX185" s="9"/>
      <c r="AY185" s="21">
        <v>0.78125</v>
      </c>
      <c r="AZ185" s="21">
        <v>377.15600000000001</v>
      </c>
      <c r="BA185" s="21">
        <v>-1.6390999999999999E-2</v>
      </c>
      <c r="BB185" s="21">
        <v>175</v>
      </c>
      <c r="BC185" s="21">
        <v>0.78002899999999997</v>
      </c>
      <c r="BD185">
        <f t="shared" si="34"/>
        <v>16.390999999999998</v>
      </c>
      <c r="BE185">
        <f t="shared" si="35"/>
        <v>12.805468749999999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0.90377799999999997</v>
      </c>
      <c r="H186" s="21">
        <v>46.898000000000003</v>
      </c>
      <c r="I186" s="21">
        <v>-1.6378799999999999E-2</v>
      </c>
      <c r="J186" s="21">
        <v>176</v>
      </c>
      <c r="K186" s="21">
        <v>0.90332000000000001</v>
      </c>
      <c r="L186">
        <f t="shared" si="24"/>
        <v>16.378799999999998</v>
      </c>
      <c r="M186">
        <f t="shared" si="25"/>
        <v>14.802799106399998</v>
      </c>
      <c r="N186" s="9"/>
      <c r="O186" s="21">
        <v>0.78628500000000001</v>
      </c>
      <c r="P186" s="21">
        <v>112.771</v>
      </c>
      <c r="Q186" s="21">
        <v>-1.6461199999999999E-2</v>
      </c>
      <c r="R186" s="21">
        <v>176</v>
      </c>
      <c r="S186" s="21">
        <v>0.78582799999999997</v>
      </c>
      <c r="T186">
        <f t="shared" si="26"/>
        <v>16.461199999999998</v>
      </c>
      <c r="U186">
        <f t="shared" si="27"/>
        <v>12.943194641999998</v>
      </c>
      <c r="X186" s="9"/>
      <c r="Y186" s="21">
        <v>0.90377799999999997</v>
      </c>
      <c r="Z186" s="21">
        <v>166.08799999999999</v>
      </c>
      <c r="AA186" s="21">
        <v>-1.63757E-2</v>
      </c>
      <c r="AB186" s="21">
        <v>176</v>
      </c>
      <c r="AC186" s="21">
        <v>0.90271000000000001</v>
      </c>
      <c r="AD186">
        <f t="shared" si="28"/>
        <v>16.375699999999998</v>
      </c>
      <c r="AE186">
        <f t="shared" si="29"/>
        <v>14.799997394599998</v>
      </c>
      <c r="AF186" s="9"/>
      <c r="AG186" s="21">
        <v>0.78628500000000001</v>
      </c>
      <c r="AH186" s="21">
        <v>256.505</v>
      </c>
      <c r="AI186" s="21">
        <v>-1.6409300000000002E-2</v>
      </c>
      <c r="AJ186" s="21">
        <v>176</v>
      </c>
      <c r="AK186" s="21">
        <v>0.78521700000000005</v>
      </c>
      <c r="AL186">
        <f t="shared" si="30"/>
        <v>16.409300000000002</v>
      </c>
      <c r="AM186">
        <f t="shared" si="31"/>
        <v>12.902386450500002</v>
      </c>
      <c r="AP186" s="9"/>
      <c r="AQ186" s="21">
        <v>0.90377799999999997</v>
      </c>
      <c r="AR186" s="21">
        <v>312.75099999999998</v>
      </c>
      <c r="AS186" s="21">
        <v>-1.6333E-2</v>
      </c>
      <c r="AT186" s="21">
        <v>176</v>
      </c>
      <c r="AU186" s="21">
        <v>0.90332000000000001</v>
      </c>
      <c r="AV186">
        <f t="shared" si="32"/>
        <v>16.333000000000002</v>
      </c>
      <c r="AW186">
        <f t="shared" si="33"/>
        <v>14.761406074000002</v>
      </c>
      <c r="AX186" s="9"/>
      <c r="AY186" s="21">
        <v>0.78628500000000001</v>
      </c>
      <c r="AZ186" s="21">
        <v>377.25599999999997</v>
      </c>
      <c r="BA186" s="21">
        <v>-1.6393999999999999E-2</v>
      </c>
      <c r="BB186" s="21">
        <v>176</v>
      </c>
      <c r="BC186" s="21">
        <v>0.78552200000000005</v>
      </c>
      <c r="BD186">
        <f t="shared" si="34"/>
        <v>16.393999999999998</v>
      </c>
      <c r="BE186">
        <f t="shared" si="35"/>
        <v>12.89035629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0.89874299999999996</v>
      </c>
      <c r="H187" s="21">
        <v>46.998699999999999</v>
      </c>
      <c r="I187" s="21">
        <v>-1.6381799999999998E-2</v>
      </c>
      <c r="J187" s="21">
        <v>177</v>
      </c>
      <c r="K187" s="21">
        <v>0.89752200000000004</v>
      </c>
      <c r="L187">
        <f t="shared" si="24"/>
        <v>16.381799999999998</v>
      </c>
      <c r="M187">
        <f t="shared" si="25"/>
        <v>14.723028077399999</v>
      </c>
      <c r="N187" s="9"/>
      <c r="O187" s="21">
        <v>0.79132100000000005</v>
      </c>
      <c r="P187" s="21">
        <v>112.872</v>
      </c>
      <c r="Q187" s="21">
        <v>-1.6452000000000001E-2</v>
      </c>
      <c r="R187" s="21">
        <v>177</v>
      </c>
      <c r="S187" s="21">
        <v>0.79040500000000002</v>
      </c>
      <c r="T187">
        <f t="shared" si="26"/>
        <v>16.452000000000002</v>
      </c>
      <c r="U187">
        <f t="shared" si="27"/>
        <v>13.018813092000002</v>
      </c>
      <c r="X187" s="9"/>
      <c r="Y187" s="21">
        <v>0.89874299999999996</v>
      </c>
      <c r="Z187" s="21">
        <v>166.18899999999999</v>
      </c>
      <c r="AA187" s="21">
        <v>-1.63757E-2</v>
      </c>
      <c r="AB187" s="21">
        <v>177</v>
      </c>
      <c r="AC187" s="21">
        <v>0.89752200000000004</v>
      </c>
      <c r="AD187">
        <f t="shared" si="28"/>
        <v>16.375699999999998</v>
      </c>
      <c r="AE187">
        <f t="shared" si="29"/>
        <v>14.717545745099997</v>
      </c>
      <c r="AF187" s="9"/>
      <c r="AG187" s="21">
        <v>0.79132100000000005</v>
      </c>
      <c r="AH187" s="21">
        <v>256.60599999999999</v>
      </c>
      <c r="AI187" s="21">
        <v>-1.6406299999999999E-2</v>
      </c>
      <c r="AJ187" s="21">
        <v>177</v>
      </c>
      <c r="AK187" s="21">
        <v>0.79010000000000002</v>
      </c>
      <c r="AL187">
        <f t="shared" si="30"/>
        <v>16.406299999999998</v>
      </c>
      <c r="AM187">
        <f t="shared" si="31"/>
        <v>12.9826497223</v>
      </c>
      <c r="AP187" s="9"/>
      <c r="AQ187" s="21">
        <v>0.89874299999999996</v>
      </c>
      <c r="AR187" s="21">
        <v>312.85199999999998</v>
      </c>
      <c r="AS187" s="21">
        <v>-1.6333E-2</v>
      </c>
      <c r="AT187" s="21">
        <v>177</v>
      </c>
      <c r="AU187" s="21">
        <v>0.89782700000000004</v>
      </c>
      <c r="AV187">
        <f t="shared" si="32"/>
        <v>16.333000000000002</v>
      </c>
      <c r="AW187">
        <f t="shared" si="33"/>
        <v>14.679169419000001</v>
      </c>
      <c r="AX187" s="9"/>
      <c r="AY187" s="21">
        <v>0.79132100000000005</v>
      </c>
      <c r="AZ187" s="21">
        <v>377.35700000000003</v>
      </c>
      <c r="BA187" s="21">
        <v>-1.6384900000000001E-2</v>
      </c>
      <c r="BB187" s="21">
        <v>177</v>
      </c>
      <c r="BC187" s="21">
        <v>0.79040500000000002</v>
      </c>
      <c r="BD187">
        <f t="shared" si="34"/>
        <v>16.384900000000002</v>
      </c>
      <c r="BE187">
        <f t="shared" si="35"/>
        <v>12.965715452900003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0.89370700000000003</v>
      </c>
      <c r="H188" s="21">
        <v>47.099400000000003</v>
      </c>
      <c r="I188" s="21">
        <v>-1.6378799999999999E-2</v>
      </c>
      <c r="J188" s="21">
        <v>178</v>
      </c>
      <c r="K188" s="21">
        <v>0.89263899999999996</v>
      </c>
      <c r="L188">
        <f t="shared" si="24"/>
        <v>16.378799999999998</v>
      </c>
      <c r="M188">
        <f t="shared" si="25"/>
        <v>14.6378482116</v>
      </c>
      <c r="N188" s="9"/>
      <c r="O188" s="21">
        <v>0.79635599999999995</v>
      </c>
      <c r="P188" s="21">
        <v>112.97199999999999</v>
      </c>
      <c r="Q188" s="21">
        <v>-1.64429E-2</v>
      </c>
      <c r="R188" s="21">
        <v>178</v>
      </c>
      <c r="S188" s="21">
        <v>0.79559299999999999</v>
      </c>
      <c r="T188">
        <f t="shared" si="26"/>
        <v>16.442900000000002</v>
      </c>
      <c r="U188">
        <f t="shared" si="27"/>
        <v>13.094402072400001</v>
      </c>
      <c r="X188" s="9"/>
      <c r="Y188" s="21">
        <v>0.89370700000000003</v>
      </c>
      <c r="Z188" s="21">
        <v>166.28899999999999</v>
      </c>
      <c r="AA188" s="21">
        <v>-1.6384900000000001E-2</v>
      </c>
      <c r="AB188" s="21">
        <v>178</v>
      </c>
      <c r="AC188" s="21">
        <v>0.89233399999999996</v>
      </c>
      <c r="AD188">
        <f t="shared" si="28"/>
        <v>16.384900000000002</v>
      </c>
      <c r="AE188">
        <f t="shared" si="29"/>
        <v>14.643299824300001</v>
      </c>
      <c r="AF188" s="9"/>
      <c r="AG188" s="21">
        <v>0.79635599999999995</v>
      </c>
      <c r="AH188" s="21">
        <v>256.70699999999999</v>
      </c>
      <c r="AI188" s="21">
        <v>-1.6406299999999999E-2</v>
      </c>
      <c r="AJ188" s="21">
        <v>178</v>
      </c>
      <c r="AK188" s="21">
        <v>0.79559299999999999</v>
      </c>
      <c r="AL188">
        <f t="shared" si="30"/>
        <v>16.406299999999998</v>
      </c>
      <c r="AM188">
        <f t="shared" si="31"/>
        <v>13.065255442799998</v>
      </c>
      <c r="AP188" s="9"/>
      <c r="AQ188" s="21">
        <v>0.89370700000000003</v>
      </c>
      <c r="AR188" s="21">
        <v>312.95299999999997</v>
      </c>
      <c r="AS188" s="21">
        <v>-1.63483E-2</v>
      </c>
      <c r="AT188" s="21">
        <v>178</v>
      </c>
      <c r="AU188" s="21">
        <v>0.89294399999999996</v>
      </c>
      <c r="AV188">
        <f t="shared" si="32"/>
        <v>16.348299999999998</v>
      </c>
      <c r="AW188">
        <f t="shared" si="33"/>
        <v>14.610590148099998</v>
      </c>
      <c r="AX188" s="9"/>
      <c r="AY188" s="21">
        <v>0.79635599999999995</v>
      </c>
      <c r="AZ188" s="21">
        <v>377.45800000000003</v>
      </c>
      <c r="BA188" s="21">
        <v>-1.6384900000000001E-2</v>
      </c>
      <c r="BB188" s="21">
        <v>178</v>
      </c>
      <c r="BC188" s="21">
        <v>0.794983</v>
      </c>
      <c r="BD188">
        <f t="shared" si="34"/>
        <v>16.384900000000002</v>
      </c>
      <c r="BE188">
        <f t="shared" si="35"/>
        <v>13.0482134244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0.88867200000000002</v>
      </c>
      <c r="H189" s="21">
        <v>47.200099999999999</v>
      </c>
      <c r="I189" s="21">
        <v>-1.63757E-2</v>
      </c>
      <c r="J189" s="21">
        <v>179</v>
      </c>
      <c r="K189" s="21">
        <v>0.88775599999999999</v>
      </c>
      <c r="L189">
        <f t="shared" si="24"/>
        <v>16.375699999999998</v>
      </c>
      <c r="M189">
        <f t="shared" si="25"/>
        <v>14.552626070399999</v>
      </c>
      <c r="N189" s="9"/>
      <c r="O189" s="21">
        <v>0.80139199999999999</v>
      </c>
      <c r="P189" s="21">
        <v>113.07299999999999</v>
      </c>
      <c r="Q189" s="21">
        <v>-1.6436800000000001E-2</v>
      </c>
      <c r="R189" s="21">
        <v>179</v>
      </c>
      <c r="S189" s="21">
        <v>0.80047599999999997</v>
      </c>
      <c r="T189">
        <f t="shared" si="26"/>
        <v>16.436800000000002</v>
      </c>
      <c r="U189">
        <f t="shared" si="27"/>
        <v>13.172320025600001</v>
      </c>
      <c r="X189" s="9"/>
      <c r="Y189" s="21">
        <v>0.88867200000000002</v>
      </c>
      <c r="Z189" s="21">
        <v>166.39</v>
      </c>
      <c r="AA189" s="21">
        <v>-1.6384900000000001E-2</v>
      </c>
      <c r="AB189" s="21">
        <v>179</v>
      </c>
      <c r="AC189" s="21">
        <v>0.88775599999999999</v>
      </c>
      <c r="AD189">
        <f t="shared" si="28"/>
        <v>16.384900000000002</v>
      </c>
      <c r="AE189">
        <f t="shared" si="29"/>
        <v>14.560801852800003</v>
      </c>
      <c r="AF189" s="9"/>
      <c r="AG189" s="21">
        <v>0.80139199999999999</v>
      </c>
      <c r="AH189" s="21">
        <v>256.80799999999999</v>
      </c>
      <c r="AI189" s="21">
        <v>-1.6400100000000001E-2</v>
      </c>
      <c r="AJ189" s="21">
        <v>179</v>
      </c>
      <c r="AK189" s="21">
        <v>0.80017099999999997</v>
      </c>
      <c r="AL189">
        <f t="shared" si="30"/>
        <v>16.400100000000002</v>
      </c>
      <c r="AM189">
        <f t="shared" si="31"/>
        <v>13.142908939200002</v>
      </c>
      <c r="AP189" s="9"/>
      <c r="AQ189" s="21">
        <v>0.88867200000000002</v>
      </c>
      <c r="AR189" s="21">
        <v>313.053</v>
      </c>
      <c r="AS189" s="21">
        <v>-1.6345200000000001E-2</v>
      </c>
      <c r="AT189" s="21">
        <v>179</v>
      </c>
      <c r="AU189" s="21">
        <v>0.88714599999999999</v>
      </c>
      <c r="AV189">
        <f t="shared" si="32"/>
        <v>16.345200000000002</v>
      </c>
      <c r="AW189">
        <f t="shared" si="33"/>
        <v>14.525521574400003</v>
      </c>
      <c r="AX189" s="9"/>
      <c r="AY189" s="21">
        <v>0.80139199999999999</v>
      </c>
      <c r="AZ189" s="21">
        <v>377.55799999999999</v>
      </c>
      <c r="BA189" s="21">
        <v>-1.63727E-2</v>
      </c>
      <c r="BB189" s="21">
        <v>179</v>
      </c>
      <c r="BC189" s="21">
        <v>0.80017099999999997</v>
      </c>
      <c r="BD189">
        <f t="shared" si="34"/>
        <v>16.372700000000002</v>
      </c>
      <c r="BE189">
        <f t="shared" si="35"/>
        <v>13.120950798400001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0.88363599999999998</v>
      </c>
      <c r="H190" s="21">
        <v>47.300800000000002</v>
      </c>
      <c r="I190" s="21">
        <v>-1.63879E-2</v>
      </c>
      <c r="J190" s="21">
        <v>180</v>
      </c>
      <c r="K190" s="21">
        <v>0.88287400000000005</v>
      </c>
      <c r="L190">
        <f t="shared" si="24"/>
        <v>16.387900000000002</v>
      </c>
      <c r="M190">
        <f t="shared" si="25"/>
        <v>14.480938404400002</v>
      </c>
      <c r="N190" s="9"/>
      <c r="O190" s="21">
        <v>0.806427</v>
      </c>
      <c r="P190" s="21">
        <v>113.17400000000001</v>
      </c>
      <c r="Q190" s="21">
        <v>-1.6439800000000001E-2</v>
      </c>
      <c r="R190" s="21">
        <v>180</v>
      </c>
      <c r="S190" s="21">
        <v>0.80596900000000005</v>
      </c>
      <c r="T190">
        <f t="shared" si="26"/>
        <v>16.439800000000002</v>
      </c>
      <c r="U190">
        <f t="shared" si="27"/>
        <v>13.257498594600001</v>
      </c>
      <c r="X190" s="9"/>
      <c r="Y190" s="21">
        <v>0.88363599999999998</v>
      </c>
      <c r="Z190" s="21">
        <v>166.49100000000001</v>
      </c>
      <c r="AA190" s="21">
        <v>-1.63879E-2</v>
      </c>
      <c r="AB190" s="21">
        <v>180</v>
      </c>
      <c r="AC190" s="21">
        <v>0.88226300000000002</v>
      </c>
      <c r="AD190">
        <f t="shared" si="28"/>
        <v>16.387900000000002</v>
      </c>
      <c r="AE190">
        <f t="shared" si="29"/>
        <v>14.480938404400002</v>
      </c>
      <c r="AF190" s="9"/>
      <c r="AG190" s="21">
        <v>0.806427</v>
      </c>
      <c r="AH190" s="21">
        <v>256.90800000000002</v>
      </c>
      <c r="AI190" s="21">
        <v>-1.6400100000000001E-2</v>
      </c>
      <c r="AJ190" s="21">
        <v>180</v>
      </c>
      <c r="AK190" s="21">
        <v>0.80535900000000005</v>
      </c>
      <c r="AL190">
        <f t="shared" si="30"/>
        <v>16.400100000000002</v>
      </c>
      <c r="AM190">
        <f t="shared" si="31"/>
        <v>13.225483442700002</v>
      </c>
      <c r="AP190" s="9"/>
      <c r="AQ190" s="21">
        <v>0.88363599999999998</v>
      </c>
      <c r="AR190" s="21">
        <v>313.154</v>
      </c>
      <c r="AS190" s="21">
        <v>-1.6351299999999999E-2</v>
      </c>
      <c r="AT190" s="21">
        <v>180</v>
      </c>
      <c r="AU190" s="21">
        <v>0.88195800000000002</v>
      </c>
      <c r="AV190">
        <f t="shared" si="32"/>
        <v>16.351299999999998</v>
      </c>
      <c r="AW190">
        <f t="shared" si="33"/>
        <v>14.448597326799998</v>
      </c>
      <c r="AX190" s="9"/>
      <c r="AY190" s="21">
        <v>0.806427</v>
      </c>
      <c r="AZ190" s="21">
        <v>377.65899999999999</v>
      </c>
      <c r="BA190" s="21">
        <v>-1.63757E-2</v>
      </c>
      <c r="BB190" s="21">
        <v>180</v>
      </c>
      <c r="BC190" s="21">
        <v>0.80505400000000005</v>
      </c>
      <c r="BD190">
        <f t="shared" si="34"/>
        <v>16.375699999999998</v>
      </c>
      <c r="BE190">
        <f t="shared" si="35"/>
        <v>13.205806623899999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0.87860099999999997</v>
      </c>
      <c r="H191" s="21">
        <v>47.401499999999999</v>
      </c>
      <c r="I191" s="21">
        <v>-1.6384900000000001E-2</v>
      </c>
      <c r="J191" s="21">
        <v>181</v>
      </c>
      <c r="K191" s="21">
        <v>0.87799099999999997</v>
      </c>
      <c r="L191">
        <f t="shared" si="24"/>
        <v>16.384900000000002</v>
      </c>
      <c r="M191">
        <f t="shared" si="25"/>
        <v>14.395789524900001</v>
      </c>
      <c r="N191" s="9"/>
      <c r="O191" s="21">
        <v>0.81146200000000002</v>
      </c>
      <c r="P191" s="21">
        <v>113.27500000000001</v>
      </c>
      <c r="Q191" s="21">
        <v>-1.6436800000000001E-2</v>
      </c>
      <c r="R191" s="21">
        <v>181</v>
      </c>
      <c r="S191" s="21">
        <v>0.80993700000000002</v>
      </c>
      <c r="T191">
        <f t="shared" si="26"/>
        <v>16.436800000000002</v>
      </c>
      <c r="U191">
        <f t="shared" si="27"/>
        <v>13.337838601600001</v>
      </c>
      <c r="X191" s="9"/>
      <c r="Y191" s="21">
        <v>0.87860099999999997</v>
      </c>
      <c r="Z191" s="21">
        <v>166.59100000000001</v>
      </c>
      <c r="AA191" s="21">
        <v>-1.63879E-2</v>
      </c>
      <c r="AB191" s="21">
        <v>181</v>
      </c>
      <c r="AC191" s="21">
        <v>0.87738000000000005</v>
      </c>
      <c r="AD191">
        <f t="shared" si="28"/>
        <v>16.387900000000002</v>
      </c>
      <c r="AE191">
        <f t="shared" si="29"/>
        <v>14.398425327900002</v>
      </c>
      <c r="AF191" s="9"/>
      <c r="AG191" s="21">
        <v>0.81146200000000002</v>
      </c>
      <c r="AH191" s="21">
        <v>257.00900000000001</v>
      </c>
      <c r="AI191" s="21">
        <v>-1.64032E-2</v>
      </c>
      <c r="AJ191" s="21">
        <v>181</v>
      </c>
      <c r="AK191" s="21">
        <v>0.81146200000000002</v>
      </c>
      <c r="AL191">
        <f t="shared" si="30"/>
        <v>16.403199999999998</v>
      </c>
      <c r="AM191">
        <f t="shared" si="31"/>
        <v>13.310573478399998</v>
      </c>
      <c r="AP191" s="9"/>
      <c r="AQ191" s="21">
        <v>0.87860099999999997</v>
      </c>
      <c r="AR191" s="21">
        <v>313.255</v>
      </c>
      <c r="AS191" s="21">
        <v>-1.6357400000000001E-2</v>
      </c>
      <c r="AT191" s="21">
        <v>181</v>
      </c>
      <c r="AU191" s="21">
        <v>0.87799099999999997</v>
      </c>
      <c r="AV191">
        <f t="shared" si="32"/>
        <v>16.357400000000002</v>
      </c>
      <c r="AW191">
        <f t="shared" si="33"/>
        <v>14.371627997400001</v>
      </c>
      <c r="AX191" s="9"/>
      <c r="AY191" s="21">
        <v>0.81146200000000002</v>
      </c>
      <c r="AZ191" s="21">
        <v>377.76</v>
      </c>
      <c r="BA191" s="21">
        <v>-1.63727E-2</v>
      </c>
      <c r="BB191" s="21">
        <v>181</v>
      </c>
      <c r="BC191" s="21">
        <v>0.81054700000000002</v>
      </c>
      <c r="BD191">
        <f t="shared" si="34"/>
        <v>16.372700000000002</v>
      </c>
      <c r="BE191">
        <f t="shared" si="35"/>
        <v>13.285823887400001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0.87356599999999995</v>
      </c>
      <c r="H192" s="21">
        <v>47.502299999999998</v>
      </c>
      <c r="I192" s="21">
        <v>-1.6381799999999998E-2</v>
      </c>
      <c r="J192" s="21">
        <v>182</v>
      </c>
      <c r="K192" s="21">
        <v>0.873108</v>
      </c>
      <c r="L192">
        <f t="shared" si="24"/>
        <v>16.381799999999998</v>
      </c>
      <c r="M192">
        <f t="shared" si="25"/>
        <v>14.310583498799998</v>
      </c>
      <c r="N192" s="9"/>
      <c r="O192" s="21">
        <v>0.81649799999999995</v>
      </c>
      <c r="P192" s="21">
        <v>113.375</v>
      </c>
      <c r="Q192" s="21">
        <v>-1.6439800000000001E-2</v>
      </c>
      <c r="R192" s="21">
        <v>182</v>
      </c>
      <c r="S192" s="21">
        <v>0.81542999999999999</v>
      </c>
      <c r="T192">
        <f t="shared" si="26"/>
        <v>16.439800000000002</v>
      </c>
      <c r="U192">
        <f t="shared" si="27"/>
        <v>13.423063820400001</v>
      </c>
      <c r="X192" s="9"/>
      <c r="Y192" s="21">
        <v>0.87356599999999995</v>
      </c>
      <c r="Z192" s="21">
        <v>166.69200000000001</v>
      </c>
      <c r="AA192" s="21">
        <v>-1.6384900000000001E-2</v>
      </c>
      <c r="AB192" s="21">
        <v>182</v>
      </c>
      <c r="AC192" s="21">
        <v>0.872803</v>
      </c>
      <c r="AD192">
        <f t="shared" si="28"/>
        <v>16.384900000000002</v>
      </c>
      <c r="AE192">
        <f t="shared" si="29"/>
        <v>14.313291553400001</v>
      </c>
      <c r="AF192" s="9"/>
      <c r="AG192" s="21">
        <v>0.81649799999999995</v>
      </c>
      <c r="AH192" s="21">
        <v>257.11</v>
      </c>
      <c r="AI192" s="21">
        <v>-1.6397100000000001E-2</v>
      </c>
      <c r="AJ192" s="21">
        <v>182</v>
      </c>
      <c r="AK192" s="21">
        <v>0.81512499999999999</v>
      </c>
      <c r="AL192">
        <f t="shared" si="30"/>
        <v>16.397100000000002</v>
      </c>
      <c r="AM192">
        <f t="shared" si="31"/>
        <v>13.388199355800001</v>
      </c>
      <c r="AP192" s="9"/>
      <c r="AQ192" s="21">
        <v>0.87356599999999995</v>
      </c>
      <c r="AR192" s="21">
        <v>313.35500000000002</v>
      </c>
      <c r="AS192" s="21">
        <v>-1.6357400000000001E-2</v>
      </c>
      <c r="AT192" s="21">
        <v>182</v>
      </c>
      <c r="AU192" s="21">
        <v>0.872498</v>
      </c>
      <c r="AV192">
        <f t="shared" si="32"/>
        <v>16.357400000000002</v>
      </c>
      <c r="AW192">
        <f t="shared" si="33"/>
        <v>14.289268488400001</v>
      </c>
      <c r="AX192" s="9"/>
      <c r="AY192" s="21">
        <v>0.81649799999999995</v>
      </c>
      <c r="AZ192" s="21">
        <v>377.86099999999999</v>
      </c>
      <c r="BA192" s="21">
        <v>-1.6369600000000002E-2</v>
      </c>
      <c r="BB192" s="21">
        <v>182</v>
      </c>
      <c r="BC192" s="21">
        <v>0.81573499999999999</v>
      </c>
      <c r="BD192">
        <f t="shared" si="34"/>
        <v>16.369600000000002</v>
      </c>
      <c r="BE192">
        <f t="shared" si="35"/>
        <v>13.3657456608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0.86853000000000002</v>
      </c>
      <c r="H193" s="21">
        <v>47.603000000000002</v>
      </c>
      <c r="I193" s="21">
        <v>-1.6393999999999999E-2</v>
      </c>
      <c r="J193" s="21">
        <v>183</v>
      </c>
      <c r="K193" s="21">
        <v>0.86792000000000002</v>
      </c>
      <c r="L193">
        <f t="shared" si="24"/>
        <v>16.393999999999998</v>
      </c>
      <c r="M193">
        <f t="shared" si="25"/>
        <v>14.238680819999999</v>
      </c>
      <c r="N193" s="9"/>
      <c r="O193" s="21">
        <v>0.82153299999999996</v>
      </c>
      <c r="P193" s="21">
        <v>113.476</v>
      </c>
      <c r="Q193" s="21">
        <v>-1.64429E-2</v>
      </c>
      <c r="R193" s="21">
        <v>183</v>
      </c>
      <c r="S193" s="21">
        <v>0.82031299999999996</v>
      </c>
      <c r="T193">
        <f t="shared" si="26"/>
        <v>16.442900000000002</v>
      </c>
      <c r="U193">
        <f t="shared" si="27"/>
        <v>13.508384965700001</v>
      </c>
      <c r="X193" s="9"/>
      <c r="Y193" s="21">
        <v>0.86853000000000002</v>
      </c>
      <c r="Z193" s="21">
        <v>166.79300000000001</v>
      </c>
      <c r="AA193" s="21">
        <v>-1.6390999999999999E-2</v>
      </c>
      <c r="AB193" s="21">
        <v>183</v>
      </c>
      <c r="AC193" s="21">
        <v>0.86731000000000003</v>
      </c>
      <c r="AD193">
        <f t="shared" si="28"/>
        <v>16.390999999999998</v>
      </c>
      <c r="AE193">
        <f t="shared" si="29"/>
        <v>14.236075229999999</v>
      </c>
      <c r="AF193" s="9"/>
      <c r="AG193" s="21">
        <v>0.82153299999999996</v>
      </c>
      <c r="AH193" s="21">
        <v>257.20999999999998</v>
      </c>
      <c r="AI193" s="21">
        <v>-1.6397100000000001E-2</v>
      </c>
      <c r="AJ193" s="21">
        <v>183</v>
      </c>
      <c r="AK193" s="21">
        <v>0.82092299999999996</v>
      </c>
      <c r="AL193">
        <f t="shared" si="30"/>
        <v>16.397100000000002</v>
      </c>
      <c r="AM193">
        <f t="shared" si="31"/>
        <v>13.4707587543</v>
      </c>
      <c r="AP193" s="9"/>
      <c r="AQ193" s="21">
        <v>0.86853000000000002</v>
      </c>
      <c r="AR193" s="21">
        <v>313.45600000000002</v>
      </c>
      <c r="AS193" s="21">
        <v>-1.6357400000000001E-2</v>
      </c>
      <c r="AT193" s="21">
        <v>183</v>
      </c>
      <c r="AU193" s="21">
        <v>0.86792000000000002</v>
      </c>
      <c r="AV193">
        <f t="shared" si="32"/>
        <v>16.357400000000002</v>
      </c>
      <c r="AW193">
        <f t="shared" si="33"/>
        <v>14.206892622000002</v>
      </c>
      <c r="AX193" s="9"/>
      <c r="AY193" s="21">
        <v>0.82153299999999996</v>
      </c>
      <c r="AZ193" s="21">
        <v>377.96100000000001</v>
      </c>
      <c r="BA193" s="21">
        <v>-1.6369600000000002E-2</v>
      </c>
      <c r="BB193" s="21">
        <v>183</v>
      </c>
      <c r="BC193" s="21">
        <v>0.82061799999999996</v>
      </c>
      <c r="BD193">
        <f t="shared" si="34"/>
        <v>16.369600000000002</v>
      </c>
      <c r="BE193">
        <f t="shared" si="35"/>
        <v>13.4481665968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0.86349500000000001</v>
      </c>
      <c r="H194" s="21">
        <v>47.703699999999998</v>
      </c>
      <c r="I194" s="21">
        <v>-1.6400100000000001E-2</v>
      </c>
      <c r="J194" s="21">
        <v>184</v>
      </c>
      <c r="K194" s="21">
        <v>0.86364700000000005</v>
      </c>
      <c r="L194">
        <f t="shared" si="24"/>
        <v>16.400100000000002</v>
      </c>
      <c r="M194">
        <f t="shared" si="25"/>
        <v>14.161404349500001</v>
      </c>
      <c r="N194" s="9"/>
      <c r="O194" s="21">
        <v>0.826569</v>
      </c>
      <c r="P194" s="21">
        <v>113.577</v>
      </c>
      <c r="Q194" s="21">
        <v>-1.6436800000000001E-2</v>
      </c>
      <c r="R194" s="21">
        <v>184</v>
      </c>
      <c r="S194" s="21">
        <v>0.82611100000000004</v>
      </c>
      <c r="T194">
        <f t="shared" si="26"/>
        <v>16.436800000000002</v>
      </c>
      <c r="U194">
        <f t="shared" si="27"/>
        <v>13.586149339200002</v>
      </c>
      <c r="X194" s="9"/>
      <c r="Y194" s="21">
        <v>0.86349500000000001</v>
      </c>
      <c r="Z194" s="21">
        <v>166.89400000000001</v>
      </c>
      <c r="AA194" s="21">
        <v>-1.6397100000000001E-2</v>
      </c>
      <c r="AB194" s="21">
        <v>184</v>
      </c>
      <c r="AC194" s="21">
        <v>0.86181600000000003</v>
      </c>
      <c r="AD194">
        <f t="shared" si="28"/>
        <v>16.397100000000002</v>
      </c>
      <c r="AE194">
        <f t="shared" si="29"/>
        <v>14.158813864500003</v>
      </c>
      <c r="AF194" s="9"/>
      <c r="AG194" s="21">
        <v>0.826569</v>
      </c>
      <c r="AH194" s="21">
        <v>257.31099999999998</v>
      </c>
      <c r="AI194" s="21">
        <v>-1.6390999999999999E-2</v>
      </c>
      <c r="AJ194" s="21">
        <v>184</v>
      </c>
      <c r="AK194" s="21">
        <v>0.82580600000000004</v>
      </c>
      <c r="AL194">
        <f t="shared" si="30"/>
        <v>16.390999999999998</v>
      </c>
      <c r="AM194">
        <f t="shared" si="31"/>
        <v>13.548292478999999</v>
      </c>
      <c r="AP194" s="9"/>
      <c r="AQ194" s="21">
        <v>0.86349500000000001</v>
      </c>
      <c r="AR194" s="21">
        <v>313.55700000000002</v>
      </c>
      <c r="AS194" s="21">
        <v>-1.6366599999999999E-2</v>
      </c>
      <c r="AT194" s="21">
        <v>184</v>
      </c>
      <c r="AU194" s="21">
        <v>0.86242700000000005</v>
      </c>
      <c r="AV194">
        <f t="shared" si="32"/>
        <v>16.366599999999998</v>
      </c>
      <c r="AW194">
        <f t="shared" si="33"/>
        <v>14.132477266999999</v>
      </c>
      <c r="AX194" s="9"/>
      <c r="AY194" s="21">
        <v>0.826569</v>
      </c>
      <c r="AZ194" s="21">
        <v>378.06200000000001</v>
      </c>
      <c r="BA194" s="21">
        <v>-1.63635E-2</v>
      </c>
      <c r="BB194" s="21">
        <v>184</v>
      </c>
      <c r="BC194" s="21">
        <v>0.82489000000000001</v>
      </c>
      <c r="BD194">
        <f t="shared" si="34"/>
        <v>16.363499999999998</v>
      </c>
      <c r="BE194">
        <f t="shared" si="35"/>
        <v>13.525561831499999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0.85845899999999997</v>
      </c>
      <c r="H195" s="21">
        <v>47.804400000000001</v>
      </c>
      <c r="I195" s="21">
        <v>-1.64032E-2</v>
      </c>
      <c r="J195" s="21">
        <v>185</v>
      </c>
      <c r="K195" s="21">
        <v>0.85723899999999997</v>
      </c>
      <c r="L195">
        <f t="shared" si="24"/>
        <v>16.403199999999998</v>
      </c>
      <c r="M195">
        <f t="shared" si="25"/>
        <v>14.081474668799999</v>
      </c>
      <c r="N195" s="9"/>
      <c r="O195" s="21">
        <v>0.83160400000000001</v>
      </c>
      <c r="P195" s="21">
        <v>113.67700000000001</v>
      </c>
      <c r="Q195" s="21">
        <v>-1.64429E-2</v>
      </c>
      <c r="R195" s="21">
        <v>185</v>
      </c>
      <c r="S195" s="21">
        <v>0.83007799999999998</v>
      </c>
      <c r="T195">
        <f t="shared" si="26"/>
        <v>16.442900000000002</v>
      </c>
      <c r="U195">
        <f t="shared" si="27"/>
        <v>13.673981411600002</v>
      </c>
      <c r="X195" s="9"/>
      <c r="Y195" s="21">
        <v>0.85845899999999997</v>
      </c>
      <c r="Z195" s="21">
        <v>166.994</v>
      </c>
      <c r="AA195" s="21">
        <v>-1.6400100000000001E-2</v>
      </c>
      <c r="AB195" s="21">
        <v>185</v>
      </c>
      <c r="AC195" s="21">
        <v>0.85815399999999997</v>
      </c>
      <c r="AD195">
        <f t="shared" si="28"/>
        <v>16.400100000000002</v>
      </c>
      <c r="AE195">
        <f t="shared" si="29"/>
        <v>14.078813445900002</v>
      </c>
      <c r="AF195" s="9"/>
      <c r="AG195" s="21">
        <v>0.83160400000000001</v>
      </c>
      <c r="AH195" s="21">
        <v>257.41199999999998</v>
      </c>
      <c r="AI195" s="21">
        <v>-1.6381799999999998E-2</v>
      </c>
      <c r="AJ195" s="21">
        <v>185</v>
      </c>
      <c r="AK195" s="21">
        <v>0.83099400000000001</v>
      </c>
      <c r="AL195">
        <f t="shared" si="30"/>
        <v>16.381799999999998</v>
      </c>
      <c r="AM195">
        <f t="shared" si="31"/>
        <v>13.623170407199998</v>
      </c>
      <c r="AP195" s="9"/>
      <c r="AQ195" s="21">
        <v>0.85845899999999997</v>
      </c>
      <c r="AR195" s="21">
        <v>313.65800000000002</v>
      </c>
      <c r="AS195" s="21">
        <v>-1.63635E-2</v>
      </c>
      <c r="AT195" s="21">
        <v>185</v>
      </c>
      <c r="AU195" s="21">
        <v>0.85815399999999997</v>
      </c>
      <c r="AV195">
        <f t="shared" si="32"/>
        <v>16.363499999999998</v>
      </c>
      <c r="AW195">
        <f t="shared" si="33"/>
        <v>14.047393846499999</v>
      </c>
      <c r="AX195" s="9"/>
      <c r="AY195" s="21">
        <v>0.83160400000000001</v>
      </c>
      <c r="AZ195" s="21">
        <v>378.16300000000001</v>
      </c>
      <c r="BA195" s="21">
        <v>-1.6354400000000002E-2</v>
      </c>
      <c r="BB195" s="21">
        <v>185</v>
      </c>
      <c r="BC195" s="21">
        <v>0.83068799999999998</v>
      </c>
      <c r="BD195">
        <f t="shared" si="34"/>
        <v>16.354400000000002</v>
      </c>
      <c r="BE195">
        <f t="shared" si="35"/>
        <v>13.600384457600002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0.85342399999999996</v>
      </c>
      <c r="H196" s="21">
        <v>47.905099999999997</v>
      </c>
      <c r="I196" s="21">
        <v>-1.6400100000000001E-2</v>
      </c>
      <c r="J196" s="21">
        <v>186</v>
      </c>
      <c r="K196" s="21">
        <v>0.852661</v>
      </c>
      <c r="L196">
        <f t="shared" si="24"/>
        <v>16.400100000000002</v>
      </c>
      <c r="M196">
        <f t="shared" si="25"/>
        <v>13.996238942400002</v>
      </c>
      <c r="N196" s="9"/>
      <c r="O196" s="21">
        <v>0.83663900000000002</v>
      </c>
      <c r="P196" s="21">
        <v>113.77800000000001</v>
      </c>
      <c r="Q196" s="21">
        <v>-1.6436800000000001E-2</v>
      </c>
      <c r="R196" s="21">
        <v>186</v>
      </c>
      <c r="S196" s="21">
        <v>0.83526599999999995</v>
      </c>
      <c r="T196">
        <f t="shared" si="26"/>
        <v>16.436800000000002</v>
      </c>
      <c r="U196">
        <f t="shared" si="27"/>
        <v>13.751667915200002</v>
      </c>
      <c r="X196" s="9"/>
      <c r="Y196" s="21">
        <v>0.85342399999999996</v>
      </c>
      <c r="Z196" s="21">
        <v>167.095</v>
      </c>
      <c r="AA196" s="21">
        <v>-1.64032E-2</v>
      </c>
      <c r="AB196" s="21">
        <v>186</v>
      </c>
      <c r="AC196" s="21">
        <v>0.852051</v>
      </c>
      <c r="AD196">
        <f t="shared" si="28"/>
        <v>16.403199999999998</v>
      </c>
      <c r="AE196">
        <f t="shared" si="29"/>
        <v>13.998884556799998</v>
      </c>
      <c r="AF196" s="9"/>
      <c r="AG196" s="21">
        <v>0.83663900000000002</v>
      </c>
      <c r="AH196" s="21">
        <v>257.512</v>
      </c>
      <c r="AI196" s="21">
        <v>-1.6381799999999998E-2</v>
      </c>
      <c r="AJ196" s="21">
        <v>186</v>
      </c>
      <c r="AK196" s="21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1">
        <v>0.85342399999999996</v>
      </c>
      <c r="AR196" s="21">
        <v>313.75799999999998</v>
      </c>
      <c r="AS196" s="21">
        <v>-1.63605E-2</v>
      </c>
      <c r="AT196" s="21">
        <v>186</v>
      </c>
      <c r="AU196" s="21">
        <v>0.852356</v>
      </c>
      <c r="AV196">
        <f t="shared" si="32"/>
        <v>16.360500000000002</v>
      </c>
      <c r="AW196">
        <f t="shared" si="33"/>
        <v>13.962443352000001</v>
      </c>
      <c r="AX196" s="9"/>
      <c r="AY196" s="21">
        <v>0.83663900000000002</v>
      </c>
      <c r="AZ196" s="21">
        <v>378.26299999999998</v>
      </c>
      <c r="BA196" s="21">
        <v>-1.63635E-2</v>
      </c>
      <c r="BB196" s="21">
        <v>186</v>
      </c>
      <c r="BC196" s="21">
        <v>0.83557099999999995</v>
      </c>
      <c r="BD196">
        <f t="shared" si="34"/>
        <v>16.363499999999998</v>
      </c>
      <c r="BE196">
        <f t="shared" si="35"/>
        <v>13.690342276499999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0.84838899999999995</v>
      </c>
      <c r="H197" s="21">
        <v>48.005800000000001</v>
      </c>
      <c r="I197" s="21">
        <v>-1.6397100000000001E-2</v>
      </c>
      <c r="J197" s="21">
        <v>187</v>
      </c>
      <c r="K197" s="21">
        <v>0.84747300000000003</v>
      </c>
      <c r="L197">
        <f t="shared" si="24"/>
        <v>16.397100000000002</v>
      </c>
      <c r="M197">
        <f t="shared" si="25"/>
        <v>13.911119271900001</v>
      </c>
      <c r="N197" s="9"/>
      <c r="O197" s="21">
        <v>0.84167499999999995</v>
      </c>
      <c r="P197" s="21">
        <v>113.879</v>
      </c>
      <c r="Q197" s="21">
        <v>-1.6436800000000001E-2</v>
      </c>
      <c r="R197" s="21">
        <v>187</v>
      </c>
      <c r="S197" s="21">
        <v>0.84136999999999995</v>
      </c>
      <c r="T197">
        <f t="shared" si="26"/>
        <v>16.436800000000002</v>
      </c>
      <c r="U197">
        <f t="shared" si="27"/>
        <v>13.83444364</v>
      </c>
      <c r="X197" s="9"/>
      <c r="Y197" s="21">
        <v>0.84838899999999995</v>
      </c>
      <c r="Z197" s="21">
        <v>167.196</v>
      </c>
      <c r="AA197" s="21">
        <v>-1.6406299999999999E-2</v>
      </c>
      <c r="AB197" s="21">
        <v>187</v>
      </c>
      <c r="AC197" s="21">
        <v>0.84777800000000003</v>
      </c>
      <c r="AD197">
        <f t="shared" si="28"/>
        <v>16.406299999999998</v>
      </c>
      <c r="AE197">
        <f t="shared" si="29"/>
        <v>13.918924450699997</v>
      </c>
      <c r="AF197" s="9"/>
      <c r="AG197" s="21">
        <v>0.84167499999999995</v>
      </c>
      <c r="AH197" s="21">
        <v>257.613</v>
      </c>
      <c r="AI197" s="21">
        <v>-1.6378799999999999E-2</v>
      </c>
      <c r="AJ197" s="21">
        <v>187</v>
      </c>
      <c r="AK197" s="21">
        <v>0.84014900000000003</v>
      </c>
      <c r="AL197">
        <f t="shared" si="30"/>
        <v>16.378799999999998</v>
      </c>
      <c r="AM197">
        <f t="shared" si="31"/>
        <v>13.785626489999999</v>
      </c>
      <c r="AP197" s="9"/>
      <c r="AQ197" s="21">
        <v>0.84838899999999995</v>
      </c>
      <c r="AR197" s="21">
        <v>313.85899999999998</v>
      </c>
      <c r="AS197" s="21">
        <v>-1.6366599999999999E-2</v>
      </c>
      <c r="AT197" s="21">
        <v>187</v>
      </c>
      <c r="AU197" s="21">
        <v>0.84808300000000003</v>
      </c>
      <c r="AV197">
        <f t="shared" si="32"/>
        <v>16.366599999999998</v>
      </c>
      <c r="AW197">
        <f t="shared" si="33"/>
        <v>13.885243407399997</v>
      </c>
      <c r="AX197" s="9"/>
      <c r="AY197" s="21">
        <v>0.84167499999999995</v>
      </c>
      <c r="AZ197" s="21">
        <v>378.36399999999998</v>
      </c>
      <c r="BA197" s="21">
        <v>-1.6357400000000001E-2</v>
      </c>
      <c r="BB197" s="21">
        <v>187</v>
      </c>
      <c r="BC197" s="21">
        <v>0.84075900000000003</v>
      </c>
      <c r="BD197">
        <f t="shared" si="34"/>
        <v>16.357400000000002</v>
      </c>
      <c r="BE197">
        <f t="shared" si="35"/>
        <v>13.767614645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0.84335300000000002</v>
      </c>
      <c r="H198" s="21">
        <v>48.106499999999997</v>
      </c>
      <c r="I198" s="21">
        <v>-1.6409300000000002E-2</v>
      </c>
      <c r="J198" s="21">
        <v>188</v>
      </c>
      <c r="K198" s="21">
        <v>0.84289599999999998</v>
      </c>
      <c r="L198">
        <f t="shared" si="24"/>
        <v>16.409300000000002</v>
      </c>
      <c r="M198">
        <f t="shared" si="25"/>
        <v>13.838832382900002</v>
      </c>
      <c r="N198" s="9"/>
      <c r="O198" s="21">
        <v>0.84670999999999996</v>
      </c>
      <c r="P198" s="21">
        <v>113.98</v>
      </c>
      <c r="Q198" s="21">
        <v>-1.6424600000000001E-2</v>
      </c>
      <c r="R198" s="21">
        <v>188</v>
      </c>
      <c r="S198" s="21">
        <v>0.845947</v>
      </c>
      <c r="T198">
        <f t="shared" si="26"/>
        <v>16.424600000000002</v>
      </c>
      <c r="U198">
        <f t="shared" si="27"/>
        <v>13.906873066000001</v>
      </c>
      <c r="X198" s="9"/>
      <c r="Y198" s="21">
        <v>0.84335300000000002</v>
      </c>
      <c r="Z198" s="21">
        <v>167.29599999999999</v>
      </c>
      <c r="AA198" s="21">
        <v>-1.64032E-2</v>
      </c>
      <c r="AB198" s="21">
        <v>188</v>
      </c>
      <c r="AC198" s="21">
        <v>0.84197999999999995</v>
      </c>
      <c r="AD198">
        <f t="shared" si="28"/>
        <v>16.403199999999998</v>
      </c>
      <c r="AE198">
        <f t="shared" si="29"/>
        <v>13.833687929599998</v>
      </c>
      <c r="AF198" s="9"/>
      <c r="AG198" s="21">
        <v>0.84670999999999996</v>
      </c>
      <c r="AH198" s="21">
        <v>257.714</v>
      </c>
      <c r="AI198" s="21">
        <v>-1.6381799999999998E-2</v>
      </c>
      <c r="AJ198" s="21">
        <v>188</v>
      </c>
      <c r="AK198" s="21">
        <v>0.845642</v>
      </c>
      <c r="AL198">
        <f t="shared" si="30"/>
        <v>16.381799999999998</v>
      </c>
      <c r="AM198">
        <f t="shared" si="31"/>
        <v>13.870633877999998</v>
      </c>
      <c r="AP198" s="9"/>
      <c r="AQ198" s="21">
        <v>0.84335300000000002</v>
      </c>
      <c r="AR198" s="21">
        <v>313.95999999999998</v>
      </c>
      <c r="AS198" s="21">
        <v>-1.63727E-2</v>
      </c>
      <c r="AT198" s="21">
        <v>188</v>
      </c>
      <c r="AU198" s="21">
        <v>0.84228499999999995</v>
      </c>
      <c r="AV198">
        <f t="shared" si="32"/>
        <v>16.372700000000002</v>
      </c>
      <c r="AW198">
        <f t="shared" si="33"/>
        <v>13.807965663100003</v>
      </c>
      <c r="AX198" s="9"/>
      <c r="AY198" s="21">
        <v>0.84670999999999996</v>
      </c>
      <c r="AZ198" s="21">
        <v>378.46499999999997</v>
      </c>
      <c r="BA198" s="21">
        <v>-1.6354400000000002E-2</v>
      </c>
      <c r="BB198" s="21">
        <v>188</v>
      </c>
      <c r="BC198" s="21">
        <v>0.84533700000000001</v>
      </c>
      <c r="BD198">
        <f t="shared" si="34"/>
        <v>16.354400000000002</v>
      </c>
      <c r="BE198">
        <f t="shared" si="35"/>
        <v>13.847434024000002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0.83831800000000001</v>
      </c>
      <c r="H199" s="21">
        <v>48.2072</v>
      </c>
      <c r="I199" s="21">
        <v>-1.6412400000000001E-2</v>
      </c>
      <c r="J199" s="21">
        <v>189</v>
      </c>
      <c r="K199" s="21">
        <v>0.83740199999999998</v>
      </c>
      <c r="L199">
        <f t="shared" si="24"/>
        <v>16.412400000000002</v>
      </c>
      <c r="M199">
        <f t="shared" si="25"/>
        <v>13.758810343200002</v>
      </c>
      <c r="N199" s="9"/>
      <c r="O199" s="21">
        <v>0.851746</v>
      </c>
      <c r="P199" s="21">
        <v>114.08</v>
      </c>
      <c r="Q199" s="21">
        <v>-1.6427600000000001E-2</v>
      </c>
      <c r="R199" s="21">
        <v>189</v>
      </c>
      <c r="S199" s="21">
        <v>0.85143999999999997</v>
      </c>
      <c r="T199">
        <f t="shared" si="26"/>
        <v>16.427600000000002</v>
      </c>
      <c r="U199">
        <f t="shared" si="27"/>
        <v>13.992142589600002</v>
      </c>
      <c r="X199" s="9"/>
      <c r="Y199" s="21">
        <v>0.83831800000000001</v>
      </c>
      <c r="Z199" s="21">
        <v>167.39699999999999</v>
      </c>
      <c r="AA199" s="21">
        <v>-1.6406299999999999E-2</v>
      </c>
      <c r="AB199" s="21">
        <v>189</v>
      </c>
      <c r="AC199" s="21">
        <v>0.83770800000000001</v>
      </c>
      <c r="AD199">
        <f t="shared" si="28"/>
        <v>16.406299999999998</v>
      </c>
      <c r="AE199">
        <f t="shared" si="29"/>
        <v>13.753696603399998</v>
      </c>
      <c r="AF199" s="9"/>
      <c r="AG199" s="21">
        <v>0.851746</v>
      </c>
      <c r="AH199" s="21">
        <v>257.815</v>
      </c>
      <c r="AI199" s="21">
        <v>-1.6378799999999999E-2</v>
      </c>
      <c r="AJ199" s="21">
        <v>189</v>
      </c>
      <c r="AK199" s="21">
        <v>0.85082999999999998</v>
      </c>
      <c r="AL199">
        <f t="shared" si="30"/>
        <v>16.378799999999998</v>
      </c>
      <c r="AM199">
        <f t="shared" si="31"/>
        <v>13.950577384799999</v>
      </c>
      <c r="AP199" s="9"/>
      <c r="AQ199" s="21">
        <v>0.83831800000000001</v>
      </c>
      <c r="AR199" s="21">
        <v>314.06</v>
      </c>
      <c r="AS199" s="21">
        <v>-1.63757E-2</v>
      </c>
      <c r="AT199" s="21">
        <v>189</v>
      </c>
      <c r="AU199" s="21">
        <v>0.83740199999999998</v>
      </c>
      <c r="AV199">
        <f t="shared" si="32"/>
        <v>16.375699999999998</v>
      </c>
      <c r="AW199">
        <f t="shared" si="33"/>
        <v>13.728044072599999</v>
      </c>
      <c r="AX199" s="9"/>
      <c r="AY199" s="21">
        <v>0.851746</v>
      </c>
      <c r="AZ199" s="21">
        <v>378.565</v>
      </c>
      <c r="BA199" s="21">
        <v>-1.6351299999999999E-2</v>
      </c>
      <c r="BB199" s="21">
        <v>189</v>
      </c>
      <c r="BC199" s="21">
        <v>0.85143999999999997</v>
      </c>
      <c r="BD199">
        <f t="shared" si="34"/>
        <v>16.351299999999998</v>
      </c>
      <c r="BE199">
        <f t="shared" si="35"/>
        <v>13.927154369799998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0.83328199999999997</v>
      </c>
      <c r="H200" s="21">
        <v>48.307899999999997</v>
      </c>
      <c r="I200" s="21">
        <v>-1.64032E-2</v>
      </c>
      <c r="J200" s="21">
        <v>190</v>
      </c>
      <c r="K200" s="21">
        <v>0.83282500000000004</v>
      </c>
      <c r="L200">
        <f t="shared" si="24"/>
        <v>16.403199999999998</v>
      </c>
      <c r="M200">
        <f t="shared" si="25"/>
        <v>13.668491302399998</v>
      </c>
      <c r="N200" s="9"/>
      <c r="O200" s="21">
        <v>0.85678100000000001</v>
      </c>
      <c r="P200" s="21">
        <v>114.181</v>
      </c>
      <c r="Q200" s="21">
        <v>-1.6418499999999999E-2</v>
      </c>
      <c r="R200" s="21">
        <v>190</v>
      </c>
      <c r="S200" s="21">
        <v>0.85601799999999995</v>
      </c>
      <c r="T200">
        <f t="shared" si="26"/>
        <v>16.418499999999998</v>
      </c>
      <c r="U200">
        <f t="shared" si="27"/>
        <v>14.067058848499999</v>
      </c>
      <c r="X200" s="9"/>
      <c r="Y200" s="21">
        <v>0.83328199999999997</v>
      </c>
      <c r="Z200" s="21">
        <v>167.49799999999999</v>
      </c>
      <c r="AA200" s="21">
        <v>-1.6406299999999999E-2</v>
      </c>
      <c r="AB200" s="21">
        <v>190</v>
      </c>
      <c r="AC200" s="21">
        <v>0.83190900000000001</v>
      </c>
      <c r="AD200">
        <f t="shared" si="28"/>
        <v>16.406299999999998</v>
      </c>
      <c r="AE200">
        <f t="shared" si="29"/>
        <v>13.671074476599998</v>
      </c>
      <c r="AF200" s="9"/>
      <c r="AG200" s="21">
        <v>0.85678100000000001</v>
      </c>
      <c r="AH200" s="21">
        <v>257.91500000000002</v>
      </c>
      <c r="AI200" s="21">
        <v>-1.63727E-2</v>
      </c>
      <c r="AJ200" s="21">
        <v>190</v>
      </c>
      <c r="AK200" s="21">
        <v>0.85601799999999995</v>
      </c>
      <c r="AL200">
        <f t="shared" si="30"/>
        <v>16.372700000000002</v>
      </c>
      <c r="AM200">
        <f t="shared" si="31"/>
        <v>14.027818278700002</v>
      </c>
      <c r="AP200" s="9"/>
      <c r="AQ200" s="21">
        <v>0.83328199999999997</v>
      </c>
      <c r="AR200" s="21">
        <v>314.161</v>
      </c>
      <c r="AS200" s="21">
        <v>-1.63757E-2</v>
      </c>
      <c r="AT200" s="21">
        <v>190</v>
      </c>
      <c r="AU200" s="21">
        <v>0.83221400000000001</v>
      </c>
      <c r="AV200">
        <f t="shared" si="32"/>
        <v>16.375699999999998</v>
      </c>
      <c r="AW200">
        <f t="shared" si="33"/>
        <v>13.645576047399999</v>
      </c>
      <c r="AX200" s="9"/>
      <c r="AY200" s="21">
        <v>0.85678100000000001</v>
      </c>
      <c r="AZ200" s="21">
        <v>378.666</v>
      </c>
      <c r="BA200" s="21">
        <v>-1.6351299999999999E-2</v>
      </c>
      <c r="BB200" s="21">
        <v>190</v>
      </c>
      <c r="BC200" s="21">
        <v>0.85540799999999995</v>
      </c>
      <c r="BD200">
        <f t="shared" si="34"/>
        <v>16.351299999999998</v>
      </c>
      <c r="BE200">
        <f t="shared" si="35"/>
        <v>14.009483165299999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0.82824699999999996</v>
      </c>
      <c r="H201" s="21">
        <v>48.4086</v>
      </c>
      <c r="I201" s="21">
        <v>-1.6421499999999999E-2</v>
      </c>
      <c r="J201" s="21">
        <v>191</v>
      </c>
      <c r="K201" s="21">
        <v>0.82733199999999996</v>
      </c>
      <c r="L201">
        <f t="shared" si="24"/>
        <v>16.421499999999998</v>
      </c>
      <c r="M201">
        <f t="shared" si="25"/>
        <v>13.601058110499999</v>
      </c>
      <c r="N201" s="9"/>
      <c r="O201" s="21">
        <v>0.86181600000000003</v>
      </c>
      <c r="P201" s="21">
        <v>114.282</v>
      </c>
      <c r="Q201" s="21">
        <v>-1.6421499999999999E-2</v>
      </c>
      <c r="R201" s="21">
        <v>191</v>
      </c>
      <c r="S201" s="21">
        <v>0.86151100000000003</v>
      </c>
      <c r="T201">
        <f t="shared" si="26"/>
        <v>16.421499999999998</v>
      </c>
      <c r="U201">
        <f t="shared" si="27"/>
        <v>14.152311443999999</v>
      </c>
      <c r="X201" s="9"/>
      <c r="Y201" s="21">
        <v>0.82824699999999996</v>
      </c>
      <c r="Z201" s="21">
        <v>167.59800000000001</v>
      </c>
      <c r="AA201" s="21">
        <v>-1.6412400000000001E-2</v>
      </c>
      <c r="AB201" s="21">
        <v>191</v>
      </c>
      <c r="AC201" s="21">
        <v>0.82733199999999996</v>
      </c>
      <c r="AD201">
        <f t="shared" si="28"/>
        <v>16.412400000000002</v>
      </c>
      <c r="AE201">
        <f t="shared" si="29"/>
        <v>13.593521062800001</v>
      </c>
      <c r="AF201" s="9"/>
      <c r="AG201" s="21">
        <v>0.86181600000000003</v>
      </c>
      <c r="AH201" s="21">
        <v>258.01600000000002</v>
      </c>
      <c r="AI201" s="21">
        <v>-1.63757E-2</v>
      </c>
      <c r="AJ201" s="21">
        <v>191</v>
      </c>
      <c r="AK201" s="21">
        <v>0.86090100000000003</v>
      </c>
      <c r="AL201">
        <f t="shared" si="30"/>
        <v>16.375699999999998</v>
      </c>
      <c r="AM201">
        <f t="shared" si="31"/>
        <v>14.1128402712</v>
      </c>
      <c r="AP201" s="9"/>
      <c r="AQ201" s="21">
        <v>0.82824699999999996</v>
      </c>
      <c r="AR201" s="21">
        <v>314.262</v>
      </c>
      <c r="AS201" s="21">
        <v>-1.6378799999999999E-2</v>
      </c>
      <c r="AT201" s="21">
        <v>191</v>
      </c>
      <c r="AU201" s="21">
        <v>0.82702600000000004</v>
      </c>
      <c r="AV201">
        <f t="shared" si="32"/>
        <v>16.378799999999998</v>
      </c>
      <c r="AW201">
        <f t="shared" si="33"/>
        <v>13.565691963599997</v>
      </c>
      <c r="AX201" s="9"/>
      <c r="AY201" s="21">
        <v>0.86181600000000003</v>
      </c>
      <c r="AZ201" s="21">
        <v>378.767</v>
      </c>
      <c r="BA201" s="21">
        <v>-1.6342200000000001E-2</v>
      </c>
      <c r="BB201" s="21">
        <v>191</v>
      </c>
      <c r="BC201" s="21">
        <v>0.86059600000000003</v>
      </c>
      <c r="BD201">
        <f t="shared" si="34"/>
        <v>16.342200000000002</v>
      </c>
      <c r="BE201">
        <f t="shared" si="35"/>
        <v>14.083969435200002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0.82321200000000005</v>
      </c>
      <c r="H202" s="21">
        <v>48.509300000000003</v>
      </c>
      <c r="I202" s="21">
        <v>-1.6412400000000001E-2</v>
      </c>
      <c r="J202" s="21">
        <v>192</v>
      </c>
      <c r="K202" s="21">
        <v>0.82275399999999999</v>
      </c>
      <c r="L202">
        <f t="shared" si="24"/>
        <v>16.412400000000002</v>
      </c>
      <c r="M202">
        <f t="shared" si="25"/>
        <v>13.510884628800003</v>
      </c>
      <c r="N202" s="9"/>
      <c r="O202" s="21">
        <v>0.86685199999999996</v>
      </c>
      <c r="P202" s="21">
        <v>114.38200000000001</v>
      </c>
      <c r="Q202" s="21">
        <v>-1.6412400000000001E-2</v>
      </c>
      <c r="R202" s="21">
        <v>192</v>
      </c>
      <c r="S202" s="21">
        <v>0.866394</v>
      </c>
      <c r="T202">
        <f t="shared" si="26"/>
        <v>16.412400000000002</v>
      </c>
      <c r="U202">
        <f t="shared" si="27"/>
        <v>14.227121764800001</v>
      </c>
      <c r="X202" s="9"/>
      <c r="Y202" s="21">
        <v>0.82321200000000005</v>
      </c>
      <c r="Z202" s="21">
        <v>167.69900000000001</v>
      </c>
      <c r="AA202" s="21">
        <v>-1.64154E-2</v>
      </c>
      <c r="AB202" s="21">
        <v>192</v>
      </c>
      <c r="AC202" s="21">
        <v>0.82183799999999996</v>
      </c>
      <c r="AD202">
        <f t="shared" si="28"/>
        <v>16.415400000000002</v>
      </c>
      <c r="AE202">
        <f t="shared" si="29"/>
        <v>13.513354264800002</v>
      </c>
      <c r="AF202" s="9"/>
      <c r="AG202" s="21">
        <v>0.86685199999999996</v>
      </c>
      <c r="AH202" s="21">
        <v>258.11700000000002</v>
      </c>
      <c r="AI202" s="21">
        <v>-1.63635E-2</v>
      </c>
      <c r="AJ202" s="21">
        <v>192</v>
      </c>
      <c r="AK202" s="21">
        <v>0.865479</v>
      </c>
      <c r="AL202">
        <f t="shared" si="30"/>
        <v>16.363499999999998</v>
      </c>
      <c r="AM202">
        <f t="shared" si="31"/>
        <v>14.184732701999998</v>
      </c>
      <c r="AP202" s="9"/>
      <c r="AQ202" s="21">
        <v>0.82321200000000005</v>
      </c>
      <c r="AR202" s="21">
        <v>314.363</v>
      </c>
      <c r="AS202" s="21">
        <v>-1.6384900000000001E-2</v>
      </c>
      <c r="AT202" s="21">
        <v>192</v>
      </c>
      <c r="AU202" s="21">
        <v>0.82214399999999999</v>
      </c>
      <c r="AV202">
        <f t="shared" si="32"/>
        <v>16.384900000000002</v>
      </c>
      <c r="AW202">
        <f t="shared" si="33"/>
        <v>13.488246298800002</v>
      </c>
      <c r="AX202" s="9"/>
      <c r="AY202" s="21">
        <v>0.86685199999999996</v>
      </c>
      <c r="AZ202" s="21">
        <v>378.86799999999999</v>
      </c>
      <c r="BA202" s="21">
        <v>-1.6342200000000001E-2</v>
      </c>
      <c r="BB202" s="21">
        <v>192</v>
      </c>
      <c r="BC202" s="21">
        <v>0.866089</v>
      </c>
      <c r="BD202">
        <f t="shared" si="34"/>
        <v>16.342200000000002</v>
      </c>
      <c r="BE202">
        <f t="shared" si="35"/>
        <v>14.166268754400001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0.81817600000000001</v>
      </c>
      <c r="H203" s="21">
        <v>48.61</v>
      </c>
      <c r="I203" s="21">
        <v>-1.6427600000000001E-2</v>
      </c>
      <c r="J203" s="21">
        <v>193</v>
      </c>
      <c r="K203" s="21">
        <v>0.81695600000000002</v>
      </c>
      <c r="L203">
        <f t="shared" si="24"/>
        <v>16.427600000000002</v>
      </c>
      <c r="M203">
        <f t="shared" si="25"/>
        <v>13.440668057600002</v>
      </c>
      <c r="N203" s="9"/>
      <c r="O203" s="21">
        <v>0.87188699999999997</v>
      </c>
      <c r="P203" s="21">
        <v>114.483</v>
      </c>
      <c r="Q203" s="21">
        <v>-1.6412400000000001E-2</v>
      </c>
      <c r="R203" s="21">
        <v>193</v>
      </c>
      <c r="S203" s="21">
        <v>0.87097199999999997</v>
      </c>
      <c r="T203">
        <f t="shared" si="26"/>
        <v>16.412400000000002</v>
      </c>
      <c r="U203">
        <f t="shared" si="27"/>
        <v>14.309758198800001</v>
      </c>
      <c r="X203" s="9"/>
      <c r="Y203" s="21">
        <v>0.81817600000000001</v>
      </c>
      <c r="Z203" s="21">
        <v>167.8</v>
      </c>
      <c r="AA203" s="21">
        <v>-1.64154E-2</v>
      </c>
      <c r="AB203" s="21">
        <v>193</v>
      </c>
      <c r="AC203" s="21">
        <v>0.81726100000000002</v>
      </c>
      <c r="AD203">
        <f t="shared" si="28"/>
        <v>16.415400000000002</v>
      </c>
      <c r="AE203">
        <f t="shared" si="29"/>
        <v>13.430686310400002</v>
      </c>
      <c r="AF203" s="9"/>
      <c r="AG203" s="21">
        <v>0.87188699999999997</v>
      </c>
      <c r="AH203" s="21">
        <v>258.21699999999998</v>
      </c>
      <c r="AI203" s="21">
        <v>-1.6366599999999999E-2</v>
      </c>
      <c r="AJ203" s="21">
        <v>193</v>
      </c>
      <c r="AK203" s="21">
        <v>0.87127699999999997</v>
      </c>
      <c r="AL203">
        <f t="shared" si="30"/>
        <v>16.366599999999998</v>
      </c>
      <c r="AM203">
        <f t="shared" si="31"/>
        <v>14.269825774199997</v>
      </c>
      <c r="AP203" s="9"/>
      <c r="AQ203" s="21">
        <v>0.81817600000000001</v>
      </c>
      <c r="AR203" s="21">
        <v>314.46300000000002</v>
      </c>
      <c r="AS203" s="21">
        <v>-1.6390999999999999E-2</v>
      </c>
      <c r="AT203" s="21">
        <v>193</v>
      </c>
      <c r="AU203" s="21">
        <v>0.81756600000000001</v>
      </c>
      <c r="AV203">
        <f t="shared" si="32"/>
        <v>16.390999999999998</v>
      </c>
      <c r="AW203">
        <f t="shared" si="33"/>
        <v>13.410722815999998</v>
      </c>
      <c r="AX203" s="9"/>
      <c r="AY203" s="21">
        <v>0.87188699999999997</v>
      </c>
      <c r="AZ203" s="21">
        <v>378.96800000000002</v>
      </c>
      <c r="BA203" s="21">
        <v>-1.6336099999999999E-2</v>
      </c>
      <c r="BB203" s="21">
        <v>193</v>
      </c>
      <c r="BC203" s="21">
        <v>0.87127699999999997</v>
      </c>
      <c r="BD203">
        <f t="shared" si="34"/>
        <v>16.336099999999998</v>
      </c>
      <c r="BE203">
        <f t="shared" si="35"/>
        <v>14.243233220699999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0.813141</v>
      </c>
      <c r="H204" s="21">
        <v>48.710799999999999</v>
      </c>
      <c r="I204" s="21">
        <v>-1.6430699999999999E-2</v>
      </c>
      <c r="J204" s="21">
        <v>194</v>
      </c>
      <c r="K204" s="21">
        <v>0.81207300000000004</v>
      </c>
      <c r="L204">
        <f t="shared" ref="L204:L267" si="36">-I204/$F$2*1000</f>
        <v>16.430699999999998</v>
      </c>
      <c r="M204">
        <f t="shared" ref="M204:M267" si="37">L204*G204</f>
        <v>13.360475828699999</v>
      </c>
      <c r="N204" s="9"/>
      <c r="O204" s="21">
        <v>0.87692300000000001</v>
      </c>
      <c r="P204" s="21">
        <v>114.584</v>
      </c>
      <c r="Q204" s="21">
        <v>-1.64154E-2</v>
      </c>
      <c r="R204" s="21">
        <v>194</v>
      </c>
      <c r="S204" s="21">
        <v>0.87585400000000002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1">
        <v>0.813141</v>
      </c>
      <c r="Z204" s="21">
        <v>167.90100000000001</v>
      </c>
      <c r="AA204" s="21">
        <v>-1.6418499999999999E-2</v>
      </c>
      <c r="AB204" s="21">
        <v>194</v>
      </c>
      <c r="AC204" s="21">
        <v>0.81176800000000005</v>
      </c>
      <c r="AD204">
        <f t="shared" ref="AD204:AD267" si="40">-AA204/$F$2*1000</f>
        <v>16.418499999999998</v>
      </c>
      <c r="AE204">
        <f t="shared" ref="AE204:AE267" si="41">AD204*Y204</f>
        <v>13.350555508499998</v>
      </c>
      <c r="AF204" s="9"/>
      <c r="AG204" s="21">
        <v>0.87692300000000001</v>
      </c>
      <c r="AH204" s="21">
        <v>258.31799999999998</v>
      </c>
      <c r="AI204" s="21">
        <v>-1.6366599999999999E-2</v>
      </c>
      <c r="AJ204" s="21">
        <v>194</v>
      </c>
      <c r="AK204" s="21">
        <v>0.87554900000000002</v>
      </c>
      <c r="AL204">
        <f t="shared" ref="AL204:AL267" si="42">-AI204/$F$2*1000</f>
        <v>16.366599999999998</v>
      </c>
      <c r="AM204">
        <f t="shared" ref="AM204:AM267" si="43">AL204*AG204</f>
        <v>14.352247971799999</v>
      </c>
      <c r="AP204" s="9"/>
      <c r="AQ204" s="21">
        <v>0.813141</v>
      </c>
      <c r="AR204" s="21">
        <v>314.56400000000002</v>
      </c>
      <c r="AS204" s="21">
        <v>-1.6393999999999999E-2</v>
      </c>
      <c r="AT204" s="21">
        <v>194</v>
      </c>
      <c r="AU204" s="21">
        <v>0.81237800000000004</v>
      </c>
      <c r="AV204">
        <f t="shared" ref="AV204:AV267" si="44">-AS204/$F$2*1000</f>
        <v>16.393999999999998</v>
      </c>
      <c r="AW204">
        <f t="shared" ref="AW204:AW267" si="45">AV204*AQ204</f>
        <v>13.330633553999998</v>
      </c>
      <c r="AX204" s="9"/>
      <c r="AY204" s="21">
        <v>0.87692300000000001</v>
      </c>
      <c r="AZ204" s="21">
        <v>379.06900000000002</v>
      </c>
      <c r="BA204" s="21">
        <v>-1.6339099999999999E-2</v>
      </c>
      <c r="BB204" s="21">
        <v>194</v>
      </c>
      <c r="BC204" s="21">
        <v>0.87524400000000002</v>
      </c>
      <c r="BD204">
        <f t="shared" ref="BD204:BD267" si="46">-BA204/$F$2*1000</f>
        <v>16.339099999999998</v>
      </c>
      <c r="BE204">
        <f t="shared" ref="BE204:BE267" si="47">BD204*AY204</f>
        <v>14.328132589299999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0.80810499999999996</v>
      </c>
      <c r="H205" s="21">
        <v>48.811500000000002</v>
      </c>
      <c r="I205" s="21">
        <v>-1.6421499999999999E-2</v>
      </c>
      <c r="J205" s="21">
        <v>195</v>
      </c>
      <c r="K205" s="21">
        <v>0.80657999999999996</v>
      </c>
      <c r="L205">
        <f t="shared" si="36"/>
        <v>16.421499999999998</v>
      </c>
      <c r="M205">
        <f t="shared" si="37"/>
        <v>13.270296257499998</v>
      </c>
      <c r="N205" s="9"/>
      <c r="O205" s="21">
        <v>0.88195800000000002</v>
      </c>
      <c r="P205" s="21">
        <v>114.685</v>
      </c>
      <c r="Q205" s="21">
        <v>-1.64154E-2</v>
      </c>
      <c r="R205" s="21">
        <v>195</v>
      </c>
      <c r="S205" s="21">
        <v>0.88104199999999999</v>
      </c>
      <c r="T205">
        <f t="shared" si="38"/>
        <v>16.415400000000002</v>
      </c>
      <c r="U205">
        <f t="shared" si="39"/>
        <v>14.477693353200001</v>
      </c>
      <c r="X205" s="9"/>
      <c r="Y205" s="21">
        <v>0.80810499999999996</v>
      </c>
      <c r="Z205" s="21">
        <v>168.001</v>
      </c>
      <c r="AA205" s="21">
        <v>-1.6421499999999999E-2</v>
      </c>
      <c r="AB205" s="21">
        <v>195</v>
      </c>
      <c r="AC205" s="21">
        <v>0.80749499999999996</v>
      </c>
      <c r="AD205">
        <f t="shared" si="40"/>
        <v>16.421499999999998</v>
      </c>
      <c r="AE205">
        <f t="shared" si="41"/>
        <v>13.270296257499998</v>
      </c>
      <c r="AF205" s="9"/>
      <c r="AG205" s="21">
        <v>0.88195800000000002</v>
      </c>
      <c r="AH205" s="21">
        <v>258.41899999999998</v>
      </c>
      <c r="AI205" s="21">
        <v>-1.6366599999999999E-2</v>
      </c>
      <c r="AJ205" s="21">
        <v>195</v>
      </c>
      <c r="AK205" s="21">
        <v>0.88073699999999999</v>
      </c>
      <c r="AL205">
        <f t="shared" si="42"/>
        <v>16.366599999999998</v>
      </c>
      <c r="AM205">
        <f t="shared" si="43"/>
        <v>14.434653802799998</v>
      </c>
      <c r="AP205" s="9"/>
      <c r="AQ205" s="21">
        <v>0.80810499999999996</v>
      </c>
      <c r="AR205" s="21">
        <v>314.66500000000002</v>
      </c>
      <c r="AS205" s="21">
        <v>-1.6397100000000001E-2</v>
      </c>
      <c r="AT205" s="21">
        <v>195</v>
      </c>
      <c r="AU205" s="21">
        <v>0.80749499999999996</v>
      </c>
      <c r="AV205">
        <f t="shared" si="44"/>
        <v>16.397100000000002</v>
      </c>
      <c r="AW205">
        <f t="shared" si="45"/>
        <v>13.250578495500001</v>
      </c>
      <c r="AX205" s="9"/>
      <c r="AY205" s="21">
        <v>0.88195800000000002</v>
      </c>
      <c r="AZ205" s="21">
        <v>379.17</v>
      </c>
      <c r="BA205" s="21">
        <v>-1.6336099999999999E-2</v>
      </c>
      <c r="BB205" s="21">
        <v>195</v>
      </c>
      <c r="BC205" s="21">
        <v>0.88073699999999999</v>
      </c>
      <c r="BD205">
        <f t="shared" si="46"/>
        <v>16.336099999999998</v>
      </c>
      <c r="BE205">
        <f t="shared" si="47"/>
        <v>14.407754083799999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0.80306999999999995</v>
      </c>
      <c r="H206" s="21">
        <v>48.912199999999999</v>
      </c>
      <c r="I206" s="21">
        <v>-1.6424600000000001E-2</v>
      </c>
      <c r="J206" s="21">
        <v>196</v>
      </c>
      <c r="K206" s="21">
        <v>0.80261199999999999</v>
      </c>
      <c r="L206">
        <f t="shared" si="36"/>
        <v>16.424600000000002</v>
      </c>
      <c r="M206">
        <f t="shared" si="37"/>
        <v>13.190103522000001</v>
      </c>
      <c r="N206" s="9"/>
      <c r="O206" s="21">
        <v>0.88699300000000003</v>
      </c>
      <c r="P206" s="21">
        <v>114.785</v>
      </c>
      <c r="Q206" s="21">
        <v>-1.6409300000000002E-2</v>
      </c>
      <c r="R206" s="21">
        <v>196</v>
      </c>
      <c r="S206" s="21">
        <v>0.88592499999999996</v>
      </c>
      <c r="T206">
        <f t="shared" si="38"/>
        <v>16.409300000000002</v>
      </c>
      <c r="U206">
        <f t="shared" si="39"/>
        <v>14.554934234900003</v>
      </c>
      <c r="X206" s="9"/>
      <c r="Y206" s="21">
        <v>0.80306999999999995</v>
      </c>
      <c r="Z206" s="21">
        <v>168.102</v>
      </c>
      <c r="AA206" s="21">
        <v>-1.6418499999999999E-2</v>
      </c>
      <c r="AB206" s="21">
        <v>196</v>
      </c>
      <c r="AC206" s="21">
        <v>0.80230699999999999</v>
      </c>
      <c r="AD206">
        <f t="shared" si="40"/>
        <v>16.418499999999998</v>
      </c>
      <c r="AE206">
        <f t="shared" si="41"/>
        <v>13.185204794999997</v>
      </c>
      <c r="AF206" s="9"/>
      <c r="AG206" s="21">
        <v>0.88699300000000003</v>
      </c>
      <c r="AH206" s="21">
        <v>258.52</v>
      </c>
      <c r="AI206" s="21">
        <v>-1.6357400000000001E-2</v>
      </c>
      <c r="AJ206" s="21">
        <v>196</v>
      </c>
      <c r="AK206" s="21">
        <v>0.88684099999999999</v>
      </c>
      <c r="AL206">
        <f t="shared" si="42"/>
        <v>16.357400000000002</v>
      </c>
      <c r="AM206">
        <f t="shared" si="43"/>
        <v>14.508899298200003</v>
      </c>
      <c r="AP206" s="9"/>
      <c r="AQ206" s="21">
        <v>0.80306999999999995</v>
      </c>
      <c r="AR206" s="21">
        <v>314.76499999999999</v>
      </c>
      <c r="AS206" s="21">
        <v>-1.6390999999999999E-2</v>
      </c>
      <c r="AT206" s="21">
        <v>196</v>
      </c>
      <c r="AU206" s="21">
        <v>0.80200199999999999</v>
      </c>
      <c r="AV206">
        <f t="shared" si="44"/>
        <v>16.390999999999998</v>
      </c>
      <c r="AW206">
        <f t="shared" si="45"/>
        <v>13.163120369999998</v>
      </c>
      <c r="AX206" s="9"/>
      <c r="AY206" s="21">
        <v>0.88699300000000003</v>
      </c>
      <c r="AZ206" s="21">
        <v>379.27</v>
      </c>
      <c r="BA206" s="21">
        <v>-1.6330000000000001E-2</v>
      </c>
      <c r="BB206" s="21">
        <v>196</v>
      </c>
      <c r="BC206" s="21">
        <v>0.88622999999999996</v>
      </c>
      <c r="BD206">
        <f t="shared" si="46"/>
        <v>16.330000000000002</v>
      </c>
      <c r="BE206">
        <f t="shared" si="47"/>
        <v>14.484595690000003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0.79803500000000005</v>
      </c>
      <c r="H207" s="21">
        <v>49.012900000000002</v>
      </c>
      <c r="I207" s="21">
        <v>-1.6436800000000001E-2</v>
      </c>
      <c r="J207" s="21">
        <v>197</v>
      </c>
      <c r="K207" s="21">
        <v>0.79742400000000002</v>
      </c>
      <c r="L207">
        <f t="shared" si="36"/>
        <v>16.436800000000002</v>
      </c>
      <c r="M207">
        <f t="shared" si="37"/>
        <v>13.117141688000002</v>
      </c>
      <c r="N207" s="9"/>
      <c r="O207" s="21">
        <v>0.89202899999999996</v>
      </c>
      <c r="P207" s="21">
        <v>114.886</v>
      </c>
      <c r="Q207" s="21">
        <v>-1.64032E-2</v>
      </c>
      <c r="R207" s="21">
        <v>197</v>
      </c>
      <c r="S207" s="21">
        <v>0.89141800000000004</v>
      </c>
      <c r="T207">
        <f t="shared" si="38"/>
        <v>16.403199999999998</v>
      </c>
      <c r="U207">
        <f t="shared" si="39"/>
        <v>14.632130092799997</v>
      </c>
      <c r="X207" s="9"/>
      <c r="Y207" s="21">
        <v>0.79803500000000005</v>
      </c>
      <c r="Z207" s="21">
        <v>168.203</v>
      </c>
      <c r="AA207" s="21">
        <v>-1.6433699999999999E-2</v>
      </c>
      <c r="AB207" s="21">
        <v>197</v>
      </c>
      <c r="AC207" s="21">
        <v>0.79742400000000002</v>
      </c>
      <c r="AD207">
        <f t="shared" si="40"/>
        <v>16.433699999999998</v>
      </c>
      <c r="AE207">
        <f t="shared" si="41"/>
        <v>13.1146677795</v>
      </c>
      <c r="AF207" s="9"/>
      <c r="AG207" s="21">
        <v>0.89202899999999996</v>
      </c>
      <c r="AH207" s="21">
        <v>258.62</v>
      </c>
      <c r="AI207" s="21">
        <v>-1.6351299999999999E-2</v>
      </c>
      <c r="AJ207" s="21">
        <v>197</v>
      </c>
      <c r="AK207" s="21">
        <v>0.89080800000000004</v>
      </c>
      <c r="AL207">
        <f t="shared" si="42"/>
        <v>16.351299999999998</v>
      </c>
      <c r="AM207">
        <f t="shared" si="43"/>
        <v>14.585833787699999</v>
      </c>
      <c r="AP207" s="9"/>
      <c r="AQ207" s="21">
        <v>0.79803500000000005</v>
      </c>
      <c r="AR207" s="21">
        <v>314.86599999999999</v>
      </c>
      <c r="AS207" s="21">
        <v>-1.6393999999999999E-2</v>
      </c>
      <c r="AT207" s="21">
        <v>197</v>
      </c>
      <c r="AU207" s="21">
        <v>0.79711900000000002</v>
      </c>
      <c r="AV207">
        <f t="shared" si="44"/>
        <v>16.393999999999998</v>
      </c>
      <c r="AW207">
        <f t="shared" si="45"/>
        <v>13.082985789999999</v>
      </c>
      <c r="AX207" s="9"/>
      <c r="AY207" s="21">
        <v>0.89202899999999996</v>
      </c>
      <c r="AZ207" s="21">
        <v>379.37099999999998</v>
      </c>
      <c r="BA207" s="21">
        <v>-1.6326899999999998E-2</v>
      </c>
      <c r="BB207" s="21">
        <v>197</v>
      </c>
      <c r="BC207" s="21">
        <v>0.89111300000000004</v>
      </c>
      <c r="BD207">
        <f t="shared" si="46"/>
        <v>16.326899999999998</v>
      </c>
      <c r="BE207">
        <f t="shared" si="47"/>
        <v>14.564068280099997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0.79299900000000001</v>
      </c>
      <c r="H208" s="21">
        <v>49.113599999999998</v>
      </c>
      <c r="I208" s="21">
        <v>-1.6436800000000001E-2</v>
      </c>
      <c r="J208" s="21">
        <v>198</v>
      </c>
      <c r="K208" s="21">
        <v>0.79193100000000005</v>
      </c>
      <c r="L208">
        <f t="shared" si="36"/>
        <v>16.436800000000002</v>
      </c>
      <c r="M208">
        <f t="shared" si="37"/>
        <v>13.034365963200001</v>
      </c>
      <c r="N208" s="9"/>
      <c r="O208" s="21">
        <v>0.89706399999999997</v>
      </c>
      <c r="P208" s="21">
        <v>114.98699999999999</v>
      </c>
      <c r="Q208" s="21">
        <v>-1.6400100000000001E-2</v>
      </c>
      <c r="R208" s="21">
        <v>198</v>
      </c>
      <c r="S208" s="21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1">
        <v>0.79299900000000001</v>
      </c>
      <c r="Z208" s="21">
        <v>168.303</v>
      </c>
      <c r="AA208" s="21">
        <v>-1.6433699999999999E-2</v>
      </c>
      <c r="AB208" s="21">
        <v>198</v>
      </c>
      <c r="AC208" s="21">
        <v>0.79223600000000005</v>
      </c>
      <c r="AD208">
        <f t="shared" si="40"/>
        <v>16.433699999999998</v>
      </c>
      <c r="AE208">
        <f t="shared" si="41"/>
        <v>13.031907666299999</v>
      </c>
      <c r="AF208" s="9"/>
      <c r="AG208" s="21">
        <v>0.89706399999999997</v>
      </c>
      <c r="AH208" s="21">
        <v>258.721</v>
      </c>
      <c r="AI208" s="21">
        <v>-1.6351299999999999E-2</v>
      </c>
      <c r="AJ208" s="21">
        <v>198</v>
      </c>
      <c r="AK208" s="21">
        <v>0.89569100000000001</v>
      </c>
      <c r="AL208">
        <f t="shared" si="42"/>
        <v>16.351299999999998</v>
      </c>
      <c r="AM208">
        <f t="shared" si="43"/>
        <v>14.668162583199997</v>
      </c>
      <c r="AP208" s="9"/>
      <c r="AQ208" s="21">
        <v>0.79299900000000001</v>
      </c>
      <c r="AR208" s="21">
        <v>314.96699999999998</v>
      </c>
      <c r="AS208" s="21">
        <v>-1.6400100000000001E-2</v>
      </c>
      <c r="AT208" s="21">
        <v>198</v>
      </c>
      <c r="AU208" s="21">
        <v>0.79223600000000005</v>
      </c>
      <c r="AV208">
        <f t="shared" si="44"/>
        <v>16.400100000000002</v>
      </c>
      <c r="AW208">
        <f t="shared" si="45"/>
        <v>13.005262899900002</v>
      </c>
      <c r="AX208" s="9"/>
      <c r="AY208" s="21">
        <v>0.89706399999999997</v>
      </c>
      <c r="AZ208" s="21">
        <v>379.47199999999998</v>
      </c>
      <c r="BA208" s="21">
        <v>-1.6330000000000001E-2</v>
      </c>
      <c r="BB208" s="21">
        <v>198</v>
      </c>
      <c r="BC208" s="21">
        <v>0.89599600000000001</v>
      </c>
      <c r="BD208">
        <f t="shared" si="46"/>
        <v>16.330000000000002</v>
      </c>
      <c r="BE208">
        <f t="shared" si="47"/>
        <v>14.649055120000002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0.787964</v>
      </c>
      <c r="H209" s="21">
        <v>49.214300000000001</v>
      </c>
      <c r="I209" s="21">
        <v>-1.6433699999999999E-2</v>
      </c>
      <c r="J209" s="21">
        <v>199</v>
      </c>
      <c r="K209" s="21">
        <v>0.78674299999999997</v>
      </c>
      <c r="L209">
        <f t="shared" si="36"/>
        <v>16.433699999999998</v>
      </c>
      <c r="M209">
        <f t="shared" si="37"/>
        <v>12.949163986799999</v>
      </c>
      <c r="N209" s="9"/>
      <c r="O209" s="21">
        <v>0.90210000000000001</v>
      </c>
      <c r="P209" s="21">
        <v>115.087</v>
      </c>
      <c r="Q209" s="21">
        <v>-1.6400100000000001E-2</v>
      </c>
      <c r="R209" s="21">
        <v>199</v>
      </c>
      <c r="S209" s="21">
        <v>0.90179399999999998</v>
      </c>
      <c r="T209">
        <f t="shared" si="38"/>
        <v>16.400100000000002</v>
      </c>
      <c r="U209">
        <f t="shared" si="39"/>
        <v>14.794530210000001</v>
      </c>
      <c r="X209" s="9"/>
      <c r="Y209" s="21">
        <v>0.787964</v>
      </c>
      <c r="Z209" s="21">
        <v>168.404</v>
      </c>
      <c r="AA209" s="21">
        <v>-1.64429E-2</v>
      </c>
      <c r="AB209" s="21">
        <v>199</v>
      </c>
      <c r="AC209" s="21">
        <v>0.787354</v>
      </c>
      <c r="AD209">
        <f t="shared" si="40"/>
        <v>16.442900000000002</v>
      </c>
      <c r="AE209">
        <f t="shared" si="41"/>
        <v>12.956413255600001</v>
      </c>
      <c r="AF209" s="9"/>
      <c r="AG209" s="21">
        <v>0.90210000000000001</v>
      </c>
      <c r="AH209" s="21">
        <v>258.822</v>
      </c>
      <c r="AI209" s="21">
        <v>-1.63483E-2</v>
      </c>
      <c r="AJ209" s="21">
        <v>199</v>
      </c>
      <c r="AK209" s="21">
        <v>0.90118399999999999</v>
      </c>
      <c r="AL209">
        <f t="shared" si="42"/>
        <v>16.348299999999998</v>
      </c>
      <c r="AM209">
        <f t="shared" si="43"/>
        <v>14.747801429999999</v>
      </c>
      <c r="AP209" s="9"/>
      <c r="AQ209" s="21">
        <v>0.787964</v>
      </c>
      <c r="AR209" s="21">
        <v>315.06799999999998</v>
      </c>
      <c r="AS209" s="21">
        <v>-1.64032E-2</v>
      </c>
      <c r="AT209" s="21">
        <v>199</v>
      </c>
      <c r="AU209" s="21">
        <v>0.787354</v>
      </c>
      <c r="AV209">
        <f t="shared" si="44"/>
        <v>16.403199999999998</v>
      </c>
      <c r="AW209">
        <f t="shared" si="45"/>
        <v>12.925131084799999</v>
      </c>
      <c r="AX209" s="9"/>
      <c r="AY209" s="21">
        <v>0.90210000000000001</v>
      </c>
      <c r="AZ209" s="21">
        <v>379.57299999999998</v>
      </c>
      <c r="BA209" s="21">
        <v>-1.6330000000000001E-2</v>
      </c>
      <c r="BB209" s="21">
        <v>199</v>
      </c>
      <c r="BC209" s="21">
        <v>0.90118399999999999</v>
      </c>
      <c r="BD209">
        <f t="shared" si="46"/>
        <v>16.330000000000002</v>
      </c>
      <c r="BE209">
        <f t="shared" si="47"/>
        <v>14.731293000000003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0.78292799999999996</v>
      </c>
      <c r="H210" s="21">
        <v>49.314999999999998</v>
      </c>
      <c r="I210" s="21">
        <v>-1.6430699999999999E-2</v>
      </c>
      <c r="J210" s="21">
        <v>200</v>
      </c>
      <c r="K210" s="21">
        <v>0.78216600000000003</v>
      </c>
      <c r="L210">
        <f t="shared" si="36"/>
        <v>16.430699999999998</v>
      </c>
      <c r="M210">
        <f t="shared" si="37"/>
        <v>12.864055089599997</v>
      </c>
      <c r="N210" s="9"/>
      <c r="O210" s="21">
        <v>0.90713500000000002</v>
      </c>
      <c r="P210" s="21">
        <v>115.188</v>
      </c>
      <c r="Q210" s="21">
        <v>-1.6397100000000001E-2</v>
      </c>
      <c r="R210" s="21">
        <v>200</v>
      </c>
      <c r="S210" s="21">
        <v>0.90637199999999996</v>
      </c>
      <c r="T210">
        <f t="shared" si="38"/>
        <v>16.397100000000002</v>
      </c>
      <c r="U210">
        <f t="shared" si="39"/>
        <v>14.874383308500002</v>
      </c>
      <c r="X210" s="9"/>
      <c r="Y210" s="21">
        <v>0.78292799999999996</v>
      </c>
      <c r="Z210" s="21">
        <v>168.505</v>
      </c>
      <c r="AA210" s="21">
        <v>-1.6452000000000001E-2</v>
      </c>
      <c r="AB210" s="21">
        <v>200</v>
      </c>
      <c r="AC210" s="21">
        <v>0.781555</v>
      </c>
      <c r="AD210">
        <f t="shared" si="40"/>
        <v>16.452000000000002</v>
      </c>
      <c r="AE210">
        <f t="shared" si="41"/>
        <v>12.880731456000001</v>
      </c>
      <c r="AF210" s="9"/>
      <c r="AG210" s="21">
        <v>0.90713500000000002</v>
      </c>
      <c r="AH210" s="21">
        <v>258.92200000000003</v>
      </c>
      <c r="AI210" s="21">
        <v>-1.6354400000000002E-2</v>
      </c>
      <c r="AJ210" s="21">
        <v>200</v>
      </c>
      <c r="AK210" s="21">
        <v>0.90667699999999996</v>
      </c>
      <c r="AL210">
        <f t="shared" si="42"/>
        <v>16.354400000000002</v>
      </c>
      <c r="AM210">
        <f t="shared" si="43"/>
        <v>14.835648644000003</v>
      </c>
      <c r="AP210" s="9"/>
      <c r="AQ210" s="21">
        <v>0.78292799999999996</v>
      </c>
      <c r="AR210" s="21">
        <v>315.16800000000001</v>
      </c>
      <c r="AS210" s="21">
        <v>-1.6409300000000002E-2</v>
      </c>
      <c r="AT210" s="21">
        <v>200</v>
      </c>
      <c r="AU210" s="21">
        <v>0.78277600000000003</v>
      </c>
      <c r="AV210">
        <f t="shared" si="44"/>
        <v>16.409300000000002</v>
      </c>
      <c r="AW210">
        <f t="shared" si="45"/>
        <v>12.847300430400001</v>
      </c>
      <c r="AX210" s="9"/>
      <c r="AY210" s="21">
        <v>0.90713500000000002</v>
      </c>
      <c r="AZ210" s="21">
        <v>379.673</v>
      </c>
      <c r="BA210" s="21">
        <v>-1.6330000000000001E-2</v>
      </c>
      <c r="BB210" s="21">
        <v>200</v>
      </c>
      <c r="BC210" s="21">
        <v>0.90637199999999996</v>
      </c>
      <c r="BD210">
        <f t="shared" si="46"/>
        <v>16.330000000000002</v>
      </c>
      <c r="BE210">
        <f t="shared" si="47"/>
        <v>14.813514550000003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0.77789299999999995</v>
      </c>
      <c r="H211" s="21">
        <v>49.415700000000001</v>
      </c>
      <c r="I211" s="21">
        <v>-1.6445899999999999E-2</v>
      </c>
      <c r="J211" s="21">
        <v>201</v>
      </c>
      <c r="K211" s="21">
        <v>0.77667200000000003</v>
      </c>
      <c r="L211">
        <f t="shared" si="36"/>
        <v>16.445899999999998</v>
      </c>
      <c r="M211">
        <f t="shared" si="37"/>
        <v>12.793150488699998</v>
      </c>
      <c r="N211" s="9"/>
      <c r="O211" s="21">
        <v>0.91217000000000004</v>
      </c>
      <c r="P211" s="21">
        <v>115.289</v>
      </c>
      <c r="Q211" s="21">
        <v>-1.6393999999999999E-2</v>
      </c>
      <c r="R211" s="21">
        <v>201</v>
      </c>
      <c r="S211" s="21">
        <v>0.91156000000000004</v>
      </c>
      <c r="T211">
        <f t="shared" si="38"/>
        <v>16.393999999999998</v>
      </c>
      <c r="U211">
        <f t="shared" si="39"/>
        <v>14.95411498</v>
      </c>
      <c r="X211" s="9"/>
      <c r="Y211" s="21">
        <v>0.77789299999999995</v>
      </c>
      <c r="Z211" s="21">
        <v>168.60599999999999</v>
      </c>
      <c r="AA211" s="21">
        <v>-1.6439800000000001E-2</v>
      </c>
      <c r="AB211" s="21">
        <v>201</v>
      </c>
      <c r="AC211" s="21">
        <v>0.77667200000000003</v>
      </c>
      <c r="AD211">
        <f t="shared" si="40"/>
        <v>16.439800000000002</v>
      </c>
      <c r="AE211">
        <f t="shared" si="41"/>
        <v>12.788405341400001</v>
      </c>
      <c r="AF211" s="9"/>
      <c r="AG211" s="21">
        <v>0.91217000000000004</v>
      </c>
      <c r="AH211" s="21">
        <v>259.02300000000002</v>
      </c>
      <c r="AI211" s="21">
        <v>-1.6351299999999999E-2</v>
      </c>
      <c r="AJ211" s="21">
        <v>201</v>
      </c>
      <c r="AK211" s="21">
        <v>0.91064500000000004</v>
      </c>
      <c r="AL211">
        <f t="shared" si="42"/>
        <v>16.351299999999998</v>
      </c>
      <c r="AM211">
        <f t="shared" si="43"/>
        <v>14.915165321</v>
      </c>
      <c r="AP211" s="9"/>
      <c r="AQ211" s="21">
        <v>0.77789299999999995</v>
      </c>
      <c r="AR211" s="21">
        <v>315.26900000000001</v>
      </c>
      <c r="AS211" s="21">
        <v>-1.6409300000000002E-2</v>
      </c>
      <c r="AT211" s="21">
        <v>201</v>
      </c>
      <c r="AU211" s="21">
        <v>0.77758799999999995</v>
      </c>
      <c r="AV211">
        <f t="shared" si="44"/>
        <v>16.409300000000002</v>
      </c>
      <c r="AW211">
        <f t="shared" si="45"/>
        <v>12.764679604900001</v>
      </c>
      <c r="AX211" s="9"/>
      <c r="AY211" s="21">
        <v>0.91217000000000004</v>
      </c>
      <c r="AZ211" s="21">
        <v>379.774</v>
      </c>
      <c r="BA211" s="21">
        <v>-1.63208E-2</v>
      </c>
      <c r="BB211" s="21">
        <v>201</v>
      </c>
      <c r="BC211" s="21">
        <v>0.91156000000000004</v>
      </c>
      <c r="BD211">
        <f t="shared" si="46"/>
        <v>16.320799999999998</v>
      </c>
      <c r="BE211">
        <f t="shared" si="47"/>
        <v>14.887344135999999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0.77285800000000004</v>
      </c>
      <c r="H212" s="21">
        <v>49.516399999999997</v>
      </c>
      <c r="I212" s="21">
        <v>-1.6448999999999998E-2</v>
      </c>
      <c r="J212" s="21">
        <v>202</v>
      </c>
      <c r="K212" s="21">
        <v>0.77209499999999998</v>
      </c>
      <c r="L212">
        <f t="shared" si="36"/>
        <v>16.448999999999998</v>
      </c>
      <c r="M212">
        <f t="shared" si="37"/>
        <v>12.712741242</v>
      </c>
      <c r="N212" s="9"/>
      <c r="O212" s="21">
        <v>0.91720599999999997</v>
      </c>
      <c r="P212" s="21">
        <v>115.389</v>
      </c>
      <c r="Q212" s="21">
        <v>-1.6390999999999999E-2</v>
      </c>
      <c r="R212" s="21">
        <v>202</v>
      </c>
      <c r="S212" s="21">
        <v>0.91552699999999998</v>
      </c>
      <c r="T212">
        <f t="shared" si="38"/>
        <v>16.390999999999998</v>
      </c>
      <c r="U212">
        <f t="shared" si="39"/>
        <v>15.033923545999999</v>
      </c>
      <c r="X212" s="9"/>
      <c r="Y212" s="21">
        <v>0.77285800000000004</v>
      </c>
      <c r="Z212" s="21">
        <v>168.70599999999999</v>
      </c>
      <c r="AA212" s="21">
        <v>-1.6433699999999999E-2</v>
      </c>
      <c r="AB212" s="21">
        <v>202</v>
      </c>
      <c r="AC212" s="21">
        <v>0.77209499999999998</v>
      </c>
      <c r="AD212">
        <f t="shared" si="40"/>
        <v>16.433699999999998</v>
      </c>
      <c r="AE212">
        <f t="shared" si="41"/>
        <v>12.700916514599999</v>
      </c>
      <c r="AF212" s="9"/>
      <c r="AG212" s="21">
        <v>0.91720599999999997</v>
      </c>
      <c r="AH212" s="21">
        <v>259.12400000000002</v>
      </c>
      <c r="AI212" s="21">
        <v>-1.6342200000000001E-2</v>
      </c>
      <c r="AJ212" s="21">
        <v>202</v>
      </c>
      <c r="AK212" s="21">
        <v>0.91613800000000001</v>
      </c>
      <c r="AL212">
        <f t="shared" si="42"/>
        <v>16.342200000000002</v>
      </c>
      <c r="AM212">
        <f t="shared" si="43"/>
        <v>14.989163893200001</v>
      </c>
      <c r="AP212" s="9"/>
      <c r="AQ212" s="21">
        <v>0.77285800000000004</v>
      </c>
      <c r="AR212" s="21">
        <v>315.37</v>
      </c>
      <c r="AS212" s="21">
        <v>-1.64154E-2</v>
      </c>
      <c r="AT212" s="21">
        <v>202</v>
      </c>
      <c r="AU212" s="21">
        <v>0.77270499999999998</v>
      </c>
      <c r="AV212">
        <f t="shared" si="44"/>
        <v>16.415400000000002</v>
      </c>
      <c r="AW212">
        <f t="shared" si="45"/>
        <v>12.686773213200002</v>
      </c>
      <c r="AX212" s="9"/>
      <c r="AY212" s="21">
        <v>0.91720599999999997</v>
      </c>
      <c r="AZ212" s="21">
        <v>379.875</v>
      </c>
      <c r="BA212" s="21">
        <v>-1.6317700000000001E-2</v>
      </c>
      <c r="BB212" s="21">
        <v>202</v>
      </c>
      <c r="BC212" s="21">
        <v>0.91613800000000001</v>
      </c>
      <c r="BD212">
        <f t="shared" si="46"/>
        <v>16.317700000000002</v>
      </c>
      <c r="BE212">
        <f t="shared" si="47"/>
        <v>14.966692346200002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0.767822</v>
      </c>
      <c r="H213" s="21">
        <v>49.617100000000001</v>
      </c>
      <c r="I213" s="21">
        <v>-1.6448999999999998E-2</v>
      </c>
      <c r="J213" s="21">
        <v>203</v>
      </c>
      <c r="K213" s="21">
        <v>0.76660200000000001</v>
      </c>
      <c r="L213">
        <f t="shared" si="36"/>
        <v>16.448999999999998</v>
      </c>
      <c r="M213">
        <f t="shared" si="37"/>
        <v>12.629904077999999</v>
      </c>
      <c r="N213" s="9"/>
      <c r="O213" s="21">
        <v>0.92224099999999998</v>
      </c>
      <c r="P213" s="21">
        <v>115.49</v>
      </c>
      <c r="Q213" s="21">
        <v>-1.6381799999999998E-2</v>
      </c>
      <c r="R213" s="21">
        <v>203</v>
      </c>
      <c r="S213" s="21">
        <v>0.92132599999999998</v>
      </c>
      <c r="T213">
        <f t="shared" si="38"/>
        <v>16.381799999999998</v>
      </c>
      <c r="U213">
        <f t="shared" si="39"/>
        <v>15.107967613799998</v>
      </c>
      <c r="X213" s="9"/>
      <c r="Y213" s="21">
        <v>0.767822</v>
      </c>
      <c r="Z213" s="21">
        <v>168.80699999999999</v>
      </c>
      <c r="AA213" s="21">
        <v>-1.6439800000000001E-2</v>
      </c>
      <c r="AB213" s="21">
        <v>203</v>
      </c>
      <c r="AC213" s="21">
        <v>0.76690700000000001</v>
      </c>
      <c r="AD213">
        <f t="shared" si="40"/>
        <v>16.439800000000002</v>
      </c>
      <c r="AE213">
        <f t="shared" si="41"/>
        <v>12.622840115600001</v>
      </c>
      <c r="AF213" s="9"/>
      <c r="AG213" s="21">
        <v>0.92224099999999998</v>
      </c>
      <c r="AH213" s="21">
        <v>259.22399999999999</v>
      </c>
      <c r="AI213" s="21">
        <v>-1.6339099999999999E-2</v>
      </c>
      <c r="AJ213" s="21">
        <v>203</v>
      </c>
      <c r="AK213" s="21">
        <v>0.92132599999999998</v>
      </c>
      <c r="AL213">
        <f t="shared" si="42"/>
        <v>16.339099999999998</v>
      </c>
      <c r="AM213">
        <f t="shared" si="43"/>
        <v>15.068587923099997</v>
      </c>
      <c r="AP213" s="9"/>
      <c r="AQ213" s="21">
        <v>0.767822</v>
      </c>
      <c r="AR213" s="21">
        <v>315.47000000000003</v>
      </c>
      <c r="AS213" s="21">
        <v>-1.6424600000000001E-2</v>
      </c>
      <c r="AT213" s="21">
        <v>203</v>
      </c>
      <c r="AU213" s="21">
        <v>0.76660200000000001</v>
      </c>
      <c r="AV213">
        <f t="shared" si="44"/>
        <v>16.424600000000002</v>
      </c>
      <c r="AW213">
        <f t="shared" si="45"/>
        <v>12.611169221200001</v>
      </c>
      <c r="AX213" s="9"/>
      <c r="AY213" s="21">
        <v>0.92224099999999998</v>
      </c>
      <c r="AZ213" s="21">
        <v>379.97500000000002</v>
      </c>
      <c r="BA213" s="21">
        <v>-1.6323899999999999E-2</v>
      </c>
      <c r="BB213" s="21">
        <v>203</v>
      </c>
      <c r="BC213" s="21">
        <v>0.92102099999999998</v>
      </c>
      <c r="BD213">
        <f t="shared" si="46"/>
        <v>16.323899999999998</v>
      </c>
      <c r="BE213">
        <f t="shared" si="47"/>
        <v>15.054569859899997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0.76278699999999999</v>
      </c>
      <c r="H214" s="21">
        <v>49.717799999999997</v>
      </c>
      <c r="I214" s="21">
        <v>-1.64581E-2</v>
      </c>
      <c r="J214" s="21">
        <v>204</v>
      </c>
      <c r="K214" s="21">
        <v>0.76202400000000003</v>
      </c>
      <c r="L214">
        <f t="shared" si="36"/>
        <v>16.458099999999998</v>
      </c>
      <c r="M214">
        <f t="shared" si="37"/>
        <v>12.554024724699998</v>
      </c>
      <c r="N214" s="9"/>
      <c r="O214" s="21">
        <v>0.92727700000000002</v>
      </c>
      <c r="P214" s="21">
        <v>115.59099999999999</v>
      </c>
      <c r="Q214" s="21">
        <v>-1.6378799999999999E-2</v>
      </c>
      <c r="R214" s="21">
        <v>204</v>
      </c>
      <c r="S214" s="21">
        <v>0.92620800000000003</v>
      </c>
      <c r="T214">
        <f t="shared" si="38"/>
        <v>16.378799999999998</v>
      </c>
      <c r="U214">
        <f t="shared" si="39"/>
        <v>15.187684527599998</v>
      </c>
      <c r="X214" s="9"/>
      <c r="Y214" s="21">
        <v>0.76278699999999999</v>
      </c>
      <c r="Z214" s="21">
        <v>168.90799999999999</v>
      </c>
      <c r="AA214" s="21">
        <v>-1.6439800000000001E-2</v>
      </c>
      <c r="AB214" s="21">
        <v>204</v>
      </c>
      <c r="AC214" s="21">
        <v>0.76049800000000001</v>
      </c>
      <c r="AD214">
        <f t="shared" si="40"/>
        <v>16.439800000000002</v>
      </c>
      <c r="AE214">
        <f t="shared" si="41"/>
        <v>12.540065722600001</v>
      </c>
      <c r="AF214" s="9"/>
      <c r="AG214" s="21">
        <v>0.92727700000000002</v>
      </c>
      <c r="AH214" s="21">
        <v>259.32499999999999</v>
      </c>
      <c r="AI214" s="21">
        <v>-1.6342200000000001E-2</v>
      </c>
      <c r="AJ214" s="21">
        <v>204</v>
      </c>
      <c r="AK214" s="21">
        <v>0.92651399999999995</v>
      </c>
      <c r="AL214">
        <f t="shared" si="42"/>
        <v>16.342200000000002</v>
      </c>
      <c r="AM214">
        <f t="shared" si="43"/>
        <v>15.153746189400001</v>
      </c>
      <c r="AP214" s="9"/>
      <c r="AQ214" s="21">
        <v>0.76278699999999999</v>
      </c>
      <c r="AR214" s="21">
        <v>315.57100000000003</v>
      </c>
      <c r="AS214" s="21">
        <v>-1.6412400000000001E-2</v>
      </c>
      <c r="AT214" s="21">
        <v>204</v>
      </c>
      <c r="AU214" s="21">
        <v>0.76202400000000003</v>
      </c>
      <c r="AV214">
        <f t="shared" si="44"/>
        <v>16.412400000000002</v>
      </c>
      <c r="AW214">
        <f t="shared" si="45"/>
        <v>12.5191653588</v>
      </c>
      <c r="AX214" s="9"/>
      <c r="AY214" s="21">
        <v>0.92727700000000002</v>
      </c>
      <c r="AZ214" s="21">
        <v>380.07600000000002</v>
      </c>
      <c r="BA214" s="21">
        <v>-1.6308599999999999E-2</v>
      </c>
      <c r="BB214" s="21">
        <v>204</v>
      </c>
      <c r="BC214" s="21">
        <v>0.92681899999999995</v>
      </c>
      <c r="BD214">
        <f t="shared" si="46"/>
        <v>16.308599999999998</v>
      </c>
      <c r="BE214">
        <f t="shared" si="47"/>
        <v>15.122589682199999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0.75775099999999995</v>
      </c>
      <c r="H215" s="21">
        <v>49.8185</v>
      </c>
      <c r="I215" s="21">
        <v>-1.64551E-2</v>
      </c>
      <c r="J215" s="21">
        <v>205</v>
      </c>
      <c r="K215" s="21">
        <v>0.75714099999999995</v>
      </c>
      <c r="L215">
        <f t="shared" si="36"/>
        <v>16.455100000000002</v>
      </c>
      <c r="M215">
        <f t="shared" si="37"/>
        <v>12.468868480100001</v>
      </c>
      <c r="N215" s="9"/>
      <c r="O215" s="21">
        <v>0.93231200000000003</v>
      </c>
      <c r="P215" s="21">
        <v>115.69199999999999</v>
      </c>
      <c r="Q215" s="21">
        <v>-1.6384900000000001E-2</v>
      </c>
      <c r="R215" s="21">
        <v>205</v>
      </c>
      <c r="S215" s="21">
        <v>0.93170200000000003</v>
      </c>
      <c r="T215">
        <f t="shared" si="38"/>
        <v>16.384900000000002</v>
      </c>
      <c r="U215">
        <f t="shared" si="39"/>
        <v>15.275838888800003</v>
      </c>
      <c r="X215" s="9"/>
      <c r="Y215" s="21">
        <v>0.75775099999999995</v>
      </c>
      <c r="Z215" s="21">
        <v>169.00800000000001</v>
      </c>
      <c r="AA215" s="21">
        <v>-1.6448999999999998E-2</v>
      </c>
      <c r="AB215" s="21">
        <v>205</v>
      </c>
      <c r="AC215" s="21">
        <v>0.75653099999999995</v>
      </c>
      <c r="AD215">
        <f t="shared" si="40"/>
        <v>16.448999999999998</v>
      </c>
      <c r="AE215">
        <f t="shared" si="41"/>
        <v>12.464246198999998</v>
      </c>
      <c r="AF215" s="9"/>
      <c r="AG215" s="21">
        <v>0.93231200000000003</v>
      </c>
      <c r="AH215" s="21">
        <v>259.42599999999999</v>
      </c>
      <c r="AI215" s="21">
        <v>-1.6330000000000001E-2</v>
      </c>
      <c r="AJ215" s="21">
        <v>205</v>
      </c>
      <c r="AK215" s="21">
        <v>0.930481</v>
      </c>
      <c r="AL215">
        <f t="shared" si="42"/>
        <v>16.330000000000002</v>
      </c>
      <c r="AM215">
        <f t="shared" si="43"/>
        <v>15.224654960000002</v>
      </c>
      <c r="AP215" s="9"/>
      <c r="AQ215" s="21">
        <v>0.75775099999999995</v>
      </c>
      <c r="AR215" s="21">
        <v>315.67200000000003</v>
      </c>
      <c r="AS215" s="21">
        <v>-1.6424600000000001E-2</v>
      </c>
      <c r="AT215" s="21">
        <v>205</v>
      </c>
      <c r="AU215" s="21">
        <v>0.75714099999999995</v>
      </c>
      <c r="AV215">
        <f t="shared" si="44"/>
        <v>16.424600000000002</v>
      </c>
      <c r="AW215">
        <f t="shared" si="45"/>
        <v>12.445757074600001</v>
      </c>
      <c r="AX215" s="9"/>
      <c r="AY215" s="21">
        <v>0.93231200000000003</v>
      </c>
      <c r="AZ215" s="21">
        <v>380.17700000000002</v>
      </c>
      <c r="BA215" s="21">
        <v>-1.6299399999999999E-2</v>
      </c>
      <c r="BB215" s="21">
        <v>205</v>
      </c>
      <c r="BC215" s="21">
        <v>0.93170200000000003</v>
      </c>
      <c r="BD215">
        <f t="shared" si="46"/>
        <v>16.299399999999999</v>
      </c>
      <c r="BE215">
        <f t="shared" si="47"/>
        <v>15.196126212799999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0.75271600000000005</v>
      </c>
      <c r="H216" s="21">
        <v>49.919199999999996</v>
      </c>
      <c r="I216" s="21">
        <v>-1.6464199999999998E-2</v>
      </c>
      <c r="J216" s="21">
        <v>206</v>
      </c>
      <c r="K216" s="21">
        <v>0.75225799999999998</v>
      </c>
      <c r="L216">
        <f t="shared" si="36"/>
        <v>16.464199999999998</v>
      </c>
      <c r="M216">
        <f t="shared" si="37"/>
        <v>12.392866767199999</v>
      </c>
      <c r="N216" s="9"/>
      <c r="O216" s="21">
        <v>0.93734700000000004</v>
      </c>
      <c r="P216" s="21">
        <v>115.792</v>
      </c>
      <c r="Q216" s="21">
        <v>-1.6378799999999999E-2</v>
      </c>
      <c r="R216" s="21">
        <v>206</v>
      </c>
      <c r="S216" s="21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1">
        <v>0.75271600000000005</v>
      </c>
      <c r="Z216" s="21">
        <v>169.10900000000001</v>
      </c>
      <c r="AA216" s="21">
        <v>-1.6448999999999998E-2</v>
      </c>
      <c r="AB216" s="21">
        <v>206</v>
      </c>
      <c r="AC216" s="21">
        <v>0.75195299999999998</v>
      </c>
      <c r="AD216">
        <f t="shared" si="40"/>
        <v>16.448999999999998</v>
      </c>
      <c r="AE216">
        <f t="shared" si="41"/>
        <v>12.381425483999999</v>
      </c>
      <c r="AF216" s="9"/>
      <c r="AG216" s="21">
        <v>0.93734700000000004</v>
      </c>
      <c r="AH216" s="21">
        <v>259.52699999999999</v>
      </c>
      <c r="AI216" s="21">
        <v>-1.6326899999999998E-2</v>
      </c>
      <c r="AJ216" s="21">
        <v>206</v>
      </c>
      <c r="AK216" s="21">
        <v>0.93689</v>
      </c>
      <c r="AL216">
        <f t="shared" si="42"/>
        <v>16.326899999999998</v>
      </c>
      <c r="AM216">
        <f t="shared" si="43"/>
        <v>15.3039707343</v>
      </c>
      <c r="AP216" s="9"/>
      <c r="AQ216" s="21">
        <v>0.75271600000000005</v>
      </c>
      <c r="AR216" s="21">
        <v>315.77199999999999</v>
      </c>
      <c r="AS216" s="21">
        <v>-1.6421499999999999E-2</v>
      </c>
      <c r="AT216" s="21">
        <v>206</v>
      </c>
      <c r="AU216" s="21">
        <v>0.75103799999999998</v>
      </c>
      <c r="AV216">
        <f t="shared" si="44"/>
        <v>16.421499999999998</v>
      </c>
      <c r="AW216">
        <f t="shared" si="45"/>
        <v>12.360725794</v>
      </c>
      <c r="AX216" s="9"/>
      <c r="AY216" s="21">
        <v>0.93734700000000004</v>
      </c>
      <c r="AZ216" s="21">
        <v>380.27800000000002</v>
      </c>
      <c r="BA216" s="21">
        <v>-1.6305500000000001E-2</v>
      </c>
      <c r="BB216" s="21">
        <v>206</v>
      </c>
      <c r="BC216" s="21">
        <v>0.93658399999999997</v>
      </c>
      <c r="BD216">
        <f t="shared" si="46"/>
        <v>16.305500000000002</v>
      </c>
      <c r="BE216">
        <f t="shared" si="47"/>
        <v>15.283911508500003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0.74768100000000004</v>
      </c>
      <c r="H217" s="21">
        <v>50.02</v>
      </c>
      <c r="I217" s="21">
        <v>-1.64581E-2</v>
      </c>
      <c r="J217" s="21">
        <v>207</v>
      </c>
      <c r="K217" s="21">
        <v>0.74704000000000004</v>
      </c>
      <c r="L217">
        <f t="shared" si="36"/>
        <v>16.458099999999998</v>
      </c>
      <c r="M217">
        <f t="shared" si="37"/>
        <v>12.3054086661</v>
      </c>
      <c r="N217" s="9"/>
      <c r="O217" s="21">
        <v>0.94238299999999997</v>
      </c>
      <c r="P217" s="21">
        <v>115.893</v>
      </c>
      <c r="Q217" s="21">
        <v>-1.63635E-2</v>
      </c>
      <c r="R217" s="21">
        <v>207</v>
      </c>
      <c r="S217" s="21">
        <v>0.94146700000000005</v>
      </c>
      <c r="T217">
        <f t="shared" si="38"/>
        <v>16.363499999999998</v>
      </c>
      <c r="U217">
        <f t="shared" si="39"/>
        <v>15.420684220499998</v>
      </c>
      <c r="X217" s="9"/>
      <c r="Y217" s="21">
        <v>0.74768100000000004</v>
      </c>
      <c r="Z217" s="21">
        <v>169.21</v>
      </c>
      <c r="AA217" s="21">
        <v>-1.64551E-2</v>
      </c>
      <c r="AB217" s="21">
        <v>207</v>
      </c>
      <c r="AC217" s="21">
        <v>0.748444</v>
      </c>
      <c r="AD217">
        <f t="shared" si="40"/>
        <v>16.455100000000002</v>
      </c>
      <c r="AE217">
        <f t="shared" si="41"/>
        <v>12.303165623100002</v>
      </c>
      <c r="AF217" s="9"/>
      <c r="AG217" s="21">
        <v>0.94238299999999997</v>
      </c>
      <c r="AH217" s="21">
        <v>259.62700000000001</v>
      </c>
      <c r="AI217" s="21">
        <v>-1.6336099999999999E-2</v>
      </c>
      <c r="AJ217" s="21">
        <v>207</v>
      </c>
      <c r="AK217" s="21">
        <v>0.94055200000000005</v>
      </c>
      <c r="AL217">
        <f t="shared" si="42"/>
        <v>16.336099999999998</v>
      </c>
      <c r="AM217">
        <f t="shared" si="43"/>
        <v>15.394862926299998</v>
      </c>
      <c r="AP217" s="9"/>
      <c r="AQ217" s="21">
        <v>0.74768100000000004</v>
      </c>
      <c r="AR217" s="21">
        <v>315.87299999999999</v>
      </c>
      <c r="AS217" s="21">
        <v>-1.6427600000000001E-2</v>
      </c>
      <c r="AT217" s="21">
        <v>207</v>
      </c>
      <c r="AU217" s="21">
        <v>0.74694799999999995</v>
      </c>
      <c r="AV217">
        <f t="shared" si="44"/>
        <v>16.427600000000002</v>
      </c>
      <c r="AW217">
        <f t="shared" si="45"/>
        <v>12.282604395600002</v>
      </c>
      <c r="AX217" s="9"/>
      <c r="AY217" s="21">
        <v>0.94238299999999997</v>
      </c>
      <c r="AZ217" s="21">
        <v>380.37799999999999</v>
      </c>
      <c r="BA217" s="21">
        <v>-1.6308599999999999E-2</v>
      </c>
      <c r="BB217" s="21">
        <v>207</v>
      </c>
      <c r="BC217" s="21">
        <v>0.94146700000000005</v>
      </c>
      <c r="BD217">
        <f t="shared" si="46"/>
        <v>16.308599999999998</v>
      </c>
      <c r="BE217">
        <f t="shared" si="47"/>
        <v>15.368947393799997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0.742645</v>
      </c>
      <c r="H218" s="21">
        <v>50.120699999999999</v>
      </c>
      <c r="I218" s="21">
        <v>-1.6464199999999998E-2</v>
      </c>
      <c r="J218" s="21">
        <v>208</v>
      </c>
      <c r="K218" s="21">
        <v>0.742035</v>
      </c>
      <c r="L218">
        <f t="shared" si="36"/>
        <v>16.464199999999998</v>
      </c>
      <c r="M218">
        <f t="shared" si="37"/>
        <v>12.227055808999999</v>
      </c>
      <c r="N218" s="9"/>
      <c r="O218" s="21">
        <v>0.94741799999999998</v>
      </c>
      <c r="P218" s="21">
        <v>115.994</v>
      </c>
      <c r="Q218" s="21">
        <v>-1.6369600000000002E-2</v>
      </c>
      <c r="R218" s="21">
        <v>208</v>
      </c>
      <c r="S218" s="21">
        <v>0.94635000000000002</v>
      </c>
      <c r="T218">
        <f t="shared" si="38"/>
        <v>16.369600000000002</v>
      </c>
      <c r="U218">
        <f t="shared" si="39"/>
        <v>15.508853692800001</v>
      </c>
      <c r="X218" s="9"/>
      <c r="Y218" s="21">
        <v>0.742645</v>
      </c>
      <c r="Z218" s="21">
        <v>169.31100000000001</v>
      </c>
      <c r="AA218" s="21">
        <v>-1.6452000000000001E-2</v>
      </c>
      <c r="AB218" s="21">
        <v>208</v>
      </c>
      <c r="AC218" s="21">
        <v>0.74175999999999997</v>
      </c>
      <c r="AD218">
        <f t="shared" si="40"/>
        <v>16.452000000000002</v>
      </c>
      <c r="AE218">
        <f t="shared" si="41"/>
        <v>12.21799554</v>
      </c>
      <c r="AF218" s="9"/>
      <c r="AG218" s="21">
        <v>0.94741799999999998</v>
      </c>
      <c r="AH218" s="21">
        <v>259.72800000000001</v>
      </c>
      <c r="AI218" s="21">
        <v>-1.6323899999999999E-2</v>
      </c>
      <c r="AJ218" s="21">
        <v>208</v>
      </c>
      <c r="AK218" s="21">
        <v>0.94726600000000005</v>
      </c>
      <c r="AL218">
        <f t="shared" si="42"/>
        <v>16.323899999999998</v>
      </c>
      <c r="AM218">
        <f t="shared" si="43"/>
        <v>15.465556690199998</v>
      </c>
      <c r="AP218" s="9"/>
      <c r="AQ218" s="21">
        <v>0.742645</v>
      </c>
      <c r="AR218" s="21">
        <v>315.97399999999999</v>
      </c>
      <c r="AS218" s="21">
        <v>-1.6433699999999999E-2</v>
      </c>
      <c r="AT218" s="21">
        <v>208</v>
      </c>
      <c r="AU218" s="21">
        <v>0.74197400000000002</v>
      </c>
      <c r="AV218">
        <f t="shared" si="44"/>
        <v>16.433699999999998</v>
      </c>
      <c r="AW218">
        <f t="shared" si="45"/>
        <v>12.204405136499998</v>
      </c>
      <c r="AX218" s="9"/>
      <c r="AY218" s="21">
        <v>0.94741799999999998</v>
      </c>
      <c r="AZ218" s="21">
        <v>380.47899999999998</v>
      </c>
      <c r="BA218" s="21">
        <v>-1.6296399999999999E-2</v>
      </c>
      <c r="BB218" s="21">
        <v>208</v>
      </c>
      <c r="BC218" s="21">
        <v>0.94696000000000002</v>
      </c>
      <c r="BD218">
        <f t="shared" si="46"/>
        <v>16.296399999999998</v>
      </c>
      <c r="BE218">
        <f t="shared" si="47"/>
        <v>15.439502695199998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0.73760999999999999</v>
      </c>
      <c r="H219" s="21">
        <v>50.221400000000003</v>
      </c>
      <c r="I219" s="21">
        <v>-1.6467300000000001E-2</v>
      </c>
      <c r="J219" s="21">
        <v>209</v>
      </c>
      <c r="K219" s="21">
        <v>0.73702999999999996</v>
      </c>
      <c r="L219">
        <f t="shared" si="36"/>
        <v>16.467300000000002</v>
      </c>
      <c r="M219">
        <f t="shared" si="37"/>
        <v>12.146445153</v>
      </c>
      <c r="N219" s="9"/>
      <c r="O219" s="21">
        <v>0.95245400000000002</v>
      </c>
      <c r="P219" s="21">
        <v>116.09399999999999</v>
      </c>
      <c r="Q219" s="21">
        <v>-1.6366599999999999E-2</v>
      </c>
      <c r="R219" s="21">
        <v>209</v>
      </c>
      <c r="S219" s="21">
        <v>0.951233</v>
      </c>
      <c r="T219">
        <f t="shared" si="38"/>
        <v>16.366599999999998</v>
      </c>
      <c r="U219">
        <f t="shared" si="39"/>
        <v>15.5884336364</v>
      </c>
      <c r="X219" s="9"/>
      <c r="Y219" s="21">
        <v>0.73760999999999999</v>
      </c>
      <c r="Z219" s="21">
        <v>169.411</v>
      </c>
      <c r="AA219" s="21">
        <v>-1.6467300000000001E-2</v>
      </c>
      <c r="AB219" s="21">
        <v>209</v>
      </c>
      <c r="AC219" s="21">
        <v>0.73669399999999996</v>
      </c>
      <c r="AD219">
        <f t="shared" si="40"/>
        <v>16.467300000000002</v>
      </c>
      <c r="AE219">
        <f t="shared" si="41"/>
        <v>12.146445153</v>
      </c>
      <c r="AF219" s="9"/>
      <c r="AG219" s="21">
        <v>0.95245400000000002</v>
      </c>
      <c r="AH219" s="21">
        <v>259.82900000000001</v>
      </c>
      <c r="AI219" s="21">
        <v>-1.63208E-2</v>
      </c>
      <c r="AJ219" s="21">
        <v>209</v>
      </c>
      <c r="AK219" s="21">
        <v>0.951233</v>
      </c>
      <c r="AL219">
        <f t="shared" si="42"/>
        <v>16.320799999999998</v>
      </c>
      <c r="AM219">
        <f t="shared" si="43"/>
        <v>15.544811243199998</v>
      </c>
      <c r="AP219" s="9"/>
      <c r="AQ219" s="21">
        <v>0.73760999999999999</v>
      </c>
      <c r="AR219" s="21">
        <v>316.07499999999999</v>
      </c>
      <c r="AS219" s="21">
        <v>-1.6421499999999999E-2</v>
      </c>
      <c r="AT219" s="21">
        <v>209</v>
      </c>
      <c r="AU219" s="21">
        <v>0.73702999999999996</v>
      </c>
      <c r="AV219">
        <f t="shared" si="44"/>
        <v>16.421499999999998</v>
      </c>
      <c r="AW219">
        <f t="shared" si="45"/>
        <v>12.112662614999998</v>
      </c>
      <c r="AX219" s="9"/>
      <c r="AY219" s="21">
        <v>0.95245400000000002</v>
      </c>
      <c r="AZ219" s="21">
        <v>380.58</v>
      </c>
      <c r="BA219" s="21">
        <v>-1.6302500000000001E-2</v>
      </c>
      <c r="BB219" s="21">
        <v>209</v>
      </c>
      <c r="BC219" s="21">
        <v>0.95153799999999999</v>
      </c>
      <c r="BD219">
        <f t="shared" si="46"/>
        <v>16.302500000000002</v>
      </c>
      <c r="BE219">
        <f t="shared" si="47"/>
        <v>15.527381335000003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0.73257399999999995</v>
      </c>
      <c r="H220" s="21">
        <v>50.322099999999999</v>
      </c>
      <c r="I220" s="21">
        <v>-1.6473399999999999E-2</v>
      </c>
      <c r="J220" s="21">
        <v>210</v>
      </c>
      <c r="K220" s="21">
        <v>0.73196399999999995</v>
      </c>
      <c r="L220">
        <f t="shared" si="36"/>
        <v>16.473399999999998</v>
      </c>
      <c r="M220">
        <f t="shared" si="37"/>
        <v>12.067984531599997</v>
      </c>
      <c r="N220" s="9"/>
      <c r="O220" s="21">
        <v>0.95748900000000003</v>
      </c>
      <c r="P220" s="21">
        <v>116.19499999999999</v>
      </c>
      <c r="Q220" s="21">
        <v>-1.63635E-2</v>
      </c>
      <c r="R220" s="21">
        <v>210</v>
      </c>
      <c r="S220" s="21">
        <v>0.95642099999999997</v>
      </c>
      <c r="T220">
        <f t="shared" si="38"/>
        <v>16.363499999999998</v>
      </c>
      <c r="U220">
        <f t="shared" si="39"/>
        <v>15.667871251499999</v>
      </c>
      <c r="X220" s="9"/>
      <c r="Y220" s="21">
        <v>0.73257399999999995</v>
      </c>
      <c r="Z220" s="21">
        <v>169.512</v>
      </c>
      <c r="AA220" s="21">
        <v>-1.6476399999999999E-2</v>
      </c>
      <c r="AB220" s="21">
        <v>210</v>
      </c>
      <c r="AC220" s="21">
        <v>0.73168900000000003</v>
      </c>
      <c r="AD220">
        <f t="shared" si="40"/>
        <v>16.476399999999998</v>
      </c>
      <c r="AE220">
        <f t="shared" si="41"/>
        <v>12.070182253599997</v>
      </c>
      <c r="AF220" s="9"/>
      <c r="AG220" s="21">
        <v>0.95748900000000003</v>
      </c>
      <c r="AH220" s="21">
        <v>259.92899999999997</v>
      </c>
      <c r="AI220" s="21">
        <v>-1.63208E-2</v>
      </c>
      <c r="AJ220" s="21">
        <v>210</v>
      </c>
      <c r="AK220" s="21">
        <v>0.95642099999999997</v>
      </c>
      <c r="AL220">
        <f t="shared" si="42"/>
        <v>16.320799999999998</v>
      </c>
      <c r="AM220">
        <f t="shared" si="43"/>
        <v>15.626986471199999</v>
      </c>
      <c r="AP220" s="9"/>
      <c r="AQ220" s="21">
        <v>0.73257399999999995</v>
      </c>
      <c r="AR220" s="21">
        <v>316.17500000000001</v>
      </c>
      <c r="AS220" s="21">
        <v>-1.6436800000000001E-2</v>
      </c>
      <c r="AT220" s="21">
        <v>210</v>
      </c>
      <c r="AU220" s="21">
        <v>0.73181200000000002</v>
      </c>
      <c r="AV220">
        <f t="shared" si="44"/>
        <v>16.436800000000002</v>
      </c>
      <c r="AW220">
        <f t="shared" si="45"/>
        <v>12.0411723232</v>
      </c>
      <c r="AX220" s="9"/>
      <c r="AY220" s="21">
        <v>0.95748900000000003</v>
      </c>
      <c r="AZ220" s="21">
        <v>380.68</v>
      </c>
      <c r="BA220" s="21">
        <v>-1.6302500000000001E-2</v>
      </c>
      <c r="BB220" s="21">
        <v>210</v>
      </c>
      <c r="BC220" s="21">
        <v>0.95611599999999997</v>
      </c>
      <c r="BD220">
        <f t="shared" si="46"/>
        <v>16.302500000000002</v>
      </c>
      <c r="BE220">
        <f t="shared" si="47"/>
        <v>15.609464422500002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0.72753900000000005</v>
      </c>
      <c r="H221" s="21">
        <v>50.422800000000002</v>
      </c>
      <c r="I221" s="21">
        <v>-1.64703E-2</v>
      </c>
      <c r="J221" s="21">
        <v>211</v>
      </c>
      <c r="K221" s="21">
        <v>0.72717299999999996</v>
      </c>
      <c r="L221">
        <f t="shared" si="36"/>
        <v>16.470300000000002</v>
      </c>
      <c r="M221">
        <f t="shared" si="37"/>
        <v>11.982785591700003</v>
      </c>
      <c r="N221" s="9"/>
      <c r="O221" s="21">
        <v>0.96252400000000005</v>
      </c>
      <c r="P221" s="21">
        <v>116.29600000000001</v>
      </c>
      <c r="Q221" s="21">
        <v>-1.6366599999999999E-2</v>
      </c>
      <c r="R221" s="21">
        <v>211</v>
      </c>
      <c r="S221" s="21">
        <v>0.96160900000000005</v>
      </c>
      <c r="T221">
        <f t="shared" si="38"/>
        <v>16.366599999999998</v>
      </c>
      <c r="U221">
        <f t="shared" si="39"/>
        <v>15.7532452984</v>
      </c>
      <c r="X221" s="9"/>
      <c r="Y221" s="21">
        <v>0.72753900000000005</v>
      </c>
      <c r="Z221" s="21">
        <v>169.613</v>
      </c>
      <c r="AA221" s="21">
        <v>-1.6473399999999999E-2</v>
      </c>
      <c r="AB221" s="21">
        <v>211</v>
      </c>
      <c r="AC221" s="21">
        <v>0.72692900000000005</v>
      </c>
      <c r="AD221">
        <f t="shared" si="40"/>
        <v>16.473399999999998</v>
      </c>
      <c r="AE221">
        <f t="shared" si="41"/>
        <v>11.985040962599999</v>
      </c>
      <c r="AF221" s="9"/>
      <c r="AG221" s="21">
        <v>0.96252400000000005</v>
      </c>
      <c r="AH221" s="21">
        <v>260.02999999999997</v>
      </c>
      <c r="AI221" s="21">
        <v>-1.6323899999999999E-2</v>
      </c>
      <c r="AJ221" s="21">
        <v>211</v>
      </c>
      <c r="AK221" s="21">
        <v>0.96160900000000005</v>
      </c>
      <c r="AL221">
        <f t="shared" si="42"/>
        <v>16.323899999999998</v>
      </c>
      <c r="AM221">
        <f t="shared" si="43"/>
        <v>15.712145523599998</v>
      </c>
      <c r="AP221" s="9"/>
      <c r="AQ221" s="21">
        <v>0.72753900000000005</v>
      </c>
      <c r="AR221" s="21">
        <v>316.27600000000001</v>
      </c>
      <c r="AS221" s="21">
        <v>-1.6433699999999999E-2</v>
      </c>
      <c r="AT221" s="21">
        <v>211</v>
      </c>
      <c r="AU221" s="21">
        <v>0.72680699999999998</v>
      </c>
      <c r="AV221">
        <f t="shared" si="44"/>
        <v>16.433699999999998</v>
      </c>
      <c r="AW221">
        <f t="shared" si="45"/>
        <v>11.956157664299999</v>
      </c>
      <c r="AX221" s="9"/>
      <c r="AY221" s="21">
        <v>0.96252400000000005</v>
      </c>
      <c r="AZ221" s="21">
        <v>380.78100000000001</v>
      </c>
      <c r="BA221" s="21">
        <v>-1.6302500000000001E-2</v>
      </c>
      <c r="BB221" s="21">
        <v>211</v>
      </c>
      <c r="BC221" s="21">
        <v>0.96160900000000005</v>
      </c>
      <c r="BD221">
        <f t="shared" si="46"/>
        <v>16.302500000000002</v>
      </c>
      <c r="BE221">
        <f t="shared" si="47"/>
        <v>15.691547510000003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0.72250400000000004</v>
      </c>
      <c r="H222" s="21">
        <v>50.523499999999999</v>
      </c>
      <c r="I222" s="21">
        <v>-1.6482500000000001E-2</v>
      </c>
      <c r="J222" s="21">
        <v>212</v>
      </c>
      <c r="K222" s="21">
        <v>0.72170999999999996</v>
      </c>
      <c r="L222">
        <f t="shared" si="36"/>
        <v>16.482500000000002</v>
      </c>
      <c r="M222">
        <f t="shared" si="37"/>
        <v>11.908672180000002</v>
      </c>
      <c r="N222" s="9"/>
      <c r="O222" s="21">
        <v>0.96755999999999998</v>
      </c>
      <c r="P222" s="21">
        <v>116.39700000000001</v>
      </c>
      <c r="Q222" s="21">
        <v>-1.63635E-2</v>
      </c>
      <c r="R222" s="21">
        <v>212</v>
      </c>
      <c r="S222" s="21">
        <v>0.96710200000000002</v>
      </c>
      <c r="T222">
        <f t="shared" si="38"/>
        <v>16.363499999999998</v>
      </c>
      <c r="U222">
        <f t="shared" si="39"/>
        <v>15.832668059999998</v>
      </c>
      <c r="X222" s="9"/>
      <c r="Y222" s="21">
        <v>0.72250400000000004</v>
      </c>
      <c r="Z222" s="21">
        <v>169.71299999999999</v>
      </c>
      <c r="AA222" s="21">
        <v>-1.6467300000000001E-2</v>
      </c>
      <c r="AB222" s="21">
        <v>212</v>
      </c>
      <c r="AC222" s="21">
        <v>0.72167999999999999</v>
      </c>
      <c r="AD222">
        <f t="shared" si="40"/>
        <v>16.467300000000002</v>
      </c>
      <c r="AE222">
        <f t="shared" si="41"/>
        <v>11.897690119200002</v>
      </c>
      <c r="AF222" s="9"/>
      <c r="AG222" s="21">
        <v>0.96755999999999998</v>
      </c>
      <c r="AH222" s="21">
        <v>260.13099999999997</v>
      </c>
      <c r="AI222" s="21">
        <v>-1.6314700000000001E-2</v>
      </c>
      <c r="AJ222" s="21">
        <v>212</v>
      </c>
      <c r="AK222" s="21">
        <v>0.96679700000000002</v>
      </c>
      <c r="AL222">
        <f t="shared" si="42"/>
        <v>16.314700000000002</v>
      </c>
      <c r="AM222">
        <f t="shared" si="43"/>
        <v>15.785451132000002</v>
      </c>
      <c r="AP222" s="9"/>
      <c r="AQ222" s="21">
        <v>0.72250400000000004</v>
      </c>
      <c r="AR222" s="21">
        <v>316.37700000000001</v>
      </c>
      <c r="AS222" s="21">
        <v>-1.6439800000000001E-2</v>
      </c>
      <c r="AT222" s="21">
        <v>212</v>
      </c>
      <c r="AU222" s="21">
        <v>0.72198499999999999</v>
      </c>
      <c r="AV222">
        <f t="shared" si="44"/>
        <v>16.439800000000002</v>
      </c>
      <c r="AW222">
        <f t="shared" si="45"/>
        <v>11.877821259200001</v>
      </c>
      <c r="AX222" s="9"/>
      <c r="AY222" s="21">
        <v>0.96755999999999998</v>
      </c>
      <c r="AZ222" s="21">
        <v>380.88200000000001</v>
      </c>
      <c r="BA222" s="21">
        <v>-1.6299399999999999E-2</v>
      </c>
      <c r="BB222" s="21">
        <v>212</v>
      </c>
      <c r="BC222" s="21">
        <v>0.96649200000000002</v>
      </c>
      <c r="BD222">
        <f t="shared" si="46"/>
        <v>16.299399999999999</v>
      </c>
      <c r="BE222">
        <f t="shared" si="47"/>
        <v>15.770647463999998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0.71746799999999999</v>
      </c>
      <c r="H223" s="21">
        <v>50.624200000000002</v>
      </c>
      <c r="I223" s="21">
        <v>-1.6482500000000001E-2</v>
      </c>
      <c r="J223" s="21">
        <v>213</v>
      </c>
      <c r="K223" s="21">
        <v>0.71707200000000004</v>
      </c>
      <c r="L223">
        <f t="shared" si="36"/>
        <v>16.482500000000002</v>
      </c>
      <c r="M223">
        <f t="shared" si="37"/>
        <v>11.825666310000001</v>
      </c>
      <c r="N223" s="9"/>
      <c r="O223" s="21">
        <v>0.97259499999999999</v>
      </c>
      <c r="P223" s="21">
        <v>116.497</v>
      </c>
      <c r="Q223" s="21">
        <v>-1.6357400000000001E-2</v>
      </c>
      <c r="R223" s="21">
        <v>213</v>
      </c>
      <c r="S223" s="21">
        <v>0.97198499999999999</v>
      </c>
      <c r="T223">
        <f t="shared" si="38"/>
        <v>16.357400000000002</v>
      </c>
      <c r="U223">
        <f t="shared" si="39"/>
        <v>15.909125453000001</v>
      </c>
      <c r="X223" s="9"/>
      <c r="Y223" s="21">
        <v>0.71746799999999999</v>
      </c>
      <c r="Z223" s="21">
        <v>169.81399999999999</v>
      </c>
      <c r="AA223" s="21">
        <v>-1.64703E-2</v>
      </c>
      <c r="AB223" s="21">
        <v>213</v>
      </c>
      <c r="AC223" s="21">
        <v>0.71679700000000002</v>
      </c>
      <c r="AD223">
        <f t="shared" si="40"/>
        <v>16.470300000000002</v>
      </c>
      <c r="AE223">
        <f t="shared" si="41"/>
        <v>11.816913200400002</v>
      </c>
      <c r="AF223" s="9"/>
      <c r="AG223" s="21">
        <v>0.97259499999999999</v>
      </c>
      <c r="AH223" s="21">
        <v>260.23200000000003</v>
      </c>
      <c r="AI223" s="21">
        <v>-1.6314700000000001E-2</v>
      </c>
      <c r="AJ223" s="21">
        <v>213</v>
      </c>
      <c r="AK223" s="21">
        <v>0.97167999999999999</v>
      </c>
      <c r="AL223">
        <f t="shared" si="42"/>
        <v>16.314700000000002</v>
      </c>
      <c r="AM223">
        <f t="shared" si="43"/>
        <v>15.867595646500002</v>
      </c>
      <c r="AP223" s="9"/>
      <c r="AQ223" s="21">
        <v>0.71746799999999999</v>
      </c>
      <c r="AR223" s="21">
        <v>316.47699999999998</v>
      </c>
      <c r="AS223" s="21">
        <v>-1.64429E-2</v>
      </c>
      <c r="AT223" s="21">
        <v>213</v>
      </c>
      <c r="AU223" s="21">
        <v>0.71688799999999997</v>
      </c>
      <c r="AV223">
        <f t="shared" si="44"/>
        <v>16.442900000000002</v>
      </c>
      <c r="AW223">
        <f t="shared" si="45"/>
        <v>11.7972545772</v>
      </c>
      <c r="AX223" s="9"/>
      <c r="AY223" s="21">
        <v>0.97259499999999999</v>
      </c>
      <c r="AZ223" s="21">
        <v>380.98200000000003</v>
      </c>
      <c r="BA223" s="21">
        <v>-1.62933E-2</v>
      </c>
      <c r="BB223" s="21">
        <v>213</v>
      </c>
      <c r="BC223" s="21">
        <v>0.97137499999999999</v>
      </c>
      <c r="BD223">
        <f t="shared" si="46"/>
        <v>16.293299999999999</v>
      </c>
      <c r="BE223">
        <f t="shared" si="47"/>
        <v>15.846782113499998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0.71243299999999998</v>
      </c>
      <c r="H224" s="21">
        <v>50.724899999999998</v>
      </c>
      <c r="I224" s="21">
        <v>-1.6479500000000001E-2</v>
      </c>
      <c r="J224" s="21">
        <v>214</v>
      </c>
      <c r="K224" s="21">
        <v>0.71151699999999996</v>
      </c>
      <c r="L224">
        <f t="shared" si="36"/>
        <v>16.479500000000002</v>
      </c>
      <c r="M224">
        <f t="shared" si="37"/>
        <v>11.7405396235</v>
      </c>
      <c r="N224" s="9"/>
      <c r="O224" s="21">
        <v>0.97763100000000003</v>
      </c>
      <c r="P224" s="21">
        <v>116.598</v>
      </c>
      <c r="Q224" s="21">
        <v>-1.6357400000000001E-2</v>
      </c>
      <c r="R224" s="21">
        <v>214</v>
      </c>
      <c r="S224" s="21">
        <v>0.97686799999999996</v>
      </c>
      <c r="T224">
        <f t="shared" si="38"/>
        <v>16.357400000000002</v>
      </c>
      <c r="U224">
        <f t="shared" si="39"/>
        <v>15.991501319400003</v>
      </c>
      <c r="X224" s="9"/>
      <c r="Y224" s="21">
        <v>0.71243299999999998</v>
      </c>
      <c r="Z224" s="21">
        <v>169.91499999999999</v>
      </c>
      <c r="AA224" s="21">
        <v>-1.6473399999999999E-2</v>
      </c>
      <c r="AB224" s="21">
        <v>214</v>
      </c>
      <c r="AC224" s="21">
        <v>0.71154799999999996</v>
      </c>
      <c r="AD224">
        <f t="shared" si="40"/>
        <v>16.473399999999998</v>
      </c>
      <c r="AE224">
        <f t="shared" si="41"/>
        <v>11.736193782199999</v>
      </c>
      <c r="AF224" s="9"/>
      <c r="AG224" s="21">
        <v>0.97763100000000003</v>
      </c>
      <c r="AH224" s="21">
        <v>260.33199999999999</v>
      </c>
      <c r="AI224" s="21">
        <v>-1.6311599999999999E-2</v>
      </c>
      <c r="AJ224" s="21">
        <v>214</v>
      </c>
      <c r="AK224" s="21">
        <v>0.97656299999999996</v>
      </c>
      <c r="AL224">
        <f t="shared" si="42"/>
        <v>16.311599999999999</v>
      </c>
      <c r="AM224">
        <f t="shared" si="43"/>
        <v>15.946725819599999</v>
      </c>
      <c r="AP224" s="9"/>
      <c r="AQ224" s="21">
        <v>0.71243299999999998</v>
      </c>
      <c r="AR224" s="21">
        <v>316.57799999999997</v>
      </c>
      <c r="AS224" s="21">
        <v>-1.6445899999999999E-2</v>
      </c>
      <c r="AT224" s="21">
        <v>214</v>
      </c>
      <c r="AU224" s="21">
        <v>0.71157800000000004</v>
      </c>
      <c r="AV224">
        <f t="shared" si="44"/>
        <v>16.445899999999998</v>
      </c>
      <c r="AW224">
        <f t="shared" si="45"/>
        <v>11.716601874699998</v>
      </c>
      <c r="AX224" s="9"/>
      <c r="AY224" s="21">
        <v>0.97763100000000003</v>
      </c>
      <c r="AZ224" s="21">
        <v>381.08300000000003</v>
      </c>
      <c r="BA224" s="21">
        <v>-1.6287200000000002E-2</v>
      </c>
      <c r="BB224" s="21">
        <v>214</v>
      </c>
      <c r="BC224" s="21">
        <v>0.97595200000000004</v>
      </c>
      <c r="BD224">
        <f t="shared" si="46"/>
        <v>16.287200000000002</v>
      </c>
      <c r="BE224">
        <f t="shared" si="47"/>
        <v>15.922871623200002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0.70739700000000005</v>
      </c>
      <c r="H225" s="21">
        <v>50.825600000000001</v>
      </c>
      <c r="I225" s="21">
        <v>-1.6482500000000001E-2</v>
      </c>
      <c r="J225" s="21">
        <v>215</v>
      </c>
      <c r="K225" s="21">
        <v>0.70694000000000001</v>
      </c>
      <c r="L225">
        <f t="shared" si="36"/>
        <v>16.482500000000002</v>
      </c>
      <c r="M225">
        <f t="shared" si="37"/>
        <v>11.659671052500002</v>
      </c>
      <c r="N225" s="9"/>
      <c r="O225" s="21">
        <v>0.98266600000000004</v>
      </c>
      <c r="P225" s="21">
        <v>116.699</v>
      </c>
      <c r="Q225" s="21">
        <v>-1.63605E-2</v>
      </c>
      <c r="R225" s="21">
        <v>215</v>
      </c>
      <c r="S225" s="21">
        <v>0.98175000000000001</v>
      </c>
      <c r="T225">
        <f t="shared" si="38"/>
        <v>16.360500000000002</v>
      </c>
      <c r="U225">
        <f t="shared" si="39"/>
        <v>16.076907093000003</v>
      </c>
      <c r="X225" s="9"/>
      <c r="Y225" s="21">
        <v>0.70739700000000005</v>
      </c>
      <c r="Z225" s="21">
        <v>170.01499999999999</v>
      </c>
      <c r="AA225" s="21">
        <v>-1.6482500000000001E-2</v>
      </c>
      <c r="AB225" s="21">
        <v>215</v>
      </c>
      <c r="AC225" s="21">
        <v>0.70672599999999997</v>
      </c>
      <c r="AD225">
        <f t="shared" si="40"/>
        <v>16.482500000000002</v>
      </c>
      <c r="AE225">
        <f t="shared" si="41"/>
        <v>11.659671052500002</v>
      </c>
      <c r="AF225" s="9"/>
      <c r="AG225" s="21">
        <v>0.98266600000000004</v>
      </c>
      <c r="AH225" s="21">
        <v>260.43299999999999</v>
      </c>
      <c r="AI225" s="21">
        <v>-1.6308599999999999E-2</v>
      </c>
      <c r="AJ225" s="21">
        <v>215</v>
      </c>
      <c r="AK225" s="21">
        <v>0.98175000000000001</v>
      </c>
      <c r="AL225">
        <f t="shared" si="42"/>
        <v>16.308599999999998</v>
      </c>
      <c r="AM225">
        <f t="shared" si="43"/>
        <v>16.025906727599999</v>
      </c>
      <c r="AP225" s="9"/>
      <c r="AQ225" s="21">
        <v>0.70739700000000005</v>
      </c>
      <c r="AR225" s="21">
        <v>316.67899999999997</v>
      </c>
      <c r="AS225" s="21">
        <v>-1.6448999999999998E-2</v>
      </c>
      <c r="AT225" s="21">
        <v>215</v>
      </c>
      <c r="AU225" s="21">
        <v>0.70672599999999997</v>
      </c>
      <c r="AV225">
        <f t="shared" si="44"/>
        <v>16.448999999999998</v>
      </c>
      <c r="AW225">
        <f t="shared" si="45"/>
        <v>11.635973253</v>
      </c>
      <c r="AX225" s="9"/>
      <c r="AY225" s="21">
        <v>0.98266600000000004</v>
      </c>
      <c r="AZ225" s="21">
        <v>381.18400000000003</v>
      </c>
      <c r="BA225" s="21">
        <v>-1.6284199999999999E-2</v>
      </c>
      <c r="BB225" s="21">
        <v>215</v>
      </c>
      <c r="BC225" s="21">
        <v>0.98175000000000001</v>
      </c>
      <c r="BD225">
        <f t="shared" si="46"/>
        <v>16.284199999999998</v>
      </c>
      <c r="BE225">
        <f t="shared" si="47"/>
        <v>16.0019296772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0.70236200000000004</v>
      </c>
      <c r="H226" s="21">
        <v>50.926299999999998</v>
      </c>
      <c r="I226" s="21">
        <v>-1.6491700000000001E-2</v>
      </c>
      <c r="J226" s="21">
        <v>216</v>
      </c>
      <c r="K226" s="21">
        <v>0.70175200000000004</v>
      </c>
      <c r="L226">
        <f t="shared" si="36"/>
        <v>16.491700000000002</v>
      </c>
      <c r="M226">
        <f t="shared" si="37"/>
        <v>11.583143395400002</v>
      </c>
      <c r="N226" s="9"/>
      <c r="O226" s="21">
        <v>0.98770100000000005</v>
      </c>
      <c r="P226" s="21">
        <v>116.79900000000001</v>
      </c>
      <c r="Q226" s="21">
        <v>-1.6357400000000001E-2</v>
      </c>
      <c r="R226" s="21">
        <v>216</v>
      </c>
      <c r="S226" s="21">
        <v>0.98754900000000001</v>
      </c>
      <c r="T226">
        <f t="shared" si="38"/>
        <v>16.357400000000002</v>
      </c>
      <c r="U226">
        <f t="shared" si="39"/>
        <v>16.156220337400004</v>
      </c>
      <c r="X226" s="9"/>
      <c r="Y226" s="21">
        <v>0.70236200000000004</v>
      </c>
      <c r="Z226" s="21">
        <v>170.11600000000001</v>
      </c>
      <c r="AA226" s="21">
        <v>-1.6479500000000001E-2</v>
      </c>
      <c r="AB226" s="21">
        <v>216</v>
      </c>
      <c r="AC226" s="21">
        <v>0.70153799999999999</v>
      </c>
      <c r="AD226">
        <f t="shared" si="40"/>
        <v>16.479500000000002</v>
      </c>
      <c r="AE226">
        <f t="shared" si="41"/>
        <v>11.574574579000002</v>
      </c>
      <c r="AF226" s="9"/>
      <c r="AG226" s="21">
        <v>0.98770100000000005</v>
      </c>
      <c r="AH226" s="21">
        <v>260.53399999999999</v>
      </c>
      <c r="AI226" s="21">
        <v>-1.6302500000000001E-2</v>
      </c>
      <c r="AJ226" s="21">
        <v>216</v>
      </c>
      <c r="AK226" s="21">
        <v>0.98663299999999998</v>
      </c>
      <c r="AL226">
        <f t="shared" si="42"/>
        <v>16.302500000000002</v>
      </c>
      <c r="AM226">
        <f t="shared" si="43"/>
        <v>16.101995552500004</v>
      </c>
      <c r="AP226" s="9"/>
      <c r="AQ226" s="21">
        <v>0.70236200000000004</v>
      </c>
      <c r="AR226" s="21">
        <v>316.77999999999997</v>
      </c>
      <c r="AS226" s="21">
        <v>-1.6448999999999998E-2</v>
      </c>
      <c r="AT226" s="21">
        <v>216</v>
      </c>
      <c r="AU226" s="21">
        <v>0.70236200000000004</v>
      </c>
      <c r="AV226">
        <f t="shared" si="44"/>
        <v>16.448999999999998</v>
      </c>
      <c r="AW226">
        <f t="shared" si="45"/>
        <v>11.553152537999999</v>
      </c>
      <c r="AX226" s="9"/>
      <c r="AY226" s="21">
        <v>0.98770100000000005</v>
      </c>
      <c r="AZ226" s="21">
        <v>381.28500000000003</v>
      </c>
      <c r="BA226" s="21">
        <v>-1.6290300000000001E-2</v>
      </c>
      <c r="BB226" s="21">
        <v>216</v>
      </c>
      <c r="BC226" s="21">
        <v>0.98632799999999998</v>
      </c>
      <c r="BD226">
        <f t="shared" si="46"/>
        <v>16.290300000000002</v>
      </c>
      <c r="BE226">
        <f t="shared" si="47"/>
        <v>16.089945600300002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0.69732700000000003</v>
      </c>
      <c r="H227" s="21">
        <v>51.027000000000001</v>
      </c>
      <c r="I227" s="21">
        <v>-1.64978E-2</v>
      </c>
      <c r="J227" s="21">
        <v>217</v>
      </c>
      <c r="K227" s="21">
        <v>0.69668600000000003</v>
      </c>
      <c r="L227">
        <f t="shared" si="36"/>
        <v>16.497800000000002</v>
      </c>
      <c r="M227">
        <f t="shared" si="37"/>
        <v>11.504361380600002</v>
      </c>
      <c r="N227" s="9"/>
      <c r="O227" s="21">
        <v>0.99273699999999998</v>
      </c>
      <c r="P227" s="21">
        <v>116.9</v>
      </c>
      <c r="Q227" s="21">
        <v>-1.63483E-2</v>
      </c>
      <c r="R227" s="21">
        <v>217</v>
      </c>
      <c r="S227" s="21">
        <v>0.99182099999999995</v>
      </c>
      <c r="T227">
        <f t="shared" si="38"/>
        <v>16.348299999999998</v>
      </c>
      <c r="U227">
        <f t="shared" si="39"/>
        <v>16.229562297099999</v>
      </c>
      <c r="X227" s="9"/>
      <c r="Y227" s="21">
        <v>0.69732700000000003</v>
      </c>
      <c r="Z227" s="21">
        <v>170.21700000000001</v>
      </c>
      <c r="AA227" s="21">
        <v>-1.64856E-2</v>
      </c>
      <c r="AB227" s="21">
        <v>217</v>
      </c>
      <c r="AC227" s="21">
        <v>0.69665500000000002</v>
      </c>
      <c r="AD227">
        <f t="shared" si="40"/>
        <v>16.485599999999998</v>
      </c>
      <c r="AE227">
        <f t="shared" si="41"/>
        <v>11.495853991199999</v>
      </c>
      <c r="AF227" s="9"/>
      <c r="AG227" s="21">
        <v>0.99273699999999998</v>
      </c>
      <c r="AH227" s="21">
        <v>260.63400000000001</v>
      </c>
      <c r="AI227" s="21">
        <v>-1.6296399999999999E-2</v>
      </c>
      <c r="AJ227" s="21">
        <v>217</v>
      </c>
      <c r="AK227" s="21">
        <v>0.99121099999999995</v>
      </c>
      <c r="AL227">
        <f t="shared" si="42"/>
        <v>16.296399999999998</v>
      </c>
      <c r="AM227">
        <f t="shared" si="43"/>
        <v>16.178039246799997</v>
      </c>
      <c r="AP227" s="9"/>
      <c r="AQ227" s="21">
        <v>0.69732700000000003</v>
      </c>
      <c r="AR227" s="21">
        <v>316.88</v>
      </c>
      <c r="AS227" s="21">
        <v>-1.6448999999999998E-2</v>
      </c>
      <c r="AT227" s="21">
        <v>217</v>
      </c>
      <c r="AU227" s="21">
        <v>0.69665500000000002</v>
      </c>
      <c r="AV227">
        <f t="shared" si="44"/>
        <v>16.448999999999998</v>
      </c>
      <c r="AW227">
        <f t="shared" si="45"/>
        <v>11.470331822999999</v>
      </c>
      <c r="AX227" s="9"/>
      <c r="AY227" s="21">
        <v>0.99273699999999998</v>
      </c>
      <c r="AZ227" s="21">
        <v>381.38499999999999</v>
      </c>
      <c r="BA227" s="21">
        <v>-1.62781E-2</v>
      </c>
      <c r="BB227" s="21">
        <v>217</v>
      </c>
      <c r="BC227" s="21">
        <v>0.99182099999999995</v>
      </c>
      <c r="BD227">
        <f t="shared" si="46"/>
        <v>16.278099999999998</v>
      </c>
      <c r="BE227">
        <f t="shared" si="47"/>
        <v>16.159872159699997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0.69229099999999999</v>
      </c>
      <c r="H228" s="21">
        <v>51.127699999999997</v>
      </c>
      <c r="I228" s="21">
        <v>-1.6488599999999999E-2</v>
      </c>
      <c r="J228" s="21">
        <v>218</v>
      </c>
      <c r="K228" s="21">
        <v>0.69162000000000001</v>
      </c>
      <c r="L228">
        <f t="shared" si="36"/>
        <v>16.488599999999998</v>
      </c>
      <c r="M228">
        <f t="shared" si="37"/>
        <v>11.414909382599999</v>
      </c>
      <c r="N228" s="9"/>
      <c r="O228" s="21">
        <v>0.99777199999999999</v>
      </c>
      <c r="P228" s="21">
        <v>117.001</v>
      </c>
      <c r="Q228" s="21">
        <v>-1.6342200000000001E-2</v>
      </c>
      <c r="R228" s="21">
        <v>218</v>
      </c>
      <c r="S228" s="21">
        <v>0.99700900000000003</v>
      </c>
      <c r="T228">
        <f t="shared" si="38"/>
        <v>16.342200000000002</v>
      </c>
      <c r="U228">
        <f t="shared" si="39"/>
        <v>16.305789578400002</v>
      </c>
      <c r="X228" s="9"/>
      <c r="Y228" s="21">
        <v>0.69229099999999999</v>
      </c>
      <c r="Z228" s="21">
        <v>170.31800000000001</v>
      </c>
      <c r="AA228" s="21">
        <v>-1.64856E-2</v>
      </c>
      <c r="AB228" s="21">
        <v>218</v>
      </c>
      <c r="AC228" s="21">
        <v>0.69174199999999997</v>
      </c>
      <c r="AD228">
        <f t="shared" si="40"/>
        <v>16.485599999999998</v>
      </c>
      <c r="AE228">
        <f t="shared" si="41"/>
        <v>11.412832509599998</v>
      </c>
      <c r="AF228" s="9"/>
      <c r="AG228" s="21">
        <v>0.99777199999999999</v>
      </c>
      <c r="AH228" s="21">
        <v>260.73500000000001</v>
      </c>
      <c r="AI228" s="21">
        <v>-1.6302500000000001E-2</v>
      </c>
      <c r="AJ228" s="21">
        <v>218</v>
      </c>
      <c r="AK228" s="21">
        <v>0.99639900000000003</v>
      </c>
      <c r="AL228">
        <f t="shared" si="42"/>
        <v>16.302500000000002</v>
      </c>
      <c r="AM228">
        <f t="shared" si="43"/>
        <v>16.266178030000003</v>
      </c>
      <c r="AP228" s="9"/>
      <c r="AQ228" s="21">
        <v>0.69229099999999999</v>
      </c>
      <c r="AR228" s="21">
        <v>316.98099999999999</v>
      </c>
      <c r="AS228" s="21">
        <v>-1.64551E-2</v>
      </c>
      <c r="AT228" s="21">
        <v>218</v>
      </c>
      <c r="AU228" s="21">
        <v>0.69155900000000003</v>
      </c>
      <c r="AV228">
        <f t="shared" si="44"/>
        <v>16.455100000000002</v>
      </c>
      <c r="AW228">
        <f t="shared" si="45"/>
        <v>11.391717634100001</v>
      </c>
      <c r="AX228" s="9"/>
      <c r="AY228" s="21">
        <v>0.99777199999999999</v>
      </c>
      <c r="AZ228" s="21">
        <v>381.48599999999999</v>
      </c>
      <c r="BA228" s="21">
        <v>-1.62811E-2</v>
      </c>
      <c r="BB228" s="21">
        <v>218</v>
      </c>
      <c r="BC228" s="21">
        <v>0.99700900000000003</v>
      </c>
      <c r="BD228">
        <f t="shared" si="46"/>
        <v>16.281099999999999</v>
      </c>
      <c r="BE228">
        <f t="shared" si="47"/>
        <v>16.244825709199997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0.68725599999999998</v>
      </c>
      <c r="H229" s="21">
        <v>51.228499999999997</v>
      </c>
      <c r="I229" s="21">
        <v>-1.64856E-2</v>
      </c>
      <c r="J229" s="21">
        <v>219</v>
      </c>
      <c r="K229" s="21">
        <v>0.68661499999999998</v>
      </c>
      <c r="L229">
        <f t="shared" si="36"/>
        <v>16.485599999999998</v>
      </c>
      <c r="M229">
        <f t="shared" si="37"/>
        <v>11.329827513599998</v>
      </c>
      <c r="N229" s="9"/>
      <c r="O229" s="21">
        <v>1.00281</v>
      </c>
      <c r="P229" s="21">
        <v>117.102</v>
      </c>
      <c r="Q229" s="21">
        <v>-1.6345200000000001E-2</v>
      </c>
      <c r="R229" s="21">
        <v>219</v>
      </c>
      <c r="S229" s="21">
        <v>1.0022</v>
      </c>
      <c r="T229">
        <f t="shared" si="38"/>
        <v>16.345200000000002</v>
      </c>
      <c r="U229">
        <f t="shared" si="39"/>
        <v>16.391130012000001</v>
      </c>
      <c r="X229" s="9"/>
      <c r="Y229" s="21">
        <v>0.68725599999999998</v>
      </c>
      <c r="Z229" s="21">
        <v>170.41800000000001</v>
      </c>
      <c r="AA229" s="21">
        <v>-1.64856E-2</v>
      </c>
      <c r="AB229" s="21">
        <v>219</v>
      </c>
      <c r="AC229" s="21">
        <v>0.68661499999999998</v>
      </c>
      <c r="AD229">
        <f t="shared" si="40"/>
        <v>16.485599999999998</v>
      </c>
      <c r="AE229">
        <f t="shared" si="41"/>
        <v>11.329827513599998</v>
      </c>
      <c r="AF229" s="9"/>
      <c r="AG229" s="21">
        <v>1.00281</v>
      </c>
      <c r="AH229" s="21">
        <v>260.83600000000001</v>
      </c>
      <c r="AI229" s="21">
        <v>-1.6290300000000001E-2</v>
      </c>
      <c r="AJ229" s="21">
        <v>219</v>
      </c>
      <c r="AK229" s="21">
        <v>1.0018899999999999</v>
      </c>
      <c r="AL229">
        <f t="shared" si="42"/>
        <v>16.290300000000002</v>
      </c>
      <c r="AM229">
        <f t="shared" si="43"/>
        <v>16.336075743000002</v>
      </c>
      <c r="AP229" s="9"/>
      <c r="AQ229" s="21">
        <v>0.68725599999999998</v>
      </c>
      <c r="AR229" s="21">
        <v>317.08199999999999</v>
      </c>
      <c r="AS229" s="21">
        <v>-1.6461199999999999E-2</v>
      </c>
      <c r="AT229" s="21">
        <v>219</v>
      </c>
      <c r="AU229" s="21">
        <v>0.68673700000000004</v>
      </c>
      <c r="AV229">
        <f t="shared" si="44"/>
        <v>16.461199999999998</v>
      </c>
      <c r="AW229">
        <f t="shared" si="45"/>
        <v>11.313058467199998</v>
      </c>
      <c r="AX229" s="9"/>
      <c r="AY229" s="21">
        <v>1.00281</v>
      </c>
      <c r="AZ229" s="21">
        <v>381.58699999999999</v>
      </c>
      <c r="BA229" s="21">
        <v>-1.6268899999999999E-2</v>
      </c>
      <c r="BB229" s="21">
        <v>219</v>
      </c>
      <c r="BC229" s="21">
        <v>1.0018899999999999</v>
      </c>
      <c r="BD229">
        <f t="shared" si="46"/>
        <v>16.268899999999999</v>
      </c>
      <c r="BE229">
        <f t="shared" si="47"/>
        <v>16.314615608999997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0.68222000000000005</v>
      </c>
      <c r="H230" s="21">
        <v>51.3292</v>
      </c>
      <c r="I230" s="21">
        <v>-1.6488599999999999E-2</v>
      </c>
      <c r="J230" s="21">
        <v>220</v>
      </c>
      <c r="K230" s="21">
        <v>0.681427</v>
      </c>
      <c r="L230">
        <f t="shared" si="36"/>
        <v>16.488599999999998</v>
      </c>
      <c r="M230">
        <f t="shared" si="37"/>
        <v>11.248852692</v>
      </c>
      <c r="N230" s="9"/>
      <c r="O230" s="21">
        <v>1.0078400000000001</v>
      </c>
      <c r="P230" s="21">
        <v>117.202</v>
      </c>
      <c r="Q230" s="21">
        <v>-1.6339099999999999E-2</v>
      </c>
      <c r="R230" s="21">
        <v>220</v>
      </c>
      <c r="S230" s="21">
        <v>1.00739</v>
      </c>
      <c r="T230">
        <f t="shared" si="38"/>
        <v>16.339099999999998</v>
      </c>
      <c r="U230">
        <f t="shared" si="39"/>
        <v>16.467198543999999</v>
      </c>
      <c r="X230" s="9"/>
      <c r="Y230" s="21">
        <v>0.68222000000000005</v>
      </c>
      <c r="Z230" s="21">
        <v>170.51900000000001</v>
      </c>
      <c r="AA230" s="21">
        <v>-1.6488599999999999E-2</v>
      </c>
      <c r="AB230" s="21">
        <v>220</v>
      </c>
      <c r="AC230" s="21">
        <v>0.68133500000000002</v>
      </c>
      <c r="AD230">
        <f t="shared" si="40"/>
        <v>16.488599999999998</v>
      </c>
      <c r="AE230">
        <f t="shared" si="41"/>
        <v>11.248852692</v>
      </c>
      <c r="AF230" s="9"/>
      <c r="AG230" s="21">
        <v>1.0078400000000001</v>
      </c>
      <c r="AH230" s="21">
        <v>260.93700000000001</v>
      </c>
      <c r="AI230" s="21">
        <v>-1.6290300000000001E-2</v>
      </c>
      <c r="AJ230" s="21">
        <v>220</v>
      </c>
      <c r="AK230" s="21">
        <v>1.00739</v>
      </c>
      <c r="AL230">
        <f t="shared" si="42"/>
        <v>16.290300000000002</v>
      </c>
      <c r="AM230">
        <f t="shared" si="43"/>
        <v>16.418015952000005</v>
      </c>
      <c r="AP230" s="9"/>
      <c r="AQ230" s="21">
        <v>0.68222000000000005</v>
      </c>
      <c r="AR230" s="21">
        <v>317.18200000000002</v>
      </c>
      <c r="AS230" s="21">
        <v>-1.6464199999999998E-2</v>
      </c>
      <c r="AT230" s="21">
        <v>220</v>
      </c>
      <c r="AU230" s="21">
        <v>0.68167100000000003</v>
      </c>
      <c r="AV230">
        <f t="shared" si="44"/>
        <v>16.464199999999998</v>
      </c>
      <c r="AW230">
        <f t="shared" si="45"/>
        <v>11.232206524</v>
      </c>
      <c r="AX230" s="9"/>
      <c r="AY230" s="21">
        <v>1.0078400000000001</v>
      </c>
      <c r="AZ230" s="21">
        <v>381.68700000000001</v>
      </c>
      <c r="BA230" s="21">
        <v>-1.6271999999999998E-2</v>
      </c>
      <c r="BB230" s="21">
        <v>220</v>
      </c>
      <c r="BC230" s="21">
        <v>1.0067699999999999</v>
      </c>
      <c r="BD230">
        <f t="shared" si="46"/>
        <v>16.271999999999998</v>
      </c>
      <c r="BE230">
        <f t="shared" si="47"/>
        <v>16.39957248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0.67718500000000004</v>
      </c>
      <c r="H231" s="21">
        <v>51.429900000000004</v>
      </c>
      <c r="I231" s="21">
        <v>-1.64948E-2</v>
      </c>
      <c r="J231" s="21">
        <v>221</v>
      </c>
      <c r="K231" s="21">
        <v>0.67633100000000002</v>
      </c>
      <c r="L231">
        <f t="shared" si="36"/>
        <v>16.494800000000001</v>
      </c>
      <c r="M231">
        <f t="shared" si="37"/>
        <v>11.170031138000002</v>
      </c>
      <c r="N231" s="9"/>
      <c r="O231" s="21">
        <v>1.01288</v>
      </c>
      <c r="P231" s="21">
        <v>117.303</v>
      </c>
      <c r="Q231" s="21">
        <v>-1.6336099999999999E-2</v>
      </c>
      <c r="R231" s="21">
        <v>221</v>
      </c>
      <c r="S231" s="21">
        <v>1.01196</v>
      </c>
      <c r="T231">
        <f t="shared" si="38"/>
        <v>16.336099999999998</v>
      </c>
      <c r="U231">
        <f t="shared" si="39"/>
        <v>16.546508967999998</v>
      </c>
      <c r="X231" s="9"/>
      <c r="Y231" s="21">
        <v>0.67718500000000004</v>
      </c>
      <c r="Z231" s="21">
        <v>170.62</v>
      </c>
      <c r="AA231" s="21">
        <v>-1.64856E-2</v>
      </c>
      <c r="AB231" s="21">
        <v>221</v>
      </c>
      <c r="AC231" s="21">
        <v>0.67703199999999997</v>
      </c>
      <c r="AD231">
        <f t="shared" si="40"/>
        <v>16.485599999999998</v>
      </c>
      <c r="AE231">
        <f t="shared" si="41"/>
        <v>11.163801035999999</v>
      </c>
      <c r="AF231" s="9"/>
      <c r="AG231" s="21">
        <v>1.01288</v>
      </c>
      <c r="AH231" s="21">
        <v>261.03699999999998</v>
      </c>
      <c r="AI231" s="21">
        <v>-1.6284199999999999E-2</v>
      </c>
      <c r="AJ231" s="21">
        <v>221</v>
      </c>
      <c r="AK231" s="21">
        <v>1.01166</v>
      </c>
      <c r="AL231">
        <f t="shared" si="42"/>
        <v>16.284199999999998</v>
      </c>
      <c r="AM231">
        <f t="shared" si="43"/>
        <v>16.493940495999997</v>
      </c>
      <c r="AP231" s="9"/>
      <c r="AQ231" s="21">
        <v>0.67718500000000004</v>
      </c>
      <c r="AR231" s="21">
        <v>317.28300000000002</v>
      </c>
      <c r="AS231" s="21">
        <v>-1.6464199999999998E-2</v>
      </c>
      <c r="AT231" s="21">
        <v>221</v>
      </c>
      <c r="AU231" s="21">
        <v>0.67657500000000004</v>
      </c>
      <c r="AV231">
        <f t="shared" si="44"/>
        <v>16.464199999999998</v>
      </c>
      <c r="AW231">
        <f t="shared" si="45"/>
        <v>11.149309276999999</v>
      </c>
      <c r="AX231" s="9"/>
      <c r="AY231" s="21">
        <v>1.01288</v>
      </c>
      <c r="AZ231" s="21">
        <v>381.78800000000001</v>
      </c>
      <c r="BA231" s="21">
        <v>-1.6271999999999998E-2</v>
      </c>
      <c r="BB231" s="21">
        <v>221</v>
      </c>
      <c r="BC231" s="21">
        <v>1.01227</v>
      </c>
      <c r="BD231">
        <f t="shared" si="46"/>
        <v>16.271999999999998</v>
      </c>
      <c r="BE231">
        <f t="shared" si="47"/>
        <v>16.481583359999998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0.67215000000000003</v>
      </c>
      <c r="H232" s="21">
        <v>51.5306</v>
      </c>
      <c r="I232" s="21">
        <v>-1.6500899999999999E-2</v>
      </c>
      <c r="J232" s="21">
        <v>222</v>
      </c>
      <c r="K232" s="21">
        <v>0.67141700000000004</v>
      </c>
      <c r="L232">
        <f t="shared" si="36"/>
        <v>16.500899999999998</v>
      </c>
      <c r="M232">
        <f t="shared" si="37"/>
        <v>11.091079935</v>
      </c>
      <c r="N232" s="9"/>
      <c r="O232" s="21">
        <v>1.0179100000000001</v>
      </c>
      <c r="P232" s="21">
        <v>117.404</v>
      </c>
      <c r="Q232" s="21">
        <v>-1.6336099999999999E-2</v>
      </c>
      <c r="R232" s="21">
        <v>222</v>
      </c>
      <c r="S232" s="21">
        <v>1.01685</v>
      </c>
      <c r="T232">
        <f t="shared" si="38"/>
        <v>16.336099999999998</v>
      </c>
      <c r="U232">
        <f t="shared" si="39"/>
        <v>16.628679551000001</v>
      </c>
      <c r="X232" s="9"/>
      <c r="Y232" s="21">
        <v>0.67215000000000003</v>
      </c>
      <c r="Z232" s="21">
        <v>170.72</v>
      </c>
      <c r="AA232" s="21">
        <v>-1.64978E-2</v>
      </c>
      <c r="AB232" s="21">
        <v>222</v>
      </c>
      <c r="AC232" s="21">
        <v>0.67108199999999996</v>
      </c>
      <c r="AD232">
        <f t="shared" si="40"/>
        <v>16.497800000000002</v>
      </c>
      <c r="AE232">
        <f t="shared" si="41"/>
        <v>11.088996270000001</v>
      </c>
      <c r="AF232" s="9"/>
      <c r="AG232" s="21">
        <v>1.0179100000000001</v>
      </c>
      <c r="AH232" s="21">
        <v>261.13799999999998</v>
      </c>
      <c r="AI232" s="21">
        <v>-1.6296399999999999E-2</v>
      </c>
      <c r="AJ232" s="21">
        <v>222</v>
      </c>
      <c r="AK232" s="21">
        <v>1.01654</v>
      </c>
      <c r="AL232">
        <f t="shared" si="42"/>
        <v>16.296399999999998</v>
      </c>
      <c r="AM232">
        <f t="shared" si="43"/>
        <v>16.588268524</v>
      </c>
      <c r="AP232" s="9"/>
      <c r="AQ232" s="21">
        <v>0.67215000000000003</v>
      </c>
      <c r="AR232" s="21">
        <v>317.38400000000001</v>
      </c>
      <c r="AS232" s="21">
        <v>-1.6467300000000001E-2</v>
      </c>
      <c r="AT232" s="21">
        <v>222</v>
      </c>
      <c r="AU232" s="21">
        <v>0.67150900000000002</v>
      </c>
      <c r="AV232">
        <f t="shared" si="44"/>
        <v>16.467300000000002</v>
      </c>
      <c r="AW232">
        <f t="shared" si="45"/>
        <v>11.068495695000001</v>
      </c>
      <c r="AX232" s="9"/>
      <c r="AY232" s="21">
        <v>1.0179100000000001</v>
      </c>
      <c r="AZ232" s="21">
        <v>381.88900000000001</v>
      </c>
      <c r="BA232" s="21">
        <v>-1.6268899999999999E-2</v>
      </c>
      <c r="BB232" s="21">
        <v>222</v>
      </c>
      <c r="BC232" s="21">
        <v>1.01654</v>
      </c>
      <c r="BD232">
        <f t="shared" si="46"/>
        <v>16.268899999999999</v>
      </c>
      <c r="BE232">
        <f t="shared" si="47"/>
        <v>16.560275999000002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0.66711399999999998</v>
      </c>
      <c r="H233" s="21">
        <v>51.631300000000003</v>
      </c>
      <c r="I233" s="21">
        <v>-1.6507000000000001E-2</v>
      </c>
      <c r="J233" s="21">
        <v>223</v>
      </c>
      <c r="K233" s="21">
        <v>0.66647299999999998</v>
      </c>
      <c r="L233">
        <f t="shared" si="36"/>
        <v>16.507000000000001</v>
      </c>
      <c r="M233">
        <f t="shared" si="37"/>
        <v>11.012050798000001</v>
      </c>
      <c r="N233" s="9"/>
      <c r="O233" s="21">
        <v>1.02295</v>
      </c>
      <c r="P233" s="21">
        <v>117.504</v>
      </c>
      <c r="Q233" s="21">
        <v>-1.6330000000000001E-2</v>
      </c>
      <c r="R233" s="21">
        <v>223</v>
      </c>
      <c r="S233" s="21">
        <v>1.02234</v>
      </c>
      <c r="T233">
        <f t="shared" si="38"/>
        <v>16.330000000000002</v>
      </c>
      <c r="U233">
        <f t="shared" si="39"/>
        <v>16.704773500000002</v>
      </c>
      <c r="X233" s="9"/>
      <c r="Y233" s="21">
        <v>0.66711399999999998</v>
      </c>
      <c r="Z233" s="21">
        <v>170.821</v>
      </c>
      <c r="AA233" s="21">
        <v>-1.6500899999999999E-2</v>
      </c>
      <c r="AB233" s="21">
        <v>223</v>
      </c>
      <c r="AC233" s="21">
        <v>0.66638200000000003</v>
      </c>
      <c r="AD233">
        <f t="shared" si="40"/>
        <v>16.500899999999998</v>
      </c>
      <c r="AE233">
        <f t="shared" si="41"/>
        <v>11.007981402599999</v>
      </c>
      <c r="AF233" s="9"/>
      <c r="AG233" s="21">
        <v>1.02295</v>
      </c>
      <c r="AH233" s="21">
        <v>261.23899999999998</v>
      </c>
      <c r="AI233" s="21">
        <v>-1.6287200000000002E-2</v>
      </c>
      <c r="AJ233" s="21">
        <v>223</v>
      </c>
      <c r="AK233" s="21">
        <v>1.02203</v>
      </c>
      <c r="AL233">
        <f t="shared" si="42"/>
        <v>16.287200000000002</v>
      </c>
      <c r="AM233">
        <f t="shared" si="43"/>
        <v>16.660991240000001</v>
      </c>
      <c r="AP233" s="9"/>
      <c r="AQ233" s="21">
        <v>0.66711399999999998</v>
      </c>
      <c r="AR233" s="21">
        <v>317.48500000000001</v>
      </c>
      <c r="AS233" s="21">
        <v>-1.6461199999999999E-2</v>
      </c>
      <c r="AT233" s="21">
        <v>223</v>
      </c>
      <c r="AU233" s="21">
        <v>0.66632100000000005</v>
      </c>
      <c r="AV233">
        <f t="shared" si="44"/>
        <v>16.461199999999998</v>
      </c>
      <c r="AW233">
        <f t="shared" si="45"/>
        <v>10.981496976799999</v>
      </c>
      <c r="AX233" s="9"/>
      <c r="AY233" s="21">
        <v>1.02295</v>
      </c>
      <c r="AZ233" s="21">
        <v>381.99</v>
      </c>
      <c r="BA233" s="21">
        <v>-1.62659E-2</v>
      </c>
      <c r="BB233" s="21">
        <v>223</v>
      </c>
      <c r="BC233" s="21">
        <v>1.02142</v>
      </c>
      <c r="BD233">
        <f t="shared" si="46"/>
        <v>16.265899999999998</v>
      </c>
      <c r="BE233">
        <f t="shared" si="47"/>
        <v>16.639202404999999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0.66207899999999997</v>
      </c>
      <c r="H234" s="21">
        <v>51.731999999999999</v>
      </c>
      <c r="I234" s="21">
        <v>-1.6500899999999999E-2</v>
      </c>
      <c r="J234" s="21">
        <v>224</v>
      </c>
      <c r="K234" s="21">
        <v>0.66146899999999997</v>
      </c>
      <c r="L234">
        <f t="shared" si="36"/>
        <v>16.500899999999998</v>
      </c>
      <c r="M234">
        <f t="shared" si="37"/>
        <v>10.924899371099999</v>
      </c>
      <c r="N234" s="9"/>
      <c r="O234" s="21">
        <v>1.0279799999999999</v>
      </c>
      <c r="P234" s="21">
        <v>117.605</v>
      </c>
      <c r="Q234" s="21">
        <v>-1.6330000000000001E-2</v>
      </c>
      <c r="R234" s="21">
        <v>224</v>
      </c>
      <c r="S234" s="21">
        <v>1.0275300000000001</v>
      </c>
      <c r="T234">
        <f t="shared" si="38"/>
        <v>16.330000000000002</v>
      </c>
      <c r="U234">
        <f t="shared" si="39"/>
        <v>16.7869134</v>
      </c>
      <c r="X234" s="9"/>
      <c r="Y234" s="21">
        <v>0.66207899999999997</v>
      </c>
      <c r="Z234" s="21">
        <v>170.922</v>
      </c>
      <c r="AA234" s="21">
        <v>-1.64978E-2</v>
      </c>
      <c r="AB234" s="21">
        <v>224</v>
      </c>
      <c r="AC234" s="21">
        <v>0.66156000000000004</v>
      </c>
      <c r="AD234">
        <f t="shared" si="40"/>
        <v>16.497800000000002</v>
      </c>
      <c r="AE234">
        <f t="shared" si="41"/>
        <v>10.9228469262</v>
      </c>
      <c r="AF234" s="9"/>
      <c r="AG234" s="21">
        <v>1.0279799999999999</v>
      </c>
      <c r="AH234" s="21">
        <v>261.339</v>
      </c>
      <c r="AI234" s="21">
        <v>-1.6287200000000002E-2</v>
      </c>
      <c r="AJ234" s="21">
        <v>224</v>
      </c>
      <c r="AK234" s="21">
        <v>1.0269200000000001</v>
      </c>
      <c r="AL234">
        <f t="shared" si="42"/>
        <v>16.287200000000002</v>
      </c>
      <c r="AM234">
        <f t="shared" si="43"/>
        <v>16.742915856</v>
      </c>
      <c r="AP234" s="9"/>
      <c r="AQ234" s="21">
        <v>0.66207899999999997</v>
      </c>
      <c r="AR234" s="21">
        <v>317.58499999999998</v>
      </c>
      <c r="AS234" s="21">
        <v>-1.6476399999999999E-2</v>
      </c>
      <c r="AT234" s="21">
        <v>224</v>
      </c>
      <c r="AU234" s="21">
        <v>0.66137699999999999</v>
      </c>
      <c r="AV234">
        <f t="shared" si="44"/>
        <v>16.476399999999998</v>
      </c>
      <c r="AW234">
        <f t="shared" si="45"/>
        <v>10.908678435599999</v>
      </c>
      <c r="AX234" s="9"/>
      <c r="AY234" s="21">
        <v>1.0279799999999999</v>
      </c>
      <c r="AZ234" s="21">
        <v>382.09</v>
      </c>
      <c r="BA234" s="21">
        <v>-1.62659E-2</v>
      </c>
      <c r="BB234" s="21">
        <v>224</v>
      </c>
      <c r="BC234" s="21">
        <v>1.0269200000000001</v>
      </c>
      <c r="BD234">
        <f t="shared" si="46"/>
        <v>16.265899999999998</v>
      </c>
      <c r="BE234">
        <f t="shared" si="47"/>
        <v>16.721019881999997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0.65704300000000004</v>
      </c>
      <c r="H235" s="21">
        <v>51.832700000000003</v>
      </c>
      <c r="I235" s="21">
        <v>-1.6503899999999998E-2</v>
      </c>
      <c r="J235" s="21">
        <v>225</v>
      </c>
      <c r="K235" s="21">
        <v>0.65637199999999996</v>
      </c>
      <c r="L235">
        <f t="shared" si="36"/>
        <v>16.503899999999998</v>
      </c>
      <c r="M235">
        <f t="shared" si="37"/>
        <v>10.843771967699999</v>
      </c>
      <c r="N235" s="9"/>
      <c r="O235" s="21">
        <v>1.03302</v>
      </c>
      <c r="P235" s="21">
        <v>117.706</v>
      </c>
      <c r="Q235" s="21">
        <v>-1.6326899999999998E-2</v>
      </c>
      <c r="R235" s="21">
        <v>225</v>
      </c>
      <c r="S235" s="21">
        <v>1.0318000000000001</v>
      </c>
      <c r="T235">
        <f t="shared" si="38"/>
        <v>16.326899999999998</v>
      </c>
      <c r="U235">
        <f t="shared" si="39"/>
        <v>16.866014237999998</v>
      </c>
      <c r="X235" s="9"/>
      <c r="Y235" s="21">
        <v>0.65704300000000004</v>
      </c>
      <c r="Z235" s="21">
        <v>171.023</v>
      </c>
      <c r="AA235" s="21">
        <v>-1.64948E-2</v>
      </c>
      <c r="AB235" s="21">
        <v>225</v>
      </c>
      <c r="AC235" s="21">
        <v>0.65634199999999998</v>
      </c>
      <c r="AD235">
        <f t="shared" si="40"/>
        <v>16.494800000000001</v>
      </c>
      <c r="AE235">
        <f t="shared" si="41"/>
        <v>10.837792876400002</v>
      </c>
      <c r="AF235" s="9"/>
      <c r="AG235" s="21">
        <v>1.03302</v>
      </c>
      <c r="AH235" s="21">
        <v>261.44</v>
      </c>
      <c r="AI235" s="21">
        <v>-1.6290300000000001E-2</v>
      </c>
      <c r="AJ235" s="21">
        <v>225</v>
      </c>
      <c r="AK235" s="21">
        <v>1.0311900000000001</v>
      </c>
      <c r="AL235">
        <f t="shared" si="42"/>
        <v>16.290300000000002</v>
      </c>
      <c r="AM235">
        <f t="shared" si="43"/>
        <v>16.828205706000002</v>
      </c>
      <c r="AP235" s="9"/>
      <c r="AQ235" s="21">
        <v>0.65704300000000004</v>
      </c>
      <c r="AR235" s="21">
        <v>317.68599999999998</v>
      </c>
      <c r="AS235" s="21">
        <v>-1.6476399999999999E-2</v>
      </c>
      <c r="AT235" s="21">
        <v>225</v>
      </c>
      <c r="AU235" s="21">
        <v>0.65649400000000002</v>
      </c>
      <c r="AV235">
        <f t="shared" si="44"/>
        <v>16.476399999999998</v>
      </c>
      <c r="AW235">
        <f t="shared" si="45"/>
        <v>10.825703285199999</v>
      </c>
      <c r="AX235" s="9"/>
      <c r="AY235" s="21">
        <v>1.03302</v>
      </c>
      <c r="AZ235" s="21">
        <v>382.19099999999997</v>
      </c>
      <c r="BA235" s="21">
        <v>-1.6256699999999999E-2</v>
      </c>
      <c r="BB235" s="21">
        <v>225</v>
      </c>
      <c r="BC235" s="21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0.65200800000000003</v>
      </c>
      <c r="H236" s="21">
        <v>51.933399999999999</v>
      </c>
      <c r="I236" s="21">
        <v>-1.651E-2</v>
      </c>
      <c r="J236" s="21">
        <v>226</v>
      </c>
      <c r="K236" s="21">
        <v>0.65109300000000003</v>
      </c>
      <c r="L236">
        <f t="shared" si="36"/>
        <v>16.510000000000002</v>
      </c>
      <c r="M236">
        <f t="shared" si="37"/>
        <v>10.764652080000001</v>
      </c>
      <c r="N236" s="9"/>
      <c r="O236" s="21">
        <v>1.03806</v>
      </c>
      <c r="P236" s="21">
        <v>117.806</v>
      </c>
      <c r="Q236" s="21">
        <v>-1.6323899999999999E-2</v>
      </c>
      <c r="R236" s="21">
        <v>226</v>
      </c>
      <c r="S236" s="21">
        <v>1.03668</v>
      </c>
      <c r="T236">
        <f t="shared" si="38"/>
        <v>16.323899999999998</v>
      </c>
      <c r="U236">
        <f t="shared" si="39"/>
        <v>16.945187633999996</v>
      </c>
      <c r="X236" s="9"/>
      <c r="Y236" s="21">
        <v>0.65200800000000003</v>
      </c>
      <c r="Z236" s="21">
        <v>171.12299999999999</v>
      </c>
      <c r="AA236" s="21">
        <v>-1.6507000000000001E-2</v>
      </c>
      <c r="AB236" s="21">
        <v>226</v>
      </c>
      <c r="AC236" s="21">
        <v>0.65130600000000005</v>
      </c>
      <c r="AD236">
        <f t="shared" si="40"/>
        <v>16.507000000000001</v>
      </c>
      <c r="AE236">
        <f t="shared" si="41"/>
        <v>10.762696056000001</v>
      </c>
      <c r="AF236" s="9"/>
      <c r="AG236" s="21">
        <v>1.03806</v>
      </c>
      <c r="AH236" s="21">
        <v>261.541</v>
      </c>
      <c r="AI236" s="21">
        <v>-1.62781E-2</v>
      </c>
      <c r="AJ236" s="21">
        <v>226</v>
      </c>
      <c r="AK236" s="21">
        <v>1.03729</v>
      </c>
      <c r="AL236">
        <f t="shared" si="42"/>
        <v>16.278099999999998</v>
      </c>
      <c r="AM236">
        <f t="shared" si="43"/>
        <v>16.897644485999997</v>
      </c>
      <c r="AP236" s="9"/>
      <c r="AQ236" s="21">
        <v>0.65200800000000003</v>
      </c>
      <c r="AR236" s="21">
        <v>317.78699999999998</v>
      </c>
      <c r="AS236" s="21">
        <v>-1.6476399999999999E-2</v>
      </c>
      <c r="AT236" s="21">
        <v>226</v>
      </c>
      <c r="AU236" s="21">
        <v>0.65127599999999997</v>
      </c>
      <c r="AV236">
        <f t="shared" si="44"/>
        <v>16.476399999999998</v>
      </c>
      <c r="AW236">
        <f t="shared" si="45"/>
        <v>10.742744611199999</v>
      </c>
      <c r="AX236" s="9"/>
      <c r="AY236" s="21">
        <v>1.03806</v>
      </c>
      <c r="AZ236" s="21">
        <v>382.29199999999997</v>
      </c>
      <c r="BA236" s="21">
        <v>-1.6253699999999999E-2</v>
      </c>
      <c r="BB236" s="21">
        <v>226</v>
      </c>
      <c r="BC236" s="21">
        <v>1.0376000000000001</v>
      </c>
      <c r="BD236">
        <f t="shared" si="46"/>
        <v>16.253699999999998</v>
      </c>
      <c r="BE236">
        <f t="shared" si="47"/>
        <v>16.872315821999997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0.64697300000000002</v>
      </c>
      <c r="H237" s="21">
        <v>52.034100000000002</v>
      </c>
      <c r="I237" s="21">
        <v>-1.6513099999999999E-2</v>
      </c>
      <c r="J237" s="21">
        <v>227</v>
      </c>
      <c r="K237" s="21">
        <v>0.64611799999999997</v>
      </c>
      <c r="L237">
        <f t="shared" si="36"/>
        <v>16.513099999999998</v>
      </c>
      <c r="M237">
        <f t="shared" si="37"/>
        <v>10.683529846299999</v>
      </c>
      <c r="N237" s="9"/>
      <c r="O237" s="21">
        <v>1.0430900000000001</v>
      </c>
      <c r="P237" s="21">
        <v>117.907</v>
      </c>
      <c r="Q237" s="21">
        <v>-1.6330000000000001E-2</v>
      </c>
      <c r="R237" s="21">
        <v>227</v>
      </c>
      <c r="S237" s="21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1">
        <v>0.64697300000000002</v>
      </c>
      <c r="Z237" s="21">
        <v>171.22399999999999</v>
      </c>
      <c r="AA237" s="21">
        <v>-1.64978E-2</v>
      </c>
      <c r="AB237" s="21">
        <v>227</v>
      </c>
      <c r="AC237" s="21">
        <v>0.646393</v>
      </c>
      <c r="AD237">
        <f t="shared" si="40"/>
        <v>16.497800000000002</v>
      </c>
      <c r="AE237">
        <f t="shared" si="41"/>
        <v>10.673631159400001</v>
      </c>
      <c r="AF237" s="9"/>
      <c r="AG237" s="21">
        <v>1.0430900000000001</v>
      </c>
      <c r="AH237" s="21">
        <v>261.64100000000002</v>
      </c>
      <c r="AI237" s="21">
        <v>-1.62811E-2</v>
      </c>
      <c r="AJ237" s="21">
        <v>227</v>
      </c>
      <c r="AK237" s="21">
        <v>1.0412600000000001</v>
      </c>
      <c r="AL237">
        <f t="shared" si="42"/>
        <v>16.281099999999999</v>
      </c>
      <c r="AM237">
        <f t="shared" si="43"/>
        <v>16.982652599000001</v>
      </c>
      <c r="AP237" s="9"/>
      <c r="AQ237" s="21">
        <v>0.64697300000000002</v>
      </c>
      <c r="AR237" s="21">
        <v>317.887</v>
      </c>
      <c r="AS237" s="21">
        <v>-1.6476399999999999E-2</v>
      </c>
      <c r="AT237" s="21">
        <v>227</v>
      </c>
      <c r="AU237" s="21">
        <v>0.64651499999999995</v>
      </c>
      <c r="AV237">
        <f t="shared" si="44"/>
        <v>16.476399999999998</v>
      </c>
      <c r="AW237">
        <f t="shared" si="45"/>
        <v>10.659785937199999</v>
      </c>
      <c r="AX237" s="9"/>
      <c r="AY237" s="21">
        <v>1.0430900000000001</v>
      </c>
      <c r="AZ237" s="21">
        <v>382.392</v>
      </c>
      <c r="BA237" s="21">
        <v>-1.6247600000000001E-2</v>
      </c>
      <c r="BB237" s="21">
        <v>227</v>
      </c>
      <c r="BC237" s="21">
        <v>1.0418700000000001</v>
      </c>
      <c r="BD237">
        <f t="shared" si="46"/>
        <v>16.247600000000002</v>
      </c>
      <c r="BE237">
        <f t="shared" si="47"/>
        <v>16.947709084000003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0.64193699999999998</v>
      </c>
      <c r="H238" s="21">
        <v>52.134799999999998</v>
      </c>
      <c r="I238" s="21">
        <v>-1.6522200000000001E-2</v>
      </c>
      <c r="J238" s="21">
        <v>228</v>
      </c>
      <c r="K238" s="21">
        <v>0.64135699999999995</v>
      </c>
      <c r="L238">
        <f t="shared" si="36"/>
        <v>16.522200000000002</v>
      </c>
      <c r="M238">
        <f t="shared" si="37"/>
        <v>10.606211501400001</v>
      </c>
      <c r="N238" s="9"/>
      <c r="O238" s="21">
        <v>1.04813</v>
      </c>
      <c r="P238" s="21">
        <v>118.008</v>
      </c>
      <c r="Q238" s="21">
        <v>-1.6326899999999998E-2</v>
      </c>
      <c r="R238" s="21">
        <v>228</v>
      </c>
      <c r="S238" s="21">
        <v>1.0467500000000001</v>
      </c>
      <c r="T238">
        <f t="shared" si="38"/>
        <v>16.326899999999998</v>
      </c>
      <c r="U238">
        <f t="shared" si="39"/>
        <v>17.112713696999997</v>
      </c>
      <c r="X238" s="9"/>
      <c r="Y238" s="21">
        <v>0.64193699999999998</v>
      </c>
      <c r="Z238" s="21">
        <v>171.32499999999999</v>
      </c>
      <c r="AA238" s="21">
        <v>-1.651E-2</v>
      </c>
      <c r="AB238" s="21">
        <v>228</v>
      </c>
      <c r="AC238" s="21">
        <v>0.64077799999999996</v>
      </c>
      <c r="AD238">
        <f t="shared" si="40"/>
        <v>16.510000000000002</v>
      </c>
      <c r="AE238">
        <f t="shared" si="41"/>
        <v>10.59837987</v>
      </c>
      <c r="AF238" s="9"/>
      <c r="AG238" s="21">
        <v>1.04813</v>
      </c>
      <c r="AH238" s="21">
        <v>261.74200000000002</v>
      </c>
      <c r="AI238" s="21">
        <v>-1.62811E-2</v>
      </c>
      <c r="AJ238" s="21">
        <v>228</v>
      </c>
      <c r="AK238" s="21">
        <v>1.0473600000000001</v>
      </c>
      <c r="AL238">
        <f t="shared" si="42"/>
        <v>16.281099999999999</v>
      </c>
      <c r="AM238">
        <f t="shared" si="43"/>
        <v>17.064709342999997</v>
      </c>
      <c r="AP238" s="9"/>
      <c r="AQ238" s="21">
        <v>0.64193699999999998</v>
      </c>
      <c r="AR238" s="21">
        <v>317.988</v>
      </c>
      <c r="AS238" s="21">
        <v>-1.6479500000000001E-2</v>
      </c>
      <c r="AT238" s="21">
        <v>228</v>
      </c>
      <c r="AU238" s="21">
        <v>0.64132699999999998</v>
      </c>
      <c r="AV238">
        <f t="shared" si="44"/>
        <v>16.479500000000002</v>
      </c>
      <c r="AW238">
        <f t="shared" si="45"/>
        <v>10.578800791500001</v>
      </c>
      <c r="AX238" s="9"/>
      <c r="AY238" s="21">
        <v>1.04813</v>
      </c>
      <c r="AZ238" s="21">
        <v>382.49299999999999</v>
      </c>
      <c r="BA238" s="21">
        <v>-1.6244499999999999E-2</v>
      </c>
      <c r="BB238" s="21">
        <v>228</v>
      </c>
      <c r="BC238" s="21">
        <v>1.0470600000000001</v>
      </c>
      <c r="BD238">
        <f t="shared" si="46"/>
        <v>16.244499999999999</v>
      </c>
      <c r="BE238">
        <f t="shared" si="47"/>
        <v>17.026347784999999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0.63690199999999997</v>
      </c>
      <c r="H239" s="21">
        <v>52.235500000000002</v>
      </c>
      <c r="I239" s="21">
        <v>-1.6516099999999999E-2</v>
      </c>
      <c r="J239" s="21">
        <v>229</v>
      </c>
      <c r="K239" s="21">
        <v>0.63613900000000001</v>
      </c>
      <c r="L239">
        <f t="shared" si="36"/>
        <v>16.516099999999998</v>
      </c>
      <c r="M239">
        <f t="shared" si="37"/>
        <v>10.519137122199998</v>
      </c>
      <c r="N239" s="9"/>
      <c r="O239" s="21">
        <v>1.0531600000000001</v>
      </c>
      <c r="P239" s="21">
        <v>118.10899999999999</v>
      </c>
      <c r="Q239" s="21">
        <v>-1.6326899999999998E-2</v>
      </c>
      <c r="R239" s="21">
        <v>229</v>
      </c>
      <c r="S239" s="21">
        <v>1.0516399999999999</v>
      </c>
      <c r="T239">
        <f t="shared" si="38"/>
        <v>16.326899999999998</v>
      </c>
      <c r="U239">
        <f t="shared" si="39"/>
        <v>17.194838004000001</v>
      </c>
      <c r="X239" s="9"/>
      <c r="Y239" s="21">
        <v>0.63690199999999997</v>
      </c>
      <c r="Z239" s="21">
        <v>171.42500000000001</v>
      </c>
      <c r="AA239" s="21">
        <v>-1.6516099999999999E-2</v>
      </c>
      <c r="AB239" s="21">
        <v>229</v>
      </c>
      <c r="AC239" s="21">
        <v>0.63616899999999998</v>
      </c>
      <c r="AD239">
        <f t="shared" si="40"/>
        <v>16.516099999999998</v>
      </c>
      <c r="AE239">
        <f t="shared" si="41"/>
        <v>10.519137122199998</v>
      </c>
      <c r="AF239" s="9"/>
      <c r="AG239" s="21">
        <v>1.0531600000000001</v>
      </c>
      <c r="AH239" s="21">
        <v>261.84300000000002</v>
      </c>
      <c r="AI239" s="21">
        <v>-1.6271999999999998E-2</v>
      </c>
      <c r="AJ239" s="21">
        <v>229</v>
      </c>
      <c r="AK239" s="21">
        <v>1.0522499999999999</v>
      </c>
      <c r="AL239">
        <f t="shared" si="42"/>
        <v>16.271999999999998</v>
      </c>
      <c r="AM239">
        <f t="shared" si="43"/>
        <v>17.137019519999999</v>
      </c>
      <c r="AP239" s="9"/>
      <c r="AQ239" s="21">
        <v>0.63690199999999997</v>
      </c>
      <c r="AR239" s="21">
        <v>318.089</v>
      </c>
      <c r="AS239" s="21">
        <v>-1.6482500000000001E-2</v>
      </c>
      <c r="AT239" s="21">
        <v>229</v>
      </c>
      <c r="AU239" s="21">
        <v>0.63613900000000001</v>
      </c>
      <c r="AV239">
        <f t="shared" si="44"/>
        <v>16.482500000000002</v>
      </c>
      <c r="AW239">
        <f t="shared" si="45"/>
        <v>10.497737215000001</v>
      </c>
      <c r="AX239" s="9"/>
      <c r="AY239" s="21">
        <v>1.0531600000000001</v>
      </c>
      <c r="AZ239" s="21">
        <v>382.59399999999999</v>
      </c>
      <c r="BA239" s="21">
        <v>-1.6247600000000001E-2</v>
      </c>
      <c r="BB239" s="21">
        <v>229</v>
      </c>
      <c r="BC239" s="21">
        <v>1.0519400000000001</v>
      </c>
      <c r="BD239">
        <f t="shared" si="46"/>
        <v>16.247600000000002</v>
      </c>
      <c r="BE239">
        <f t="shared" si="47"/>
        <v>17.111322416000004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0.63186600000000004</v>
      </c>
      <c r="H240" s="21">
        <v>52.336199999999998</v>
      </c>
      <c r="I240" s="21">
        <v>-1.65253E-2</v>
      </c>
      <c r="J240" s="21">
        <v>230</v>
      </c>
      <c r="K240" s="21">
        <v>0.63113399999999997</v>
      </c>
      <c r="L240">
        <f t="shared" si="36"/>
        <v>16.525300000000001</v>
      </c>
      <c r="M240">
        <f t="shared" si="37"/>
        <v>10.441775209800001</v>
      </c>
      <c r="N240" s="9"/>
      <c r="O240" s="21">
        <v>1.0582</v>
      </c>
      <c r="P240" s="21">
        <v>118.209</v>
      </c>
      <c r="Q240" s="21">
        <v>-1.6311599999999999E-2</v>
      </c>
      <c r="R240" s="21">
        <v>230</v>
      </c>
      <c r="S240" s="21">
        <v>1.0568200000000001</v>
      </c>
      <c r="T240">
        <f t="shared" si="38"/>
        <v>16.311599999999999</v>
      </c>
      <c r="U240">
        <f t="shared" si="39"/>
        <v>17.260935119999999</v>
      </c>
      <c r="X240" s="9"/>
      <c r="Y240" s="21">
        <v>0.63186600000000004</v>
      </c>
      <c r="Z240" s="21">
        <v>171.52600000000001</v>
      </c>
      <c r="AA240" s="21">
        <v>-1.6516099999999999E-2</v>
      </c>
      <c r="AB240" s="21">
        <v>230</v>
      </c>
      <c r="AC240" s="21">
        <v>0.63095100000000004</v>
      </c>
      <c r="AD240">
        <f t="shared" si="40"/>
        <v>16.516099999999998</v>
      </c>
      <c r="AE240">
        <f t="shared" si="41"/>
        <v>10.4359620426</v>
      </c>
      <c r="AF240" s="9"/>
      <c r="AG240" s="21">
        <v>1.0582</v>
      </c>
      <c r="AH240" s="21">
        <v>261.94400000000002</v>
      </c>
      <c r="AI240" s="21">
        <v>-1.6268899999999999E-2</v>
      </c>
      <c r="AJ240" s="21">
        <v>230</v>
      </c>
      <c r="AK240" s="21">
        <v>1.0571299999999999</v>
      </c>
      <c r="AL240">
        <f t="shared" si="42"/>
        <v>16.268899999999999</v>
      </c>
      <c r="AM240">
        <f t="shared" si="43"/>
        <v>17.215749979999998</v>
      </c>
      <c r="AP240" s="9"/>
      <c r="AQ240" s="21">
        <v>0.63186600000000004</v>
      </c>
      <c r="AR240" s="21">
        <v>318.18900000000002</v>
      </c>
      <c r="AS240" s="21">
        <v>-1.64856E-2</v>
      </c>
      <c r="AT240" s="21">
        <v>230</v>
      </c>
      <c r="AU240" s="21">
        <v>0.63079799999999997</v>
      </c>
      <c r="AV240">
        <f t="shared" si="44"/>
        <v>16.485599999999998</v>
      </c>
      <c r="AW240">
        <f t="shared" si="45"/>
        <v>10.416690129599999</v>
      </c>
      <c r="AX240" s="9"/>
      <c r="AY240" s="21">
        <v>1.0582</v>
      </c>
      <c r="AZ240" s="21">
        <v>382.69400000000002</v>
      </c>
      <c r="BA240" s="21">
        <v>-1.6253699999999999E-2</v>
      </c>
      <c r="BB240" s="21">
        <v>230</v>
      </c>
      <c r="BC240" s="21">
        <v>1.0571299999999999</v>
      </c>
      <c r="BD240">
        <f t="shared" si="46"/>
        <v>16.253699999999998</v>
      </c>
      <c r="BE240">
        <f t="shared" si="47"/>
        <v>17.199665339999999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0.62683100000000003</v>
      </c>
      <c r="H241" s="21">
        <v>52.436900000000001</v>
      </c>
      <c r="I241" s="21">
        <v>-1.6531400000000002E-2</v>
      </c>
      <c r="J241" s="21">
        <v>231</v>
      </c>
      <c r="K241" s="21">
        <v>0.62673999999999996</v>
      </c>
      <c r="L241">
        <f t="shared" si="36"/>
        <v>16.531400000000001</v>
      </c>
      <c r="M241">
        <f t="shared" si="37"/>
        <v>10.362393993400001</v>
      </c>
      <c r="N241" s="9"/>
      <c r="O241" s="21">
        <v>1.0632299999999999</v>
      </c>
      <c r="P241" s="21">
        <v>118.31</v>
      </c>
      <c r="Q241" s="21">
        <v>-1.6308599999999999E-2</v>
      </c>
      <c r="R241" s="21">
        <v>231</v>
      </c>
      <c r="S241" s="21">
        <v>1.0623199999999999</v>
      </c>
      <c r="T241">
        <f t="shared" si="38"/>
        <v>16.308599999999998</v>
      </c>
      <c r="U241">
        <f t="shared" si="39"/>
        <v>17.339792777999996</v>
      </c>
      <c r="X241" s="9"/>
      <c r="Y241" s="21">
        <v>0.62683100000000003</v>
      </c>
      <c r="Z241" s="21">
        <v>171.62700000000001</v>
      </c>
      <c r="AA241" s="21">
        <v>-1.6516099999999999E-2</v>
      </c>
      <c r="AB241" s="21">
        <v>231</v>
      </c>
      <c r="AC241" s="21">
        <v>0.62612900000000005</v>
      </c>
      <c r="AD241">
        <f t="shared" si="40"/>
        <v>16.516099999999998</v>
      </c>
      <c r="AE241">
        <f t="shared" si="41"/>
        <v>10.352803479099999</v>
      </c>
      <c r="AF241" s="9"/>
      <c r="AG241" s="21">
        <v>1.0632299999999999</v>
      </c>
      <c r="AH241" s="21">
        <v>262.04399999999998</v>
      </c>
      <c r="AI241" s="21">
        <v>-1.6268899999999999E-2</v>
      </c>
      <c r="AJ241" s="21">
        <v>231</v>
      </c>
      <c r="AK241" s="21">
        <v>1.0617099999999999</v>
      </c>
      <c r="AL241">
        <f t="shared" si="42"/>
        <v>16.268899999999999</v>
      </c>
      <c r="AM241">
        <f t="shared" si="43"/>
        <v>17.297582546999998</v>
      </c>
      <c r="AP241" s="9"/>
      <c r="AQ241" s="21">
        <v>0.62683100000000003</v>
      </c>
      <c r="AR241" s="21">
        <v>318.29000000000002</v>
      </c>
      <c r="AS241" s="21">
        <v>-1.6491700000000001E-2</v>
      </c>
      <c r="AT241" s="21">
        <v>231</v>
      </c>
      <c r="AU241" s="21">
        <v>0.62609899999999996</v>
      </c>
      <c r="AV241">
        <f t="shared" si="44"/>
        <v>16.491700000000002</v>
      </c>
      <c r="AW241">
        <f t="shared" si="45"/>
        <v>10.337508802700002</v>
      </c>
      <c r="AX241" s="9"/>
      <c r="AY241" s="21">
        <v>1.0632299999999999</v>
      </c>
      <c r="AZ241" s="21">
        <v>382.79500000000002</v>
      </c>
      <c r="BA241" s="21">
        <v>-1.6244499999999999E-2</v>
      </c>
      <c r="BB241" s="21">
        <v>231</v>
      </c>
      <c r="BC241" s="21">
        <v>1.0620099999999999</v>
      </c>
      <c r="BD241">
        <f t="shared" si="46"/>
        <v>16.244499999999999</v>
      </c>
      <c r="BE241">
        <f t="shared" si="47"/>
        <v>17.271639734999997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0.62179600000000002</v>
      </c>
      <c r="H242" s="21">
        <v>52.537700000000001</v>
      </c>
      <c r="I242" s="21">
        <v>-1.6528299999999999E-2</v>
      </c>
      <c r="J242" s="21">
        <v>232</v>
      </c>
      <c r="K242" s="21">
        <v>0.62146000000000001</v>
      </c>
      <c r="L242">
        <f t="shared" si="36"/>
        <v>16.528299999999998</v>
      </c>
      <c r="M242">
        <f t="shared" si="37"/>
        <v>10.277230826799999</v>
      </c>
      <c r="N242" s="9"/>
      <c r="O242" s="21">
        <v>1.0682700000000001</v>
      </c>
      <c r="P242" s="21">
        <v>118.411</v>
      </c>
      <c r="Q242" s="21">
        <v>-1.62933E-2</v>
      </c>
      <c r="R242" s="21">
        <v>232</v>
      </c>
      <c r="S242" s="21">
        <v>1.0668899999999999</v>
      </c>
      <c r="T242">
        <f t="shared" si="38"/>
        <v>16.293299999999999</v>
      </c>
      <c r="U242">
        <f t="shared" si="39"/>
        <v>17.405643591</v>
      </c>
      <c r="X242" s="9"/>
      <c r="Y242" s="21">
        <v>0.62179600000000002</v>
      </c>
      <c r="Z242" s="21">
        <v>171.72800000000001</v>
      </c>
      <c r="AA242" s="21">
        <v>-1.6522200000000001E-2</v>
      </c>
      <c r="AB242" s="21">
        <v>232</v>
      </c>
      <c r="AC242" s="21">
        <v>0.62103299999999995</v>
      </c>
      <c r="AD242">
        <f t="shared" si="40"/>
        <v>16.522200000000002</v>
      </c>
      <c r="AE242">
        <f t="shared" si="41"/>
        <v>10.273437871200001</v>
      </c>
      <c r="AF242" s="9"/>
      <c r="AG242" s="21">
        <v>1.0682700000000001</v>
      </c>
      <c r="AH242" s="21">
        <v>262.14499999999998</v>
      </c>
      <c r="AI242" s="21">
        <v>-1.6262800000000001E-2</v>
      </c>
      <c r="AJ242" s="21">
        <v>232</v>
      </c>
      <c r="AK242" s="21">
        <v>1.0674999999999999</v>
      </c>
      <c r="AL242">
        <f t="shared" si="42"/>
        <v>16.262800000000002</v>
      </c>
      <c r="AM242">
        <f t="shared" si="43"/>
        <v>17.373061356000004</v>
      </c>
      <c r="AP242" s="9"/>
      <c r="AQ242" s="21">
        <v>0.62179600000000002</v>
      </c>
      <c r="AR242" s="21">
        <v>318.39100000000002</v>
      </c>
      <c r="AS242" s="21">
        <v>-1.6491700000000001E-2</v>
      </c>
      <c r="AT242" s="21">
        <v>232</v>
      </c>
      <c r="AU242" s="21">
        <v>0.62109400000000003</v>
      </c>
      <c r="AV242">
        <f t="shared" si="44"/>
        <v>16.491700000000002</v>
      </c>
      <c r="AW242">
        <f t="shared" si="45"/>
        <v>10.254473093200001</v>
      </c>
      <c r="AX242" s="9"/>
      <c r="AY242" s="21">
        <v>1.0682700000000001</v>
      </c>
      <c r="AZ242" s="21">
        <v>382.89600000000002</v>
      </c>
      <c r="BA242" s="21">
        <v>-1.6235400000000001E-2</v>
      </c>
      <c r="BB242" s="21">
        <v>232</v>
      </c>
      <c r="BC242" s="21">
        <v>1.0671999999999999</v>
      </c>
      <c r="BD242">
        <f t="shared" si="46"/>
        <v>16.235400000000002</v>
      </c>
      <c r="BE242">
        <f t="shared" si="47"/>
        <v>17.343790758000004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0.61675999999999997</v>
      </c>
      <c r="H243" s="21">
        <v>52.638399999999997</v>
      </c>
      <c r="I243" s="21">
        <v>-1.6528299999999999E-2</v>
      </c>
      <c r="J243" s="21">
        <v>233</v>
      </c>
      <c r="K243" s="21">
        <v>0.61617999999999995</v>
      </c>
      <c r="L243">
        <f t="shared" si="36"/>
        <v>16.528299999999998</v>
      </c>
      <c r="M243">
        <f t="shared" si="37"/>
        <v>10.193994307999999</v>
      </c>
      <c r="N243" s="9"/>
      <c r="O243" s="21">
        <v>1.0732999999999999</v>
      </c>
      <c r="P243" s="21">
        <v>118.511</v>
      </c>
      <c r="Q243" s="21">
        <v>-1.6299399999999999E-2</v>
      </c>
      <c r="R243" s="21">
        <v>233</v>
      </c>
      <c r="S243" s="21">
        <v>1.0726899999999999</v>
      </c>
      <c r="T243">
        <f t="shared" si="38"/>
        <v>16.299399999999999</v>
      </c>
      <c r="U243">
        <f t="shared" si="39"/>
        <v>17.494146019999999</v>
      </c>
      <c r="X243" s="9"/>
      <c r="Y243" s="21">
        <v>0.61675999999999997</v>
      </c>
      <c r="Z243" s="21">
        <v>171.828</v>
      </c>
      <c r="AA243" s="21">
        <v>-1.6528299999999999E-2</v>
      </c>
      <c r="AB243" s="21">
        <v>233</v>
      </c>
      <c r="AC243" s="21">
        <v>0.61611899999999997</v>
      </c>
      <c r="AD243">
        <f t="shared" si="40"/>
        <v>16.528299999999998</v>
      </c>
      <c r="AE243">
        <f t="shared" si="41"/>
        <v>10.193994307999999</v>
      </c>
      <c r="AF243" s="9"/>
      <c r="AG243" s="21">
        <v>1.0732999999999999</v>
      </c>
      <c r="AH243" s="21">
        <v>262.24599999999998</v>
      </c>
      <c r="AI243" s="21">
        <v>-1.6256699999999999E-2</v>
      </c>
      <c r="AJ243" s="21">
        <v>233</v>
      </c>
      <c r="AK243" s="21">
        <v>1.07239</v>
      </c>
      <c r="AL243">
        <f t="shared" si="42"/>
        <v>16.256699999999999</v>
      </c>
      <c r="AM243">
        <f t="shared" si="43"/>
        <v>17.448316109999997</v>
      </c>
      <c r="AP243" s="9"/>
      <c r="AQ243" s="21">
        <v>0.61675999999999997</v>
      </c>
      <c r="AR243" s="21">
        <v>318.49200000000002</v>
      </c>
      <c r="AS243" s="21">
        <v>-1.64978E-2</v>
      </c>
      <c r="AT243" s="21">
        <v>233</v>
      </c>
      <c r="AU243" s="21">
        <v>0.61593600000000004</v>
      </c>
      <c r="AV243">
        <f t="shared" si="44"/>
        <v>16.497800000000002</v>
      </c>
      <c r="AW243">
        <f t="shared" si="45"/>
        <v>10.175183128</v>
      </c>
      <c r="AX243" s="9"/>
      <c r="AY243" s="21">
        <v>1.0732999999999999</v>
      </c>
      <c r="AZ243" s="21">
        <v>382.99700000000001</v>
      </c>
      <c r="BA243" s="21">
        <v>-1.62384E-2</v>
      </c>
      <c r="BB243" s="21">
        <v>233</v>
      </c>
      <c r="BC243" s="21">
        <v>1.0726899999999999</v>
      </c>
      <c r="BD243">
        <f t="shared" si="46"/>
        <v>16.238399999999999</v>
      </c>
      <c r="BE243">
        <f t="shared" si="47"/>
        <v>17.428674719999997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0.61172499999999996</v>
      </c>
      <c r="H244" s="21">
        <v>52.739100000000001</v>
      </c>
      <c r="I244" s="21">
        <v>-1.65375E-2</v>
      </c>
      <c r="J244" s="21">
        <v>234</v>
      </c>
      <c r="K244" s="21">
        <v>0.61108399999999996</v>
      </c>
      <c r="L244">
        <f t="shared" si="36"/>
        <v>16.537500000000001</v>
      </c>
      <c r="M244">
        <f t="shared" si="37"/>
        <v>10.1164021875</v>
      </c>
      <c r="N244" s="9"/>
      <c r="O244" s="21">
        <v>1.0783400000000001</v>
      </c>
      <c r="P244" s="21">
        <v>118.61199999999999</v>
      </c>
      <c r="Q244" s="21">
        <v>-1.62933E-2</v>
      </c>
      <c r="R244" s="21">
        <v>234</v>
      </c>
      <c r="S244" s="21">
        <v>1.07697</v>
      </c>
      <c r="T244">
        <f t="shared" si="38"/>
        <v>16.293299999999999</v>
      </c>
      <c r="U244">
        <f t="shared" si="39"/>
        <v>17.569717122</v>
      </c>
      <c r="X244" s="9"/>
      <c r="Y244" s="21">
        <v>0.61172499999999996</v>
      </c>
      <c r="Z244" s="21">
        <v>171.929</v>
      </c>
      <c r="AA244" s="21">
        <v>-1.6534400000000001E-2</v>
      </c>
      <c r="AB244" s="21">
        <v>234</v>
      </c>
      <c r="AC244" s="21">
        <v>0.61087000000000002</v>
      </c>
      <c r="AD244">
        <f t="shared" si="40"/>
        <v>16.534400000000002</v>
      </c>
      <c r="AE244">
        <f t="shared" si="41"/>
        <v>10.11450584</v>
      </c>
      <c r="AF244" s="9"/>
      <c r="AG244" s="21">
        <v>1.0783400000000001</v>
      </c>
      <c r="AH244" s="21">
        <v>262.346</v>
      </c>
      <c r="AI244" s="21">
        <v>-1.6259800000000001E-2</v>
      </c>
      <c r="AJ244" s="21">
        <v>234</v>
      </c>
      <c r="AK244" s="21">
        <v>1.0772699999999999</v>
      </c>
      <c r="AL244">
        <f t="shared" si="42"/>
        <v>16.259800000000002</v>
      </c>
      <c r="AM244">
        <f t="shared" si="43"/>
        <v>17.533592732000002</v>
      </c>
      <c r="AP244" s="9"/>
      <c r="AQ244" s="21">
        <v>0.61172499999999996</v>
      </c>
      <c r="AR244" s="21">
        <v>318.59199999999998</v>
      </c>
      <c r="AS244" s="21">
        <v>-1.64948E-2</v>
      </c>
      <c r="AT244" s="21">
        <v>234</v>
      </c>
      <c r="AU244" s="21">
        <v>0.61096200000000001</v>
      </c>
      <c r="AV244">
        <f t="shared" si="44"/>
        <v>16.494800000000001</v>
      </c>
      <c r="AW244">
        <f t="shared" si="45"/>
        <v>10.09028153</v>
      </c>
      <c r="AX244" s="9"/>
      <c r="AY244" s="21">
        <v>1.0783400000000001</v>
      </c>
      <c r="AZ244" s="21">
        <v>383.09699999999998</v>
      </c>
      <c r="BA244" s="21">
        <v>-1.6244499999999999E-2</v>
      </c>
      <c r="BB244" s="21">
        <v>234</v>
      </c>
      <c r="BC244" s="21">
        <v>1.0772699999999999</v>
      </c>
      <c r="BD244">
        <f t="shared" si="46"/>
        <v>16.244499999999999</v>
      </c>
      <c r="BE244">
        <f t="shared" si="47"/>
        <v>17.51709413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0.60668900000000003</v>
      </c>
      <c r="H245" s="21">
        <v>52.839799999999997</v>
      </c>
      <c r="I245" s="21">
        <v>-1.6531400000000002E-2</v>
      </c>
      <c r="J245" s="21">
        <v>235</v>
      </c>
      <c r="K245" s="21">
        <v>0.60604899999999995</v>
      </c>
      <c r="L245">
        <f t="shared" si="36"/>
        <v>16.531400000000001</v>
      </c>
      <c r="M245">
        <f t="shared" si="37"/>
        <v>10.029418534600001</v>
      </c>
      <c r="N245" s="9"/>
      <c r="O245" s="21">
        <v>1.0833699999999999</v>
      </c>
      <c r="P245" s="21">
        <v>118.71299999999999</v>
      </c>
      <c r="Q245" s="21">
        <v>-1.62933E-2</v>
      </c>
      <c r="R245" s="21">
        <v>235</v>
      </c>
      <c r="S245" s="21">
        <v>1.0821499999999999</v>
      </c>
      <c r="T245">
        <f t="shared" si="38"/>
        <v>16.293299999999999</v>
      </c>
      <c r="U245">
        <f t="shared" si="39"/>
        <v>17.651672420999997</v>
      </c>
      <c r="X245" s="9"/>
      <c r="Y245" s="21">
        <v>0.60668900000000003</v>
      </c>
      <c r="Z245" s="21">
        <v>172.03</v>
      </c>
      <c r="AA245" s="21">
        <v>-1.6534400000000001E-2</v>
      </c>
      <c r="AB245" s="21">
        <v>235</v>
      </c>
      <c r="AC245" s="21">
        <v>0.60607900000000003</v>
      </c>
      <c r="AD245">
        <f t="shared" si="40"/>
        <v>16.534400000000002</v>
      </c>
      <c r="AE245">
        <f t="shared" si="41"/>
        <v>10.031238601600002</v>
      </c>
      <c r="AF245" s="9"/>
      <c r="AG245" s="21">
        <v>1.0833699999999999</v>
      </c>
      <c r="AH245" s="21">
        <v>262.447</v>
      </c>
      <c r="AI245" s="21">
        <v>-1.6259800000000001E-2</v>
      </c>
      <c r="AJ245" s="21">
        <v>235</v>
      </c>
      <c r="AK245" s="21">
        <v>1.08185</v>
      </c>
      <c r="AL245">
        <f t="shared" si="42"/>
        <v>16.259800000000002</v>
      </c>
      <c r="AM245">
        <f t="shared" si="43"/>
        <v>17.615379526000002</v>
      </c>
      <c r="AP245" s="9"/>
      <c r="AQ245" s="21">
        <v>0.60668900000000003</v>
      </c>
      <c r="AR245" s="21">
        <v>318.69299999999998</v>
      </c>
      <c r="AS245" s="21">
        <v>-1.64978E-2</v>
      </c>
      <c r="AT245" s="21">
        <v>235</v>
      </c>
      <c r="AU245" s="21">
        <v>0.60611000000000004</v>
      </c>
      <c r="AV245">
        <f t="shared" si="44"/>
        <v>16.497800000000002</v>
      </c>
      <c r="AW245">
        <f t="shared" si="45"/>
        <v>10.009033784200001</v>
      </c>
      <c r="AX245" s="9"/>
      <c r="AY245" s="21">
        <v>1.0833699999999999</v>
      </c>
      <c r="AZ245" s="21">
        <v>383.19799999999998</v>
      </c>
      <c r="BA245" s="21">
        <v>-1.6229199999999999E-2</v>
      </c>
      <c r="BB245" s="21">
        <v>235</v>
      </c>
      <c r="BC245" s="21">
        <v>1.08246</v>
      </c>
      <c r="BD245">
        <f t="shared" si="46"/>
        <v>16.229199999999999</v>
      </c>
      <c r="BE245">
        <f t="shared" si="47"/>
        <v>17.582228403999999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0.60165400000000002</v>
      </c>
      <c r="H246" s="21">
        <v>52.9405</v>
      </c>
      <c r="I246" s="21">
        <v>-1.65375E-2</v>
      </c>
      <c r="J246" s="21">
        <v>236</v>
      </c>
      <c r="K246" s="21">
        <v>0.60070800000000002</v>
      </c>
      <c r="L246">
        <f t="shared" si="36"/>
        <v>16.537500000000001</v>
      </c>
      <c r="M246">
        <f t="shared" si="37"/>
        <v>9.9498530250000012</v>
      </c>
      <c r="N246" s="9"/>
      <c r="O246" s="21">
        <v>1.0884100000000001</v>
      </c>
      <c r="P246" s="21">
        <v>118.81399999999999</v>
      </c>
      <c r="Q246" s="21">
        <v>-1.6302500000000001E-2</v>
      </c>
      <c r="R246" s="21">
        <v>236</v>
      </c>
      <c r="S246" s="21">
        <v>1.08734</v>
      </c>
      <c r="T246">
        <f t="shared" si="38"/>
        <v>16.302500000000002</v>
      </c>
      <c r="U246">
        <f t="shared" si="39"/>
        <v>17.743804025000003</v>
      </c>
      <c r="X246" s="9"/>
      <c r="Y246" s="21">
        <v>0.60165400000000002</v>
      </c>
      <c r="Z246" s="21">
        <v>172.13</v>
      </c>
      <c r="AA246" s="21">
        <v>-1.6531400000000002E-2</v>
      </c>
      <c r="AB246" s="21">
        <v>236</v>
      </c>
      <c r="AC246" s="21">
        <v>0.60086099999999998</v>
      </c>
      <c r="AD246">
        <f t="shared" si="40"/>
        <v>16.531400000000001</v>
      </c>
      <c r="AE246">
        <f t="shared" si="41"/>
        <v>9.9461829356000013</v>
      </c>
      <c r="AF246" s="9"/>
      <c r="AG246" s="21">
        <v>1.0884100000000001</v>
      </c>
      <c r="AH246" s="21">
        <v>262.548</v>
      </c>
      <c r="AI246" s="21">
        <v>-1.6259800000000001E-2</v>
      </c>
      <c r="AJ246" s="21">
        <v>236</v>
      </c>
      <c r="AK246" s="21">
        <v>1.08704</v>
      </c>
      <c r="AL246">
        <f t="shared" si="42"/>
        <v>16.259800000000002</v>
      </c>
      <c r="AM246">
        <f t="shared" si="43"/>
        <v>17.697328918000004</v>
      </c>
      <c r="AP246" s="9"/>
      <c r="AQ246" s="21">
        <v>0.60165400000000002</v>
      </c>
      <c r="AR246" s="21">
        <v>318.79399999999998</v>
      </c>
      <c r="AS246" s="21">
        <v>-1.64948E-2</v>
      </c>
      <c r="AT246" s="21">
        <v>236</v>
      </c>
      <c r="AU246" s="21">
        <v>0.60082999999999998</v>
      </c>
      <c r="AV246">
        <f t="shared" si="44"/>
        <v>16.494800000000001</v>
      </c>
      <c r="AW246">
        <f t="shared" si="45"/>
        <v>9.9241623992000019</v>
      </c>
      <c r="AX246" s="9"/>
      <c r="AY246" s="21">
        <v>1.0884100000000001</v>
      </c>
      <c r="AZ246" s="21">
        <v>383.29899999999998</v>
      </c>
      <c r="BA246" s="21">
        <v>-1.62262E-2</v>
      </c>
      <c r="BB246" s="21">
        <v>236</v>
      </c>
      <c r="BC246" s="21">
        <v>1.08704</v>
      </c>
      <c r="BD246">
        <f t="shared" si="46"/>
        <v>16.226199999999999</v>
      </c>
      <c r="BE246">
        <f t="shared" si="47"/>
        <v>17.660758342000001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0.59661900000000001</v>
      </c>
      <c r="H247" s="21">
        <v>53.041200000000003</v>
      </c>
      <c r="I247" s="21">
        <v>-1.65405E-2</v>
      </c>
      <c r="J247" s="21">
        <v>237</v>
      </c>
      <c r="K247" s="21">
        <v>0.59591700000000003</v>
      </c>
      <c r="L247">
        <f t="shared" si="36"/>
        <v>16.540499999999998</v>
      </c>
      <c r="M247">
        <f t="shared" si="37"/>
        <v>9.8683765694999988</v>
      </c>
      <c r="N247" s="9"/>
      <c r="O247" s="21">
        <v>1.09344</v>
      </c>
      <c r="P247" s="21">
        <v>118.914</v>
      </c>
      <c r="Q247" s="21">
        <v>-1.6296399999999999E-2</v>
      </c>
      <c r="R247" s="21">
        <v>237</v>
      </c>
      <c r="S247" s="21">
        <v>1.09222</v>
      </c>
      <c r="T247">
        <f t="shared" si="38"/>
        <v>16.296399999999998</v>
      </c>
      <c r="U247">
        <f t="shared" si="39"/>
        <v>17.819135615999997</v>
      </c>
      <c r="X247" s="9"/>
      <c r="Y247" s="21">
        <v>0.59661900000000001</v>
      </c>
      <c r="Z247" s="21">
        <v>172.23099999999999</v>
      </c>
      <c r="AA247" s="21">
        <v>-1.65405E-2</v>
      </c>
      <c r="AB247" s="21">
        <v>237</v>
      </c>
      <c r="AC247" s="21">
        <v>0.59591700000000003</v>
      </c>
      <c r="AD247">
        <f t="shared" si="40"/>
        <v>16.540499999999998</v>
      </c>
      <c r="AE247">
        <f t="shared" si="41"/>
        <v>9.8683765694999988</v>
      </c>
      <c r="AF247" s="9"/>
      <c r="AG247" s="21">
        <v>1.09344</v>
      </c>
      <c r="AH247" s="21">
        <v>262.649</v>
      </c>
      <c r="AI247" s="21">
        <v>-1.6253699999999999E-2</v>
      </c>
      <c r="AJ247" s="21">
        <v>237</v>
      </c>
      <c r="AK247" s="21">
        <v>1.09283</v>
      </c>
      <c r="AL247">
        <f t="shared" si="42"/>
        <v>16.253699999999998</v>
      </c>
      <c r="AM247">
        <f t="shared" si="43"/>
        <v>17.772445727999997</v>
      </c>
      <c r="AP247" s="9"/>
      <c r="AQ247" s="21">
        <v>0.59661900000000001</v>
      </c>
      <c r="AR247" s="21">
        <v>318.89400000000001</v>
      </c>
      <c r="AS247" s="21">
        <v>-1.64978E-2</v>
      </c>
      <c r="AT247" s="21">
        <v>237</v>
      </c>
      <c r="AU247" s="21">
        <v>0.59588600000000003</v>
      </c>
      <c r="AV247">
        <f t="shared" si="44"/>
        <v>16.497800000000002</v>
      </c>
      <c r="AW247">
        <f t="shared" si="45"/>
        <v>9.8429009382000014</v>
      </c>
      <c r="AX247" s="9"/>
      <c r="AY247" s="21">
        <v>1.09344</v>
      </c>
      <c r="AZ247" s="21">
        <v>383.399</v>
      </c>
      <c r="BA247" s="21">
        <v>-1.6229199999999999E-2</v>
      </c>
      <c r="BB247" s="21">
        <v>237</v>
      </c>
      <c r="BC247" s="21">
        <v>1.09192</v>
      </c>
      <c r="BD247">
        <f t="shared" si="46"/>
        <v>16.229199999999999</v>
      </c>
      <c r="BE247">
        <f t="shared" si="47"/>
        <v>17.745656447999998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0.59158299999999997</v>
      </c>
      <c r="H248" s="21">
        <v>53.1419</v>
      </c>
      <c r="I248" s="21">
        <v>-1.6543599999999999E-2</v>
      </c>
      <c r="J248" s="21">
        <v>238</v>
      </c>
      <c r="K248" s="21">
        <v>0.59069799999999995</v>
      </c>
      <c r="L248">
        <f t="shared" si="36"/>
        <v>16.543599999999998</v>
      </c>
      <c r="M248">
        <f t="shared" si="37"/>
        <v>9.7869125187999977</v>
      </c>
      <c r="N248" s="9"/>
      <c r="O248" s="21">
        <v>1.0984799999999999</v>
      </c>
      <c r="P248" s="21">
        <v>119.015</v>
      </c>
      <c r="Q248" s="21">
        <v>-1.6296399999999999E-2</v>
      </c>
      <c r="R248" s="21">
        <v>238</v>
      </c>
      <c r="S248" s="21">
        <v>1.09711</v>
      </c>
      <c r="T248">
        <f t="shared" si="38"/>
        <v>16.296399999999998</v>
      </c>
      <c r="U248">
        <f t="shared" si="39"/>
        <v>17.901269471999996</v>
      </c>
      <c r="X248" s="9"/>
      <c r="Y248" s="21">
        <v>0.59158299999999997</v>
      </c>
      <c r="Z248" s="21">
        <v>172.33199999999999</v>
      </c>
      <c r="AA248" s="21">
        <v>-1.65405E-2</v>
      </c>
      <c r="AB248" s="21">
        <v>238</v>
      </c>
      <c r="AC248" s="21">
        <v>0.59060699999999999</v>
      </c>
      <c r="AD248">
        <f t="shared" si="40"/>
        <v>16.540499999999998</v>
      </c>
      <c r="AE248">
        <f t="shared" si="41"/>
        <v>9.7850786114999977</v>
      </c>
      <c r="AF248" s="9"/>
      <c r="AG248" s="21">
        <v>1.0984799999999999</v>
      </c>
      <c r="AH248" s="21">
        <v>262.74900000000002</v>
      </c>
      <c r="AI248" s="21">
        <v>-1.6253699999999999E-2</v>
      </c>
      <c r="AJ248" s="21">
        <v>238</v>
      </c>
      <c r="AK248" s="21">
        <v>1.09772</v>
      </c>
      <c r="AL248">
        <f t="shared" si="42"/>
        <v>16.253699999999998</v>
      </c>
      <c r="AM248">
        <f t="shared" si="43"/>
        <v>17.854364375999996</v>
      </c>
      <c r="AP248" s="9"/>
      <c r="AQ248" s="21">
        <v>0.59158299999999997</v>
      </c>
      <c r="AR248" s="21">
        <v>318.995</v>
      </c>
      <c r="AS248" s="21">
        <v>-1.64978E-2</v>
      </c>
      <c r="AT248" s="21">
        <v>238</v>
      </c>
      <c r="AU248" s="21">
        <v>0.59100299999999995</v>
      </c>
      <c r="AV248">
        <f t="shared" si="44"/>
        <v>16.497800000000002</v>
      </c>
      <c r="AW248">
        <f t="shared" si="45"/>
        <v>9.7598180174000007</v>
      </c>
      <c r="AX248" s="9"/>
      <c r="AY248" s="21">
        <v>1.0984799999999999</v>
      </c>
      <c r="AZ248" s="21">
        <v>383.5</v>
      </c>
      <c r="BA248" s="21">
        <v>-1.6229199999999999E-2</v>
      </c>
      <c r="BB248" s="21">
        <v>238</v>
      </c>
      <c r="BC248" s="21">
        <v>1.09772</v>
      </c>
      <c r="BD248">
        <f t="shared" si="46"/>
        <v>16.229199999999999</v>
      </c>
      <c r="BE248">
        <f t="shared" si="47"/>
        <v>17.827451615999998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0.58654799999999996</v>
      </c>
      <c r="H249" s="21">
        <v>53.242600000000003</v>
      </c>
      <c r="I249" s="21">
        <v>-1.6543599999999999E-2</v>
      </c>
      <c r="J249" s="21">
        <v>239</v>
      </c>
      <c r="K249" s="21">
        <v>0.58584599999999998</v>
      </c>
      <c r="L249">
        <f t="shared" si="36"/>
        <v>16.543599999999998</v>
      </c>
      <c r="M249">
        <f t="shared" si="37"/>
        <v>9.7036154927999974</v>
      </c>
      <c r="N249" s="9"/>
      <c r="O249" s="21">
        <v>1.1035200000000001</v>
      </c>
      <c r="P249" s="21">
        <v>119.116</v>
      </c>
      <c r="Q249" s="21">
        <v>-1.6290300000000001E-2</v>
      </c>
      <c r="R249" s="21">
        <v>239</v>
      </c>
      <c r="S249" s="21">
        <v>1.10229</v>
      </c>
      <c r="T249">
        <f t="shared" si="38"/>
        <v>16.290300000000002</v>
      </c>
      <c r="U249">
        <f t="shared" si="39"/>
        <v>17.976671856000003</v>
      </c>
      <c r="X249" s="9"/>
      <c r="Y249" s="21">
        <v>0.58654799999999996</v>
      </c>
      <c r="Z249" s="21">
        <v>172.43199999999999</v>
      </c>
      <c r="AA249" s="21">
        <v>-1.65375E-2</v>
      </c>
      <c r="AB249" s="21">
        <v>239</v>
      </c>
      <c r="AC249" s="21">
        <v>0.58590699999999996</v>
      </c>
      <c r="AD249">
        <f t="shared" si="40"/>
        <v>16.537500000000001</v>
      </c>
      <c r="AE249">
        <f t="shared" si="41"/>
        <v>9.7000375499999993</v>
      </c>
      <c r="AF249" s="9"/>
      <c r="AG249" s="21">
        <v>1.1035200000000001</v>
      </c>
      <c r="AH249" s="21">
        <v>262.85000000000002</v>
      </c>
      <c r="AI249" s="21">
        <v>-1.6241499999999999E-2</v>
      </c>
      <c r="AJ249" s="21">
        <v>239</v>
      </c>
      <c r="AK249" s="21">
        <v>1.10229</v>
      </c>
      <c r="AL249">
        <f t="shared" si="42"/>
        <v>16.241499999999998</v>
      </c>
      <c r="AM249">
        <f t="shared" si="43"/>
        <v>17.922820079999997</v>
      </c>
      <c r="AP249" s="9"/>
      <c r="AQ249" s="21">
        <v>0.58654799999999996</v>
      </c>
      <c r="AR249" s="21">
        <v>319.096</v>
      </c>
      <c r="AS249" s="21">
        <v>-1.6503899999999998E-2</v>
      </c>
      <c r="AT249" s="21">
        <v>239</v>
      </c>
      <c r="AU249" s="21">
        <v>0.58602900000000002</v>
      </c>
      <c r="AV249">
        <f t="shared" si="44"/>
        <v>16.503899999999998</v>
      </c>
      <c r="AW249">
        <f t="shared" si="45"/>
        <v>9.6803295371999987</v>
      </c>
      <c r="AX249" s="9"/>
      <c r="AY249" s="21">
        <v>1.1035200000000001</v>
      </c>
      <c r="AZ249" s="21">
        <v>383.601</v>
      </c>
      <c r="BA249" s="21">
        <v>-1.6220100000000001E-2</v>
      </c>
      <c r="BB249" s="21">
        <v>239</v>
      </c>
      <c r="BC249" s="21">
        <v>1.1026</v>
      </c>
      <c r="BD249">
        <f t="shared" si="46"/>
        <v>16.220100000000002</v>
      </c>
      <c r="BE249">
        <f t="shared" si="47"/>
        <v>17.899204752000003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0.58151200000000003</v>
      </c>
      <c r="H250" s="21">
        <v>53.343299999999999</v>
      </c>
      <c r="I250" s="21">
        <v>-1.6543599999999999E-2</v>
      </c>
      <c r="J250" s="21">
        <v>240</v>
      </c>
      <c r="K250" s="21">
        <v>0.58117700000000005</v>
      </c>
      <c r="L250">
        <f t="shared" si="36"/>
        <v>16.543599999999998</v>
      </c>
      <c r="M250">
        <f t="shared" si="37"/>
        <v>9.6203019231999995</v>
      </c>
      <c r="N250" s="9"/>
      <c r="O250" s="21">
        <v>1.1085499999999999</v>
      </c>
      <c r="P250" s="21">
        <v>119.21599999999999</v>
      </c>
      <c r="Q250" s="21">
        <v>-1.6287200000000002E-2</v>
      </c>
      <c r="R250" s="21">
        <v>240</v>
      </c>
      <c r="S250" s="21">
        <v>1.1077900000000001</v>
      </c>
      <c r="T250">
        <f t="shared" si="38"/>
        <v>16.287200000000002</v>
      </c>
      <c r="U250">
        <f t="shared" si="39"/>
        <v>18.055175560000002</v>
      </c>
      <c r="X250" s="9"/>
      <c r="Y250" s="21">
        <v>0.58151200000000003</v>
      </c>
      <c r="Z250" s="21">
        <v>172.53299999999999</v>
      </c>
      <c r="AA250" s="21">
        <v>-1.6546600000000002E-2</v>
      </c>
      <c r="AB250" s="21">
        <v>240</v>
      </c>
      <c r="AC250" s="21">
        <v>0.58071899999999999</v>
      </c>
      <c r="AD250">
        <f t="shared" si="40"/>
        <v>16.546600000000002</v>
      </c>
      <c r="AE250">
        <f t="shared" si="41"/>
        <v>9.6220464592000017</v>
      </c>
      <c r="AF250" s="9"/>
      <c r="AG250" s="21">
        <v>1.1085499999999999</v>
      </c>
      <c r="AH250" s="21">
        <v>262.95100000000002</v>
      </c>
      <c r="AI250" s="21">
        <v>-1.6244499999999999E-2</v>
      </c>
      <c r="AJ250" s="21">
        <v>240</v>
      </c>
      <c r="AK250" s="21">
        <v>1.10748</v>
      </c>
      <c r="AL250">
        <f t="shared" si="42"/>
        <v>16.244499999999999</v>
      </c>
      <c r="AM250">
        <f t="shared" si="43"/>
        <v>18.007840474999998</v>
      </c>
      <c r="AP250" s="9"/>
      <c r="AQ250" s="21">
        <v>0.58151200000000003</v>
      </c>
      <c r="AR250" s="21">
        <v>319.197</v>
      </c>
      <c r="AS250" s="21">
        <v>-1.651E-2</v>
      </c>
      <c r="AT250" s="21">
        <v>240</v>
      </c>
      <c r="AU250" s="21">
        <v>0.58093300000000003</v>
      </c>
      <c r="AV250">
        <f t="shared" si="44"/>
        <v>16.510000000000002</v>
      </c>
      <c r="AW250">
        <f t="shared" si="45"/>
        <v>9.6007631200000016</v>
      </c>
      <c r="AX250" s="9"/>
      <c r="AY250" s="21">
        <v>1.1085499999999999</v>
      </c>
      <c r="AZ250" s="21">
        <v>383.702</v>
      </c>
      <c r="BA250" s="21">
        <v>-1.6216999999999999E-2</v>
      </c>
      <c r="BB250" s="21">
        <v>240</v>
      </c>
      <c r="BC250" s="21">
        <v>1.10748</v>
      </c>
      <c r="BD250">
        <f t="shared" si="46"/>
        <v>16.216999999999999</v>
      </c>
      <c r="BE250">
        <f t="shared" si="47"/>
        <v>17.977355349999996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0.57647700000000002</v>
      </c>
      <c r="H251" s="21">
        <v>53.444000000000003</v>
      </c>
      <c r="I251" s="21">
        <v>-1.6555799999999999E-2</v>
      </c>
      <c r="J251" s="21">
        <v>241</v>
      </c>
      <c r="K251" s="21">
        <v>0.57565299999999997</v>
      </c>
      <c r="L251">
        <f t="shared" si="36"/>
        <v>16.555799999999998</v>
      </c>
      <c r="M251">
        <f t="shared" si="37"/>
        <v>9.5440379165999989</v>
      </c>
      <c r="N251" s="9"/>
      <c r="O251" s="21">
        <v>1.1135900000000001</v>
      </c>
      <c r="P251" s="21">
        <v>119.31699999999999</v>
      </c>
      <c r="Q251" s="21">
        <v>-1.6287200000000002E-2</v>
      </c>
      <c r="R251" s="21">
        <v>241</v>
      </c>
      <c r="S251" s="21">
        <v>1.1123700000000001</v>
      </c>
      <c r="T251">
        <f t="shared" si="38"/>
        <v>16.287200000000002</v>
      </c>
      <c r="U251">
        <f t="shared" si="39"/>
        <v>18.137263048000005</v>
      </c>
      <c r="X251" s="9"/>
      <c r="Y251" s="21">
        <v>0.57647700000000002</v>
      </c>
      <c r="Z251" s="21">
        <v>172.63399999999999</v>
      </c>
      <c r="AA251" s="21">
        <v>-1.6543599999999999E-2</v>
      </c>
      <c r="AB251" s="21">
        <v>241</v>
      </c>
      <c r="AC251" s="21">
        <v>0.57580600000000004</v>
      </c>
      <c r="AD251">
        <f t="shared" si="40"/>
        <v>16.543599999999998</v>
      </c>
      <c r="AE251">
        <f t="shared" si="41"/>
        <v>9.5370048971999992</v>
      </c>
      <c r="AF251" s="9"/>
      <c r="AG251" s="21">
        <v>1.1135900000000001</v>
      </c>
      <c r="AH251" s="21">
        <v>263.05099999999999</v>
      </c>
      <c r="AI251" s="21">
        <v>-1.6244499999999999E-2</v>
      </c>
      <c r="AJ251" s="21">
        <v>241</v>
      </c>
      <c r="AK251" s="21">
        <v>1.11206</v>
      </c>
      <c r="AL251">
        <f t="shared" si="42"/>
        <v>16.244499999999999</v>
      </c>
      <c r="AM251">
        <f t="shared" si="43"/>
        <v>18.089712755000001</v>
      </c>
      <c r="AP251" s="9"/>
      <c r="AQ251" s="21">
        <v>0.57647700000000002</v>
      </c>
      <c r="AR251" s="21">
        <v>319.29700000000003</v>
      </c>
      <c r="AS251" s="21">
        <v>-1.6507000000000001E-2</v>
      </c>
      <c r="AT251" s="21">
        <v>241</v>
      </c>
      <c r="AU251" s="21">
        <v>0.57568399999999997</v>
      </c>
      <c r="AV251">
        <f t="shared" si="44"/>
        <v>16.507000000000001</v>
      </c>
      <c r="AW251">
        <f t="shared" si="45"/>
        <v>9.515905839000002</v>
      </c>
      <c r="AX251" s="9"/>
      <c r="AY251" s="21">
        <v>1.1135900000000001</v>
      </c>
      <c r="AZ251" s="21">
        <v>383.80200000000002</v>
      </c>
      <c r="BA251" s="21">
        <v>-1.6216999999999999E-2</v>
      </c>
      <c r="BB251" s="21">
        <v>241</v>
      </c>
      <c r="BC251" s="21">
        <v>1.1129800000000001</v>
      </c>
      <c r="BD251">
        <f t="shared" si="46"/>
        <v>16.216999999999999</v>
      </c>
      <c r="BE251">
        <f t="shared" si="47"/>
        <v>18.059089029999999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0.57144200000000001</v>
      </c>
      <c r="H252" s="21">
        <v>53.544699999999999</v>
      </c>
      <c r="I252" s="21">
        <v>-1.6561900000000001E-2</v>
      </c>
      <c r="J252" s="21">
        <v>242</v>
      </c>
      <c r="K252" s="21">
        <v>0.57074000000000003</v>
      </c>
      <c r="L252">
        <f t="shared" si="36"/>
        <v>16.561900000000001</v>
      </c>
      <c r="M252">
        <f t="shared" si="37"/>
        <v>9.4641652598000015</v>
      </c>
      <c r="N252" s="9"/>
      <c r="O252" s="21">
        <v>1.1186199999999999</v>
      </c>
      <c r="P252" s="21">
        <v>119.41800000000001</v>
      </c>
      <c r="Q252" s="21">
        <v>-1.6275000000000001E-2</v>
      </c>
      <c r="R252" s="21">
        <v>242</v>
      </c>
      <c r="S252" s="21">
        <v>1.1178600000000001</v>
      </c>
      <c r="T252">
        <f t="shared" si="38"/>
        <v>16.275000000000002</v>
      </c>
      <c r="U252">
        <f t="shared" si="39"/>
        <v>18.205540500000001</v>
      </c>
      <c r="X252" s="9"/>
      <c r="Y252" s="21">
        <v>0.57144200000000001</v>
      </c>
      <c r="Z252" s="21">
        <v>172.73500000000001</v>
      </c>
      <c r="AA252" s="21">
        <v>-1.6549700000000001E-2</v>
      </c>
      <c r="AB252" s="21">
        <v>242</v>
      </c>
      <c r="AC252" s="21">
        <v>0.57052599999999998</v>
      </c>
      <c r="AD252">
        <f t="shared" si="40"/>
        <v>16.549700000000001</v>
      </c>
      <c r="AE252">
        <f t="shared" si="41"/>
        <v>9.4571936674000003</v>
      </c>
      <c r="AF252" s="9"/>
      <c r="AG252" s="21">
        <v>1.1186199999999999</v>
      </c>
      <c r="AH252" s="21">
        <v>263.15199999999999</v>
      </c>
      <c r="AI252" s="21">
        <v>-1.6241499999999999E-2</v>
      </c>
      <c r="AJ252" s="21">
        <v>242</v>
      </c>
      <c r="AK252" s="21">
        <v>1.11755</v>
      </c>
      <c r="AL252">
        <f t="shared" si="42"/>
        <v>16.241499999999998</v>
      </c>
      <c r="AM252">
        <f t="shared" si="43"/>
        <v>18.168066729999996</v>
      </c>
      <c r="AP252" s="9"/>
      <c r="AQ252" s="21">
        <v>0.57144200000000001</v>
      </c>
      <c r="AR252" s="21">
        <v>319.39800000000002</v>
      </c>
      <c r="AS252" s="21">
        <v>-1.6516099999999999E-2</v>
      </c>
      <c r="AT252" s="21">
        <v>242</v>
      </c>
      <c r="AU252" s="21">
        <v>0.57077</v>
      </c>
      <c r="AV252">
        <f t="shared" si="44"/>
        <v>16.516099999999998</v>
      </c>
      <c r="AW252">
        <f t="shared" si="45"/>
        <v>9.4379932161999989</v>
      </c>
      <c r="AX252" s="9"/>
      <c r="AY252" s="21">
        <v>1.1186199999999999</v>
      </c>
      <c r="AZ252" s="21">
        <v>383.90300000000002</v>
      </c>
      <c r="BA252" s="21">
        <v>-1.62109E-2</v>
      </c>
      <c r="BB252" s="21">
        <v>242</v>
      </c>
      <c r="BC252" s="21">
        <v>1.11755</v>
      </c>
      <c r="BD252">
        <f t="shared" si="46"/>
        <v>16.210899999999999</v>
      </c>
      <c r="BE252">
        <f t="shared" si="47"/>
        <v>18.133836957999996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0.56640599999999997</v>
      </c>
      <c r="H253" s="21">
        <v>53.645400000000002</v>
      </c>
      <c r="I253" s="21">
        <v>-1.6561900000000001E-2</v>
      </c>
      <c r="J253" s="21">
        <v>243</v>
      </c>
      <c r="K253" s="21">
        <v>0.56564300000000001</v>
      </c>
      <c r="L253">
        <f t="shared" si="36"/>
        <v>16.561900000000001</v>
      </c>
      <c r="M253">
        <f t="shared" si="37"/>
        <v>9.3807595314000007</v>
      </c>
      <c r="N253" s="9"/>
      <c r="O253" s="21">
        <v>1.1236600000000001</v>
      </c>
      <c r="P253" s="21">
        <v>119.518</v>
      </c>
      <c r="Q253" s="21">
        <v>-1.62781E-2</v>
      </c>
      <c r="R253" s="21">
        <v>243</v>
      </c>
      <c r="S253" s="21">
        <v>1.1230500000000001</v>
      </c>
      <c r="T253">
        <f t="shared" si="38"/>
        <v>16.278099999999998</v>
      </c>
      <c r="U253">
        <f t="shared" si="39"/>
        <v>18.291049846</v>
      </c>
      <c r="X253" s="9"/>
      <c r="Y253" s="21">
        <v>0.56640599999999997</v>
      </c>
      <c r="Z253" s="21">
        <v>172.83500000000001</v>
      </c>
      <c r="AA253" s="21">
        <v>-1.6555799999999999E-2</v>
      </c>
      <c r="AB253" s="21">
        <v>243</v>
      </c>
      <c r="AC253" s="21">
        <v>0.56564300000000001</v>
      </c>
      <c r="AD253">
        <f t="shared" si="40"/>
        <v>16.555799999999998</v>
      </c>
      <c r="AE253">
        <f t="shared" si="41"/>
        <v>9.3773044547999991</v>
      </c>
      <c r="AF253" s="9"/>
      <c r="AG253" s="21">
        <v>1.1236600000000001</v>
      </c>
      <c r="AH253" s="21">
        <v>263.25299999999999</v>
      </c>
      <c r="AI253" s="21">
        <v>-1.6241499999999999E-2</v>
      </c>
      <c r="AJ253" s="21">
        <v>243</v>
      </c>
      <c r="AK253" s="21">
        <v>1.1230500000000001</v>
      </c>
      <c r="AL253">
        <f t="shared" si="42"/>
        <v>16.241499999999998</v>
      </c>
      <c r="AM253">
        <f t="shared" si="43"/>
        <v>18.249923890000002</v>
      </c>
      <c r="AP253" s="9"/>
      <c r="AQ253" s="21">
        <v>0.56640599999999997</v>
      </c>
      <c r="AR253" s="21">
        <v>319.49900000000002</v>
      </c>
      <c r="AS253" s="21">
        <v>-1.6519200000000001E-2</v>
      </c>
      <c r="AT253" s="21">
        <v>243</v>
      </c>
      <c r="AU253" s="21">
        <v>0.56567400000000001</v>
      </c>
      <c r="AV253">
        <f t="shared" si="44"/>
        <v>16.519200000000001</v>
      </c>
      <c r="AW253">
        <f t="shared" si="45"/>
        <v>9.3565739951999998</v>
      </c>
      <c r="AX253" s="9"/>
      <c r="AY253" s="21">
        <v>1.1236600000000001</v>
      </c>
      <c r="AZ253" s="21">
        <v>384.00400000000002</v>
      </c>
      <c r="BA253" s="21">
        <v>-1.61987E-2</v>
      </c>
      <c r="BB253" s="21">
        <v>243</v>
      </c>
      <c r="BC253" s="21">
        <v>1.1227400000000001</v>
      </c>
      <c r="BD253">
        <f t="shared" si="46"/>
        <v>16.198699999999999</v>
      </c>
      <c r="BE253">
        <f t="shared" si="47"/>
        <v>18.201831242000001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0.56137099999999995</v>
      </c>
      <c r="H254" s="21">
        <v>53.746200000000002</v>
      </c>
      <c r="I254" s="21">
        <v>-1.6555799999999999E-2</v>
      </c>
      <c r="J254" s="21">
        <v>244</v>
      </c>
      <c r="K254" s="21">
        <v>0.56063799999999997</v>
      </c>
      <c r="L254">
        <f t="shared" si="36"/>
        <v>16.555799999999998</v>
      </c>
      <c r="M254">
        <f t="shared" si="37"/>
        <v>9.2939460017999984</v>
      </c>
      <c r="N254" s="9"/>
      <c r="O254" s="21">
        <v>1.12869</v>
      </c>
      <c r="P254" s="21">
        <v>119.619</v>
      </c>
      <c r="Q254" s="21">
        <v>-1.62659E-2</v>
      </c>
      <c r="R254" s="21">
        <v>244</v>
      </c>
      <c r="S254" s="21">
        <v>1.1279300000000001</v>
      </c>
      <c r="T254">
        <f t="shared" si="38"/>
        <v>16.265899999999998</v>
      </c>
      <c r="U254">
        <f t="shared" si="39"/>
        <v>18.359158670999999</v>
      </c>
      <c r="X254" s="9"/>
      <c r="Y254" s="21">
        <v>0.56137099999999995</v>
      </c>
      <c r="Z254" s="21">
        <v>172.93600000000001</v>
      </c>
      <c r="AA254" s="21">
        <v>-1.6555799999999999E-2</v>
      </c>
      <c r="AB254" s="21">
        <v>244</v>
      </c>
      <c r="AC254" s="21">
        <v>0.56072999999999995</v>
      </c>
      <c r="AD254">
        <f t="shared" si="40"/>
        <v>16.555799999999998</v>
      </c>
      <c r="AE254">
        <f t="shared" si="41"/>
        <v>9.2939460017999984</v>
      </c>
      <c r="AF254" s="9"/>
      <c r="AG254" s="21">
        <v>1.12869</v>
      </c>
      <c r="AH254" s="21">
        <v>263.35399999999998</v>
      </c>
      <c r="AI254" s="21">
        <v>-1.62384E-2</v>
      </c>
      <c r="AJ254" s="21">
        <v>244</v>
      </c>
      <c r="AK254" s="21">
        <v>1.1279300000000001</v>
      </c>
      <c r="AL254">
        <f t="shared" si="42"/>
        <v>16.238399999999999</v>
      </c>
      <c r="AM254">
        <f t="shared" si="43"/>
        <v>18.328119695999998</v>
      </c>
      <c r="AP254" s="9"/>
      <c r="AQ254" s="21">
        <v>0.56137099999999995</v>
      </c>
      <c r="AR254" s="21">
        <v>319.59899999999999</v>
      </c>
      <c r="AS254" s="21">
        <v>-1.6519200000000001E-2</v>
      </c>
      <c r="AT254" s="21">
        <v>244</v>
      </c>
      <c r="AU254" s="21">
        <v>0.56066899999999997</v>
      </c>
      <c r="AV254">
        <f t="shared" si="44"/>
        <v>16.519200000000001</v>
      </c>
      <c r="AW254">
        <f t="shared" si="45"/>
        <v>9.2733998232000001</v>
      </c>
      <c r="AX254" s="9"/>
      <c r="AY254" s="21">
        <v>1.12869</v>
      </c>
      <c r="AZ254" s="21">
        <v>384.10399999999998</v>
      </c>
      <c r="BA254" s="21">
        <v>-1.6207900000000001E-2</v>
      </c>
      <c r="BB254" s="21">
        <v>244</v>
      </c>
      <c r="BC254" s="21">
        <v>1.1276200000000001</v>
      </c>
      <c r="BD254">
        <f t="shared" si="46"/>
        <v>16.207900000000002</v>
      </c>
      <c r="BE254">
        <f t="shared" si="47"/>
        <v>18.293694651000003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0.55633500000000002</v>
      </c>
      <c r="H255" s="21">
        <v>53.846899999999998</v>
      </c>
      <c r="I255" s="21">
        <v>-1.6561900000000001E-2</v>
      </c>
      <c r="J255" s="21">
        <v>245</v>
      </c>
      <c r="K255" s="21">
        <v>0.55560299999999996</v>
      </c>
      <c r="L255">
        <f t="shared" si="36"/>
        <v>16.561900000000001</v>
      </c>
      <c r="M255">
        <f t="shared" si="37"/>
        <v>9.2139646365000019</v>
      </c>
      <c r="N255" s="9"/>
      <c r="O255" s="21">
        <v>1.1337299999999999</v>
      </c>
      <c r="P255" s="21">
        <v>119.72</v>
      </c>
      <c r="Q255" s="21">
        <v>-1.62781E-2</v>
      </c>
      <c r="R255" s="21">
        <v>245</v>
      </c>
      <c r="S255" s="21">
        <v>1.1331199999999999</v>
      </c>
      <c r="T255">
        <f t="shared" si="38"/>
        <v>16.278099999999998</v>
      </c>
      <c r="U255">
        <f t="shared" si="39"/>
        <v>18.454970312999997</v>
      </c>
      <c r="X255" s="9"/>
      <c r="Y255" s="21">
        <v>0.55633500000000002</v>
      </c>
      <c r="Z255" s="21">
        <v>173.03700000000001</v>
      </c>
      <c r="AA255" s="21">
        <v>-1.65527E-2</v>
      </c>
      <c r="AB255" s="21">
        <v>245</v>
      </c>
      <c r="AC255" s="21">
        <v>0.55545</v>
      </c>
      <c r="AD255">
        <f t="shared" si="40"/>
        <v>16.552700000000002</v>
      </c>
      <c r="AE255">
        <f t="shared" si="41"/>
        <v>9.2088463545000021</v>
      </c>
      <c r="AF255" s="9"/>
      <c r="AG255" s="21">
        <v>1.1337299999999999</v>
      </c>
      <c r="AH255" s="21">
        <v>263.45400000000001</v>
      </c>
      <c r="AI255" s="21">
        <v>-1.6232300000000002E-2</v>
      </c>
      <c r="AJ255" s="21">
        <v>245</v>
      </c>
      <c r="AK255" s="21">
        <v>1.1328100000000001</v>
      </c>
      <c r="AL255">
        <f t="shared" si="42"/>
        <v>16.232300000000002</v>
      </c>
      <c r="AM255">
        <f t="shared" si="43"/>
        <v>18.403045478999999</v>
      </c>
      <c r="AP255" s="9"/>
      <c r="AQ255" s="21">
        <v>0.55633500000000002</v>
      </c>
      <c r="AR255" s="21">
        <v>319.7</v>
      </c>
      <c r="AS255" s="21">
        <v>-1.65253E-2</v>
      </c>
      <c r="AT255" s="21">
        <v>245</v>
      </c>
      <c r="AU255" s="21">
        <v>0.55575600000000003</v>
      </c>
      <c r="AV255">
        <f t="shared" si="44"/>
        <v>16.525300000000001</v>
      </c>
      <c r="AW255">
        <f t="shared" si="45"/>
        <v>9.1936027755000005</v>
      </c>
      <c r="AX255" s="9"/>
      <c r="AY255" s="21">
        <v>1.1337299999999999</v>
      </c>
      <c r="AZ255" s="21">
        <v>384.20499999999998</v>
      </c>
      <c r="BA255" s="21">
        <v>-1.6216999999999999E-2</v>
      </c>
      <c r="BB255" s="21">
        <v>245</v>
      </c>
      <c r="BC255" s="21">
        <v>1.1331199999999999</v>
      </c>
      <c r="BD255">
        <f t="shared" si="46"/>
        <v>16.216999999999999</v>
      </c>
      <c r="BE255">
        <f t="shared" si="47"/>
        <v>18.385699409999997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0.55130000000000001</v>
      </c>
      <c r="H256" s="21">
        <v>53.947600000000001</v>
      </c>
      <c r="I256" s="21">
        <v>-1.6558799999999999E-2</v>
      </c>
      <c r="J256" s="21">
        <v>246</v>
      </c>
      <c r="K256" s="21">
        <v>0.55050699999999997</v>
      </c>
      <c r="L256">
        <f t="shared" si="36"/>
        <v>16.558799999999998</v>
      </c>
      <c r="M256">
        <f t="shared" si="37"/>
        <v>9.1288664399999995</v>
      </c>
      <c r="N256" s="9"/>
      <c r="O256" s="21">
        <v>1.13876</v>
      </c>
      <c r="P256" s="21">
        <v>119.821</v>
      </c>
      <c r="Q256" s="21">
        <v>-1.6275000000000001E-2</v>
      </c>
      <c r="R256" s="21">
        <v>246</v>
      </c>
      <c r="S256" s="21">
        <v>1.1376999999999999</v>
      </c>
      <c r="T256">
        <f t="shared" si="38"/>
        <v>16.275000000000002</v>
      </c>
      <c r="U256">
        <f t="shared" si="39"/>
        <v>18.533319000000002</v>
      </c>
      <c r="X256" s="9"/>
      <c r="Y256" s="21">
        <v>0.55130000000000001</v>
      </c>
      <c r="Z256" s="21">
        <v>173.137</v>
      </c>
      <c r="AA256" s="21">
        <v>-1.6555799999999999E-2</v>
      </c>
      <c r="AB256" s="21">
        <v>246</v>
      </c>
      <c r="AC256" s="21">
        <v>0.55053700000000005</v>
      </c>
      <c r="AD256">
        <f t="shared" si="40"/>
        <v>16.555799999999998</v>
      </c>
      <c r="AE256">
        <f t="shared" si="41"/>
        <v>9.1272125399999986</v>
      </c>
      <c r="AF256" s="9"/>
      <c r="AG256" s="21">
        <v>1.13876</v>
      </c>
      <c r="AH256" s="21">
        <v>263.55500000000001</v>
      </c>
      <c r="AI256" s="21">
        <v>-1.62262E-2</v>
      </c>
      <c r="AJ256" s="21">
        <v>246</v>
      </c>
      <c r="AK256" s="21">
        <v>1.1379999999999999</v>
      </c>
      <c r="AL256">
        <f t="shared" si="42"/>
        <v>16.226199999999999</v>
      </c>
      <c r="AM256">
        <f t="shared" si="43"/>
        <v>18.477747511999997</v>
      </c>
      <c r="AP256" s="9"/>
      <c r="AQ256" s="21">
        <v>0.55130000000000001</v>
      </c>
      <c r="AR256" s="21">
        <v>319.80099999999999</v>
      </c>
      <c r="AS256" s="21">
        <v>-1.6528299999999999E-2</v>
      </c>
      <c r="AT256" s="21">
        <v>246</v>
      </c>
      <c r="AU256" s="21">
        <v>0.55059800000000003</v>
      </c>
      <c r="AV256">
        <f t="shared" si="44"/>
        <v>16.528299999999998</v>
      </c>
      <c r="AW256">
        <f t="shared" si="45"/>
        <v>9.1120517899999989</v>
      </c>
      <c r="AX256" s="9"/>
      <c r="AY256" s="21">
        <v>1.13876</v>
      </c>
      <c r="AZ256" s="21">
        <v>384.30599999999998</v>
      </c>
      <c r="BA256" s="21">
        <v>-1.62109E-2</v>
      </c>
      <c r="BB256" s="21">
        <v>246</v>
      </c>
      <c r="BC256" s="21">
        <v>1.1376999999999999</v>
      </c>
      <c r="BD256">
        <f t="shared" si="46"/>
        <v>16.210899999999999</v>
      </c>
      <c r="BE256">
        <f t="shared" si="47"/>
        <v>18.460324483999997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0.546265</v>
      </c>
      <c r="H257" s="21">
        <v>54.048299999999998</v>
      </c>
      <c r="I257" s="21">
        <v>-1.65649E-2</v>
      </c>
      <c r="J257" s="21">
        <v>247</v>
      </c>
      <c r="K257" s="21">
        <v>0.54565399999999997</v>
      </c>
      <c r="L257">
        <f t="shared" si="36"/>
        <v>16.564900000000002</v>
      </c>
      <c r="M257">
        <f t="shared" si="37"/>
        <v>9.0488250985000001</v>
      </c>
      <c r="N257" s="9"/>
      <c r="O257" s="21">
        <v>1.1437999999999999</v>
      </c>
      <c r="P257" s="21">
        <v>119.92100000000001</v>
      </c>
      <c r="Q257" s="21">
        <v>-1.62781E-2</v>
      </c>
      <c r="R257" s="21">
        <v>247</v>
      </c>
      <c r="S257" s="21">
        <v>1.1428799999999999</v>
      </c>
      <c r="T257">
        <f t="shared" si="38"/>
        <v>16.278099999999998</v>
      </c>
      <c r="U257">
        <f t="shared" si="39"/>
        <v>18.618890779999997</v>
      </c>
      <c r="X257" s="9"/>
      <c r="Y257" s="21">
        <v>0.546265</v>
      </c>
      <c r="Z257" s="21">
        <v>173.238</v>
      </c>
      <c r="AA257" s="21">
        <v>-1.6561900000000001E-2</v>
      </c>
      <c r="AB257" s="21">
        <v>247</v>
      </c>
      <c r="AC257" s="21">
        <v>0.54565399999999997</v>
      </c>
      <c r="AD257">
        <f t="shared" si="40"/>
        <v>16.561900000000001</v>
      </c>
      <c r="AE257">
        <f t="shared" si="41"/>
        <v>9.0471863035000002</v>
      </c>
      <c r="AF257" s="9"/>
      <c r="AG257" s="21">
        <v>1.1437999999999999</v>
      </c>
      <c r="AH257" s="21">
        <v>263.65600000000001</v>
      </c>
      <c r="AI257" s="21">
        <v>-1.6223100000000001E-2</v>
      </c>
      <c r="AJ257" s="21">
        <v>247</v>
      </c>
      <c r="AK257" s="21">
        <v>1.1425799999999999</v>
      </c>
      <c r="AL257">
        <f t="shared" si="42"/>
        <v>16.223100000000002</v>
      </c>
      <c r="AM257">
        <f t="shared" si="43"/>
        <v>18.55598178</v>
      </c>
      <c r="AP257" s="9"/>
      <c r="AQ257" s="21">
        <v>0.546265</v>
      </c>
      <c r="AR257" s="21">
        <v>319.90100000000001</v>
      </c>
      <c r="AS257" s="21">
        <v>-1.65253E-2</v>
      </c>
      <c r="AT257" s="21">
        <v>247</v>
      </c>
      <c r="AU257" s="21">
        <v>0.545319</v>
      </c>
      <c r="AV257">
        <f t="shared" si="44"/>
        <v>16.525300000000001</v>
      </c>
      <c r="AW257">
        <f t="shared" si="45"/>
        <v>9.0271930045000008</v>
      </c>
      <c r="AX257" s="9"/>
      <c r="AY257" s="21">
        <v>1.1437999999999999</v>
      </c>
      <c r="AZ257" s="21">
        <v>384.40699999999998</v>
      </c>
      <c r="BA257" s="21">
        <v>-1.6204799999999998E-2</v>
      </c>
      <c r="BB257" s="21">
        <v>247</v>
      </c>
      <c r="BC257" s="21">
        <v>1.1431899999999999</v>
      </c>
      <c r="BD257">
        <f t="shared" si="46"/>
        <v>16.204799999999999</v>
      </c>
      <c r="BE257">
        <f t="shared" si="47"/>
        <v>18.535050239999997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0.54122899999999996</v>
      </c>
      <c r="H258" s="21">
        <v>54.149000000000001</v>
      </c>
      <c r="I258" s="21">
        <v>-1.65649E-2</v>
      </c>
      <c r="J258" s="21">
        <v>248</v>
      </c>
      <c r="K258" s="21">
        <v>0.540466</v>
      </c>
      <c r="L258">
        <f t="shared" si="36"/>
        <v>16.564900000000002</v>
      </c>
      <c r="M258">
        <f t="shared" si="37"/>
        <v>8.9654042620999999</v>
      </c>
      <c r="N258" s="9"/>
      <c r="O258" s="21">
        <v>1.14883</v>
      </c>
      <c r="P258" s="21">
        <v>120.02200000000001</v>
      </c>
      <c r="Q258" s="21">
        <v>-1.62659E-2</v>
      </c>
      <c r="R258" s="21">
        <v>248</v>
      </c>
      <c r="S258" s="21">
        <v>1.14777</v>
      </c>
      <c r="T258">
        <f t="shared" si="38"/>
        <v>16.265899999999998</v>
      </c>
      <c r="U258">
        <f t="shared" si="39"/>
        <v>18.686753896999999</v>
      </c>
      <c r="X258" s="9"/>
      <c r="Y258" s="21">
        <v>0.54122899999999996</v>
      </c>
      <c r="Z258" s="21">
        <v>173.339</v>
      </c>
      <c r="AA258" s="21">
        <v>-1.6577100000000001E-2</v>
      </c>
      <c r="AB258" s="21">
        <v>248</v>
      </c>
      <c r="AC258" s="21">
        <v>0.54113800000000001</v>
      </c>
      <c r="AD258">
        <f t="shared" si="40"/>
        <v>16.577100000000002</v>
      </c>
      <c r="AE258">
        <f t="shared" si="41"/>
        <v>8.9720072558999995</v>
      </c>
      <c r="AF258" s="9"/>
      <c r="AG258" s="21">
        <v>1.14883</v>
      </c>
      <c r="AH258" s="21">
        <v>263.75599999999997</v>
      </c>
      <c r="AI258" s="21">
        <v>-1.6220100000000001E-2</v>
      </c>
      <c r="AJ258" s="21">
        <v>248</v>
      </c>
      <c r="AK258" s="21">
        <v>1.14899</v>
      </c>
      <c r="AL258">
        <f t="shared" si="42"/>
        <v>16.220100000000002</v>
      </c>
      <c r="AM258">
        <f t="shared" si="43"/>
        <v>18.634137483000003</v>
      </c>
      <c r="AP258" s="9"/>
      <c r="AQ258" s="21">
        <v>0.54122899999999996</v>
      </c>
      <c r="AR258" s="21">
        <v>320.00200000000001</v>
      </c>
      <c r="AS258" s="21">
        <v>-1.6531400000000002E-2</v>
      </c>
      <c r="AT258" s="21">
        <v>248</v>
      </c>
      <c r="AU258" s="21">
        <v>0.54061899999999996</v>
      </c>
      <c r="AV258">
        <f t="shared" si="44"/>
        <v>16.531400000000001</v>
      </c>
      <c r="AW258">
        <f t="shared" si="45"/>
        <v>8.9472730905999995</v>
      </c>
      <c r="AX258" s="9"/>
      <c r="AY258" s="21">
        <v>1.14883</v>
      </c>
      <c r="AZ258" s="21">
        <v>384.50700000000001</v>
      </c>
      <c r="BA258" s="21">
        <v>-1.6201799999999999E-2</v>
      </c>
      <c r="BB258" s="21">
        <v>248</v>
      </c>
      <c r="BC258" s="21">
        <v>1.1480699999999999</v>
      </c>
      <c r="BD258">
        <f t="shared" si="46"/>
        <v>16.201799999999999</v>
      </c>
      <c r="BE258">
        <f t="shared" si="47"/>
        <v>18.613113893999998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0.53619399999999995</v>
      </c>
      <c r="H259" s="21">
        <v>54.249699999999997</v>
      </c>
      <c r="I259" s="21">
        <v>-1.6570999999999999E-2</v>
      </c>
      <c r="J259" s="21">
        <v>249</v>
      </c>
      <c r="K259" s="21">
        <v>0.53537000000000001</v>
      </c>
      <c r="L259">
        <f t="shared" si="36"/>
        <v>16.570999999999998</v>
      </c>
      <c r="M259">
        <f t="shared" si="37"/>
        <v>8.8852707739999985</v>
      </c>
      <c r="N259" s="9"/>
      <c r="O259" s="21">
        <v>1.15387</v>
      </c>
      <c r="P259" s="21">
        <v>120.123</v>
      </c>
      <c r="Q259" s="21">
        <v>-1.6262800000000001E-2</v>
      </c>
      <c r="R259" s="21">
        <v>249</v>
      </c>
      <c r="S259" s="21">
        <v>1.15326</v>
      </c>
      <c r="T259">
        <f t="shared" si="38"/>
        <v>16.262800000000002</v>
      </c>
      <c r="U259">
        <f t="shared" si="39"/>
        <v>18.765157036000002</v>
      </c>
      <c r="X259" s="9"/>
      <c r="Y259" s="21">
        <v>0.53619399999999995</v>
      </c>
      <c r="Z259" s="21">
        <v>173.44</v>
      </c>
      <c r="AA259" s="21">
        <v>-1.6570999999999999E-2</v>
      </c>
      <c r="AB259" s="21">
        <v>249</v>
      </c>
      <c r="AC259" s="21">
        <v>0.53533900000000001</v>
      </c>
      <c r="AD259">
        <f t="shared" si="40"/>
        <v>16.570999999999998</v>
      </c>
      <c r="AE259">
        <f t="shared" si="41"/>
        <v>8.8852707739999985</v>
      </c>
      <c r="AF259" s="9"/>
      <c r="AG259" s="21">
        <v>1.15387</v>
      </c>
      <c r="AH259" s="21">
        <v>263.85700000000003</v>
      </c>
      <c r="AI259" s="21">
        <v>-1.6220100000000001E-2</v>
      </c>
      <c r="AJ259" s="21">
        <v>249</v>
      </c>
      <c r="AK259" s="21">
        <v>1.15265</v>
      </c>
      <c r="AL259">
        <f t="shared" si="42"/>
        <v>16.220100000000002</v>
      </c>
      <c r="AM259">
        <f t="shared" si="43"/>
        <v>18.715886787000002</v>
      </c>
      <c r="AP259" s="9"/>
      <c r="AQ259" s="21">
        <v>0.53619399999999995</v>
      </c>
      <c r="AR259" s="21">
        <v>320.10300000000001</v>
      </c>
      <c r="AS259" s="21">
        <v>-1.6528299999999999E-2</v>
      </c>
      <c r="AT259" s="21">
        <v>249</v>
      </c>
      <c r="AU259" s="21">
        <v>0.53552200000000005</v>
      </c>
      <c r="AV259">
        <f t="shared" si="44"/>
        <v>16.528299999999998</v>
      </c>
      <c r="AW259">
        <f t="shared" si="45"/>
        <v>8.8623752901999975</v>
      </c>
      <c r="AX259" s="9"/>
      <c r="AY259" s="21">
        <v>1.15387</v>
      </c>
      <c r="AZ259" s="21">
        <v>384.608</v>
      </c>
      <c r="BA259" s="21">
        <v>-1.6204799999999998E-2</v>
      </c>
      <c r="BB259" s="21">
        <v>249</v>
      </c>
      <c r="BC259" s="21">
        <v>1.15265</v>
      </c>
      <c r="BD259">
        <f t="shared" si="46"/>
        <v>16.204799999999999</v>
      </c>
      <c r="BE259">
        <f t="shared" si="47"/>
        <v>18.698232575999999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0.53115800000000002</v>
      </c>
      <c r="H260" s="21">
        <v>54.3504</v>
      </c>
      <c r="I260" s="21">
        <v>-1.6574100000000001E-2</v>
      </c>
      <c r="J260" s="21">
        <v>250</v>
      </c>
      <c r="K260" s="21">
        <v>0.53039599999999998</v>
      </c>
      <c r="L260">
        <f t="shared" si="36"/>
        <v>16.574100000000001</v>
      </c>
      <c r="M260">
        <f t="shared" si="37"/>
        <v>8.8034658078000003</v>
      </c>
      <c r="N260" s="9"/>
      <c r="O260" s="21">
        <v>1.1589100000000001</v>
      </c>
      <c r="P260" s="21">
        <v>120.223</v>
      </c>
      <c r="Q260" s="21">
        <v>-1.6256699999999999E-2</v>
      </c>
      <c r="R260" s="21">
        <v>250</v>
      </c>
      <c r="S260" s="21">
        <v>1.1581399999999999</v>
      </c>
      <c r="T260">
        <f t="shared" si="38"/>
        <v>16.256699999999999</v>
      </c>
      <c r="U260">
        <f t="shared" si="39"/>
        <v>18.840052196999999</v>
      </c>
      <c r="X260" s="9"/>
      <c r="Y260" s="21">
        <v>0.53115800000000002</v>
      </c>
      <c r="Z260" s="21">
        <v>173.54</v>
      </c>
      <c r="AA260" s="21">
        <v>-1.6570999999999999E-2</v>
      </c>
      <c r="AB260" s="21">
        <v>250</v>
      </c>
      <c r="AC260" s="21">
        <v>0.530304</v>
      </c>
      <c r="AD260">
        <f t="shared" si="40"/>
        <v>16.570999999999998</v>
      </c>
      <c r="AE260">
        <f t="shared" si="41"/>
        <v>8.8018192179999986</v>
      </c>
      <c r="AF260" s="9"/>
      <c r="AG260" s="21">
        <v>1.1589100000000001</v>
      </c>
      <c r="AH260" s="21">
        <v>263.95800000000003</v>
      </c>
      <c r="AI260" s="21">
        <v>-1.6223100000000001E-2</v>
      </c>
      <c r="AJ260" s="21">
        <v>250</v>
      </c>
      <c r="AK260" s="21">
        <v>1.15784</v>
      </c>
      <c r="AL260">
        <f t="shared" si="42"/>
        <v>16.223100000000002</v>
      </c>
      <c r="AM260">
        <f t="shared" si="43"/>
        <v>18.801112821000004</v>
      </c>
      <c r="AP260" s="9"/>
      <c r="AQ260" s="21">
        <v>0.53115800000000002</v>
      </c>
      <c r="AR260" s="21">
        <v>320.20400000000001</v>
      </c>
      <c r="AS260" s="21">
        <v>-1.65375E-2</v>
      </c>
      <c r="AT260" s="21">
        <v>250</v>
      </c>
      <c r="AU260" s="21">
        <v>0.53045699999999996</v>
      </c>
      <c r="AV260">
        <f t="shared" si="44"/>
        <v>16.537500000000001</v>
      </c>
      <c r="AW260">
        <f t="shared" si="45"/>
        <v>8.7840254250000012</v>
      </c>
      <c r="AX260" s="9"/>
      <c r="AY260" s="21">
        <v>1.1589100000000001</v>
      </c>
      <c r="AZ260" s="21">
        <v>384.709</v>
      </c>
      <c r="BA260" s="21">
        <v>-1.6192600000000001E-2</v>
      </c>
      <c r="BB260" s="21">
        <v>250</v>
      </c>
      <c r="BC260" s="21">
        <v>1.1575299999999999</v>
      </c>
      <c r="BD260">
        <f t="shared" si="46"/>
        <v>16.192600000000002</v>
      </c>
      <c r="BE260">
        <f t="shared" si="47"/>
        <v>18.765766066000005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0.52612300000000001</v>
      </c>
      <c r="H261" s="21">
        <v>54.451099999999997</v>
      </c>
      <c r="I261" s="21">
        <v>-1.6577100000000001E-2</v>
      </c>
      <c r="J261" s="21">
        <v>251</v>
      </c>
      <c r="K261" s="21">
        <v>0.52542100000000003</v>
      </c>
      <c r="L261">
        <f t="shared" si="36"/>
        <v>16.577100000000002</v>
      </c>
      <c r="M261">
        <f t="shared" si="37"/>
        <v>8.7215935833000007</v>
      </c>
      <c r="N261" s="9"/>
      <c r="O261" s="21">
        <v>1.16394</v>
      </c>
      <c r="P261" s="21">
        <v>120.324</v>
      </c>
      <c r="Q261" s="21">
        <v>-1.6262800000000001E-2</v>
      </c>
      <c r="R261" s="21">
        <v>251</v>
      </c>
      <c r="S261" s="21">
        <v>1.1624099999999999</v>
      </c>
      <c r="T261">
        <f t="shared" si="38"/>
        <v>16.262800000000002</v>
      </c>
      <c r="U261">
        <f t="shared" si="39"/>
        <v>18.928923432000001</v>
      </c>
      <c r="X261" s="9"/>
      <c r="Y261" s="21">
        <v>0.52612300000000001</v>
      </c>
      <c r="Z261" s="21">
        <v>173.64099999999999</v>
      </c>
      <c r="AA261" s="21">
        <v>-1.65649E-2</v>
      </c>
      <c r="AB261" s="21">
        <v>251</v>
      </c>
      <c r="AC261" s="21">
        <v>0.52545200000000003</v>
      </c>
      <c r="AD261">
        <f t="shared" si="40"/>
        <v>16.564900000000002</v>
      </c>
      <c r="AE261">
        <f t="shared" si="41"/>
        <v>8.7151748827000013</v>
      </c>
      <c r="AF261" s="9"/>
      <c r="AG261" s="21">
        <v>1.16394</v>
      </c>
      <c r="AH261" s="21">
        <v>264.05799999999999</v>
      </c>
      <c r="AI261" s="21">
        <v>-1.6220100000000001E-2</v>
      </c>
      <c r="AJ261" s="21">
        <v>251</v>
      </c>
      <c r="AK261" s="21">
        <v>1.16364</v>
      </c>
      <c r="AL261">
        <f t="shared" si="42"/>
        <v>16.220100000000002</v>
      </c>
      <c r="AM261">
        <f t="shared" si="43"/>
        <v>18.879223194000001</v>
      </c>
      <c r="AP261" s="9"/>
      <c r="AQ261" s="21">
        <v>0.52612300000000001</v>
      </c>
      <c r="AR261" s="21">
        <v>320.30399999999997</v>
      </c>
      <c r="AS261" s="21">
        <v>-1.6531400000000002E-2</v>
      </c>
      <c r="AT261" s="21">
        <v>251</v>
      </c>
      <c r="AU261" s="21">
        <v>0.52545200000000003</v>
      </c>
      <c r="AV261">
        <f t="shared" si="44"/>
        <v>16.531400000000001</v>
      </c>
      <c r="AW261">
        <f t="shared" si="45"/>
        <v>8.6975497622000013</v>
      </c>
      <c r="AX261" s="9"/>
      <c r="AY261" s="21">
        <v>1.16394</v>
      </c>
      <c r="AZ261" s="21">
        <v>384.80900000000003</v>
      </c>
      <c r="BA261" s="21">
        <v>-1.6192600000000001E-2</v>
      </c>
      <c r="BB261" s="21">
        <v>251</v>
      </c>
      <c r="BC261" s="21">
        <v>1.16364</v>
      </c>
      <c r="BD261">
        <f t="shared" si="46"/>
        <v>16.192600000000002</v>
      </c>
      <c r="BE261">
        <f t="shared" si="47"/>
        <v>18.847214844000003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0.521088</v>
      </c>
      <c r="H262" s="21">
        <v>54.5518</v>
      </c>
      <c r="I262" s="21">
        <v>-1.6567999999999999E-2</v>
      </c>
      <c r="J262" s="21">
        <v>252</v>
      </c>
      <c r="K262" s="21">
        <v>0.52032500000000004</v>
      </c>
      <c r="L262">
        <f t="shared" si="36"/>
        <v>16.567999999999998</v>
      </c>
      <c r="M262">
        <f t="shared" si="37"/>
        <v>8.6333859839999985</v>
      </c>
      <c r="N262" s="9"/>
      <c r="O262" s="21">
        <v>1.1689799999999999</v>
      </c>
      <c r="P262" s="21">
        <v>120.425</v>
      </c>
      <c r="Q262" s="21">
        <v>-1.6253699999999999E-2</v>
      </c>
      <c r="R262" s="21">
        <v>252</v>
      </c>
      <c r="S262" s="21">
        <v>1.16821</v>
      </c>
      <c r="T262">
        <f t="shared" si="38"/>
        <v>16.253699999999998</v>
      </c>
      <c r="U262">
        <f t="shared" si="39"/>
        <v>19.000250225999995</v>
      </c>
      <c r="X262" s="9"/>
      <c r="Y262" s="21">
        <v>0.521088</v>
      </c>
      <c r="Z262" s="21">
        <v>173.74199999999999</v>
      </c>
      <c r="AA262" s="21">
        <v>-1.6577100000000001E-2</v>
      </c>
      <c r="AB262" s="21">
        <v>252</v>
      </c>
      <c r="AC262" s="21">
        <v>0.52020299999999997</v>
      </c>
      <c r="AD262">
        <f t="shared" si="40"/>
        <v>16.577100000000002</v>
      </c>
      <c r="AE262">
        <f t="shared" si="41"/>
        <v>8.6381278848000012</v>
      </c>
      <c r="AF262" s="9"/>
      <c r="AG262" s="21">
        <v>1.1689799999999999</v>
      </c>
      <c r="AH262" s="21">
        <v>264.15899999999999</v>
      </c>
      <c r="AI262" s="21">
        <v>-1.62109E-2</v>
      </c>
      <c r="AJ262" s="21">
        <v>252</v>
      </c>
      <c r="AK262" s="21">
        <v>1.16821</v>
      </c>
      <c r="AL262">
        <f t="shared" si="42"/>
        <v>16.210899999999999</v>
      </c>
      <c r="AM262">
        <f t="shared" si="43"/>
        <v>18.950217881999997</v>
      </c>
      <c r="AP262" s="9"/>
      <c r="AQ262" s="21">
        <v>0.521088</v>
      </c>
      <c r="AR262" s="21">
        <v>320.40499999999997</v>
      </c>
      <c r="AS262" s="21">
        <v>-1.6549700000000001E-2</v>
      </c>
      <c r="AT262" s="21">
        <v>252</v>
      </c>
      <c r="AU262" s="21">
        <v>0.52053799999999995</v>
      </c>
      <c r="AV262">
        <f t="shared" si="44"/>
        <v>16.549700000000001</v>
      </c>
      <c r="AW262">
        <f t="shared" si="45"/>
        <v>8.6238500735999999</v>
      </c>
      <c r="AX262" s="9"/>
      <c r="AY262" s="21">
        <v>1.1689799999999999</v>
      </c>
      <c r="AZ262" s="21">
        <v>384.91</v>
      </c>
      <c r="BA262" s="21">
        <v>-1.6189599999999998E-2</v>
      </c>
      <c r="BB262" s="21">
        <v>252</v>
      </c>
      <c r="BC262" s="21">
        <v>1.16791</v>
      </c>
      <c r="BD262">
        <f t="shared" si="46"/>
        <v>16.189599999999999</v>
      </c>
      <c r="BE262">
        <f t="shared" si="47"/>
        <v>18.925318607999998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0.51605199999999996</v>
      </c>
      <c r="H263" s="21">
        <v>54.652500000000003</v>
      </c>
      <c r="I263" s="21">
        <v>-1.65802E-2</v>
      </c>
      <c r="J263" s="21">
        <v>253</v>
      </c>
      <c r="K263" s="21">
        <v>0.51532</v>
      </c>
      <c r="L263">
        <f t="shared" si="36"/>
        <v>16.580200000000001</v>
      </c>
      <c r="M263">
        <f t="shared" si="37"/>
        <v>8.5562453703999992</v>
      </c>
      <c r="N263" s="9"/>
      <c r="O263" s="21">
        <v>1.17401</v>
      </c>
      <c r="P263" s="21">
        <v>120.526</v>
      </c>
      <c r="Q263" s="21">
        <v>-1.6247600000000001E-2</v>
      </c>
      <c r="R263" s="21">
        <v>253</v>
      </c>
      <c r="S263" s="21">
        <v>1.17218</v>
      </c>
      <c r="T263">
        <f t="shared" si="38"/>
        <v>16.247600000000002</v>
      </c>
      <c r="U263">
        <f t="shared" si="39"/>
        <v>19.074844876000004</v>
      </c>
      <c r="X263" s="9"/>
      <c r="Y263" s="21">
        <v>0.51605199999999996</v>
      </c>
      <c r="Z263" s="21">
        <v>173.84200000000001</v>
      </c>
      <c r="AA263" s="21">
        <v>-1.6574100000000001E-2</v>
      </c>
      <c r="AB263" s="21">
        <v>253</v>
      </c>
      <c r="AC263" s="21">
        <v>0.51532</v>
      </c>
      <c r="AD263">
        <f t="shared" si="40"/>
        <v>16.574100000000001</v>
      </c>
      <c r="AE263">
        <f t="shared" si="41"/>
        <v>8.5530974531999995</v>
      </c>
      <c r="AF263" s="9"/>
      <c r="AG263" s="21">
        <v>1.17401</v>
      </c>
      <c r="AH263" s="21">
        <v>264.26</v>
      </c>
      <c r="AI263" s="21">
        <v>-1.6216999999999999E-2</v>
      </c>
      <c r="AJ263" s="21">
        <v>253</v>
      </c>
      <c r="AK263" s="21">
        <v>1.1734</v>
      </c>
      <c r="AL263">
        <f t="shared" si="42"/>
        <v>16.216999999999999</v>
      </c>
      <c r="AM263">
        <f t="shared" si="43"/>
        <v>19.038920169999997</v>
      </c>
      <c r="AP263" s="9"/>
      <c r="AQ263" s="21">
        <v>0.51605199999999996</v>
      </c>
      <c r="AR263" s="21">
        <v>320.50599999999997</v>
      </c>
      <c r="AS263" s="21">
        <v>-1.65375E-2</v>
      </c>
      <c r="AT263" s="21">
        <v>253</v>
      </c>
      <c r="AU263" s="21">
        <v>0.51513699999999996</v>
      </c>
      <c r="AV263">
        <f t="shared" si="44"/>
        <v>16.537500000000001</v>
      </c>
      <c r="AW263">
        <f t="shared" si="45"/>
        <v>8.5342099499999993</v>
      </c>
      <c r="AX263" s="9"/>
      <c r="AY263" s="21">
        <v>1.17401</v>
      </c>
      <c r="AZ263" s="21">
        <v>385.01100000000002</v>
      </c>
      <c r="BA263" s="21">
        <v>-1.61835E-2</v>
      </c>
      <c r="BB263" s="21">
        <v>253</v>
      </c>
      <c r="BC263" s="21">
        <v>1.1731</v>
      </c>
      <c r="BD263">
        <f t="shared" si="46"/>
        <v>16.183499999999999</v>
      </c>
      <c r="BE263">
        <f t="shared" si="47"/>
        <v>18.999590834999999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0.51101700000000005</v>
      </c>
      <c r="H264" s="21">
        <v>54.7532</v>
      </c>
      <c r="I264" s="21">
        <v>-1.6577100000000001E-2</v>
      </c>
      <c r="J264" s="21">
        <v>254</v>
      </c>
      <c r="K264" s="21">
        <v>0.51046800000000003</v>
      </c>
      <c r="L264">
        <f t="shared" si="36"/>
        <v>16.577100000000002</v>
      </c>
      <c r="M264">
        <f t="shared" si="37"/>
        <v>8.4711799107000019</v>
      </c>
      <c r="N264" s="9"/>
      <c r="O264" s="21">
        <v>1.1790499999999999</v>
      </c>
      <c r="P264" s="21">
        <v>120.626</v>
      </c>
      <c r="Q264" s="21">
        <v>-1.6244499999999999E-2</v>
      </c>
      <c r="R264" s="21">
        <v>254</v>
      </c>
      <c r="S264" s="21">
        <v>1.17798</v>
      </c>
      <c r="T264">
        <f t="shared" si="38"/>
        <v>16.244499999999999</v>
      </c>
      <c r="U264">
        <f t="shared" si="39"/>
        <v>19.153077724999996</v>
      </c>
      <c r="X264" s="9"/>
      <c r="Y264" s="21">
        <v>0.51101700000000005</v>
      </c>
      <c r="Z264" s="21">
        <v>173.94300000000001</v>
      </c>
      <c r="AA264" s="21">
        <v>-1.65649E-2</v>
      </c>
      <c r="AB264" s="21">
        <v>254</v>
      </c>
      <c r="AC264" s="21">
        <v>0.51031499999999996</v>
      </c>
      <c r="AD264">
        <f t="shared" si="40"/>
        <v>16.564900000000002</v>
      </c>
      <c r="AE264">
        <f t="shared" si="41"/>
        <v>8.464945503300001</v>
      </c>
      <c r="AF264" s="9"/>
      <c r="AG264" s="21">
        <v>1.1790499999999999</v>
      </c>
      <c r="AH264" s="21">
        <v>264.36099999999999</v>
      </c>
      <c r="AI264" s="21">
        <v>-1.6201799999999999E-2</v>
      </c>
      <c r="AJ264" s="21">
        <v>254</v>
      </c>
      <c r="AK264" s="21">
        <v>1.17767</v>
      </c>
      <c r="AL264">
        <f t="shared" si="42"/>
        <v>16.201799999999999</v>
      </c>
      <c r="AM264">
        <f t="shared" si="43"/>
        <v>19.102732289999999</v>
      </c>
      <c r="AP264" s="9"/>
      <c r="AQ264" s="21">
        <v>0.51101700000000005</v>
      </c>
      <c r="AR264" s="21">
        <v>320.60599999999999</v>
      </c>
      <c r="AS264" s="21">
        <v>-1.65527E-2</v>
      </c>
      <c r="AT264" s="21">
        <v>254</v>
      </c>
      <c r="AU264" s="21">
        <v>0.51040600000000003</v>
      </c>
      <c r="AV264">
        <f t="shared" si="44"/>
        <v>16.552700000000002</v>
      </c>
      <c r="AW264">
        <f t="shared" si="45"/>
        <v>8.4587110959000018</v>
      </c>
      <c r="AX264" s="9"/>
      <c r="AY264" s="21">
        <v>1.1790499999999999</v>
      </c>
      <c r="AZ264" s="21">
        <v>385.11099999999999</v>
      </c>
      <c r="BA264" s="21">
        <v>-1.6174299999999999E-2</v>
      </c>
      <c r="BB264" s="21">
        <v>254</v>
      </c>
      <c r="BC264" s="21">
        <v>1.17828</v>
      </c>
      <c r="BD264">
        <f t="shared" si="46"/>
        <v>16.174299999999999</v>
      </c>
      <c r="BE264">
        <f t="shared" si="47"/>
        <v>19.070308414999996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0.50598100000000001</v>
      </c>
      <c r="H265" s="21">
        <v>54.853900000000003</v>
      </c>
      <c r="I265" s="21">
        <v>-1.65802E-2</v>
      </c>
      <c r="J265" s="21">
        <v>255</v>
      </c>
      <c r="K265" s="21">
        <v>0.50567600000000001</v>
      </c>
      <c r="L265">
        <f t="shared" si="36"/>
        <v>16.580200000000001</v>
      </c>
      <c r="M265">
        <f t="shared" si="37"/>
        <v>8.3892661762000014</v>
      </c>
      <c r="N265" s="9"/>
      <c r="O265" s="21">
        <v>1.18408</v>
      </c>
      <c r="P265" s="21">
        <v>120.727</v>
      </c>
      <c r="Q265" s="21">
        <v>-1.6244499999999999E-2</v>
      </c>
      <c r="R265" s="21">
        <v>255</v>
      </c>
      <c r="S265" s="21">
        <v>1.1831700000000001</v>
      </c>
      <c r="T265">
        <f t="shared" si="38"/>
        <v>16.244499999999999</v>
      </c>
      <c r="U265">
        <f t="shared" si="39"/>
        <v>19.234787559999997</v>
      </c>
      <c r="X265" s="9"/>
      <c r="Y265" s="21">
        <v>0.50598100000000001</v>
      </c>
      <c r="Z265" s="21">
        <v>174.04400000000001</v>
      </c>
      <c r="AA265" s="21">
        <v>-1.6574100000000001E-2</v>
      </c>
      <c r="AB265" s="21">
        <v>255</v>
      </c>
      <c r="AC265" s="21">
        <v>0.50543199999999999</v>
      </c>
      <c r="AD265">
        <f t="shared" si="40"/>
        <v>16.574100000000001</v>
      </c>
      <c r="AE265">
        <f t="shared" si="41"/>
        <v>8.3861796921000007</v>
      </c>
      <c r="AF265" s="9"/>
      <c r="AG265" s="21">
        <v>1.18408</v>
      </c>
      <c r="AH265" s="21">
        <v>264.46100000000001</v>
      </c>
      <c r="AI265" s="21">
        <v>-1.6213999999999999E-2</v>
      </c>
      <c r="AJ265" s="21">
        <v>255</v>
      </c>
      <c r="AK265" s="21">
        <v>1.18347</v>
      </c>
      <c r="AL265">
        <f t="shared" si="42"/>
        <v>16.213999999999999</v>
      </c>
      <c r="AM265">
        <f t="shared" si="43"/>
        <v>19.198673119999999</v>
      </c>
      <c r="AP265" s="9"/>
      <c r="AQ265" s="21">
        <v>0.50598100000000001</v>
      </c>
      <c r="AR265" s="21">
        <v>320.70699999999999</v>
      </c>
      <c r="AS265" s="21">
        <v>-1.65527E-2</v>
      </c>
      <c r="AT265" s="21">
        <v>255</v>
      </c>
      <c r="AU265" s="21">
        <v>0.50543199999999999</v>
      </c>
      <c r="AV265">
        <f t="shared" si="44"/>
        <v>16.552700000000002</v>
      </c>
      <c r="AW265">
        <f t="shared" si="45"/>
        <v>8.3753516987000012</v>
      </c>
      <c r="AX265" s="9"/>
      <c r="AY265" s="21">
        <v>1.18408</v>
      </c>
      <c r="AZ265" s="21">
        <v>385.21199999999999</v>
      </c>
      <c r="BA265" s="21">
        <v>-1.6180400000000001E-2</v>
      </c>
      <c r="BB265" s="21">
        <v>255</v>
      </c>
      <c r="BC265" s="21">
        <v>1.18347</v>
      </c>
      <c r="BD265">
        <f t="shared" si="46"/>
        <v>16.180400000000002</v>
      </c>
      <c r="BE265">
        <f t="shared" si="47"/>
        <v>19.158888032000004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0.500946</v>
      </c>
      <c r="H266" s="21">
        <v>54.954599999999999</v>
      </c>
      <c r="I266" s="21">
        <v>-1.6586299999999998E-2</v>
      </c>
      <c r="J266" s="21">
        <v>256</v>
      </c>
      <c r="K266" s="21">
        <v>0.50021400000000005</v>
      </c>
      <c r="L266">
        <f t="shared" si="36"/>
        <v>16.586299999999998</v>
      </c>
      <c r="M266">
        <f t="shared" si="37"/>
        <v>8.3088406397999996</v>
      </c>
      <c r="N266" s="9"/>
      <c r="O266" s="21">
        <v>1.18912</v>
      </c>
      <c r="P266" s="21">
        <v>120.828</v>
      </c>
      <c r="Q266" s="21">
        <v>-1.6241499999999999E-2</v>
      </c>
      <c r="R266" s="21">
        <v>256</v>
      </c>
      <c r="S266" s="21">
        <v>1.1880500000000001</v>
      </c>
      <c r="T266">
        <f t="shared" si="38"/>
        <v>16.241499999999998</v>
      </c>
      <c r="U266">
        <f t="shared" si="39"/>
        <v>19.313092479999998</v>
      </c>
      <c r="X266" s="9"/>
      <c r="Y266" s="21">
        <v>0.500946</v>
      </c>
      <c r="Z266" s="21">
        <v>174.14500000000001</v>
      </c>
      <c r="AA266" s="21">
        <v>-1.6574100000000001E-2</v>
      </c>
      <c r="AB266" s="21">
        <v>256</v>
      </c>
      <c r="AC266" s="21">
        <v>0.50024400000000002</v>
      </c>
      <c r="AD266">
        <f t="shared" si="40"/>
        <v>16.574100000000001</v>
      </c>
      <c r="AE266">
        <f t="shared" si="41"/>
        <v>8.3027290986000004</v>
      </c>
      <c r="AF266" s="9"/>
      <c r="AG266" s="21">
        <v>1.18912</v>
      </c>
      <c r="AH266" s="21">
        <v>264.56200000000001</v>
      </c>
      <c r="AI266" s="21">
        <v>-1.61987E-2</v>
      </c>
      <c r="AJ266" s="21">
        <v>256</v>
      </c>
      <c r="AK266" s="21">
        <v>1.1880500000000001</v>
      </c>
      <c r="AL266">
        <f t="shared" si="42"/>
        <v>16.198699999999999</v>
      </c>
      <c r="AM266">
        <f t="shared" si="43"/>
        <v>19.262198143999999</v>
      </c>
      <c r="AP266" s="9"/>
      <c r="AQ266" s="21">
        <v>0.500946</v>
      </c>
      <c r="AR266" s="21">
        <v>320.80799999999999</v>
      </c>
      <c r="AS266" s="21">
        <v>-1.65527E-2</v>
      </c>
      <c r="AT266" s="21">
        <v>256</v>
      </c>
      <c r="AU266" s="21">
        <v>0.50021400000000005</v>
      </c>
      <c r="AV266">
        <f t="shared" si="44"/>
        <v>16.552700000000002</v>
      </c>
      <c r="AW266">
        <f t="shared" si="45"/>
        <v>8.2920088542000006</v>
      </c>
      <c r="AX266" s="9"/>
      <c r="AY266" s="21">
        <v>1.18912</v>
      </c>
      <c r="AZ266" s="21">
        <v>385.31299999999999</v>
      </c>
      <c r="BA266" s="21">
        <v>-1.61713E-2</v>
      </c>
      <c r="BB266" s="21">
        <v>256</v>
      </c>
      <c r="BC266" s="21">
        <v>1.1880500000000001</v>
      </c>
      <c r="BD266">
        <f t="shared" si="46"/>
        <v>16.171299999999999</v>
      </c>
      <c r="BE266">
        <f t="shared" si="47"/>
        <v>19.229616255999996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0.49591099999999999</v>
      </c>
      <c r="H267" s="21">
        <v>55.055399999999999</v>
      </c>
      <c r="I267" s="21">
        <v>-1.6583299999999999E-2</v>
      </c>
      <c r="J267" s="21">
        <v>257</v>
      </c>
      <c r="K267" s="21">
        <v>0.49478100000000003</v>
      </c>
      <c r="L267">
        <f t="shared" si="36"/>
        <v>16.583299999999998</v>
      </c>
      <c r="M267">
        <f t="shared" si="37"/>
        <v>8.2238408862999979</v>
      </c>
      <c r="N267" s="9"/>
      <c r="O267" s="21">
        <v>1.19415</v>
      </c>
      <c r="P267" s="21">
        <v>120.928</v>
      </c>
      <c r="Q267" s="21">
        <v>-1.6232300000000002E-2</v>
      </c>
      <c r="R267" s="21">
        <v>257</v>
      </c>
      <c r="S267" s="21">
        <v>1.19354</v>
      </c>
      <c r="T267">
        <f t="shared" si="38"/>
        <v>16.232300000000002</v>
      </c>
      <c r="U267">
        <f t="shared" si="39"/>
        <v>19.383801045000002</v>
      </c>
      <c r="X267" s="9"/>
      <c r="Y267" s="21">
        <v>0.49591099999999999</v>
      </c>
      <c r="Z267" s="21">
        <v>174.245</v>
      </c>
      <c r="AA267" s="21">
        <v>-1.6586299999999998E-2</v>
      </c>
      <c r="AB267" s="21">
        <v>257</v>
      </c>
      <c r="AC267" s="21">
        <v>0.49520900000000001</v>
      </c>
      <c r="AD267">
        <f t="shared" si="40"/>
        <v>16.586299999999998</v>
      </c>
      <c r="AE267">
        <f t="shared" si="41"/>
        <v>8.225328619299999</v>
      </c>
      <c r="AF267" s="9"/>
      <c r="AG267" s="21">
        <v>1.19415</v>
      </c>
      <c r="AH267" s="21">
        <v>264.66300000000001</v>
      </c>
      <c r="AI267" s="21">
        <v>-1.6201799999999999E-2</v>
      </c>
      <c r="AJ267" s="21">
        <v>257</v>
      </c>
      <c r="AK267" s="21">
        <v>1.19293</v>
      </c>
      <c r="AL267">
        <f t="shared" si="42"/>
        <v>16.201799999999999</v>
      </c>
      <c r="AM267">
        <f t="shared" si="43"/>
        <v>19.34737947</v>
      </c>
      <c r="AP267" s="9"/>
      <c r="AQ267" s="21">
        <v>0.49591099999999999</v>
      </c>
      <c r="AR267" s="21">
        <v>320.90899999999999</v>
      </c>
      <c r="AS267" s="21">
        <v>-1.6549700000000001E-2</v>
      </c>
      <c r="AT267" s="21">
        <v>257</v>
      </c>
      <c r="AU267" s="21">
        <v>0.49526999999999999</v>
      </c>
      <c r="AV267">
        <f t="shared" si="44"/>
        <v>16.549700000000001</v>
      </c>
      <c r="AW267">
        <f t="shared" si="45"/>
        <v>8.2071782767000006</v>
      </c>
      <c r="AX267" s="9"/>
      <c r="AY267" s="21">
        <v>1.19415</v>
      </c>
      <c r="AZ267" s="21">
        <v>385.41399999999999</v>
      </c>
      <c r="BA267" s="21">
        <v>-1.61713E-2</v>
      </c>
      <c r="BB267" s="21">
        <v>257</v>
      </c>
      <c r="BC267" s="21">
        <v>1.1938500000000001</v>
      </c>
      <c r="BD267">
        <f t="shared" si="46"/>
        <v>16.171299999999999</v>
      </c>
      <c r="BE267">
        <f t="shared" si="47"/>
        <v>19.310957894999998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0.49087500000000001</v>
      </c>
      <c r="H268" s="21">
        <v>55.156100000000002</v>
      </c>
      <c r="I268" s="21">
        <v>-1.6583299999999999E-2</v>
      </c>
      <c r="J268" s="21">
        <v>258</v>
      </c>
      <c r="K268" s="21">
        <v>0.49038700000000002</v>
      </c>
      <c r="L268">
        <f t="shared" ref="L268:L331" si="48">-I268/$F$2*1000</f>
        <v>16.583299999999998</v>
      </c>
      <c r="M268">
        <f t="shared" ref="M268:M331" si="49">L268*G268</f>
        <v>8.1403273874999993</v>
      </c>
      <c r="N268" s="9"/>
      <c r="O268" s="21">
        <v>1.19919</v>
      </c>
      <c r="P268" s="21">
        <v>121.029</v>
      </c>
      <c r="Q268" s="21">
        <v>-1.6235400000000001E-2</v>
      </c>
      <c r="R268" s="21">
        <v>258</v>
      </c>
      <c r="S268" s="21">
        <v>1.1981200000000001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1">
        <v>0.49087500000000001</v>
      </c>
      <c r="Z268" s="21">
        <v>174.346</v>
      </c>
      <c r="AA268" s="21">
        <v>-1.6589400000000001E-2</v>
      </c>
      <c r="AB268" s="21">
        <v>258</v>
      </c>
      <c r="AC268" s="21">
        <v>0.49017300000000003</v>
      </c>
      <c r="AD268">
        <f t="shared" ref="AD268:AD331" si="52">-AA268/$F$2*1000</f>
        <v>16.589400000000001</v>
      </c>
      <c r="AE268">
        <f t="shared" ref="AE268:AE331" si="53">AD268*Y268</f>
        <v>8.1433217249999998</v>
      </c>
      <c r="AF268" s="9"/>
      <c r="AG268" s="21">
        <v>1.19919</v>
      </c>
      <c r="AH268" s="21">
        <v>264.76299999999998</v>
      </c>
      <c r="AI268" s="21">
        <v>-1.6192600000000001E-2</v>
      </c>
      <c r="AJ268" s="21">
        <v>258</v>
      </c>
      <c r="AK268" s="21">
        <v>1.19781</v>
      </c>
      <c r="AL268">
        <f t="shared" ref="AL268:AL331" si="54">-AI268/$F$2*1000</f>
        <v>16.192600000000002</v>
      </c>
      <c r="AM268">
        <f t="shared" ref="AM268:AM331" si="55">AL268*AG268</f>
        <v>19.418003994000003</v>
      </c>
      <c r="AP268" s="9"/>
      <c r="AQ268" s="21">
        <v>0.49087500000000001</v>
      </c>
      <c r="AR268" s="21">
        <v>321.00900000000001</v>
      </c>
      <c r="AS268" s="21">
        <v>-1.6555799999999999E-2</v>
      </c>
      <c r="AT268" s="21">
        <v>258</v>
      </c>
      <c r="AU268" s="21">
        <v>0.49020399999999997</v>
      </c>
      <c r="AV268">
        <f t="shared" ref="AV268:AV331" si="56">-AS268/$F$2*1000</f>
        <v>16.555799999999998</v>
      </c>
      <c r="AW268">
        <f t="shared" ref="AW268:AW331" si="57">AV268*AQ268</f>
        <v>8.1268283249999982</v>
      </c>
      <c r="AX268" s="9"/>
      <c r="AY268" s="21">
        <v>1.19919</v>
      </c>
      <c r="AZ268" s="21">
        <v>385.51400000000001</v>
      </c>
      <c r="BA268" s="21">
        <v>-1.61713E-2</v>
      </c>
      <c r="BB268" s="21">
        <v>258</v>
      </c>
      <c r="BC268" s="21">
        <v>1.1981200000000001</v>
      </c>
      <c r="BD268">
        <f t="shared" ref="BD268:BD331" si="58">-BA268/$F$2*1000</f>
        <v>16.171299999999999</v>
      </c>
      <c r="BE268">
        <f t="shared" ref="BE268:BE331" si="59">BD268*AY268</f>
        <v>19.392461246999996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0.48583999999999999</v>
      </c>
      <c r="H269" s="21">
        <v>55.256799999999998</v>
      </c>
      <c r="I269" s="21">
        <v>-1.6586299999999998E-2</v>
      </c>
      <c r="J269" s="21">
        <v>259</v>
      </c>
      <c r="K269" s="21">
        <v>0.48526000000000002</v>
      </c>
      <c r="L269">
        <f t="shared" si="48"/>
        <v>16.586299999999998</v>
      </c>
      <c r="M269">
        <f t="shared" si="49"/>
        <v>8.0582879919999986</v>
      </c>
      <c r="N269" s="9"/>
      <c r="O269" s="21">
        <v>1.2042200000000001</v>
      </c>
      <c r="P269" s="21">
        <v>121.13</v>
      </c>
      <c r="Q269" s="21">
        <v>-1.6241499999999999E-2</v>
      </c>
      <c r="R269" s="21">
        <v>259</v>
      </c>
      <c r="S269" s="21">
        <v>1.2036100000000001</v>
      </c>
      <c r="T269">
        <f t="shared" si="50"/>
        <v>16.241499999999998</v>
      </c>
      <c r="U269">
        <f t="shared" si="51"/>
        <v>19.55833913</v>
      </c>
      <c r="X269" s="9"/>
      <c r="Y269" s="21">
        <v>0.48583999999999999</v>
      </c>
      <c r="Z269" s="21">
        <v>174.447</v>
      </c>
      <c r="AA269" s="21">
        <v>-1.6586299999999998E-2</v>
      </c>
      <c r="AB269" s="21">
        <v>259</v>
      </c>
      <c r="AC269" s="21">
        <v>0.48504599999999998</v>
      </c>
      <c r="AD269">
        <f t="shared" si="52"/>
        <v>16.586299999999998</v>
      </c>
      <c r="AE269">
        <f t="shared" si="53"/>
        <v>8.0582879919999986</v>
      </c>
      <c r="AF269" s="9"/>
      <c r="AG269" s="21">
        <v>1.2042200000000001</v>
      </c>
      <c r="AH269" s="21">
        <v>264.86399999999998</v>
      </c>
      <c r="AI269" s="21">
        <v>-1.6186499999999999E-2</v>
      </c>
      <c r="AJ269" s="21">
        <v>259</v>
      </c>
      <c r="AK269" s="21">
        <v>1.2033100000000001</v>
      </c>
      <c r="AL269">
        <f t="shared" si="54"/>
        <v>16.186499999999999</v>
      </c>
      <c r="AM269">
        <f t="shared" si="55"/>
        <v>19.49210703</v>
      </c>
      <c r="AP269" s="9"/>
      <c r="AQ269" s="21">
        <v>0.48583999999999999</v>
      </c>
      <c r="AR269" s="21">
        <v>321.11</v>
      </c>
      <c r="AS269" s="21">
        <v>-1.6558799999999999E-2</v>
      </c>
      <c r="AT269" s="21">
        <v>259</v>
      </c>
      <c r="AU269" s="21">
        <v>0.48516799999999999</v>
      </c>
      <c r="AV269">
        <f t="shared" si="56"/>
        <v>16.558799999999998</v>
      </c>
      <c r="AW269">
        <f t="shared" si="57"/>
        <v>8.0449273919999982</v>
      </c>
      <c r="AX269" s="9"/>
      <c r="AY269" s="21">
        <v>1.2042200000000001</v>
      </c>
      <c r="AZ269" s="21">
        <v>385.61500000000001</v>
      </c>
      <c r="BA269" s="21">
        <v>-1.6162099999999999E-2</v>
      </c>
      <c r="BB269" s="21">
        <v>259</v>
      </c>
      <c r="BC269" s="21">
        <v>1.2033100000000001</v>
      </c>
      <c r="BD269">
        <f t="shared" si="58"/>
        <v>16.162099999999999</v>
      </c>
      <c r="BE269">
        <f t="shared" si="59"/>
        <v>19.462724061999999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0.48080400000000001</v>
      </c>
      <c r="H270" s="21">
        <v>55.357500000000002</v>
      </c>
      <c r="I270" s="21">
        <v>-1.65924E-2</v>
      </c>
      <c r="J270" s="21">
        <v>260</v>
      </c>
      <c r="K270" s="21">
        <v>0.48019400000000001</v>
      </c>
      <c r="L270">
        <f t="shared" si="48"/>
        <v>16.592400000000001</v>
      </c>
      <c r="M270">
        <f t="shared" si="49"/>
        <v>7.9776922896000011</v>
      </c>
      <c r="N270" s="9"/>
      <c r="O270" s="21">
        <v>1.20926</v>
      </c>
      <c r="P270" s="21">
        <v>121.23099999999999</v>
      </c>
      <c r="Q270" s="21">
        <v>-1.62384E-2</v>
      </c>
      <c r="R270" s="21">
        <v>260</v>
      </c>
      <c r="S270" s="21">
        <v>1.2078899999999999</v>
      </c>
      <c r="T270">
        <f t="shared" si="50"/>
        <v>16.238399999999999</v>
      </c>
      <c r="U270">
        <f t="shared" si="51"/>
        <v>19.636447583999999</v>
      </c>
      <c r="X270" s="9"/>
      <c r="Y270" s="21">
        <v>0.48080400000000001</v>
      </c>
      <c r="Z270" s="21">
        <v>174.547</v>
      </c>
      <c r="AA270" s="21">
        <v>-1.65924E-2</v>
      </c>
      <c r="AB270" s="21">
        <v>260</v>
      </c>
      <c r="AC270" s="21">
        <v>0.47994999999999999</v>
      </c>
      <c r="AD270">
        <f t="shared" si="52"/>
        <v>16.592400000000001</v>
      </c>
      <c r="AE270">
        <f t="shared" si="53"/>
        <v>7.9776922896000011</v>
      </c>
      <c r="AF270" s="9"/>
      <c r="AG270" s="21">
        <v>1.20926</v>
      </c>
      <c r="AH270" s="21">
        <v>264.96499999999997</v>
      </c>
      <c r="AI270" s="21">
        <v>-1.61835E-2</v>
      </c>
      <c r="AJ270" s="21">
        <v>260</v>
      </c>
      <c r="AK270" s="21">
        <v>1.2081900000000001</v>
      </c>
      <c r="AL270">
        <f t="shared" si="54"/>
        <v>16.183499999999999</v>
      </c>
      <c r="AM270">
        <f t="shared" si="55"/>
        <v>19.57005921</v>
      </c>
      <c r="AP270" s="9"/>
      <c r="AQ270" s="21">
        <v>0.48080400000000001</v>
      </c>
      <c r="AR270" s="21">
        <v>321.21100000000001</v>
      </c>
      <c r="AS270" s="21">
        <v>-1.6561900000000001E-2</v>
      </c>
      <c r="AT270" s="21">
        <v>260</v>
      </c>
      <c r="AU270" s="21">
        <v>0.47994999999999999</v>
      </c>
      <c r="AV270">
        <f t="shared" si="56"/>
        <v>16.561900000000001</v>
      </c>
      <c r="AW270">
        <f t="shared" si="57"/>
        <v>7.9630277676000008</v>
      </c>
      <c r="AX270" s="9"/>
      <c r="AY270" s="21">
        <v>1.20926</v>
      </c>
      <c r="AZ270" s="21">
        <v>385.71600000000001</v>
      </c>
      <c r="BA270" s="21">
        <v>-1.6165200000000001E-2</v>
      </c>
      <c r="BB270" s="21">
        <v>260</v>
      </c>
      <c r="BC270" s="21">
        <v>1.2078899999999999</v>
      </c>
      <c r="BD270">
        <f t="shared" si="58"/>
        <v>16.165200000000002</v>
      </c>
      <c r="BE270">
        <f t="shared" si="59"/>
        <v>19.547929752000002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0.475769</v>
      </c>
      <c r="H271" s="21">
        <v>55.458199999999998</v>
      </c>
      <c r="I271" s="21">
        <v>-1.6595499999999999E-2</v>
      </c>
      <c r="J271" s="21">
        <v>261</v>
      </c>
      <c r="K271" s="21">
        <v>0.47528100000000001</v>
      </c>
      <c r="L271">
        <f t="shared" si="48"/>
        <v>16.595499999999998</v>
      </c>
      <c r="M271">
        <f t="shared" si="49"/>
        <v>7.8956244394999988</v>
      </c>
      <c r="N271" s="9"/>
      <c r="O271" s="21">
        <v>1.2142900000000001</v>
      </c>
      <c r="P271" s="21">
        <v>121.331</v>
      </c>
      <c r="Q271" s="21">
        <v>-1.6220100000000001E-2</v>
      </c>
      <c r="R271" s="21">
        <v>261</v>
      </c>
      <c r="S271" s="21">
        <v>1.2133799999999999</v>
      </c>
      <c r="T271">
        <f t="shared" si="50"/>
        <v>16.220100000000002</v>
      </c>
      <c r="U271">
        <f t="shared" si="51"/>
        <v>19.695905229000005</v>
      </c>
      <c r="X271" s="9"/>
      <c r="Y271" s="21">
        <v>0.475769</v>
      </c>
      <c r="Z271" s="21">
        <v>174.648</v>
      </c>
      <c r="AA271" s="21">
        <v>-1.6595499999999999E-2</v>
      </c>
      <c r="AB271" s="21">
        <v>261</v>
      </c>
      <c r="AC271" s="21">
        <v>0.475159</v>
      </c>
      <c r="AD271">
        <f t="shared" si="52"/>
        <v>16.595499999999998</v>
      </c>
      <c r="AE271">
        <f t="shared" si="53"/>
        <v>7.8956244394999988</v>
      </c>
      <c r="AF271" s="9"/>
      <c r="AG271" s="21">
        <v>1.2142900000000001</v>
      </c>
      <c r="AH271" s="21">
        <v>265.06599999999997</v>
      </c>
      <c r="AI271" s="21">
        <v>-1.6189599999999998E-2</v>
      </c>
      <c r="AJ271" s="21">
        <v>261</v>
      </c>
      <c r="AK271" s="21">
        <v>1.2127699999999999</v>
      </c>
      <c r="AL271">
        <f t="shared" si="54"/>
        <v>16.189599999999999</v>
      </c>
      <c r="AM271">
        <f t="shared" si="55"/>
        <v>19.658869383999999</v>
      </c>
      <c r="AP271" s="9"/>
      <c r="AQ271" s="21">
        <v>0.475769</v>
      </c>
      <c r="AR271" s="21">
        <v>321.31099999999998</v>
      </c>
      <c r="AS271" s="21">
        <v>-1.6567999999999999E-2</v>
      </c>
      <c r="AT271" s="21">
        <v>261</v>
      </c>
      <c r="AU271" s="21">
        <v>0.47503699999999999</v>
      </c>
      <c r="AV271">
        <f t="shared" si="56"/>
        <v>16.567999999999998</v>
      </c>
      <c r="AW271">
        <f t="shared" si="57"/>
        <v>7.8825407919999986</v>
      </c>
      <c r="AX271" s="9"/>
      <c r="AY271" s="21">
        <v>1.2142900000000001</v>
      </c>
      <c r="AZ271" s="21">
        <v>385.81599999999997</v>
      </c>
      <c r="BA271" s="21">
        <v>-1.6165200000000001E-2</v>
      </c>
      <c r="BB271" s="21">
        <v>261</v>
      </c>
      <c r="BC271" s="21">
        <v>1.2136800000000001</v>
      </c>
      <c r="BD271">
        <f t="shared" si="58"/>
        <v>16.165200000000002</v>
      </c>
      <c r="BE271">
        <f t="shared" si="59"/>
        <v>19.629240708000005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0.47073399999999999</v>
      </c>
      <c r="H272" s="21">
        <v>55.558900000000001</v>
      </c>
      <c r="I272" s="21">
        <v>-1.6598499999999999E-2</v>
      </c>
      <c r="J272" s="21">
        <v>262</v>
      </c>
      <c r="K272" s="21">
        <v>0.47003200000000001</v>
      </c>
      <c r="L272">
        <f t="shared" si="48"/>
        <v>16.598499999999998</v>
      </c>
      <c r="M272">
        <f t="shared" si="49"/>
        <v>7.8134782989999989</v>
      </c>
      <c r="N272" s="9"/>
      <c r="O272" s="21">
        <v>1.21933</v>
      </c>
      <c r="P272" s="21">
        <v>121.432</v>
      </c>
      <c r="Q272" s="21">
        <v>-1.62262E-2</v>
      </c>
      <c r="R272" s="21">
        <v>262</v>
      </c>
      <c r="S272" s="21">
        <v>1.2185699999999999</v>
      </c>
      <c r="T272">
        <f t="shared" si="50"/>
        <v>16.226199999999999</v>
      </c>
      <c r="U272">
        <f t="shared" si="51"/>
        <v>19.785092446</v>
      </c>
      <c r="X272" s="9"/>
      <c r="Y272" s="21">
        <v>0.47073399999999999</v>
      </c>
      <c r="Z272" s="21">
        <v>174.749</v>
      </c>
      <c r="AA272" s="21">
        <v>-1.6601600000000001E-2</v>
      </c>
      <c r="AB272" s="21">
        <v>262</v>
      </c>
      <c r="AC272" s="21">
        <v>0.47018399999999999</v>
      </c>
      <c r="AD272">
        <f t="shared" si="52"/>
        <v>16.601600000000001</v>
      </c>
      <c r="AE272">
        <f t="shared" si="53"/>
        <v>7.8149375744</v>
      </c>
      <c r="AF272" s="9"/>
      <c r="AG272" s="21">
        <v>1.21933</v>
      </c>
      <c r="AH272" s="21">
        <v>265.166</v>
      </c>
      <c r="AI272" s="21">
        <v>-1.6180400000000001E-2</v>
      </c>
      <c r="AJ272" s="21">
        <v>262</v>
      </c>
      <c r="AK272" s="21">
        <v>1.2185699999999999</v>
      </c>
      <c r="AL272">
        <f t="shared" si="54"/>
        <v>16.180400000000002</v>
      </c>
      <c r="AM272">
        <f t="shared" si="55"/>
        <v>19.729247132000005</v>
      </c>
      <c r="AP272" s="9"/>
      <c r="AQ272" s="21">
        <v>0.47073399999999999</v>
      </c>
      <c r="AR272" s="21">
        <v>321.41199999999998</v>
      </c>
      <c r="AS272" s="21">
        <v>-1.6567999999999999E-2</v>
      </c>
      <c r="AT272" s="21">
        <v>262</v>
      </c>
      <c r="AU272" s="21">
        <v>0.47003200000000001</v>
      </c>
      <c r="AV272">
        <f t="shared" si="56"/>
        <v>16.567999999999998</v>
      </c>
      <c r="AW272">
        <f t="shared" si="57"/>
        <v>7.7991209119999985</v>
      </c>
      <c r="AX272" s="9"/>
      <c r="AY272" s="21">
        <v>1.21933</v>
      </c>
      <c r="AZ272" s="21">
        <v>385.91699999999997</v>
      </c>
      <c r="BA272" s="21">
        <v>-1.6162099999999999E-2</v>
      </c>
      <c r="BB272" s="21">
        <v>262</v>
      </c>
      <c r="BC272" s="21">
        <v>1.2185699999999999</v>
      </c>
      <c r="BD272">
        <f t="shared" si="58"/>
        <v>16.162099999999999</v>
      </c>
      <c r="BE272">
        <f t="shared" si="59"/>
        <v>19.706933393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0.465698</v>
      </c>
      <c r="H273" s="21">
        <v>55.659599999999998</v>
      </c>
      <c r="I273" s="21">
        <v>-1.6613800000000001E-2</v>
      </c>
      <c r="J273" s="21">
        <v>263</v>
      </c>
      <c r="K273" s="21">
        <v>0.465088</v>
      </c>
      <c r="L273">
        <f t="shared" si="48"/>
        <v>16.613800000000001</v>
      </c>
      <c r="M273">
        <f t="shared" si="49"/>
        <v>7.7370134324000004</v>
      </c>
      <c r="N273" s="9"/>
      <c r="O273" s="21">
        <v>1.22437</v>
      </c>
      <c r="P273" s="21">
        <v>121.533</v>
      </c>
      <c r="Q273" s="21">
        <v>-1.62262E-2</v>
      </c>
      <c r="R273" s="21">
        <v>263</v>
      </c>
      <c r="S273" s="21">
        <v>1.2231399999999999</v>
      </c>
      <c r="T273">
        <f t="shared" si="50"/>
        <v>16.226199999999999</v>
      </c>
      <c r="U273">
        <f t="shared" si="51"/>
        <v>19.866872493999999</v>
      </c>
      <c r="X273" s="9"/>
      <c r="Y273" s="21">
        <v>0.465698</v>
      </c>
      <c r="Z273" s="21">
        <v>174.84899999999999</v>
      </c>
      <c r="AA273" s="21">
        <v>-1.6604600000000001E-2</v>
      </c>
      <c r="AB273" s="21">
        <v>263</v>
      </c>
      <c r="AC273" s="21">
        <v>0.46511799999999998</v>
      </c>
      <c r="AD273">
        <f t="shared" si="52"/>
        <v>16.604600000000001</v>
      </c>
      <c r="AE273">
        <f t="shared" si="53"/>
        <v>7.7327290108000009</v>
      </c>
      <c r="AF273" s="9"/>
      <c r="AG273" s="21">
        <v>1.22437</v>
      </c>
      <c r="AH273" s="21">
        <v>265.267</v>
      </c>
      <c r="AI273" s="21">
        <v>-1.6177400000000002E-2</v>
      </c>
      <c r="AJ273" s="21">
        <v>263</v>
      </c>
      <c r="AK273" s="21">
        <v>1.2240599999999999</v>
      </c>
      <c r="AL273">
        <f t="shared" si="54"/>
        <v>16.177400000000002</v>
      </c>
      <c r="AM273">
        <f t="shared" si="55"/>
        <v>19.807123238000003</v>
      </c>
      <c r="AP273" s="9"/>
      <c r="AQ273" s="21">
        <v>0.465698</v>
      </c>
      <c r="AR273" s="21">
        <v>321.51299999999998</v>
      </c>
      <c r="AS273" s="21">
        <v>-1.6561900000000001E-2</v>
      </c>
      <c r="AT273" s="21">
        <v>263</v>
      </c>
      <c r="AU273" s="21">
        <v>0.46514899999999998</v>
      </c>
      <c r="AV273">
        <f t="shared" si="56"/>
        <v>16.561900000000001</v>
      </c>
      <c r="AW273">
        <f t="shared" si="57"/>
        <v>7.712843706200001</v>
      </c>
      <c r="AX273" s="9"/>
      <c r="AY273" s="21">
        <v>1.22437</v>
      </c>
      <c r="AZ273" s="21">
        <v>386.01799999999997</v>
      </c>
      <c r="BA273" s="21">
        <v>-1.6156E-2</v>
      </c>
      <c r="BB273" s="21">
        <v>263</v>
      </c>
      <c r="BC273" s="21">
        <v>1.2234499999999999</v>
      </c>
      <c r="BD273">
        <f t="shared" si="58"/>
        <v>16.155999999999999</v>
      </c>
      <c r="BE273">
        <f t="shared" si="59"/>
        <v>19.780921719999998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0.46066299999999999</v>
      </c>
      <c r="H274" s="21">
        <v>55.760300000000001</v>
      </c>
      <c r="I274" s="21">
        <v>-1.66077E-2</v>
      </c>
      <c r="J274" s="21">
        <v>264</v>
      </c>
      <c r="K274" s="21">
        <v>0.46020499999999998</v>
      </c>
      <c r="L274">
        <f t="shared" si="48"/>
        <v>16.607700000000001</v>
      </c>
      <c r="M274">
        <f t="shared" si="49"/>
        <v>7.6505529051000005</v>
      </c>
      <c r="N274" s="9"/>
      <c r="O274" s="21">
        <v>1.2294</v>
      </c>
      <c r="P274" s="21">
        <v>121.633</v>
      </c>
      <c r="Q274" s="21">
        <v>-1.6220100000000001E-2</v>
      </c>
      <c r="R274" s="21">
        <v>264</v>
      </c>
      <c r="S274" s="21">
        <v>1.2283299999999999</v>
      </c>
      <c r="T274">
        <f t="shared" si="50"/>
        <v>16.220100000000002</v>
      </c>
      <c r="U274">
        <f t="shared" si="51"/>
        <v>19.940990940000002</v>
      </c>
      <c r="X274" s="9"/>
      <c r="Y274" s="21">
        <v>0.46066299999999999</v>
      </c>
      <c r="Z274" s="21">
        <v>174.95</v>
      </c>
      <c r="AA274" s="21">
        <v>-1.6598499999999999E-2</v>
      </c>
      <c r="AB274" s="21">
        <v>264</v>
      </c>
      <c r="AC274" s="21">
        <v>0.45986900000000003</v>
      </c>
      <c r="AD274">
        <f t="shared" si="52"/>
        <v>16.598499999999998</v>
      </c>
      <c r="AE274">
        <f t="shared" si="53"/>
        <v>7.6463148054999985</v>
      </c>
      <c r="AF274" s="9"/>
      <c r="AG274" s="21">
        <v>1.2294</v>
      </c>
      <c r="AH274" s="21">
        <v>265.36799999999999</v>
      </c>
      <c r="AI274" s="21">
        <v>-1.6174299999999999E-2</v>
      </c>
      <c r="AJ274" s="21">
        <v>264</v>
      </c>
      <c r="AK274" s="21">
        <v>1.2283299999999999</v>
      </c>
      <c r="AL274">
        <f t="shared" si="54"/>
        <v>16.174299999999999</v>
      </c>
      <c r="AM274">
        <f t="shared" si="55"/>
        <v>19.884684419999999</v>
      </c>
      <c r="AP274" s="9"/>
      <c r="AQ274" s="21">
        <v>0.46066299999999999</v>
      </c>
      <c r="AR274" s="21">
        <v>321.61399999999998</v>
      </c>
      <c r="AS274" s="21">
        <v>-1.65649E-2</v>
      </c>
      <c r="AT274" s="21">
        <v>264</v>
      </c>
      <c r="AU274" s="21">
        <v>0.45999099999999998</v>
      </c>
      <c r="AV274">
        <f t="shared" si="56"/>
        <v>16.564900000000002</v>
      </c>
      <c r="AW274">
        <f t="shared" si="57"/>
        <v>7.6308365287000006</v>
      </c>
      <c r="AX274" s="9"/>
      <c r="AY274" s="21">
        <v>1.2294</v>
      </c>
      <c r="AZ274" s="21">
        <v>386.11900000000003</v>
      </c>
      <c r="BA274" s="21">
        <v>-1.6162099999999999E-2</v>
      </c>
      <c r="BB274" s="21">
        <v>264</v>
      </c>
      <c r="BC274" s="21">
        <v>1.22864</v>
      </c>
      <c r="BD274">
        <f t="shared" si="58"/>
        <v>16.162099999999999</v>
      </c>
      <c r="BE274">
        <f t="shared" si="59"/>
        <v>19.869685739999998</v>
      </c>
    </row>
    <row r="275" spans="6:101">
      <c r="F275" s="9"/>
      <c r="G275" s="21">
        <v>0.455627</v>
      </c>
      <c r="H275" s="21">
        <v>55.860999999999997</v>
      </c>
      <c r="I275" s="21">
        <v>-1.66077E-2</v>
      </c>
      <c r="J275" s="21">
        <v>265</v>
      </c>
      <c r="K275" s="21">
        <v>0.45504800000000001</v>
      </c>
      <c r="L275">
        <f t="shared" si="48"/>
        <v>16.607700000000001</v>
      </c>
      <c r="M275">
        <f t="shared" si="49"/>
        <v>7.566916527900001</v>
      </c>
      <c r="N275" s="9"/>
      <c r="O275" s="21">
        <v>1.23444</v>
      </c>
      <c r="P275" s="21">
        <v>121.73399999999999</v>
      </c>
      <c r="Q275" s="21">
        <v>-1.6216999999999999E-2</v>
      </c>
      <c r="R275" s="21">
        <v>265</v>
      </c>
      <c r="S275" s="21">
        <v>1.23383</v>
      </c>
      <c r="T275">
        <f t="shared" si="50"/>
        <v>16.216999999999999</v>
      </c>
      <c r="U275">
        <f t="shared" si="51"/>
        <v>20.018913479999998</v>
      </c>
      <c r="X275" s="9"/>
      <c r="Y275" s="21">
        <v>0.455627</v>
      </c>
      <c r="Z275" s="21">
        <v>175.05099999999999</v>
      </c>
      <c r="AA275" s="21">
        <v>-1.6604600000000001E-2</v>
      </c>
      <c r="AB275" s="21">
        <v>265</v>
      </c>
      <c r="AC275" s="21">
        <v>0.45474199999999998</v>
      </c>
      <c r="AD275">
        <f t="shared" si="52"/>
        <v>16.604600000000001</v>
      </c>
      <c r="AE275">
        <f t="shared" si="53"/>
        <v>7.5655040842000005</v>
      </c>
      <c r="AF275" s="9"/>
      <c r="AG275" s="21">
        <v>1.23444</v>
      </c>
      <c r="AH275" s="21">
        <v>265.46800000000002</v>
      </c>
      <c r="AI275" s="21">
        <v>-1.6174299999999999E-2</v>
      </c>
      <c r="AJ275" s="21">
        <v>265</v>
      </c>
      <c r="AK275" s="21">
        <v>1.23444</v>
      </c>
      <c r="AL275">
        <f t="shared" si="54"/>
        <v>16.174299999999999</v>
      </c>
      <c r="AM275">
        <f t="shared" si="55"/>
        <v>19.966202891999998</v>
      </c>
      <c r="AP275" s="9"/>
      <c r="AQ275" s="21">
        <v>0.455627</v>
      </c>
      <c r="AR275" s="21">
        <v>321.714</v>
      </c>
      <c r="AS275" s="21">
        <v>-1.6567999999999999E-2</v>
      </c>
      <c r="AT275" s="21">
        <v>265</v>
      </c>
      <c r="AU275" s="21">
        <v>0.45443699999999998</v>
      </c>
      <c r="AV275">
        <f t="shared" si="56"/>
        <v>16.567999999999998</v>
      </c>
      <c r="AW275">
        <f t="shared" si="57"/>
        <v>7.5488281359999991</v>
      </c>
      <c r="AX275" s="9"/>
      <c r="AY275" s="21">
        <v>1.23444</v>
      </c>
      <c r="AZ275" s="21">
        <v>386.21899999999999</v>
      </c>
      <c r="BA275" s="21">
        <v>-1.6153000000000001E-2</v>
      </c>
      <c r="BB275" s="21">
        <v>265</v>
      </c>
      <c r="BC275" s="21">
        <v>1.2335199999999999</v>
      </c>
      <c r="BD275">
        <f t="shared" si="58"/>
        <v>16.153000000000002</v>
      </c>
      <c r="BE275">
        <f t="shared" si="59"/>
        <v>19.939909320000002</v>
      </c>
    </row>
    <row r="276" spans="6:101">
      <c r="F276" s="9"/>
      <c r="G276" s="21">
        <v>0.45059199999999999</v>
      </c>
      <c r="H276" s="21">
        <v>55.9617</v>
      </c>
      <c r="I276" s="21">
        <v>-1.66077E-2</v>
      </c>
      <c r="J276" s="21">
        <v>266</v>
      </c>
      <c r="K276" s="21">
        <v>0.44995099999999999</v>
      </c>
      <c r="L276">
        <f t="shared" si="48"/>
        <v>16.607700000000001</v>
      </c>
      <c r="M276">
        <f t="shared" si="49"/>
        <v>7.4832967584000007</v>
      </c>
      <c r="N276" s="9"/>
      <c r="O276" s="21">
        <v>1.2394700000000001</v>
      </c>
      <c r="P276" s="21">
        <v>121.83499999999999</v>
      </c>
      <c r="Q276" s="21">
        <v>-1.62109E-2</v>
      </c>
      <c r="R276" s="21">
        <v>266</v>
      </c>
      <c r="S276" s="21">
        <v>1.2383999999999999</v>
      </c>
      <c r="T276">
        <f t="shared" si="50"/>
        <v>16.210899999999999</v>
      </c>
      <c r="U276">
        <f t="shared" si="51"/>
        <v>20.092924223000001</v>
      </c>
      <c r="X276" s="9"/>
      <c r="Y276" s="21">
        <v>0.45059199999999999</v>
      </c>
      <c r="Z276" s="21">
        <v>175.15199999999999</v>
      </c>
      <c r="AA276" s="21">
        <v>-1.66077E-2</v>
      </c>
      <c r="AB276" s="21">
        <v>266</v>
      </c>
      <c r="AC276" s="21">
        <v>0.45034800000000003</v>
      </c>
      <c r="AD276">
        <f t="shared" si="52"/>
        <v>16.607700000000001</v>
      </c>
      <c r="AE276">
        <f t="shared" si="53"/>
        <v>7.4832967584000007</v>
      </c>
      <c r="AF276" s="9"/>
      <c r="AG276" s="21">
        <v>1.2394700000000001</v>
      </c>
      <c r="AH276" s="21">
        <v>265.56900000000002</v>
      </c>
      <c r="AI276" s="21">
        <v>-1.6174299999999999E-2</v>
      </c>
      <c r="AJ276" s="21">
        <v>266</v>
      </c>
      <c r="AK276" s="21">
        <v>1.23871</v>
      </c>
      <c r="AL276">
        <f t="shared" si="54"/>
        <v>16.174299999999999</v>
      </c>
      <c r="AM276">
        <f t="shared" si="55"/>
        <v>20.047559621000001</v>
      </c>
      <c r="AP276" s="9"/>
      <c r="AQ276" s="21">
        <v>0.45059199999999999</v>
      </c>
      <c r="AR276" s="21">
        <v>321.815</v>
      </c>
      <c r="AS276" s="21">
        <v>-1.6577100000000001E-2</v>
      </c>
      <c r="AT276" s="21">
        <v>266</v>
      </c>
      <c r="AU276" s="21">
        <v>0.44961499999999999</v>
      </c>
      <c r="AV276">
        <f t="shared" si="56"/>
        <v>16.577100000000002</v>
      </c>
      <c r="AW276">
        <f t="shared" si="57"/>
        <v>7.4695086432000002</v>
      </c>
      <c r="AX276" s="9"/>
      <c r="AY276" s="21">
        <v>1.2394700000000001</v>
      </c>
      <c r="AZ276" s="21">
        <v>386.32</v>
      </c>
      <c r="BA276" s="21">
        <v>-1.6149899999999998E-2</v>
      </c>
      <c r="BB276" s="21">
        <v>266</v>
      </c>
      <c r="BC276" s="21">
        <v>1.2383999999999999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1">
        <v>0.44555699999999998</v>
      </c>
      <c r="H277" s="21">
        <v>56.062399999999997</v>
      </c>
      <c r="I277" s="21">
        <v>-1.6601600000000001E-2</v>
      </c>
      <c r="J277" s="21">
        <v>267</v>
      </c>
      <c r="K277" s="21">
        <v>0.44506800000000002</v>
      </c>
      <c r="L277">
        <f t="shared" si="48"/>
        <v>16.601600000000001</v>
      </c>
      <c r="M277">
        <f t="shared" si="49"/>
        <v>7.3969590912000003</v>
      </c>
      <c r="N277" s="9"/>
      <c r="O277" s="21">
        <v>1.24451</v>
      </c>
      <c r="P277" s="21">
        <v>121.935</v>
      </c>
      <c r="Q277" s="21">
        <v>-1.6207900000000001E-2</v>
      </c>
      <c r="R277" s="21">
        <v>267</v>
      </c>
      <c r="S277" s="21">
        <v>1.24329</v>
      </c>
      <c r="T277">
        <f t="shared" si="50"/>
        <v>16.207900000000002</v>
      </c>
      <c r="U277">
        <f t="shared" si="51"/>
        <v>20.170893629000002</v>
      </c>
      <c r="X277" s="9"/>
      <c r="Y277" s="21">
        <v>0.44555699999999998</v>
      </c>
      <c r="Z277" s="21">
        <v>175.25200000000001</v>
      </c>
      <c r="AA277" s="21">
        <v>-1.6613800000000001E-2</v>
      </c>
      <c r="AB277" s="21">
        <v>267</v>
      </c>
      <c r="AC277" s="21">
        <v>0.44473299999999999</v>
      </c>
      <c r="AD277">
        <f t="shared" si="52"/>
        <v>16.613800000000001</v>
      </c>
      <c r="AE277">
        <f t="shared" si="53"/>
        <v>7.4023948866000007</v>
      </c>
      <c r="AF277" s="9"/>
      <c r="AG277" s="21">
        <v>1.24451</v>
      </c>
      <c r="AH277" s="21">
        <v>265.67</v>
      </c>
      <c r="AI277" s="21">
        <v>-1.6177400000000002E-2</v>
      </c>
      <c r="AJ277" s="21">
        <v>267</v>
      </c>
      <c r="AK277" s="21">
        <v>1.24329</v>
      </c>
      <c r="AL277">
        <f t="shared" si="54"/>
        <v>16.177400000000002</v>
      </c>
      <c r="AM277">
        <f t="shared" si="55"/>
        <v>20.132936074000003</v>
      </c>
      <c r="AP277" s="9"/>
      <c r="AQ277" s="21">
        <v>0.44555699999999998</v>
      </c>
      <c r="AR277" s="21">
        <v>321.916</v>
      </c>
      <c r="AS277" s="21">
        <v>-1.6574100000000001E-2</v>
      </c>
      <c r="AT277" s="21">
        <v>267</v>
      </c>
      <c r="AU277" s="21">
        <v>0.44494600000000001</v>
      </c>
      <c r="AV277">
        <f t="shared" si="56"/>
        <v>16.574100000000001</v>
      </c>
      <c r="AW277">
        <f t="shared" si="57"/>
        <v>7.3847062737</v>
      </c>
      <c r="AX277" s="9"/>
      <c r="AY277" s="21">
        <v>1.24451</v>
      </c>
      <c r="AZ277" s="21">
        <v>386.42099999999999</v>
      </c>
      <c r="BA277" s="21">
        <v>-1.61438E-2</v>
      </c>
      <c r="BB277" s="21">
        <v>267</v>
      </c>
      <c r="BC277" s="21">
        <v>1.24359</v>
      </c>
      <c r="BD277">
        <f t="shared" si="58"/>
        <v>16.143799999999999</v>
      </c>
      <c r="BE277">
        <f t="shared" si="59"/>
        <v>20.091120537999998</v>
      </c>
    </row>
    <row r="278" spans="6:101">
      <c r="F278" s="9"/>
      <c r="G278" s="21">
        <v>0.440521</v>
      </c>
      <c r="H278" s="21">
        <v>56.1631</v>
      </c>
      <c r="I278" s="21">
        <v>-1.6610699999999999E-2</v>
      </c>
      <c r="J278" s="21">
        <v>268</v>
      </c>
      <c r="K278" s="21">
        <v>0.439911</v>
      </c>
      <c r="L278">
        <f t="shared" si="48"/>
        <v>16.610699999999998</v>
      </c>
      <c r="M278">
        <f t="shared" si="49"/>
        <v>7.3173621746999986</v>
      </c>
      <c r="N278" s="9"/>
      <c r="O278" s="21">
        <v>1.2495400000000001</v>
      </c>
      <c r="P278" s="21">
        <v>122.036</v>
      </c>
      <c r="Q278" s="21">
        <v>-1.6207900000000001E-2</v>
      </c>
      <c r="R278" s="21">
        <v>268</v>
      </c>
      <c r="S278" s="21">
        <v>1.24817</v>
      </c>
      <c r="T278">
        <f t="shared" si="50"/>
        <v>16.207900000000002</v>
      </c>
      <c r="U278">
        <f t="shared" si="51"/>
        <v>20.252419366000005</v>
      </c>
      <c r="X278" s="9"/>
      <c r="Y278" s="21">
        <v>0.440521</v>
      </c>
      <c r="Z278" s="21">
        <v>175.35300000000001</v>
      </c>
      <c r="AA278" s="21">
        <v>-1.66077E-2</v>
      </c>
      <c r="AB278" s="21">
        <v>268</v>
      </c>
      <c r="AC278" s="21">
        <v>0.44003300000000001</v>
      </c>
      <c r="AD278">
        <f t="shared" si="52"/>
        <v>16.607700000000001</v>
      </c>
      <c r="AE278">
        <f t="shared" si="53"/>
        <v>7.3160406117000001</v>
      </c>
      <c r="AF278" s="9"/>
      <c r="AG278" s="21">
        <v>1.2495400000000001</v>
      </c>
      <c r="AH278" s="21">
        <v>265.77100000000002</v>
      </c>
      <c r="AI278" s="21">
        <v>-1.61713E-2</v>
      </c>
      <c r="AJ278" s="21">
        <v>268</v>
      </c>
      <c r="AK278" s="21">
        <v>1.24878</v>
      </c>
      <c r="AL278">
        <f t="shared" si="54"/>
        <v>16.171299999999999</v>
      </c>
      <c r="AM278">
        <f t="shared" si="55"/>
        <v>20.206686202</v>
      </c>
      <c r="AP278" s="9"/>
      <c r="AQ278" s="21">
        <v>0.440521</v>
      </c>
      <c r="AR278" s="21">
        <v>322.01600000000002</v>
      </c>
      <c r="AS278" s="21">
        <v>-1.6574100000000001E-2</v>
      </c>
      <c r="AT278" s="21">
        <v>268</v>
      </c>
      <c r="AU278" s="21">
        <v>0.43994100000000003</v>
      </c>
      <c r="AV278">
        <f t="shared" si="56"/>
        <v>16.574100000000001</v>
      </c>
      <c r="AW278">
        <f t="shared" si="57"/>
        <v>7.3012391061000006</v>
      </c>
      <c r="AX278" s="9"/>
      <c r="AY278" s="21">
        <v>1.2495400000000001</v>
      </c>
      <c r="AZ278" s="21">
        <v>386.52100000000002</v>
      </c>
      <c r="BA278" s="21">
        <v>-1.6146899999999999E-2</v>
      </c>
      <c r="BB278" s="21">
        <v>268</v>
      </c>
      <c r="BC278" s="21">
        <v>1.24847</v>
      </c>
      <c r="BD278">
        <f t="shared" si="58"/>
        <v>16.146899999999999</v>
      </c>
      <c r="BE278">
        <f t="shared" si="59"/>
        <v>20.176197426000002</v>
      </c>
    </row>
    <row r="279" spans="6:101">
      <c r="F279" s="9"/>
      <c r="G279" s="21">
        <v>0.43548599999999998</v>
      </c>
      <c r="H279" s="21">
        <v>56.2639</v>
      </c>
      <c r="I279" s="21">
        <v>-1.6616800000000001E-2</v>
      </c>
      <c r="J279" s="21">
        <v>269</v>
      </c>
      <c r="K279" s="21">
        <v>0.43484499999999998</v>
      </c>
      <c r="L279">
        <f t="shared" si="48"/>
        <v>16.616800000000001</v>
      </c>
      <c r="M279">
        <f t="shared" si="49"/>
        <v>7.2363837648000002</v>
      </c>
      <c r="N279" s="9"/>
      <c r="O279" s="21">
        <v>1.25458</v>
      </c>
      <c r="P279" s="21">
        <v>122.137</v>
      </c>
      <c r="Q279" s="21">
        <v>-1.61987E-2</v>
      </c>
      <c r="R279" s="21">
        <v>269</v>
      </c>
      <c r="S279" s="21">
        <v>1.25427</v>
      </c>
      <c r="T279">
        <f t="shared" si="50"/>
        <v>16.198699999999999</v>
      </c>
      <c r="U279">
        <f t="shared" si="51"/>
        <v>20.322565045999998</v>
      </c>
      <c r="X279" s="9"/>
      <c r="Y279" s="21">
        <v>0.43548599999999998</v>
      </c>
      <c r="Z279" s="21">
        <v>175.45400000000001</v>
      </c>
      <c r="AA279" s="21">
        <v>-1.6613800000000001E-2</v>
      </c>
      <c r="AB279" s="21">
        <v>269</v>
      </c>
      <c r="AC279" s="21">
        <v>0.43493700000000002</v>
      </c>
      <c r="AD279">
        <f t="shared" si="52"/>
        <v>16.613800000000001</v>
      </c>
      <c r="AE279">
        <f t="shared" si="53"/>
        <v>7.2350773068000001</v>
      </c>
      <c r="AF279" s="9"/>
      <c r="AG279" s="21">
        <v>1.25458</v>
      </c>
      <c r="AH279" s="21">
        <v>265.87099999999998</v>
      </c>
      <c r="AI279" s="21">
        <v>-1.6159099999999999E-2</v>
      </c>
      <c r="AJ279" s="21">
        <v>269</v>
      </c>
      <c r="AK279" s="21">
        <v>1.25336</v>
      </c>
      <c r="AL279">
        <f t="shared" si="54"/>
        <v>16.159099999999999</v>
      </c>
      <c r="AM279">
        <f t="shared" si="55"/>
        <v>20.272883677999999</v>
      </c>
      <c r="AP279" s="9"/>
      <c r="AQ279" s="21">
        <v>0.43548599999999998</v>
      </c>
      <c r="AR279" s="21">
        <v>322.11700000000002</v>
      </c>
      <c r="AS279" s="21">
        <v>-1.6583299999999999E-2</v>
      </c>
      <c r="AT279" s="21">
        <v>269</v>
      </c>
      <c r="AU279" s="21">
        <v>0.434784</v>
      </c>
      <c r="AV279">
        <f t="shared" si="56"/>
        <v>16.583299999999998</v>
      </c>
      <c r="AW279">
        <f t="shared" si="57"/>
        <v>7.2217949837999988</v>
      </c>
      <c r="AX279" s="9"/>
      <c r="AY279" s="21">
        <v>1.25458</v>
      </c>
      <c r="AZ279" s="21">
        <v>386.62200000000001</v>
      </c>
      <c r="BA279" s="21">
        <v>-1.6146899999999999E-2</v>
      </c>
      <c r="BB279" s="21">
        <v>269</v>
      </c>
      <c r="BC279" s="21">
        <v>1.25366</v>
      </c>
      <c r="BD279">
        <f t="shared" si="58"/>
        <v>16.146899999999999</v>
      </c>
      <c r="BE279">
        <f t="shared" si="59"/>
        <v>20.257577802</v>
      </c>
    </row>
    <row r="280" spans="6:101">
      <c r="F280" s="9"/>
      <c r="G280" s="21">
        <v>0.43045</v>
      </c>
      <c r="H280" s="21">
        <v>56.364600000000003</v>
      </c>
      <c r="I280" s="21">
        <v>-1.6610699999999999E-2</v>
      </c>
      <c r="J280" s="21">
        <v>270</v>
      </c>
      <c r="K280" s="21">
        <v>0.42984</v>
      </c>
      <c r="L280">
        <f t="shared" si="48"/>
        <v>16.610699999999998</v>
      </c>
      <c r="M280">
        <f t="shared" si="49"/>
        <v>7.1500758149999992</v>
      </c>
      <c r="N280" s="9"/>
      <c r="O280" s="21">
        <v>1.2596099999999999</v>
      </c>
      <c r="P280" s="21">
        <v>122.238</v>
      </c>
      <c r="Q280" s="21">
        <v>-1.6204799999999998E-2</v>
      </c>
      <c r="R280" s="21">
        <v>270</v>
      </c>
      <c r="S280" s="21">
        <v>1.25885</v>
      </c>
      <c r="T280">
        <f t="shared" si="50"/>
        <v>16.204799999999999</v>
      </c>
      <c r="U280">
        <f t="shared" si="51"/>
        <v>20.411728127999996</v>
      </c>
      <c r="X280" s="9"/>
      <c r="Y280" s="21">
        <v>0.43045</v>
      </c>
      <c r="Z280" s="21">
        <v>175.554</v>
      </c>
      <c r="AA280" s="21">
        <v>-1.6610699999999999E-2</v>
      </c>
      <c r="AB280" s="21">
        <v>270</v>
      </c>
      <c r="AC280" s="21">
        <v>0.42968800000000001</v>
      </c>
      <c r="AD280">
        <f t="shared" si="52"/>
        <v>16.610699999999998</v>
      </c>
      <c r="AE280">
        <f t="shared" si="53"/>
        <v>7.1500758149999992</v>
      </c>
      <c r="AF280" s="9"/>
      <c r="AG280" s="21">
        <v>1.2596099999999999</v>
      </c>
      <c r="AH280" s="21">
        <v>265.97199999999998</v>
      </c>
      <c r="AI280" s="21">
        <v>-1.6162099999999999E-2</v>
      </c>
      <c r="AJ280" s="21">
        <v>270</v>
      </c>
      <c r="AK280" s="21">
        <v>1.2591600000000001</v>
      </c>
      <c r="AL280">
        <f t="shared" si="54"/>
        <v>16.162099999999999</v>
      </c>
      <c r="AM280">
        <f t="shared" si="55"/>
        <v>20.357942780999998</v>
      </c>
      <c r="AP280" s="9"/>
      <c r="AQ280" s="21">
        <v>0.43045</v>
      </c>
      <c r="AR280" s="21">
        <v>322.21800000000002</v>
      </c>
      <c r="AS280" s="21">
        <v>-1.6574100000000001E-2</v>
      </c>
      <c r="AT280" s="21">
        <v>270</v>
      </c>
      <c r="AU280" s="21">
        <v>0.42981000000000003</v>
      </c>
      <c r="AV280">
        <f t="shared" si="56"/>
        <v>16.574100000000001</v>
      </c>
      <c r="AW280">
        <f t="shared" si="57"/>
        <v>7.1343213450000009</v>
      </c>
      <c r="AX280" s="9"/>
      <c r="AY280" s="21">
        <v>1.2596099999999999</v>
      </c>
      <c r="AZ280" s="21">
        <v>386.72300000000001</v>
      </c>
      <c r="BA280" s="21">
        <v>-1.6137700000000001E-2</v>
      </c>
      <c r="BB280" s="21">
        <v>270</v>
      </c>
      <c r="BC280" s="21">
        <v>1.25854</v>
      </c>
      <c r="BD280">
        <f t="shared" si="58"/>
        <v>16.137700000000002</v>
      </c>
      <c r="BE280">
        <f t="shared" si="59"/>
        <v>20.327208297000002</v>
      </c>
    </row>
    <row r="281" spans="6:101">
      <c r="F281" s="9"/>
      <c r="G281" s="21">
        <v>0.42541499999999999</v>
      </c>
      <c r="H281" s="21">
        <v>56.465299999999999</v>
      </c>
      <c r="I281" s="21">
        <v>-1.6622899999999999E-2</v>
      </c>
      <c r="J281" s="21">
        <v>271</v>
      </c>
      <c r="K281" s="21">
        <v>0.42474400000000001</v>
      </c>
      <c r="L281">
        <f t="shared" si="48"/>
        <v>16.622899999999998</v>
      </c>
      <c r="M281">
        <f t="shared" si="49"/>
        <v>7.0716310034999985</v>
      </c>
      <c r="N281" s="9"/>
      <c r="O281" s="21">
        <v>1.2646500000000001</v>
      </c>
      <c r="P281" s="21">
        <v>122.33799999999999</v>
      </c>
      <c r="Q281" s="21">
        <v>-1.6201799999999999E-2</v>
      </c>
      <c r="R281" s="21">
        <v>271</v>
      </c>
      <c r="S281" s="21">
        <v>1.2640400000000001</v>
      </c>
      <c r="T281">
        <f t="shared" si="50"/>
        <v>16.201799999999999</v>
      </c>
      <c r="U281">
        <f t="shared" si="51"/>
        <v>20.489606370000001</v>
      </c>
      <c r="X281" s="9"/>
      <c r="Y281" s="21">
        <v>0.42541499999999999</v>
      </c>
      <c r="Z281" s="21">
        <v>175.655</v>
      </c>
      <c r="AA281" s="21">
        <v>-1.6616800000000001E-2</v>
      </c>
      <c r="AB281" s="21">
        <v>271</v>
      </c>
      <c r="AC281" s="21">
        <v>0.424927</v>
      </c>
      <c r="AD281">
        <f t="shared" si="52"/>
        <v>16.616800000000001</v>
      </c>
      <c r="AE281">
        <f t="shared" si="53"/>
        <v>7.069035972</v>
      </c>
      <c r="AF281" s="9"/>
      <c r="AG281" s="21">
        <v>1.2646500000000001</v>
      </c>
      <c r="AH281" s="21">
        <v>266.07299999999998</v>
      </c>
      <c r="AI281" s="21">
        <v>-1.6162099999999999E-2</v>
      </c>
      <c r="AJ281" s="21">
        <v>271</v>
      </c>
      <c r="AK281" s="21">
        <v>1.26373</v>
      </c>
      <c r="AL281">
        <f t="shared" si="54"/>
        <v>16.162099999999999</v>
      </c>
      <c r="AM281">
        <f t="shared" si="55"/>
        <v>20.439399765000001</v>
      </c>
      <c r="AP281" s="9"/>
      <c r="AQ281" s="21">
        <v>0.42541499999999999</v>
      </c>
      <c r="AR281" s="21">
        <v>322.31799999999998</v>
      </c>
      <c r="AS281" s="21">
        <v>-1.6586299999999998E-2</v>
      </c>
      <c r="AT281" s="21">
        <v>271</v>
      </c>
      <c r="AU281" s="21">
        <v>0.42486600000000002</v>
      </c>
      <c r="AV281">
        <f t="shared" si="56"/>
        <v>16.586299999999998</v>
      </c>
      <c r="AW281">
        <f t="shared" si="57"/>
        <v>7.0560608144999986</v>
      </c>
      <c r="AX281" s="9"/>
      <c r="AY281" s="21">
        <v>1.2646500000000001</v>
      </c>
      <c r="AZ281" s="21">
        <v>386.82400000000001</v>
      </c>
      <c r="BA281" s="21">
        <v>-1.61285E-2</v>
      </c>
      <c r="BB281" s="21">
        <v>271</v>
      </c>
      <c r="BC281" s="21">
        <v>1.2634300000000001</v>
      </c>
      <c r="BD281">
        <f t="shared" si="58"/>
        <v>16.128499999999999</v>
      </c>
      <c r="BE281">
        <f t="shared" si="59"/>
        <v>20.396907525</v>
      </c>
    </row>
    <row r="282" spans="6:101">
      <c r="F282" s="9"/>
      <c r="G282" s="21">
        <v>0.42037999999999998</v>
      </c>
      <c r="H282" s="21">
        <v>56.566000000000003</v>
      </c>
      <c r="I282" s="21">
        <v>-1.6629000000000001E-2</v>
      </c>
      <c r="J282" s="21">
        <v>272</v>
      </c>
      <c r="K282" s="21">
        <v>0.41986099999999998</v>
      </c>
      <c r="L282">
        <f t="shared" si="48"/>
        <v>16.629000000000001</v>
      </c>
      <c r="M282">
        <f t="shared" si="49"/>
        <v>6.9904990200000006</v>
      </c>
      <c r="N282" s="9"/>
      <c r="O282" s="21">
        <v>1.2696799999999999</v>
      </c>
      <c r="P282" s="21">
        <v>122.43899999999999</v>
      </c>
      <c r="Q282" s="21">
        <v>-1.6201799999999999E-2</v>
      </c>
      <c r="R282" s="21">
        <v>272</v>
      </c>
      <c r="S282" s="21">
        <v>1.26831</v>
      </c>
      <c r="T282">
        <f t="shared" si="50"/>
        <v>16.201799999999999</v>
      </c>
      <c r="U282">
        <f t="shared" si="51"/>
        <v>20.571101423999998</v>
      </c>
      <c r="X282" s="9"/>
      <c r="Y282" s="21">
        <v>0.42037999999999998</v>
      </c>
      <c r="Z282" s="21">
        <v>175.756</v>
      </c>
      <c r="AA282" s="21">
        <v>-1.66199E-2</v>
      </c>
      <c r="AB282" s="21">
        <v>272</v>
      </c>
      <c r="AC282" s="21">
        <v>0.41952499999999998</v>
      </c>
      <c r="AD282">
        <f t="shared" si="52"/>
        <v>16.619900000000001</v>
      </c>
      <c r="AE282">
        <f t="shared" si="53"/>
        <v>6.986673562</v>
      </c>
      <c r="AF282" s="9"/>
      <c r="AG282" s="21">
        <v>1.2696799999999999</v>
      </c>
      <c r="AH282" s="21">
        <v>266.173</v>
      </c>
      <c r="AI282" s="21">
        <v>-1.6159099999999999E-2</v>
      </c>
      <c r="AJ282" s="21">
        <v>272</v>
      </c>
      <c r="AK282" s="21">
        <v>1.2686200000000001</v>
      </c>
      <c r="AL282">
        <f t="shared" si="54"/>
        <v>16.159099999999999</v>
      </c>
      <c r="AM282">
        <f t="shared" si="55"/>
        <v>20.516886087999996</v>
      </c>
      <c r="AP282" s="9"/>
      <c r="AQ282" s="21">
        <v>0.42037999999999998</v>
      </c>
      <c r="AR282" s="21">
        <v>322.41899999999998</v>
      </c>
      <c r="AS282" s="21">
        <v>-1.6583299999999999E-2</v>
      </c>
      <c r="AT282" s="21">
        <v>272</v>
      </c>
      <c r="AU282" s="21">
        <v>0.41973899999999997</v>
      </c>
      <c r="AV282">
        <f t="shared" si="56"/>
        <v>16.583299999999998</v>
      </c>
      <c r="AW282">
        <f t="shared" si="57"/>
        <v>6.9712876539999984</v>
      </c>
      <c r="AX282" s="9"/>
      <c r="AY282" s="21">
        <v>1.2696799999999999</v>
      </c>
      <c r="AZ282" s="21">
        <v>386.92399999999998</v>
      </c>
      <c r="BA282" s="21">
        <v>-1.6125500000000001E-2</v>
      </c>
      <c r="BB282" s="21">
        <v>272</v>
      </c>
      <c r="BC282" s="21">
        <v>1.2686200000000001</v>
      </c>
      <c r="BD282">
        <f t="shared" si="58"/>
        <v>16.125500000000002</v>
      </c>
      <c r="BE282">
        <f t="shared" si="59"/>
        <v>20.474224840000002</v>
      </c>
    </row>
    <row r="283" spans="6:101">
      <c r="F283" s="9"/>
      <c r="G283" s="21">
        <v>0.41534399999999999</v>
      </c>
      <c r="H283" s="21">
        <v>56.666699999999999</v>
      </c>
      <c r="I283" s="21">
        <v>-1.6622899999999999E-2</v>
      </c>
      <c r="J283" s="21">
        <v>273</v>
      </c>
      <c r="K283" s="21">
        <v>0.41476400000000002</v>
      </c>
      <c r="L283">
        <f t="shared" si="48"/>
        <v>16.622899999999998</v>
      </c>
      <c r="M283">
        <f t="shared" si="49"/>
        <v>6.9042217775999992</v>
      </c>
      <c r="N283" s="9"/>
      <c r="O283" s="21">
        <v>1.2747200000000001</v>
      </c>
      <c r="P283" s="21">
        <v>122.54</v>
      </c>
      <c r="Q283" s="21">
        <v>-1.61957E-2</v>
      </c>
      <c r="R283" s="21">
        <v>273</v>
      </c>
      <c r="S283" s="21">
        <v>1.2735000000000001</v>
      </c>
      <c r="T283">
        <f t="shared" si="50"/>
        <v>16.195699999999999</v>
      </c>
      <c r="U283">
        <f t="shared" si="51"/>
        <v>20.644982704</v>
      </c>
      <c r="X283" s="9"/>
      <c r="Y283" s="21">
        <v>0.41534399999999999</v>
      </c>
      <c r="Z283" s="21">
        <v>175.857</v>
      </c>
      <c r="AA283" s="21">
        <v>-1.6616800000000001E-2</v>
      </c>
      <c r="AB283" s="21">
        <v>273</v>
      </c>
      <c r="AC283" s="21">
        <v>0.414825</v>
      </c>
      <c r="AD283">
        <f t="shared" si="52"/>
        <v>16.616800000000001</v>
      </c>
      <c r="AE283">
        <f t="shared" si="53"/>
        <v>6.9016881792000007</v>
      </c>
      <c r="AF283" s="9"/>
      <c r="AG283" s="21">
        <v>1.2747200000000001</v>
      </c>
      <c r="AH283" s="21">
        <v>266.274</v>
      </c>
      <c r="AI283" s="21">
        <v>-1.6146899999999999E-2</v>
      </c>
      <c r="AJ283" s="21">
        <v>273</v>
      </c>
      <c r="AK283" s="21">
        <v>1.2741100000000001</v>
      </c>
      <c r="AL283">
        <f t="shared" si="54"/>
        <v>16.146899999999999</v>
      </c>
      <c r="AM283">
        <f t="shared" si="55"/>
        <v>20.582776368000001</v>
      </c>
      <c r="AP283" s="9"/>
      <c r="AQ283" s="21">
        <v>0.41534399999999999</v>
      </c>
      <c r="AR283" s="21">
        <v>322.52</v>
      </c>
      <c r="AS283" s="21">
        <v>-1.6589400000000001E-2</v>
      </c>
      <c r="AT283" s="21">
        <v>273</v>
      </c>
      <c r="AU283" s="21">
        <v>0.41476400000000002</v>
      </c>
      <c r="AV283">
        <f t="shared" si="56"/>
        <v>16.589400000000001</v>
      </c>
      <c r="AW283">
        <f t="shared" si="57"/>
        <v>6.8903077536000001</v>
      </c>
      <c r="AX283" s="9"/>
      <c r="AY283" s="21">
        <v>1.2747200000000001</v>
      </c>
      <c r="AZ283" s="21">
        <v>387.02499999999998</v>
      </c>
      <c r="BA283" s="21">
        <v>-1.6125500000000001E-2</v>
      </c>
      <c r="BB283" s="21">
        <v>273</v>
      </c>
      <c r="BC283" s="21">
        <v>1.2735000000000001</v>
      </c>
      <c r="BD283">
        <f t="shared" si="58"/>
        <v>16.125500000000002</v>
      </c>
      <c r="BE283">
        <f t="shared" si="59"/>
        <v>20.555497360000004</v>
      </c>
    </row>
    <row r="284" spans="6:101">
      <c r="F284" s="9"/>
      <c r="G284" s="21">
        <v>0.41030899999999998</v>
      </c>
      <c r="H284" s="21">
        <v>56.767400000000002</v>
      </c>
      <c r="I284" s="21">
        <v>-1.6622899999999999E-2</v>
      </c>
      <c r="J284" s="21">
        <v>274</v>
      </c>
      <c r="K284" s="21">
        <v>0.409576</v>
      </c>
      <c r="L284">
        <f t="shared" si="48"/>
        <v>16.622899999999998</v>
      </c>
      <c r="M284">
        <f t="shared" si="49"/>
        <v>6.8205254760999985</v>
      </c>
      <c r="N284" s="9"/>
      <c r="O284" s="21">
        <v>1.2797499999999999</v>
      </c>
      <c r="P284" s="21">
        <v>122.64</v>
      </c>
      <c r="Q284" s="21">
        <v>-1.6186499999999999E-2</v>
      </c>
      <c r="R284" s="21">
        <v>274</v>
      </c>
      <c r="S284" s="21">
        <v>1.2789900000000001</v>
      </c>
      <c r="T284">
        <f t="shared" si="50"/>
        <v>16.186499999999999</v>
      </c>
      <c r="U284">
        <f t="shared" si="51"/>
        <v>20.714673374999997</v>
      </c>
      <c r="X284" s="9"/>
      <c r="Y284" s="21">
        <v>0.41030899999999998</v>
      </c>
      <c r="Z284" s="21">
        <v>175.95699999999999</v>
      </c>
      <c r="AA284" s="21">
        <v>-1.6622899999999999E-2</v>
      </c>
      <c r="AB284" s="21">
        <v>274</v>
      </c>
      <c r="AC284" s="21">
        <v>0.40972900000000001</v>
      </c>
      <c r="AD284">
        <f t="shared" si="52"/>
        <v>16.622899999999998</v>
      </c>
      <c r="AE284">
        <f t="shared" si="53"/>
        <v>6.8205254760999985</v>
      </c>
      <c r="AF284" s="9"/>
      <c r="AG284" s="21">
        <v>1.2797499999999999</v>
      </c>
      <c r="AH284" s="21">
        <v>266.375</v>
      </c>
      <c r="AI284" s="21">
        <v>-1.6153000000000001E-2</v>
      </c>
      <c r="AJ284" s="21">
        <v>274</v>
      </c>
      <c r="AK284" s="21">
        <v>1.2793000000000001</v>
      </c>
      <c r="AL284">
        <f t="shared" si="54"/>
        <v>16.153000000000002</v>
      </c>
      <c r="AM284">
        <f t="shared" si="55"/>
        <v>20.67180175</v>
      </c>
      <c r="AP284" s="9"/>
      <c r="AQ284" s="21">
        <v>0.41030899999999998</v>
      </c>
      <c r="AR284" s="21">
        <v>322.62099999999998</v>
      </c>
      <c r="AS284" s="21">
        <v>-1.65924E-2</v>
      </c>
      <c r="AT284" s="21">
        <v>274</v>
      </c>
      <c r="AU284" s="21">
        <v>0.40969800000000001</v>
      </c>
      <c r="AV284">
        <f t="shared" si="56"/>
        <v>16.592400000000001</v>
      </c>
      <c r="AW284">
        <f t="shared" si="57"/>
        <v>6.8080110516000003</v>
      </c>
      <c r="AX284" s="9"/>
      <c r="AY284" s="21">
        <v>1.2797499999999999</v>
      </c>
      <c r="AZ284" s="21">
        <v>387.12599999999998</v>
      </c>
      <c r="BA284" s="21">
        <v>-1.61285E-2</v>
      </c>
      <c r="BB284" s="21">
        <v>274</v>
      </c>
      <c r="BC284" s="21">
        <v>1.2783800000000001</v>
      </c>
      <c r="BD284">
        <f t="shared" si="58"/>
        <v>16.128499999999999</v>
      </c>
      <c r="BE284">
        <f t="shared" si="59"/>
        <v>20.640447874999996</v>
      </c>
    </row>
    <row r="285" spans="6:101">
      <c r="F285" s="9"/>
      <c r="G285" s="21">
        <v>0.40527299999999999</v>
      </c>
      <c r="H285" s="21">
        <v>56.868099999999998</v>
      </c>
      <c r="I285" s="21">
        <v>-1.66351E-2</v>
      </c>
      <c r="J285" s="21">
        <v>275</v>
      </c>
      <c r="K285" s="21">
        <v>0.40481600000000001</v>
      </c>
      <c r="L285">
        <f t="shared" si="48"/>
        <v>16.635100000000001</v>
      </c>
      <c r="M285">
        <f t="shared" si="49"/>
        <v>6.7417568823000007</v>
      </c>
      <c r="N285" s="9"/>
      <c r="O285" s="21">
        <v>1.2847900000000001</v>
      </c>
      <c r="P285" s="21">
        <v>122.741</v>
      </c>
      <c r="Q285" s="21">
        <v>-1.61957E-2</v>
      </c>
      <c r="R285" s="21">
        <v>275</v>
      </c>
      <c r="S285" s="21">
        <v>1.2838700000000001</v>
      </c>
      <c r="T285">
        <f t="shared" si="50"/>
        <v>16.195699999999999</v>
      </c>
      <c r="U285">
        <f t="shared" si="51"/>
        <v>20.808073403000002</v>
      </c>
      <c r="X285" s="9"/>
      <c r="Y285" s="21">
        <v>0.40527299999999999</v>
      </c>
      <c r="Z285" s="21">
        <v>176.05799999999999</v>
      </c>
      <c r="AA285" s="21">
        <v>-1.6629000000000001E-2</v>
      </c>
      <c r="AB285" s="21">
        <v>275</v>
      </c>
      <c r="AC285" s="21">
        <v>0.40478500000000001</v>
      </c>
      <c r="AD285">
        <f t="shared" si="52"/>
        <v>16.629000000000001</v>
      </c>
      <c r="AE285">
        <f t="shared" si="53"/>
        <v>6.7392847170000003</v>
      </c>
      <c r="AF285" s="9"/>
      <c r="AG285" s="21">
        <v>1.2847900000000001</v>
      </c>
      <c r="AH285" s="21">
        <v>266.47500000000002</v>
      </c>
      <c r="AI285" s="21">
        <v>-1.6146899999999999E-2</v>
      </c>
      <c r="AJ285" s="21">
        <v>275</v>
      </c>
      <c r="AK285" s="21">
        <v>1.2838700000000001</v>
      </c>
      <c r="AL285">
        <f t="shared" si="54"/>
        <v>16.146899999999999</v>
      </c>
      <c r="AM285">
        <f t="shared" si="55"/>
        <v>20.745375651</v>
      </c>
      <c r="AP285" s="9"/>
      <c r="AQ285" s="21">
        <v>0.40527299999999999</v>
      </c>
      <c r="AR285" s="21">
        <v>322.721</v>
      </c>
      <c r="AS285" s="21">
        <v>-1.6595499999999999E-2</v>
      </c>
      <c r="AT285" s="21">
        <v>275</v>
      </c>
      <c r="AU285" s="21">
        <v>0.40460200000000002</v>
      </c>
      <c r="AV285">
        <f t="shared" si="56"/>
        <v>16.595499999999998</v>
      </c>
      <c r="AW285">
        <f t="shared" si="57"/>
        <v>6.7257080714999988</v>
      </c>
      <c r="AX285" s="9"/>
      <c r="AY285" s="21">
        <v>1.2847900000000001</v>
      </c>
      <c r="AZ285" s="21">
        <v>387.226</v>
      </c>
      <c r="BA285" s="21">
        <v>-1.6119399999999999E-2</v>
      </c>
      <c r="BB285" s="21">
        <v>275</v>
      </c>
      <c r="BC285" s="21">
        <v>1.2832600000000001</v>
      </c>
      <c r="BD285">
        <f t="shared" si="58"/>
        <v>16.119399999999999</v>
      </c>
      <c r="BE285">
        <f t="shared" si="59"/>
        <v>20.710043926000001</v>
      </c>
    </row>
    <row r="286" spans="6:101">
      <c r="F286" s="9"/>
      <c r="G286" s="21">
        <v>0.40023799999999998</v>
      </c>
      <c r="H286" s="21">
        <v>56.968800000000002</v>
      </c>
      <c r="I286" s="21">
        <v>-1.6629000000000001E-2</v>
      </c>
      <c r="J286" s="21">
        <v>276</v>
      </c>
      <c r="K286" s="21">
        <v>0.399536</v>
      </c>
      <c r="L286">
        <f t="shared" si="48"/>
        <v>16.629000000000001</v>
      </c>
      <c r="M286">
        <f t="shared" si="49"/>
        <v>6.6555577020000003</v>
      </c>
      <c r="N286" s="9"/>
      <c r="O286" s="21">
        <v>1.28983</v>
      </c>
      <c r="P286" s="21">
        <v>122.842</v>
      </c>
      <c r="Q286" s="21">
        <v>-1.6186499999999999E-2</v>
      </c>
      <c r="R286" s="21">
        <v>276</v>
      </c>
      <c r="S286" s="21">
        <v>1.2887599999999999</v>
      </c>
      <c r="T286">
        <f t="shared" si="50"/>
        <v>16.186499999999999</v>
      </c>
      <c r="U286">
        <f t="shared" si="51"/>
        <v>20.877833294999999</v>
      </c>
      <c r="X286" s="9"/>
      <c r="Y286" s="21">
        <v>0.40023799999999998</v>
      </c>
      <c r="Z286" s="21">
        <v>176.15899999999999</v>
      </c>
      <c r="AA286" s="21">
        <v>-1.66321E-2</v>
      </c>
      <c r="AB286" s="21">
        <v>276</v>
      </c>
      <c r="AC286" s="21">
        <v>0.39987200000000001</v>
      </c>
      <c r="AD286">
        <f t="shared" si="52"/>
        <v>16.632100000000001</v>
      </c>
      <c r="AE286">
        <f t="shared" si="53"/>
        <v>6.6567984398000002</v>
      </c>
      <c r="AF286" s="9"/>
      <c r="AG286" s="21">
        <v>1.28983</v>
      </c>
      <c r="AH286" s="21">
        <v>266.57600000000002</v>
      </c>
      <c r="AI286" s="21">
        <v>-1.6149899999999998E-2</v>
      </c>
      <c r="AJ286" s="21">
        <v>276</v>
      </c>
      <c r="AK286" s="21">
        <v>1.2887599999999999</v>
      </c>
      <c r="AL286">
        <f t="shared" si="54"/>
        <v>16.149899999999999</v>
      </c>
      <c r="AM286">
        <f t="shared" si="55"/>
        <v>20.830625516999998</v>
      </c>
      <c r="AP286" s="9"/>
      <c r="AQ286" s="21">
        <v>0.40023799999999998</v>
      </c>
      <c r="AR286" s="21">
        <v>322.822</v>
      </c>
      <c r="AS286" s="21">
        <v>-1.6601600000000001E-2</v>
      </c>
      <c r="AT286" s="21">
        <v>276</v>
      </c>
      <c r="AU286" s="21">
        <v>0.39959699999999998</v>
      </c>
      <c r="AV286">
        <f t="shared" si="56"/>
        <v>16.601600000000001</v>
      </c>
      <c r="AW286">
        <f t="shared" si="57"/>
        <v>6.6445911808</v>
      </c>
      <c r="AX286" s="9"/>
      <c r="AY286" s="21">
        <v>1.28983</v>
      </c>
      <c r="AZ286" s="21">
        <v>387.327</v>
      </c>
      <c r="BA286" s="21">
        <v>-1.6122399999999999E-2</v>
      </c>
      <c r="BB286" s="21">
        <v>276</v>
      </c>
      <c r="BC286" s="21">
        <v>1.2890600000000001</v>
      </c>
      <c r="BD286">
        <f t="shared" si="58"/>
        <v>16.122399999999999</v>
      </c>
      <c r="BE286">
        <f t="shared" si="59"/>
        <v>20.795155191999999</v>
      </c>
    </row>
    <row r="287" spans="6:101">
      <c r="F287" s="9"/>
      <c r="G287" s="21">
        <v>0.39520300000000003</v>
      </c>
      <c r="H287" s="21">
        <v>57.069499999999998</v>
      </c>
      <c r="I287" s="21">
        <v>-1.66321E-2</v>
      </c>
      <c r="J287" s="21">
        <v>277</v>
      </c>
      <c r="K287" s="21">
        <v>0.394623</v>
      </c>
      <c r="L287">
        <f t="shared" si="48"/>
        <v>16.632100000000001</v>
      </c>
      <c r="M287">
        <f t="shared" si="49"/>
        <v>6.573055816300001</v>
      </c>
      <c r="N287" s="9"/>
      <c r="O287" s="21">
        <v>1.2948599999999999</v>
      </c>
      <c r="P287" s="21">
        <v>122.943</v>
      </c>
      <c r="Q287" s="21">
        <v>-1.61835E-2</v>
      </c>
      <c r="R287" s="21">
        <v>277</v>
      </c>
      <c r="S287" s="21">
        <v>1.2942499999999999</v>
      </c>
      <c r="T287">
        <f t="shared" si="50"/>
        <v>16.183499999999999</v>
      </c>
      <c r="U287">
        <f t="shared" si="51"/>
        <v>20.955366809999997</v>
      </c>
      <c r="X287" s="9"/>
      <c r="Y287" s="21">
        <v>0.39520300000000003</v>
      </c>
      <c r="Z287" s="21">
        <v>176.25899999999999</v>
      </c>
      <c r="AA287" s="21">
        <v>-1.6638199999999999E-2</v>
      </c>
      <c r="AB287" s="21">
        <v>277</v>
      </c>
      <c r="AC287" s="21">
        <v>0.39453100000000002</v>
      </c>
      <c r="AD287">
        <f t="shared" si="52"/>
        <v>16.638199999999998</v>
      </c>
      <c r="AE287">
        <f t="shared" si="53"/>
        <v>6.5754665545999993</v>
      </c>
      <c r="AF287" s="9"/>
      <c r="AG287" s="21">
        <v>1.2948599999999999</v>
      </c>
      <c r="AH287" s="21">
        <v>266.67700000000002</v>
      </c>
      <c r="AI287" s="21">
        <v>-1.61438E-2</v>
      </c>
      <c r="AJ287" s="21">
        <v>277</v>
      </c>
      <c r="AK287" s="21">
        <v>1.2942499999999999</v>
      </c>
      <c r="AL287">
        <f t="shared" si="54"/>
        <v>16.143799999999999</v>
      </c>
      <c r="AM287">
        <f t="shared" si="55"/>
        <v>20.903960867999995</v>
      </c>
      <c r="AP287" s="9"/>
      <c r="AQ287" s="21">
        <v>0.39520300000000003</v>
      </c>
      <c r="AR287" s="21">
        <v>322.923</v>
      </c>
      <c r="AS287" s="21">
        <v>-1.6595499999999999E-2</v>
      </c>
      <c r="AT287" s="21">
        <v>277</v>
      </c>
      <c r="AU287" s="21">
        <v>0.394623</v>
      </c>
      <c r="AV287">
        <f t="shared" si="56"/>
        <v>16.595499999999998</v>
      </c>
      <c r="AW287">
        <f t="shared" si="57"/>
        <v>6.5585913864999998</v>
      </c>
      <c r="AX287" s="9"/>
      <c r="AY287" s="21">
        <v>1.2948599999999999</v>
      </c>
      <c r="AZ287" s="21">
        <v>387.428</v>
      </c>
      <c r="BA287" s="21">
        <v>-1.6113300000000001E-2</v>
      </c>
      <c r="BB287" s="21">
        <v>277</v>
      </c>
      <c r="BC287" s="21">
        <v>1.2948599999999999</v>
      </c>
      <c r="BD287">
        <f t="shared" si="58"/>
        <v>16.113299999999999</v>
      </c>
      <c r="BE287">
        <f t="shared" si="59"/>
        <v>20.864467637999997</v>
      </c>
    </row>
    <row r="288" spans="6:101">
      <c r="F288" s="9"/>
      <c r="G288" s="21">
        <v>0.39016699999999999</v>
      </c>
      <c r="H288" s="21">
        <v>57.170200000000001</v>
      </c>
      <c r="I288" s="21">
        <v>-1.6638199999999999E-2</v>
      </c>
      <c r="J288" s="21">
        <v>278</v>
      </c>
      <c r="K288" s="21">
        <v>0.38958700000000002</v>
      </c>
      <c r="L288">
        <f t="shared" si="48"/>
        <v>16.638199999999998</v>
      </c>
      <c r="M288">
        <f t="shared" si="49"/>
        <v>6.4916765793999991</v>
      </c>
      <c r="N288" s="9"/>
      <c r="O288" s="21">
        <v>1.2999000000000001</v>
      </c>
      <c r="P288" s="21">
        <v>123.04300000000001</v>
      </c>
      <c r="Q288" s="21">
        <v>-1.6180400000000001E-2</v>
      </c>
      <c r="R288" s="21">
        <v>278</v>
      </c>
      <c r="S288" s="21">
        <v>1.2991299999999999</v>
      </c>
      <c r="T288">
        <f t="shared" si="50"/>
        <v>16.180400000000002</v>
      </c>
      <c r="U288">
        <f t="shared" si="51"/>
        <v>21.032901960000004</v>
      </c>
      <c r="X288" s="9"/>
      <c r="Y288" s="21">
        <v>0.39016699999999999</v>
      </c>
      <c r="Z288" s="21">
        <v>176.36</v>
      </c>
      <c r="AA288" s="21">
        <v>-1.6641199999999998E-2</v>
      </c>
      <c r="AB288" s="21">
        <v>278</v>
      </c>
      <c r="AC288" s="21">
        <v>0.38931300000000002</v>
      </c>
      <c r="AD288">
        <f t="shared" si="52"/>
        <v>16.641199999999998</v>
      </c>
      <c r="AE288">
        <f t="shared" si="53"/>
        <v>6.4928470803999989</v>
      </c>
      <c r="AF288" s="9"/>
      <c r="AG288" s="21">
        <v>1.2999000000000001</v>
      </c>
      <c r="AH288" s="21">
        <v>266.77800000000002</v>
      </c>
      <c r="AI288" s="21">
        <v>-1.6140700000000001E-2</v>
      </c>
      <c r="AJ288" s="21">
        <v>278</v>
      </c>
      <c r="AK288" s="21">
        <v>1.2988299999999999</v>
      </c>
      <c r="AL288">
        <f t="shared" si="54"/>
        <v>16.140700000000002</v>
      </c>
      <c r="AM288">
        <f t="shared" si="55"/>
        <v>20.981295930000005</v>
      </c>
      <c r="AP288" s="9"/>
      <c r="AQ288" s="21">
        <v>0.39016699999999999</v>
      </c>
      <c r="AR288" s="21">
        <v>323.02300000000002</v>
      </c>
      <c r="AS288" s="21">
        <v>-1.6595499999999999E-2</v>
      </c>
      <c r="AT288" s="21">
        <v>278</v>
      </c>
      <c r="AU288" s="21">
        <v>0.38970900000000003</v>
      </c>
      <c r="AV288">
        <f t="shared" si="56"/>
        <v>16.595499999999998</v>
      </c>
      <c r="AW288">
        <f t="shared" si="57"/>
        <v>6.475016448499999</v>
      </c>
      <c r="AX288" s="9"/>
      <c r="AY288" s="21">
        <v>1.2999000000000001</v>
      </c>
      <c r="AZ288" s="21">
        <v>387.52800000000002</v>
      </c>
      <c r="BA288" s="21">
        <v>-1.61163E-2</v>
      </c>
      <c r="BB288" s="21">
        <v>278</v>
      </c>
      <c r="BC288" s="21">
        <v>1.2994399999999999</v>
      </c>
      <c r="BD288">
        <f t="shared" si="58"/>
        <v>16.116299999999999</v>
      </c>
      <c r="BE288">
        <f t="shared" si="59"/>
        <v>20.949578370000001</v>
      </c>
    </row>
    <row r="289" spans="6:57">
      <c r="F289" s="9"/>
      <c r="G289" s="21">
        <v>0.38513199999999997</v>
      </c>
      <c r="H289" s="21">
        <v>57.270899999999997</v>
      </c>
      <c r="I289" s="21">
        <v>-1.6641199999999998E-2</v>
      </c>
      <c r="J289" s="21">
        <v>279</v>
      </c>
      <c r="K289" s="21">
        <v>0.38446000000000002</v>
      </c>
      <c r="L289">
        <f t="shared" si="48"/>
        <v>16.641199999999998</v>
      </c>
      <c r="M289">
        <f t="shared" si="49"/>
        <v>6.4090586383999986</v>
      </c>
      <c r="N289" s="9"/>
      <c r="O289" s="21">
        <v>1.3049299999999999</v>
      </c>
      <c r="P289" s="21">
        <v>123.14400000000001</v>
      </c>
      <c r="Q289" s="21">
        <v>-1.61713E-2</v>
      </c>
      <c r="R289" s="21">
        <v>279</v>
      </c>
      <c r="S289" s="21">
        <v>1.30402</v>
      </c>
      <c r="T289">
        <f t="shared" si="50"/>
        <v>16.171299999999999</v>
      </c>
      <c r="U289">
        <f t="shared" si="51"/>
        <v>21.102414508999995</v>
      </c>
      <c r="X289" s="9"/>
      <c r="Y289" s="21">
        <v>0.38513199999999997</v>
      </c>
      <c r="Z289" s="21">
        <v>176.46100000000001</v>
      </c>
      <c r="AA289" s="21">
        <v>-1.6644300000000001E-2</v>
      </c>
      <c r="AB289" s="21">
        <v>279</v>
      </c>
      <c r="AC289" s="21">
        <v>0.384552</v>
      </c>
      <c r="AD289">
        <f t="shared" si="52"/>
        <v>16.644300000000001</v>
      </c>
      <c r="AE289">
        <f t="shared" si="53"/>
        <v>6.4102525475999999</v>
      </c>
      <c r="AF289" s="9"/>
      <c r="AG289" s="21">
        <v>1.3049299999999999</v>
      </c>
      <c r="AH289" s="21">
        <v>266.87799999999999</v>
      </c>
      <c r="AI289" s="21">
        <v>-1.6137700000000001E-2</v>
      </c>
      <c r="AJ289" s="21">
        <v>279</v>
      </c>
      <c r="AK289" s="21">
        <v>1.3037099999999999</v>
      </c>
      <c r="AL289">
        <f t="shared" si="54"/>
        <v>16.137700000000002</v>
      </c>
      <c r="AM289">
        <f t="shared" si="55"/>
        <v>21.058568861000001</v>
      </c>
      <c r="AP289" s="9"/>
      <c r="AQ289" s="21">
        <v>0.38513199999999997</v>
      </c>
      <c r="AR289" s="21">
        <v>323.12400000000002</v>
      </c>
      <c r="AS289" s="21">
        <v>-1.6601600000000001E-2</v>
      </c>
      <c r="AT289" s="21">
        <v>279</v>
      </c>
      <c r="AU289" s="21">
        <v>0.38458300000000001</v>
      </c>
      <c r="AV289">
        <f t="shared" si="56"/>
        <v>16.601600000000001</v>
      </c>
      <c r="AW289">
        <f t="shared" si="57"/>
        <v>6.3938074112000001</v>
      </c>
      <c r="AX289" s="9"/>
      <c r="AY289" s="21">
        <v>1.3049299999999999</v>
      </c>
      <c r="AZ289" s="21">
        <v>387.62900000000002</v>
      </c>
      <c r="BA289" s="21">
        <v>-1.6110200000000002E-2</v>
      </c>
      <c r="BB289" s="21">
        <v>279</v>
      </c>
      <c r="BC289" s="21">
        <v>1.30402</v>
      </c>
      <c r="BD289">
        <f t="shared" si="58"/>
        <v>16.110200000000003</v>
      </c>
      <c r="BE289">
        <f t="shared" si="59"/>
        <v>21.022683286000003</v>
      </c>
    </row>
    <row r="290" spans="6:57">
      <c r="F290" s="9"/>
      <c r="G290" s="21">
        <v>0.38009599999999999</v>
      </c>
      <c r="H290" s="21">
        <v>57.371600000000001</v>
      </c>
      <c r="I290" s="21">
        <v>-1.6644300000000001E-2</v>
      </c>
      <c r="J290" s="21">
        <v>280</v>
      </c>
      <c r="K290" s="21">
        <v>0.37951699999999999</v>
      </c>
      <c r="L290">
        <f t="shared" si="48"/>
        <v>16.644300000000001</v>
      </c>
      <c r="M290">
        <f t="shared" si="49"/>
        <v>6.3264318527999999</v>
      </c>
      <c r="N290" s="9"/>
      <c r="O290" s="21">
        <v>1.3099700000000001</v>
      </c>
      <c r="P290" s="21">
        <v>123.245</v>
      </c>
      <c r="Q290" s="21">
        <v>-1.61713E-2</v>
      </c>
      <c r="R290" s="21">
        <v>280</v>
      </c>
      <c r="S290" s="21">
        <v>1.3091999999999999</v>
      </c>
      <c r="T290">
        <f t="shared" si="50"/>
        <v>16.171299999999999</v>
      </c>
      <c r="U290">
        <f t="shared" si="51"/>
        <v>21.183917861000001</v>
      </c>
      <c r="X290" s="9"/>
      <c r="Y290" s="21">
        <v>0.38009599999999999</v>
      </c>
      <c r="Z290" s="21">
        <v>176.56100000000001</v>
      </c>
      <c r="AA290" s="21">
        <v>-1.6650399999999999E-2</v>
      </c>
      <c r="AB290" s="21">
        <v>280</v>
      </c>
      <c r="AC290" s="21">
        <v>0.37957800000000003</v>
      </c>
      <c r="AD290">
        <f t="shared" si="52"/>
        <v>16.650399999999998</v>
      </c>
      <c r="AE290">
        <f t="shared" si="53"/>
        <v>6.3287504383999993</v>
      </c>
      <c r="AF290" s="9"/>
      <c r="AG290" s="21">
        <v>1.3099700000000001</v>
      </c>
      <c r="AH290" s="21">
        <v>266.97899999999998</v>
      </c>
      <c r="AI290" s="21">
        <v>-1.6137700000000001E-2</v>
      </c>
      <c r="AJ290" s="21">
        <v>280</v>
      </c>
      <c r="AK290" s="21">
        <v>1.3091999999999999</v>
      </c>
      <c r="AL290">
        <f t="shared" si="54"/>
        <v>16.137700000000002</v>
      </c>
      <c r="AM290">
        <f t="shared" si="55"/>
        <v>21.139902869000004</v>
      </c>
      <c r="AP290" s="9"/>
      <c r="AQ290" s="21">
        <v>0.38009599999999999</v>
      </c>
      <c r="AR290" s="21">
        <v>323.22500000000002</v>
      </c>
      <c r="AS290" s="21">
        <v>-1.6610699999999999E-2</v>
      </c>
      <c r="AT290" s="21">
        <v>280</v>
      </c>
      <c r="AU290" s="21">
        <v>0.37948599999999999</v>
      </c>
      <c r="AV290">
        <f t="shared" si="56"/>
        <v>16.610699999999998</v>
      </c>
      <c r="AW290">
        <f t="shared" si="57"/>
        <v>6.3136606271999991</v>
      </c>
      <c r="AX290" s="9"/>
      <c r="AY290" s="21">
        <v>1.3099700000000001</v>
      </c>
      <c r="AZ290" s="21">
        <v>387.73</v>
      </c>
      <c r="BA290" s="21">
        <v>-1.6110200000000002E-2</v>
      </c>
      <c r="BB290" s="21">
        <v>280</v>
      </c>
      <c r="BC290" s="21">
        <v>1.3089</v>
      </c>
      <c r="BD290">
        <f t="shared" si="58"/>
        <v>16.110200000000003</v>
      </c>
      <c r="BE290">
        <f t="shared" si="59"/>
        <v>21.103878694000006</v>
      </c>
    </row>
    <row r="291" spans="6:57">
      <c r="F291" s="9"/>
      <c r="G291" s="21">
        <v>0.37506099999999998</v>
      </c>
      <c r="H291" s="21">
        <v>57.472299999999997</v>
      </c>
      <c r="I291" s="21">
        <v>-1.66473E-2</v>
      </c>
      <c r="J291" s="21">
        <v>281</v>
      </c>
      <c r="K291" s="21">
        <v>0.37451200000000001</v>
      </c>
      <c r="L291">
        <f t="shared" si="48"/>
        <v>16.647300000000001</v>
      </c>
      <c r="M291">
        <f t="shared" si="49"/>
        <v>6.2437529853000004</v>
      </c>
      <c r="N291" s="9"/>
      <c r="O291" s="21">
        <v>1.3149999999999999</v>
      </c>
      <c r="P291" s="21">
        <v>123.345</v>
      </c>
      <c r="Q291" s="21">
        <v>-1.6165200000000001E-2</v>
      </c>
      <c r="R291" s="21">
        <v>281</v>
      </c>
      <c r="S291" s="21">
        <v>1.3143899999999999</v>
      </c>
      <c r="T291">
        <f t="shared" si="50"/>
        <v>16.165200000000002</v>
      </c>
      <c r="U291">
        <f t="shared" si="51"/>
        <v>21.257238000000001</v>
      </c>
      <c r="X291" s="9"/>
      <c r="Y291" s="21">
        <v>0.37506099999999998</v>
      </c>
      <c r="Z291" s="21">
        <v>176.66200000000001</v>
      </c>
      <c r="AA291" s="21">
        <v>-1.6641199999999998E-2</v>
      </c>
      <c r="AB291" s="21">
        <v>281</v>
      </c>
      <c r="AC291" s="21">
        <v>0.37460300000000002</v>
      </c>
      <c r="AD291">
        <f t="shared" si="52"/>
        <v>16.641199999999998</v>
      </c>
      <c r="AE291">
        <f t="shared" si="53"/>
        <v>6.2414651131999985</v>
      </c>
      <c r="AF291" s="9"/>
      <c r="AG291" s="21">
        <v>1.3149999999999999</v>
      </c>
      <c r="AH291" s="21">
        <v>267.08</v>
      </c>
      <c r="AI291" s="21">
        <v>-1.6122399999999999E-2</v>
      </c>
      <c r="AJ291" s="21">
        <v>281</v>
      </c>
      <c r="AK291" s="21">
        <v>1.31409</v>
      </c>
      <c r="AL291">
        <f t="shared" si="54"/>
        <v>16.122399999999999</v>
      </c>
      <c r="AM291">
        <f t="shared" si="55"/>
        <v>21.200955999999998</v>
      </c>
      <c r="AP291" s="9"/>
      <c r="AQ291" s="21">
        <v>0.37506099999999998</v>
      </c>
      <c r="AR291" s="21">
        <v>323.32600000000002</v>
      </c>
      <c r="AS291" s="21">
        <v>-1.6610699999999999E-2</v>
      </c>
      <c r="AT291" s="21">
        <v>281</v>
      </c>
      <c r="AU291" s="21">
        <v>0.37445099999999998</v>
      </c>
      <c r="AV291">
        <f t="shared" si="56"/>
        <v>16.610699999999998</v>
      </c>
      <c r="AW291">
        <f t="shared" si="57"/>
        <v>6.2300257526999987</v>
      </c>
      <c r="AX291" s="9"/>
      <c r="AY291" s="21">
        <v>1.3149999999999999</v>
      </c>
      <c r="AZ291" s="21">
        <v>387.83100000000002</v>
      </c>
      <c r="BA291" s="21">
        <v>-1.6110200000000002E-2</v>
      </c>
      <c r="BB291" s="21">
        <v>281</v>
      </c>
      <c r="BC291" s="21">
        <v>1.3147</v>
      </c>
      <c r="BD291">
        <f t="shared" si="58"/>
        <v>16.110200000000003</v>
      </c>
      <c r="BE291">
        <f t="shared" si="59"/>
        <v>21.184913000000002</v>
      </c>
    </row>
    <row r="292" spans="6:57">
      <c r="F292" s="9"/>
      <c r="G292" s="21">
        <v>0.37002600000000002</v>
      </c>
      <c r="H292" s="21">
        <v>57.573099999999997</v>
      </c>
      <c r="I292" s="21">
        <v>-1.6641199999999998E-2</v>
      </c>
      <c r="J292" s="21">
        <v>282</v>
      </c>
      <c r="K292" s="21">
        <v>0.36941499999999999</v>
      </c>
      <c r="L292">
        <f t="shared" si="48"/>
        <v>16.641199999999998</v>
      </c>
      <c r="M292">
        <f t="shared" si="49"/>
        <v>6.1576766712</v>
      </c>
      <c r="N292" s="9"/>
      <c r="O292" s="21">
        <v>1.3200400000000001</v>
      </c>
      <c r="P292" s="21">
        <v>123.446</v>
      </c>
      <c r="Q292" s="21">
        <v>-1.6174299999999999E-2</v>
      </c>
      <c r="R292" s="21">
        <v>282</v>
      </c>
      <c r="S292" s="21">
        <v>1.3186599999999999</v>
      </c>
      <c r="T292">
        <f t="shared" si="50"/>
        <v>16.174299999999999</v>
      </c>
      <c r="U292">
        <f t="shared" si="51"/>
        <v>21.350722972</v>
      </c>
      <c r="X292" s="9"/>
      <c r="Y292" s="21">
        <v>0.37002600000000002</v>
      </c>
      <c r="Z292" s="21">
        <v>176.76300000000001</v>
      </c>
      <c r="AA292" s="21">
        <v>-1.6641199999999998E-2</v>
      </c>
      <c r="AB292" s="21">
        <v>282</v>
      </c>
      <c r="AC292" s="21">
        <v>0.36932399999999999</v>
      </c>
      <c r="AD292">
        <f t="shared" si="52"/>
        <v>16.641199999999998</v>
      </c>
      <c r="AE292">
        <f t="shared" si="53"/>
        <v>6.1576766712</v>
      </c>
      <c r="AF292" s="9"/>
      <c r="AG292" s="21">
        <v>1.3200400000000001</v>
      </c>
      <c r="AH292" s="21">
        <v>267.18</v>
      </c>
      <c r="AI292" s="21">
        <v>-1.6122399999999999E-2</v>
      </c>
      <c r="AJ292" s="21">
        <v>282</v>
      </c>
      <c r="AK292" s="21">
        <v>1.3192699999999999</v>
      </c>
      <c r="AL292">
        <f t="shared" si="54"/>
        <v>16.122399999999999</v>
      </c>
      <c r="AM292">
        <f t="shared" si="55"/>
        <v>21.282212896000001</v>
      </c>
      <c r="AP292" s="9"/>
      <c r="AQ292" s="21">
        <v>0.37002600000000002</v>
      </c>
      <c r="AR292" s="21">
        <v>323.42599999999999</v>
      </c>
      <c r="AS292" s="21">
        <v>-1.66077E-2</v>
      </c>
      <c r="AT292" s="21">
        <v>282</v>
      </c>
      <c r="AU292" s="21">
        <v>0.36956800000000001</v>
      </c>
      <c r="AV292">
        <f t="shared" si="56"/>
        <v>16.607700000000001</v>
      </c>
      <c r="AW292">
        <f t="shared" si="57"/>
        <v>6.145280800200001</v>
      </c>
      <c r="AX292" s="9"/>
      <c r="AY292" s="21">
        <v>1.3200400000000001</v>
      </c>
      <c r="AZ292" s="21">
        <v>387.93099999999998</v>
      </c>
      <c r="BA292" s="21">
        <v>-1.6113300000000001E-2</v>
      </c>
      <c r="BB292" s="21">
        <v>282</v>
      </c>
      <c r="BC292" s="21">
        <v>1.3192699999999999</v>
      </c>
      <c r="BD292">
        <f t="shared" si="58"/>
        <v>16.113299999999999</v>
      </c>
      <c r="BE292">
        <f t="shared" si="59"/>
        <v>21.270200532</v>
      </c>
    </row>
    <row r="293" spans="6:57">
      <c r="F293" s="9"/>
      <c r="G293" s="21">
        <v>0.36498999999999998</v>
      </c>
      <c r="H293" s="21">
        <v>57.6738</v>
      </c>
      <c r="I293" s="21">
        <v>-1.6644300000000001E-2</v>
      </c>
      <c r="J293" s="21">
        <v>283</v>
      </c>
      <c r="K293" s="21">
        <v>0.36444100000000001</v>
      </c>
      <c r="L293">
        <f t="shared" si="48"/>
        <v>16.644300000000001</v>
      </c>
      <c r="M293">
        <f t="shared" si="49"/>
        <v>6.075003057</v>
      </c>
      <c r="N293" s="9"/>
      <c r="O293" s="21">
        <v>1.32507</v>
      </c>
      <c r="P293" s="21">
        <v>123.547</v>
      </c>
      <c r="Q293" s="21">
        <v>-1.6168200000000001E-2</v>
      </c>
      <c r="R293" s="21">
        <v>283</v>
      </c>
      <c r="S293" s="21">
        <v>1.32385</v>
      </c>
      <c r="T293">
        <f t="shared" si="50"/>
        <v>16.168200000000002</v>
      </c>
      <c r="U293">
        <f t="shared" si="51"/>
        <v>21.423996774000003</v>
      </c>
      <c r="X293" s="9"/>
      <c r="Y293" s="21">
        <v>0.36498999999999998</v>
      </c>
      <c r="Z293" s="21">
        <v>176.864</v>
      </c>
      <c r="AA293" s="21">
        <v>-1.6650399999999999E-2</v>
      </c>
      <c r="AB293" s="21">
        <v>283</v>
      </c>
      <c r="AC293" s="21">
        <v>0.36434899999999998</v>
      </c>
      <c r="AD293">
        <f t="shared" si="52"/>
        <v>16.650399999999998</v>
      </c>
      <c r="AE293">
        <f t="shared" si="53"/>
        <v>6.0772294959999984</v>
      </c>
      <c r="AF293" s="9"/>
      <c r="AG293" s="21">
        <v>1.32507</v>
      </c>
      <c r="AH293" s="21">
        <v>267.28100000000001</v>
      </c>
      <c r="AI293" s="21">
        <v>-1.6119399999999999E-2</v>
      </c>
      <c r="AJ293" s="21">
        <v>283</v>
      </c>
      <c r="AK293" s="21">
        <v>1.32385</v>
      </c>
      <c r="AL293">
        <f t="shared" si="54"/>
        <v>16.119399999999999</v>
      </c>
      <c r="AM293">
        <f t="shared" si="55"/>
        <v>21.359333357999997</v>
      </c>
      <c r="AP293" s="9"/>
      <c r="AQ293" s="21">
        <v>0.36498999999999998</v>
      </c>
      <c r="AR293" s="21">
        <v>323.52699999999999</v>
      </c>
      <c r="AS293" s="21">
        <v>-1.6610699999999999E-2</v>
      </c>
      <c r="AT293" s="21">
        <v>283</v>
      </c>
      <c r="AU293" s="21">
        <v>0.36437999999999998</v>
      </c>
      <c r="AV293">
        <f t="shared" si="56"/>
        <v>16.610699999999998</v>
      </c>
      <c r="AW293">
        <f t="shared" si="57"/>
        <v>6.0627393929999993</v>
      </c>
      <c r="AX293" s="9"/>
      <c r="AY293" s="21">
        <v>1.32507</v>
      </c>
      <c r="AZ293" s="21">
        <v>388.03199999999998</v>
      </c>
      <c r="BA293" s="21">
        <v>-1.61041E-2</v>
      </c>
      <c r="BB293" s="21">
        <v>283</v>
      </c>
      <c r="BC293" s="21">
        <v>1.32385</v>
      </c>
      <c r="BD293">
        <f t="shared" si="58"/>
        <v>16.104099999999999</v>
      </c>
      <c r="BE293">
        <f t="shared" si="59"/>
        <v>21.339059786999997</v>
      </c>
    </row>
    <row r="294" spans="6:57">
      <c r="F294" s="9"/>
      <c r="G294" s="21">
        <v>0.35995500000000002</v>
      </c>
      <c r="H294" s="21">
        <v>57.774500000000003</v>
      </c>
      <c r="I294" s="21">
        <v>-1.6650399999999999E-2</v>
      </c>
      <c r="J294" s="21">
        <v>284</v>
      </c>
      <c r="K294" s="21">
        <v>0.35907</v>
      </c>
      <c r="L294">
        <f t="shared" si="48"/>
        <v>16.650399999999998</v>
      </c>
      <c r="M294">
        <f t="shared" si="49"/>
        <v>5.9933947319999996</v>
      </c>
      <c r="N294" s="9"/>
      <c r="O294" s="21">
        <v>1.3301099999999999</v>
      </c>
      <c r="P294" s="21">
        <v>123.648</v>
      </c>
      <c r="Q294" s="21">
        <v>-1.6165200000000001E-2</v>
      </c>
      <c r="R294" s="21">
        <v>284</v>
      </c>
      <c r="S294" s="21">
        <v>1.32965</v>
      </c>
      <c r="T294">
        <f t="shared" si="50"/>
        <v>16.165200000000002</v>
      </c>
      <c r="U294">
        <f t="shared" si="51"/>
        <v>21.501494172000001</v>
      </c>
      <c r="X294" s="9"/>
      <c r="Y294" s="21">
        <v>0.35995500000000002</v>
      </c>
      <c r="Z294" s="21">
        <v>176.964</v>
      </c>
      <c r="AA294" s="21">
        <v>-1.66473E-2</v>
      </c>
      <c r="AB294" s="21">
        <v>284</v>
      </c>
      <c r="AC294" s="21">
        <v>0.35919200000000001</v>
      </c>
      <c r="AD294">
        <f t="shared" si="52"/>
        <v>16.647300000000001</v>
      </c>
      <c r="AE294">
        <f t="shared" si="53"/>
        <v>5.9922788715000008</v>
      </c>
      <c r="AF294" s="9"/>
      <c r="AG294" s="21">
        <v>1.3301099999999999</v>
      </c>
      <c r="AH294" s="21">
        <v>267.38200000000001</v>
      </c>
      <c r="AI294" s="21">
        <v>-1.6125500000000001E-2</v>
      </c>
      <c r="AJ294" s="21">
        <v>284</v>
      </c>
      <c r="AK294" s="21">
        <v>1.32874</v>
      </c>
      <c r="AL294">
        <f t="shared" si="54"/>
        <v>16.125500000000002</v>
      </c>
      <c r="AM294">
        <f t="shared" si="55"/>
        <v>21.448688805000003</v>
      </c>
      <c r="AP294" s="9"/>
      <c r="AQ294" s="21">
        <v>0.35995500000000002</v>
      </c>
      <c r="AR294" s="21">
        <v>323.62799999999999</v>
      </c>
      <c r="AS294" s="21">
        <v>-1.66199E-2</v>
      </c>
      <c r="AT294" s="21">
        <v>284</v>
      </c>
      <c r="AU294" s="21">
        <v>0.359344</v>
      </c>
      <c r="AV294">
        <f t="shared" si="56"/>
        <v>16.619900000000001</v>
      </c>
      <c r="AW294">
        <f t="shared" si="57"/>
        <v>5.9824161045000013</v>
      </c>
      <c r="AX294" s="9"/>
      <c r="AY294" s="21">
        <v>1.3301099999999999</v>
      </c>
      <c r="AZ294" s="21">
        <v>388.13299999999998</v>
      </c>
      <c r="BA294" s="21">
        <v>-1.6098000000000001E-2</v>
      </c>
      <c r="BB294" s="21">
        <v>284</v>
      </c>
      <c r="BC294" s="21">
        <v>1.32904</v>
      </c>
      <c r="BD294">
        <f t="shared" si="58"/>
        <v>16.098000000000003</v>
      </c>
      <c r="BE294">
        <f t="shared" si="59"/>
        <v>21.412110780000003</v>
      </c>
    </row>
    <row r="295" spans="6:57">
      <c r="F295" s="9"/>
      <c r="G295" s="21">
        <v>0.35491899999999998</v>
      </c>
      <c r="H295" s="21">
        <v>57.8752</v>
      </c>
      <c r="I295" s="21">
        <v>-1.6644300000000001E-2</v>
      </c>
      <c r="J295" s="21">
        <v>285</v>
      </c>
      <c r="K295" s="21">
        <v>0.35452299999999998</v>
      </c>
      <c r="L295">
        <f t="shared" si="48"/>
        <v>16.644300000000001</v>
      </c>
      <c r="M295">
        <f t="shared" si="49"/>
        <v>5.9073783117000005</v>
      </c>
      <c r="N295" s="9"/>
      <c r="O295" s="21">
        <v>1.33514</v>
      </c>
      <c r="P295" s="21">
        <v>123.748</v>
      </c>
      <c r="Q295" s="21">
        <v>-1.6156E-2</v>
      </c>
      <c r="R295" s="21">
        <v>285</v>
      </c>
      <c r="S295" s="21">
        <v>1.33423</v>
      </c>
      <c r="T295">
        <f t="shared" si="50"/>
        <v>16.155999999999999</v>
      </c>
      <c r="U295">
        <f t="shared" si="51"/>
        <v>21.570521839999998</v>
      </c>
      <c r="X295" s="9"/>
      <c r="Y295" s="21">
        <v>0.35491899999999998</v>
      </c>
      <c r="Z295" s="21">
        <v>177.065</v>
      </c>
      <c r="AA295" s="21">
        <v>-1.6656500000000001E-2</v>
      </c>
      <c r="AB295" s="21">
        <v>285</v>
      </c>
      <c r="AC295" s="21">
        <v>0.35440100000000002</v>
      </c>
      <c r="AD295">
        <f t="shared" si="52"/>
        <v>16.656500000000001</v>
      </c>
      <c r="AE295">
        <f t="shared" si="53"/>
        <v>5.9117083235000001</v>
      </c>
      <c r="AF295" s="9"/>
      <c r="AG295" s="21">
        <v>1.33514</v>
      </c>
      <c r="AH295" s="21">
        <v>267.483</v>
      </c>
      <c r="AI295" s="21">
        <v>-1.6113300000000001E-2</v>
      </c>
      <c r="AJ295" s="21">
        <v>285</v>
      </c>
      <c r="AK295" s="21">
        <v>1.33453</v>
      </c>
      <c r="AL295">
        <f t="shared" si="54"/>
        <v>16.113299999999999</v>
      </c>
      <c r="AM295">
        <f t="shared" si="55"/>
        <v>21.513511361999999</v>
      </c>
      <c r="AP295" s="9"/>
      <c r="AQ295" s="21">
        <v>0.35491899999999998</v>
      </c>
      <c r="AR295" s="21">
        <v>323.72800000000001</v>
      </c>
      <c r="AS295" s="21">
        <v>-1.6622899999999999E-2</v>
      </c>
      <c r="AT295" s="21">
        <v>285</v>
      </c>
      <c r="AU295" s="21">
        <v>0.35433999999999999</v>
      </c>
      <c r="AV295">
        <f t="shared" si="56"/>
        <v>16.622899999999998</v>
      </c>
      <c r="AW295">
        <f t="shared" si="57"/>
        <v>5.8997830450999986</v>
      </c>
      <c r="AX295" s="9"/>
      <c r="AY295" s="21">
        <v>1.33514</v>
      </c>
      <c r="AZ295" s="21">
        <v>388.233</v>
      </c>
      <c r="BA295" s="21">
        <v>-1.6091899999999999E-2</v>
      </c>
      <c r="BB295" s="21">
        <v>285</v>
      </c>
      <c r="BC295" s="21">
        <v>1.33484</v>
      </c>
      <c r="BD295">
        <f t="shared" si="58"/>
        <v>16.091899999999999</v>
      </c>
      <c r="BE295">
        <f t="shared" si="59"/>
        <v>21.484939365999999</v>
      </c>
    </row>
    <row r="296" spans="6:57">
      <c r="F296" s="9"/>
      <c r="G296" s="21">
        <v>0.34988399999999997</v>
      </c>
      <c r="H296" s="21">
        <v>57.975900000000003</v>
      </c>
      <c r="I296" s="21">
        <v>-1.6653399999999999E-2</v>
      </c>
      <c r="J296" s="21">
        <v>286</v>
      </c>
      <c r="K296" s="21">
        <v>0.34927399999999997</v>
      </c>
      <c r="L296">
        <f t="shared" si="48"/>
        <v>16.653399999999998</v>
      </c>
      <c r="M296">
        <f t="shared" si="49"/>
        <v>5.8267582055999991</v>
      </c>
      <c r="N296" s="9"/>
      <c r="O296" s="21">
        <v>1.3401799999999999</v>
      </c>
      <c r="P296" s="21">
        <v>123.849</v>
      </c>
      <c r="Q296" s="21">
        <v>-1.6159099999999999E-2</v>
      </c>
      <c r="R296" s="21">
        <v>286</v>
      </c>
      <c r="S296" s="21">
        <v>1.33911</v>
      </c>
      <c r="T296">
        <f t="shared" si="50"/>
        <v>16.159099999999999</v>
      </c>
      <c r="U296">
        <f t="shared" si="51"/>
        <v>21.656102637999997</v>
      </c>
      <c r="X296" s="9"/>
      <c r="Y296" s="21">
        <v>0.34988399999999997</v>
      </c>
      <c r="Z296" s="21">
        <v>177.166</v>
      </c>
      <c r="AA296" s="21">
        <v>-1.6653399999999999E-2</v>
      </c>
      <c r="AB296" s="21">
        <v>286</v>
      </c>
      <c r="AC296" s="21">
        <v>0.34896899999999997</v>
      </c>
      <c r="AD296">
        <f t="shared" si="52"/>
        <v>16.653399999999998</v>
      </c>
      <c r="AE296">
        <f t="shared" si="53"/>
        <v>5.8267582055999991</v>
      </c>
      <c r="AF296" s="9"/>
      <c r="AG296" s="21">
        <v>1.3401799999999999</v>
      </c>
      <c r="AH296" s="21">
        <v>267.58300000000003</v>
      </c>
      <c r="AI296" s="21">
        <v>-1.6113300000000001E-2</v>
      </c>
      <c r="AJ296" s="21">
        <v>286</v>
      </c>
      <c r="AK296" s="21">
        <v>1.3394200000000001</v>
      </c>
      <c r="AL296">
        <f t="shared" si="54"/>
        <v>16.113299999999999</v>
      </c>
      <c r="AM296">
        <f t="shared" si="55"/>
        <v>21.594722393999998</v>
      </c>
      <c r="AP296" s="9"/>
      <c r="AQ296" s="21">
        <v>0.34988399999999997</v>
      </c>
      <c r="AR296" s="21">
        <v>323.82900000000001</v>
      </c>
      <c r="AS296" s="21">
        <v>-1.66199E-2</v>
      </c>
      <c r="AT296" s="21">
        <v>286</v>
      </c>
      <c r="AU296" s="21">
        <v>0.34915200000000002</v>
      </c>
      <c r="AV296">
        <f t="shared" si="56"/>
        <v>16.619900000000001</v>
      </c>
      <c r="AW296">
        <f t="shared" si="57"/>
        <v>5.8150370915999998</v>
      </c>
      <c r="AX296" s="9"/>
      <c r="AY296" s="21">
        <v>1.3401799999999999</v>
      </c>
      <c r="AZ296" s="21">
        <v>388.334</v>
      </c>
      <c r="BA296" s="21">
        <v>-1.6095000000000002E-2</v>
      </c>
      <c r="BB296" s="21">
        <v>286</v>
      </c>
      <c r="BC296" s="21">
        <v>1.33972</v>
      </c>
      <c r="BD296">
        <f t="shared" si="58"/>
        <v>16.095000000000002</v>
      </c>
      <c r="BE296">
        <f t="shared" si="59"/>
        <v>21.570197100000001</v>
      </c>
    </row>
    <row r="297" spans="6:57">
      <c r="F297" s="9"/>
      <c r="G297" s="21">
        <v>0.34484900000000002</v>
      </c>
      <c r="H297" s="21">
        <v>58.076599999999999</v>
      </c>
      <c r="I297" s="21">
        <v>-1.66626E-2</v>
      </c>
      <c r="J297" s="21">
        <v>287</v>
      </c>
      <c r="K297" s="21">
        <v>0.34420800000000001</v>
      </c>
      <c r="L297">
        <f t="shared" si="48"/>
        <v>16.662600000000001</v>
      </c>
      <c r="M297">
        <f t="shared" si="49"/>
        <v>5.7460809474000003</v>
      </c>
      <c r="N297" s="9"/>
      <c r="O297" s="21">
        <v>1.34521</v>
      </c>
      <c r="P297" s="21">
        <v>123.95</v>
      </c>
      <c r="Q297" s="21">
        <v>-1.61438E-2</v>
      </c>
      <c r="R297" s="21">
        <v>287</v>
      </c>
      <c r="S297" s="21">
        <v>1.3443000000000001</v>
      </c>
      <c r="T297">
        <f t="shared" si="50"/>
        <v>16.143799999999999</v>
      </c>
      <c r="U297">
        <f t="shared" si="51"/>
        <v>21.716801197999999</v>
      </c>
      <c r="X297" s="9"/>
      <c r="Y297" s="21">
        <v>0.34484900000000002</v>
      </c>
      <c r="Z297" s="21">
        <v>177.26599999999999</v>
      </c>
      <c r="AA297" s="21">
        <v>-1.6665599999999999E-2</v>
      </c>
      <c r="AB297" s="21">
        <v>287</v>
      </c>
      <c r="AC297" s="21">
        <v>0.34420800000000001</v>
      </c>
      <c r="AD297">
        <f t="shared" si="52"/>
        <v>16.665599999999998</v>
      </c>
      <c r="AE297">
        <f t="shared" si="53"/>
        <v>5.7471154943999991</v>
      </c>
      <c r="AF297" s="9"/>
      <c r="AG297" s="21">
        <v>1.34521</v>
      </c>
      <c r="AH297" s="21">
        <v>267.68400000000003</v>
      </c>
      <c r="AI297" s="21">
        <v>-1.61163E-2</v>
      </c>
      <c r="AJ297" s="21">
        <v>287</v>
      </c>
      <c r="AK297" s="21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1">
        <v>0.34484900000000002</v>
      </c>
      <c r="AR297" s="21">
        <v>323.93</v>
      </c>
      <c r="AS297" s="21">
        <v>-1.6625999999999998E-2</v>
      </c>
      <c r="AT297" s="21">
        <v>287</v>
      </c>
      <c r="AU297" s="21">
        <v>0.34423799999999999</v>
      </c>
      <c r="AV297">
        <f t="shared" si="56"/>
        <v>16.625999999999998</v>
      </c>
      <c r="AW297">
        <f t="shared" si="57"/>
        <v>5.7334594739999991</v>
      </c>
      <c r="AX297" s="9"/>
      <c r="AY297" s="21">
        <v>1.34521</v>
      </c>
      <c r="AZ297" s="21">
        <v>388.435</v>
      </c>
      <c r="BA297" s="21">
        <v>-1.6091899999999999E-2</v>
      </c>
      <c r="BB297" s="21">
        <v>287</v>
      </c>
      <c r="BC297" s="21">
        <v>1.34399</v>
      </c>
      <c r="BD297">
        <f t="shared" si="58"/>
        <v>16.091899999999999</v>
      </c>
      <c r="BE297">
        <f t="shared" si="59"/>
        <v>21.646984798999998</v>
      </c>
    </row>
    <row r="298" spans="6:57">
      <c r="F298" s="9"/>
      <c r="G298" s="21">
        <v>0.33981299999999998</v>
      </c>
      <c r="H298" s="21">
        <v>58.177300000000002</v>
      </c>
      <c r="I298" s="21">
        <v>-1.6653399999999999E-2</v>
      </c>
      <c r="J298" s="21">
        <v>288</v>
      </c>
      <c r="K298" s="21">
        <v>0.33908100000000002</v>
      </c>
      <c r="L298">
        <f t="shared" si="48"/>
        <v>16.653399999999998</v>
      </c>
      <c r="M298">
        <f t="shared" si="49"/>
        <v>5.6590418141999992</v>
      </c>
      <c r="N298" s="9"/>
      <c r="O298" s="21">
        <v>1.35025</v>
      </c>
      <c r="P298" s="21">
        <v>124.05</v>
      </c>
      <c r="Q298" s="21">
        <v>-1.6149899999999998E-2</v>
      </c>
      <c r="R298" s="21">
        <v>288</v>
      </c>
      <c r="S298" s="21">
        <v>1.34918</v>
      </c>
      <c r="T298">
        <f t="shared" si="50"/>
        <v>16.149899999999999</v>
      </c>
      <c r="U298">
        <f t="shared" si="51"/>
        <v>21.806402474999999</v>
      </c>
      <c r="X298" s="9"/>
      <c r="Y298" s="21">
        <v>0.33981299999999998</v>
      </c>
      <c r="Z298" s="21">
        <v>177.36699999999999</v>
      </c>
      <c r="AA298" s="21">
        <v>-1.6659500000000001E-2</v>
      </c>
      <c r="AB298" s="21">
        <v>288</v>
      </c>
      <c r="AC298" s="21">
        <v>0.339111</v>
      </c>
      <c r="AD298">
        <f t="shared" si="52"/>
        <v>16.659500000000001</v>
      </c>
      <c r="AE298">
        <f t="shared" si="53"/>
        <v>5.6611146735000002</v>
      </c>
      <c r="AF298" s="9"/>
      <c r="AG298" s="21">
        <v>1.35025</v>
      </c>
      <c r="AH298" s="21">
        <v>267.78500000000003</v>
      </c>
      <c r="AI298" s="21">
        <v>-1.6107199999999999E-2</v>
      </c>
      <c r="AJ298" s="21">
        <v>288</v>
      </c>
      <c r="AK298" s="21">
        <v>1.3494900000000001</v>
      </c>
      <c r="AL298">
        <f t="shared" si="54"/>
        <v>16.107199999999999</v>
      </c>
      <c r="AM298">
        <f t="shared" si="55"/>
        <v>21.748746799999999</v>
      </c>
      <c r="AP298" s="9"/>
      <c r="AQ298" s="21">
        <v>0.33981299999999998</v>
      </c>
      <c r="AR298" s="21">
        <v>324.03100000000001</v>
      </c>
      <c r="AS298" s="21">
        <v>-1.66199E-2</v>
      </c>
      <c r="AT298" s="21">
        <v>288</v>
      </c>
      <c r="AU298" s="21">
        <v>0.33917199999999997</v>
      </c>
      <c r="AV298">
        <f t="shared" si="56"/>
        <v>16.619900000000001</v>
      </c>
      <c r="AW298">
        <f t="shared" si="57"/>
        <v>5.6476580787000001</v>
      </c>
      <c r="AX298" s="9"/>
      <c r="AY298" s="21">
        <v>1.35025</v>
      </c>
      <c r="AZ298" s="21">
        <v>388.536</v>
      </c>
      <c r="BA298" s="21">
        <v>-1.6079699999999999E-2</v>
      </c>
      <c r="BB298" s="21">
        <v>288</v>
      </c>
      <c r="BC298" s="21">
        <v>1.34979</v>
      </c>
      <c r="BD298">
        <f t="shared" si="58"/>
        <v>16.079699999999999</v>
      </c>
      <c r="BE298">
        <f t="shared" si="59"/>
        <v>21.711614924999999</v>
      </c>
    </row>
    <row r="299" spans="6:57">
      <c r="F299" s="9"/>
      <c r="G299" s="21">
        <v>0.33477800000000002</v>
      </c>
      <c r="H299" s="21">
        <v>58.277999999999999</v>
      </c>
      <c r="I299" s="21">
        <v>-1.6665599999999999E-2</v>
      </c>
      <c r="J299" s="21">
        <v>289</v>
      </c>
      <c r="K299" s="21">
        <v>0.333984</v>
      </c>
      <c r="L299">
        <f t="shared" si="48"/>
        <v>16.665599999999998</v>
      </c>
      <c r="M299">
        <f t="shared" si="49"/>
        <v>5.5792762367999993</v>
      </c>
      <c r="N299" s="9"/>
      <c r="O299" s="21">
        <v>1.3552900000000001</v>
      </c>
      <c r="P299" s="21">
        <v>124.151</v>
      </c>
      <c r="Q299" s="21">
        <v>-1.6140700000000001E-2</v>
      </c>
      <c r="R299" s="21">
        <v>289</v>
      </c>
      <c r="S299" s="21">
        <v>1.35406</v>
      </c>
      <c r="T299">
        <f t="shared" si="50"/>
        <v>16.140700000000002</v>
      </c>
      <c r="U299">
        <f t="shared" si="51"/>
        <v>21.875329303000004</v>
      </c>
      <c r="X299" s="9"/>
      <c r="Y299" s="21">
        <v>0.33477800000000002</v>
      </c>
      <c r="Z299" s="21">
        <v>177.46799999999999</v>
      </c>
      <c r="AA299" s="21">
        <v>-1.66626E-2</v>
      </c>
      <c r="AB299" s="21">
        <v>289</v>
      </c>
      <c r="AC299" s="21">
        <v>0.33401500000000001</v>
      </c>
      <c r="AD299">
        <f t="shared" si="52"/>
        <v>16.662600000000001</v>
      </c>
      <c r="AE299">
        <f t="shared" si="53"/>
        <v>5.578271902800001</v>
      </c>
      <c r="AF299" s="9"/>
      <c r="AG299" s="21">
        <v>1.3552900000000001</v>
      </c>
      <c r="AH299" s="21">
        <v>267.88499999999999</v>
      </c>
      <c r="AI299" s="21">
        <v>-1.6110200000000002E-2</v>
      </c>
      <c r="AJ299" s="21">
        <v>289</v>
      </c>
      <c r="AK299" s="21">
        <v>1.3549800000000001</v>
      </c>
      <c r="AL299">
        <f t="shared" si="54"/>
        <v>16.110200000000003</v>
      </c>
      <c r="AM299">
        <f t="shared" si="55"/>
        <v>21.833992958000007</v>
      </c>
      <c r="AP299" s="9"/>
      <c r="AQ299" s="21">
        <v>0.33477800000000002</v>
      </c>
      <c r="AR299" s="21">
        <v>324.13099999999997</v>
      </c>
      <c r="AS299" s="21">
        <v>-1.66199E-2</v>
      </c>
      <c r="AT299" s="21">
        <v>289</v>
      </c>
      <c r="AU299" s="21">
        <v>0.33416699999999999</v>
      </c>
      <c r="AV299">
        <f t="shared" si="56"/>
        <v>16.619900000000001</v>
      </c>
      <c r="AW299">
        <f t="shared" si="57"/>
        <v>5.5639768822000004</v>
      </c>
      <c r="AX299" s="9"/>
      <c r="AY299" s="21">
        <v>1.3552900000000001</v>
      </c>
      <c r="AZ299" s="21">
        <v>388.63600000000002</v>
      </c>
      <c r="BA299" s="21">
        <v>-1.6076699999999999E-2</v>
      </c>
      <c r="BB299" s="21">
        <v>289</v>
      </c>
      <c r="BC299" s="21">
        <v>1.3546800000000001</v>
      </c>
      <c r="BD299">
        <f t="shared" si="58"/>
        <v>16.076699999999999</v>
      </c>
      <c r="BE299">
        <f t="shared" si="59"/>
        <v>21.788590743</v>
      </c>
    </row>
    <row r="300" spans="6:57">
      <c r="F300" s="9"/>
      <c r="G300" s="21">
        <v>0.32974199999999998</v>
      </c>
      <c r="H300" s="21">
        <v>58.378700000000002</v>
      </c>
      <c r="I300" s="21">
        <v>-1.6665599999999999E-2</v>
      </c>
      <c r="J300" s="21">
        <v>290</v>
      </c>
      <c r="K300" s="21">
        <v>0.32919300000000001</v>
      </c>
      <c r="L300">
        <f t="shared" si="48"/>
        <v>16.665599999999998</v>
      </c>
      <c r="M300">
        <f t="shared" si="49"/>
        <v>5.4953482751999987</v>
      </c>
      <c r="N300" s="9"/>
      <c r="O300" s="21">
        <v>1.36032</v>
      </c>
      <c r="P300" s="21">
        <v>124.252</v>
      </c>
      <c r="Q300" s="21">
        <v>-1.6140700000000001E-2</v>
      </c>
      <c r="R300" s="21">
        <v>290</v>
      </c>
      <c r="S300" s="21">
        <v>1.3589500000000001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0.32974199999999998</v>
      </c>
      <c r="Z300" s="21">
        <v>177.56899999999999</v>
      </c>
      <c r="AA300" s="21">
        <v>-1.6665599999999999E-2</v>
      </c>
      <c r="AB300" s="21">
        <v>290</v>
      </c>
      <c r="AC300" s="21">
        <v>0.32897900000000002</v>
      </c>
      <c r="AD300">
        <f t="shared" si="52"/>
        <v>16.665599999999998</v>
      </c>
      <c r="AE300">
        <f t="shared" si="53"/>
        <v>5.4953482751999987</v>
      </c>
      <c r="AF300" s="9"/>
      <c r="AG300" s="21">
        <v>1.36032</v>
      </c>
      <c r="AH300" s="21">
        <v>267.98599999999999</v>
      </c>
      <c r="AI300" s="21">
        <v>-1.6113300000000001E-2</v>
      </c>
      <c r="AJ300" s="21">
        <v>290</v>
      </c>
      <c r="AK300" s="21">
        <v>1.3589500000000001</v>
      </c>
      <c r="AL300">
        <f t="shared" si="54"/>
        <v>16.113299999999999</v>
      </c>
      <c r="AM300">
        <f t="shared" si="55"/>
        <v>21.919244255999999</v>
      </c>
      <c r="AP300" s="9"/>
      <c r="AQ300" s="21">
        <v>0.32974199999999998</v>
      </c>
      <c r="AR300" s="21">
        <v>324.23200000000003</v>
      </c>
      <c r="AS300" s="21">
        <v>-1.66321E-2</v>
      </c>
      <c r="AT300" s="21">
        <v>290</v>
      </c>
      <c r="AU300" s="21">
        <v>0.32913199999999998</v>
      </c>
      <c r="AV300">
        <f t="shared" si="56"/>
        <v>16.632100000000001</v>
      </c>
      <c r="AW300">
        <f t="shared" si="57"/>
        <v>5.4843019181999999</v>
      </c>
      <c r="AX300" s="9"/>
      <c r="AY300" s="21">
        <v>1.36032</v>
      </c>
      <c r="AZ300" s="21">
        <v>388.73700000000002</v>
      </c>
      <c r="BA300" s="21">
        <v>-1.60736E-2</v>
      </c>
      <c r="BB300" s="21">
        <v>290</v>
      </c>
      <c r="BC300" s="21">
        <v>1.3595600000000001</v>
      </c>
      <c r="BD300">
        <f t="shared" si="58"/>
        <v>16.073599999999999</v>
      </c>
      <c r="BE300">
        <f t="shared" si="59"/>
        <v>21.865239551999998</v>
      </c>
    </row>
    <row r="301" spans="6:57">
      <c r="F301" s="9"/>
      <c r="G301" s="21">
        <v>0.32470700000000002</v>
      </c>
      <c r="H301" s="21">
        <v>58.479399999999998</v>
      </c>
      <c r="I301" s="21">
        <v>-1.6671800000000001E-2</v>
      </c>
      <c r="J301" s="21">
        <v>291</v>
      </c>
      <c r="K301" s="21">
        <v>0.32391399999999998</v>
      </c>
      <c r="L301">
        <f t="shared" si="48"/>
        <v>16.671800000000001</v>
      </c>
      <c r="M301">
        <f t="shared" si="49"/>
        <v>5.4134501626000011</v>
      </c>
      <c r="N301" s="9"/>
      <c r="O301" s="21">
        <v>1.3653599999999999</v>
      </c>
      <c r="P301" s="21">
        <v>124.352</v>
      </c>
      <c r="Q301" s="21">
        <v>-1.6137700000000001E-2</v>
      </c>
      <c r="R301" s="21">
        <v>291</v>
      </c>
      <c r="S301" s="21">
        <v>1.3644400000000001</v>
      </c>
      <c r="T301">
        <f t="shared" si="50"/>
        <v>16.137700000000002</v>
      </c>
      <c r="U301">
        <f t="shared" si="51"/>
        <v>22.033770072000003</v>
      </c>
      <c r="X301" s="9"/>
      <c r="Y301" s="21">
        <v>0.32470700000000002</v>
      </c>
      <c r="Z301" s="21">
        <v>177.66900000000001</v>
      </c>
      <c r="AA301" s="21">
        <v>-1.66748E-2</v>
      </c>
      <c r="AB301" s="21">
        <v>291</v>
      </c>
      <c r="AC301" s="21">
        <v>0.32394400000000001</v>
      </c>
      <c r="AD301">
        <f t="shared" si="52"/>
        <v>16.674800000000001</v>
      </c>
      <c r="AE301">
        <f t="shared" si="53"/>
        <v>5.4144242836000007</v>
      </c>
      <c r="AF301" s="9"/>
      <c r="AG301" s="21">
        <v>1.3653599999999999</v>
      </c>
      <c r="AH301" s="21">
        <v>268.08699999999999</v>
      </c>
      <c r="AI301" s="21">
        <v>-1.61011E-2</v>
      </c>
      <c r="AJ301" s="21">
        <v>291</v>
      </c>
      <c r="AK301" s="21">
        <v>1.3641399999999999</v>
      </c>
      <c r="AL301">
        <f t="shared" si="54"/>
        <v>16.101099999999999</v>
      </c>
      <c r="AM301">
        <f t="shared" si="55"/>
        <v>21.983797895999999</v>
      </c>
      <c r="AP301" s="9"/>
      <c r="AQ301" s="21">
        <v>0.32470700000000002</v>
      </c>
      <c r="AR301" s="21">
        <v>324.33300000000003</v>
      </c>
      <c r="AS301" s="21">
        <v>-1.6638199999999999E-2</v>
      </c>
      <c r="AT301" s="21">
        <v>291</v>
      </c>
      <c r="AU301" s="21">
        <v>0.32388299999999998</v>
      </c>
      <c r="AV301">
        <f t="shared" si="56"/>
        <v>16.638199999999998</v>
      </c>
      <c r="AW301">
        <f t="shared" si="57"/>
        <v>5.4025400073999998</v>
      </c>
      <c r="AX301" s="9"/>
      <c r="AY301" s="21">
        <v>1.3653599999999999</v>
      </c>
      <c r="AZ301" s="21">
        <v>388.83800000000002</v>
      </c>
      <c r="BA301" s="21">
        <v>-1.60736E-2</v>
      </c>
      <c r="BB301" s="21">
        <v>291</v>
      </c>
      <c r="BC301" s="21">
        <v>1.3650500000000001</v>
      </c>
      <c r="BD301">
        <f t="shared" si="58"/>
        <v>16.073599999999999</v>
      </c>
      <c r="BE301">
        <f t="shared" si="59"/>
        <v>21.946250495999998</v>
      </c>
    </row>
    <row r="302" spans="6:57">
      <c r="F302" s="9"/>
      <c r="G302" s="21">
        <v>0.31967200000000001</v>
      </c>
      <c r="H302" s="21">
        <v>58.580100000000002</v>
      </c>
      <c r="I302" s="21">
        <v>-1.6671800000000001E-2</v>
      </c>
      <c r="J302" s="21">
        <v>292</v>
      </c>
      <c r="K302" s="21">
        <v>0.31887799999999999</v>
      </c>
      <c r="L302">
        <f t="shared" si="48"/>
        <v>16.671800000000001</v>
      </c>
      <c r="M302">
        <f t="shared" si="49"/>
        <v>5.3295076496000009</v>
      </c>
      <c r="N302" s="9"/>
      <c r="O302" s="21">
        <v>1.37039</v>
      </c>
      <c r="P302" s="21">
        <v>124.453</v>
      </c>
      <c r="Q302" s="21">
        <v>-1.6134599999999999E-2</v>
      </c>
      <c r="R302" s="21">
        <v>292</v>
      </c>
      <c r="S302" s="21">
        <v>1.3699300000000001</v>
      </c>
      <c r="T302">
        <f t="shared" si="50"/>
        <v>16.134599999999999</v>
      </c>
      <c r="U302">
        <f t="shared" si="51"/>
        <v>22.110694493999997</v>
      </c>
      <c r="X302" s="9"/>
      <c r="Y302" s="21">
        <v>0.31967200000000001</v>
      </c>
      <c r="Z302" s="21">
        <v>177.77</v>
      </c>
      <c r="AA302" s="21">
        <v>-1.6677899999999999E-2</v>
      </c>
      <c r="AB302" s="21">
        <v>292</v>
      </c>
      <c r="AC302" s="21">
        <v>0.31912200000000002</v>
      </c>
      <c r="AD302">
        <f t="shared" si="52"/>
        <v>16.677899999999998</v>
      </c>
      <c r="AE302">
        <f t="shared" si="53"/>
        <v>5.3314576487999998</v>
      </c>
      <c r="AF302" s="9"/>
      <c r="AG302" s="21">
        <v>1.37039</v>
      </c>
      <c r="AH302" s="21">
        <v>268.18799999999999</v>
      </c>
      <c r="AI302" s="21">
        <v>-1.6098000000000001E-2</v>
      </c>
      <c r="AJ302" s="21">
        <v>292</v>
      </c>
      <c r="AK302" s="21">
        <v>1.3699300000000001</v>
      </c>
      <c r="AL302">
        <f t="shared" si="54"/>
        <v>16.098000000000003</v>
      </c>
      <c r="AM302">
        <f t="shared" si="55"/>
        <v>22.060538220000005</v>
      </c>
      <c r="AP302" s="9"/>
      <c r="AQ302" s="21">
        <v>0.31967200000000001</v>
      </c>
      <c r="AR302" s="21">
        <v>324.43299999999999</v>
      </c>
      <c r="AS302" s="21">
        <v>-1.6638199999999999E-2</v>
      </c>
      <c r="AT302" s="21">
        <v>292</v>
      </c>
      <c r="AU302" s="21">
        <v>0.31900000000000001</v>
      </c>
      <c r="AV302">
        <f t="shared" si="56"/>
        <v>16.638199999999998</v>
      </c>
      <c r="AW302">
        <f t="shared" si="57"/>
        <v>5.3187666703999996</v>
      </c>
      <c r="AX302" s="9"/>
      <c r="AY302" s="21">
        <v>1.37039</v>
      </c>
      <c r="AZ302" s="21">
        <v>388.93799999999999</v>
      </c>
      <c r="BA302" s="21">
        <v>-1.6070600000000001E-2</v>
      </c>
      <c r="BB302" s="21">
        <v>292</v>
      </c>
      <c r="BC302" s="21">
        <v>1.3696299999999999</v>
      </c>
      <c r="BD302">
        <f t="shared" si="58"/>
        <v>16.070600000000002</v>
      </c>
      <c r="BE302">
        <f t="shared" si="59"/>
        <v>22.022989534000004</v>
      </c>
    </row>
    <row r="303" spans="6:57">
      <c r="F303" s="9"/>
      <c r="G303" s="21">
        <v>0.31463600000000003</v>
      </c>
      <c r="H303" s="21">
        <v>58.680799999999998</v>
      </c>
      <c r="I303" s="21">
        <v>-1.66748E-2</v>
      </c>
      <c r="J303" s="21">
        <v>293</v>
      </c>
      <c r="K303" s="21">
        <v>0.31402600000000003</v>
      </c>
      <c r="L303">
        <f t="shared" si="48"/>
        <v>16.674800000000001</v>
      </c>
      <c r="M303">
        <f t="shared" si="49"/>
        <v>5.2464923728000006</v>
      </c>
      <c r="N303" s="9"/>
      <c r="O303" s="21">
        <v>1.3754299999999999</v>
      </c>
      <c r="P303" s="21">
        <v>124.554</v>
      </c>
      <c r="Q303" s="21">
        <v>-1.6131599999999999E-2</v>
      </c>
      <c r="R303" s="21">
        <v>293</v>
      </c>
      <c r="S303" s="21">
        <v>1.3745099999999999</v>
      </c>
      <c r="T303">
        <f t="shared" si="50"/>
        <v>16.131599999999999</v>
      </c>
      <c r="U303">
        <f t="shared" si="51"/>
        <v>22.187886587999998</v>
      </c>
      <c r="X303" s="9"/>
      <c r="Y303" s="21">
        <v>0.31463600000000003</v>
      </c>
      <c r="Z303" s="21">
        <v>177.87100000000001</v>
      </c>
      <c r="AA303" s="21">
        <v>-1.6677899999999999E-2</v>
      </c>
      <c r="AB303" s="21">
        <v>293</v>
      </c>
      <c r="AC303" s="21">
        <v>0.31356800000000001</v>
      </c>
      <c r="AD303">
        <f t="shared" si="52"/>
        <v>16.677899999999998</v>
      </c>
      <c r="AE303">
        <f t="shared" si="53"/>
        <v>5.2474677443999997</v>
      </c>
      <c r="AF303" s="9"/>
      <c r="AG303" s="21">
        <v>1.3754299999999999</v>
      </c>
      <c r="AH303" s="21">
        <v>268.28800000000001</v>
      </c>
      <c r="AI303" s="21">
        <v>-1.6085800000000001E-2</v>
      </c>
      <c r="AJ303" s="21">
        <v>293</v>
      </c>
      <c r="AK303" s="21">
        <v>1.3742099999999999</v>
      </c>
      <c r="AL303">
        <f t="shared" si="54"/>
        <v>16.085800000000003</v>
      </c>
      <c r="AM303">
        <f t="shared" si="55"/>
        <v>22.124891894000001</v>
      </c>
      <c r="AP303" s="9"/>
      <c r="AQ303" s="21">
        <v>0.31463600000000003</v>
      </c>
      <c r="AR303" s="21">
        <v>324.53399999999999</v>
      </c>
      <c r="AS303" s="21">
        <v>-1.6638199999999999E-2</v>
      </c>
      <c r="AT303" s="21">
        <v>293</v>
      </c>
      <c r="AU303" s="21">
        <v>0.31399500000000002</v>
      </c>
      <c r="AV303">
        <f t="shared" si="56"/>
        <v>16.638199999999998</v>
      </c>
      <c r="AW303">
        <f t="shared" si="57"/>
        <v>5.2349766951999994</v>
      </c>
      <c r="AX303" s="9"/>
      <c r="AY303" s="21">
        <v>1.3754299999999999</v>
      </c>
      <c r="AZ303" s="21">
        <v>389.03899999999999</v>
      </c>
      <c r="BA303" s="21">
        <v>-1.6064499999999999E-2</v>
      </c>
      <c r="BB303" s="21">
        <v>293</v>
      </c>
      <c r="BC303" s="21">
        <v>1.3742099999999999</v>
      </c>
      <c r="BD303">
        <f t="shared" si="58"/>
        <v>16.064499999999999</v>
      </c>
      <c r="BE303">
        <f t="shared" si="59"/>
        <v>22.095595234999998</v>
      </c>
    </row>
    <row r="304" spans="6:57">
      <c r="F304" s="9"/>
      <c r="G304" s="21">
        <v>0.30960100000000002</v>
      </c>
      <c r="H304" s="21">
        <v>58.781599999999997</v>
      </c>
      <c r="I304" s="21">
        <v>-1.6668700000000002E-2</v>
      </c>
      <c r="J304" s="21">
        <v>294</v>
      </c>
      <c r="K304" s="21">
        <v>0.30892900000000001</v>
      </c>
      <c r="L304">
        <f t="shared" si="48"/>
        <v>16.668700000000001</v>
      </c>
      <c r="M304">
        <f t="shared" si="49"/>
        <v>5.1606461887000004</v>
      </c>
      <c r="N304" s="9"/>
      <c r="O304" s="21">
        <v>1.38046</v>
      </c>
      <c r="P304" s="21">
        <v>124.655</v>
      </c>
      <c r="Q304" s="21">
        <v>-1.6122399999999999E-2</v>
      </c>
      <c r="R304" s="21">
        <v>294</v>
      </c>
      <c r="S304" s="21">
        <v>1.3793899999999999</v>
      </c>
      <c r="T304">
        <f t="shared" si="50"/>
        <v>16.122399999999999</v>
      </c>
      <c r="U304">
        <f t="shared" si="51"/>
        <v>22.256328304</v>
      </c>
      <c r="X304" s="9"/>
      <c r="Y304" s="21">
        <v>0.30960100000000002</v>
      </c>
      <c r="Z304" s="21">
        <v>177.971</v>
      </c>
      <c r="AA304" s="21">
        <v>-1.66748E-2</v>
      </c>
      <c r="AB304" s="21">
        <v>294</v>
      </c>
      <c r="AC304" s="21">
        <v>0.30935699999999999</v>
      </c>
      <c r="AD304">
        <f t="shared" si="52"/>
        <v>16.674800000000001</v>
      </c>
      <c r="AE304">
        <f t="shared" si="53"/>
        <v>5.1625347548000002</v>
      </c>
      <c r="AF304" s="9"/>
      <c r="AG304" s="21">
        <v>1.38046</v>
      </c>
      <c r="AH304" s="21">
        <v>268.38900000000001</v>
      </c>
      <c r="AI304" s="21">
        <v>-1.6091899999999999E-2</v>
      </c>
      <c r="AJ304" s="21">
        <v>294</v>
      </c>
      <c r="AK304" s="21">
        <v>1.3793899999999999</v>
      </c>
      <c r="AL304">
        <f t="shared" si="54"/>
        <v>16.091899999999999</v>
      </c>
      <c r="AM304">
        <f t="shared" si="55"/>
        <v>22.214224273999999</v>
      </c>
      <c r="AP304" s="9"/>
      <c r="AQ304" s="21">
        <v>0.30960100000000002</v>
      </c>
      <c r="AR304" s="21">
        <v>324.63499999999999</v>
      </c>
      <c r="AS304" s="21">
        <v>-1.6638199999999999E-2</v>
      </c>
      <c r="AT304" s="21">
        <v>294</v>
      </c>
      <c r="AU304" s="21">
        <v>0.30889899999999998</v>
      </c>
      <c r="AV304">
        <f t="shared" si="56"/>
        <v>16.638199999999998</v>
      </c>
      <c r="AW304">
        <f t="shared" si="57"/>
        <v>5.1512033581999992</v>
      </c>
      <c r="AX304" s="9"/>
      <c r="AY304" s="21">
        <v>1.38046</v>
      </c>
      <c r="AZ304" s="21">
        <v>389.14</v>
      </c>
      <c r="BA304" s="21">
        <v>-1.6064499999999999E-2</v>
      </c>
      <c r="BB304" s="21">
        <v>294</v>
      </c>
      <c r="BC304" s="21">
        <v>1.3793899999999999</v>
      </c>
      <c r="BD304">
        <f t="shared" si="58"/>
        <v>16.064499999999999</v>
      </c>
      <c r="BE304">
        <f t="shared" si="59"/>
        <v>22.176399669999999</v>
      </c>
    </row>
    <row r="305" spans="6:57">
      <c r="F305" s="9"/>
      <c r="G305" s="21">
        <v>0.30456499999999997</v>
      </c>
      <c r="H305" s="21">
        <v>58.882300000000001</v>
      </c>
      <c r="I305" s="21">
        <v>-1.66748E-2</v>
      </c>
      <c r="J305" s="21">
        <v>295</v>
      </c>
      <c r="K305" s="21">
        <v>0.30386400000000002</v>
      </c>
      <c r="L305">
        <f t="shared" si="48"/>
        <v>16.674800000000001</v>
      </c>
      <c r="M305">
        <f t="shared" si="49"/>
        <v>5.0785604619999996</v>
      </c>
      <c r="N305" s="9"/>
      <c r="O305" s="21">
        <v>1.3855</v>
      </c>
      <c r="P305" s="21">
        <v>124.755</v>
      </c>
      <c r="Q305" s="21">
        <v>-1.6122399999999999E-2</v>
      </c>
      <c r="R305" s="21">
        <v>295</v>
      </c>
      <c r="S305" s="21">
        <v>1.3845799999999999</v>
      </c>
      <c r="T305">
        <f t="shared" si="50"/>
        <v>16.122399999999999</v>
      </c>
      <c r="U305">
        <f t="shared" si="51"/>
        <v>22.337585199999999</v>
      </c>
      <c r="X305" s="9"/>
      <c r="Y305" s="21">
        <v>0.30456499999999997</v>
      </c>
      <c r="Z305" s="21">
        <v>178.072</v>
      </c>
      <c r="AA305" s="21">
        <v>-1.66748E-2</v>
      </c>
      <c r="AB305" s="21">
        <v>295</v>
      </c>
      <c r="AC305" s="21">
        <v>0.303894</v>
      </c>
      <c r="AD305">
        <f t="shared" si="52"/>
        <v>16.674800000000001</v>
      </c>
      <c r="AE305">
        <f t="shared" si="53"/>
        <v>5.0785604619999996</v>
      </c>
      <c r="AF305" s="9"/>
      <c r="AG305" s="21">
        <v>1.3855</v>
      </c>
      <c r="AH305" s="21">
        <v>268.49</v>
      </c>
      <c r="AI305" s="21">
        <v>-1.6091899999999999E-2</v>
      </c>
      <c r="AJ305" s="21">
        <v>295</v>
      </c>
      <c r="AK305" s="21">
        <v>1.38489</v>
      </c>
      <c r="AL305">
        <f t="shared" si="54"/>
        <v>16.091899999999999</v>
      </c>
      <c r="AM305">
        <f t="shared" si="55"/>
        <v>22.295327449999998</v>
      </c>
      <c r="AP305" s="9"/>
      <c r="AQ305" s="21">
        <v>0.30456499999999997</v>
      </c>
      <c r="AR305" s="21">
        <v>324.73500000000001</v>
      </c>
      <c r="AS305" s="21">
        <v>-1.6638199999999999E-2</v>
      </c>
      <c r="AT305" s="21">
        <v>295</v>
      </c>
      <c r="AU305" s="21">
        <v>0.30398599999999998</v>
      </c>
      <c r="AV305">
        <f t="shared" si="56"/>
        <v>16.638199999999998</v>
      </c>
      <c r="AW305">
        <f t="shared" si="57"/>
        <v>5.067413382999999</v>
      </c>
      <c r="AX305" s="9"/>
      <c r="AY305" s="21">
        <v>1.3855</v>
      </c>
      <c r="AZ305" s="21">
        <v>389.24099999999999</v>
      </c>
      <c r="BA305" s="21">
        <v>-1.60492E-2</v>
      </c>
      <c r="BB305" s="21">
        <v>295</v>
      </c>
      <c r="BC305" s="21">
        <v>1.38428</v>
      </c>
      <c r="BD305">
        <f t="shared" si="58"/>
        <v>16.049199999999999</v>
      </c>
      <c r="BE305">
        <f t="shared" si="59"/>
        <v>22.236166599999997</v>
      </c>
    </row>
    <row r="306" spans="6:57">
      <c r="F306" s="9"/>
      <c r="G306" s="21">
        <v>0.29953000000000002</v>
      </c>
      <c r="H306" s="21">
        <v>58.982999999999997</v>
      </c>
      <c r="I306" s="21">
        <v>-1.66748E-2</v>
      </c>
      <c r="J306" s="21">
        <v>296</v>
      </c>
      <c r="K306" s="21">
        <v>0.29885899999999999</v>
      </c>
      <c r="L306">
        <f t="shared" si="48"/>
        <v>16.674800000000001</v>
      </c>
      <c r="M306">
        <f t="shared" si="49"/>
        <v>4.994602844000001</v>
      </c>
      <c r="N306" s="9"/>
      <c r="O306" s="21">
        <v>1.39053</v>
      </c>
      <c r="P306" s="21">
        <v>124.85599999999999</v>
      </c>
      <c r="Q306" s="21">
        <v>-1.61163E-2</v>
      </c>
      <c r="R306" s="21">
        <v>296</v>
      </c>
      <c r="S306" s="21">
        <v>1.3897699999999999</v>
      </c>
      <c r="T306">
        <f t="shared" si="50"/>
        <v>16.116299999999999</v>
      </c>
      <c r="U306">
        <f t="shared" si="51"/>
        <v>22.410198639000001</v>
      </c>
      <c r="X306" s="9"/>
      <c r="Y306" s="21">
        <v>0.29953000000000002</v>
      </c>
      <c r="Z306" s="21">
        <v>178.173</v>
      </c>
      <c r="AA306" s="21">
        <v>-1.66748E-2</v>
      </c>
      <c r="AB306" s="21">
        <v>296</v>
      </c>
      <c r="AC306" s="21">
        <v>0.29919400000000002</v>
      </c>
      <c r="AD306">
        <f t="shared" si="52"/>
        <v>16.674800000000001</v>
      </c>
      <c r="AE306">
        <f t="shared" si="53"/>
        <v>4.994602844000001</v>
      </c>
      <c r="AF306" s="9"/>
      <c r="AG306" s="21">
        <v>1.39053</v>
      </c>
      <c r="AH306" s="21">
        <v>268.58999999999997</v>
      </c>
      <c r="AI306" s="21">
        <v>-1.60889E-2</v>
      </c>
      <c r="AJ306" s="21">
        <v>296</v>
      </c>
      <c r="AK306" s="21">
        <v>1.38947</v>
      </c>
      <c r="AL306">
        <f t="shared" si="54"/>
        <v>16.088899999999999</v>
      </c>
      <c r="AM306">
        <f t="shared" si="55"/>
        <v>22.372098117</v>
      </c>
      <c r="AP306" s="9"/>
      <c r="AQ306" s="21">
        <v>0.29953000000000002</v>
      </c>
      <c r="AR306" s="21">
        <v>324.83600000000001</v>
      </c>
      <c r="AS306" s="21">
        <v>-1.6638199999999999E-2</v>
      </c>
      <c r="AT306" s="21">
        <v>296</v>
      </c>
      <c r="AU306" s="21">
        <v>0.298676</v>
      </c>
      <c r="AV306">
        <f t="shared" si="56"/>
        <v>16.638199999999998</v>
      </c>
      <c r="AW306">
        <f t="shared" si="57"/>
        <v>4.9836400459999997</v>
      </c>
      <c r="AX306" s="9"/>
      <c r="AY306" s="21">
        <v>1.39053</v>
      </c>
      <c r="AZ306" s="21">
        <v>389.34100000000001</v>
      </c>
      <c r="BA306" s="21">
        <v>-1.6046100000000001E-2</v>
      </c>
      <c r="BB306" s="21">
        <v>296</v>
      </c>
      <c r="BC306" s="21">
        <v>1.38916</v>
      </c>
      <c r="BD306">
        <f t="shared" si="58"/>
        <v>16.046099999999999</v>
      </c>
      <c r="BE306">
        <f t="shared" si="59"/>
        <v>22.312583433</v>
      </c>
    </row>
    <row r="307" spans="6:57">
      <c r="F307" s="9"/>
      <c r="G307" s="21">
        <v>0.29449500000000001</v>
      </c>
      <c r="H307" s="21">
        <v>59.0837</v>
      </c>
      <c r="I307" s="21">
        <v>-1.6687E-2</v>
      </c>
      <c r="J307" s="21">
        <v>297</v>
      </c>
      <c r="K307" s="21">
        <v>0.29388399999999998</v>
      </c>
      <c r="L307">
        <f t="shared" si="48"/>
        <v>16.687000000000001</v>
      </c>
      <c r="M307">
        <f t="shared" si="49"/>
        <v>4.9142380650000002</v>
      </c>
      <c r="N307" s="9"/>
      <c r="O307" s="21">
        <v>1.39557</v>
      </c>
      <c r="P307" s="21">
        <v>124.95699999999999</v>
      </c>
      <c r="Q307" s="21">
        <v>-1.6113300000000001E-2</v>
      </c>
      <c r="R307" s="21">
        <v>297</v>
      </c>
      <c r="S307" s="21">
        <v>1.3940399999999999</v>
      </c>
      <c r="T307">
        <f t="shared" si="50"/>
        <v>16.113299999999999</v>
      </c>
      <c r="U307">
        <f t="shared" si="51"/>
        <v>22.487238080999997</v>
      </c>
      <c r="X307" s="9"/>
      <c r="Y307" s="21">
        <v>0.29449500000000001</v>
      </c>
      <c r="Z307" s="21">
        <v>178.274</v>
      </c>
      <c r="AA307" s="21">
        <v>-1.6684000000000001E-2</v>
      </c>
      <c r="AB307" s="21">
        <v>297</v>
      </c>
      <c r="AC307" s="21">
        <v>0.29388399999999998</v>
      </c>
      <c r="AD307">
        <f t="shared" si="52"/>
        <v>16.684000000000001</v>
      </c>
      <c r="AE307">
        <f t="shared" si="53"/>
        <v>4.91335458</v>
      </c>
      <c r="AF307" s="9"/>
      <c r="AG307" s="21">
        <v>1.39557</v>
      </c>
      <c r="AH307" s="21">
        <v>268.69099999999997</v>
      </c>
      <c r="AI307" s="21">
        <v>-1.6067499999999998E-2</v>
      </c>
      <c r="AJ307" s="21">
        <v>297</v>
      </c>
      <c r="AK307" s="21">
        <v>1.39496</v>
      </c>
      <c r="AL307">
        <f t="shared" si="54"/>
        <v>16.067499999999999</v>
      </c>
      <c r="AM307">
        <f t="shared" si="55"/>
        <v>22.423320974999999</v>
      </c>
      <c r="AP307" s="9"/>
      <c r="AQ307" s="21">
        <v>0.29449500000000001</v>
      </c>
      <c r="AR307" s="21">
        <v>324.93700000000001</v>
      </c>
      <c r="AS307" s="21">
        <v>-1.6644300000000001E-2</v>
      </c>
      <c r="AT307" s="21">
        <v>297</v>
      </c>
      <c r="AU307" s="21">
        <v>0.29394500000000001</v>
      </c>
      <c r="AV307">
        <f t="shared" si="56"/>
        <v>16.644300000000001</v>
      </c>
      <c r="AW307">
        <f t="shared" si="57"/>
        <v>4.9016631285000001</v>
      </c>
      <c r="AX307" s="9"/>
      <c r="AY307" s="21">
        <v>1.39557</v>
      </c>
      <c r="AZ307" s="21">
        <v>389.44200000000001</v>
      </c>
      <c r="BA307" s="21">
        <v>-1.6046100000000001E-2</v>
      </c>
      <c r="BB307" s="21">
        <v>297</v>
      </c>
      <c r="BC307" s="21">
        <v>1.3940399999999999</v>
      </c>
      <c r="BD307">
        <f t="shared" si="58"/>
        <v>16.046099999999999</v>
      </c>
      <c r="BE307">
        <f t="shared" si="59"/>
        <v>22.393455777</v>
      </c>
    </row>
    <row r="308" spans="6:57">
      <c r="F308" s="9"/>
      <c r="G308" s="21">
        <v>0.28945900000000002</v>
      </c>
      <c r="H308" s="21">
        <v>59.184399999999997</v>
      </c>
      <c r="I308" s="21">
        <v>-1.6680899999999999E-2</v>
      </c>
      <c r="J308" s="21">
        <v>298</v>
      </c>
      <c r="K308" s="21">
        <v>0.28878799999999999</v>
      </c>
      <c r="L308">
        <f t="shared" si="48"/>
        <v>16.680899999999998</v>
      </c>
      <c r="M308">
        <f t="shared" si="49"/>
        <v>4.8284366330999999</v>
      </c>
      <c r="N308" s="9"/>
      <c r="O308" s="21">
        <v>1.4006000000000001</v>
      </c>
      <c r="P308" s="21">
        <v>125.057</v>
      </c>
      <c r="Q308" s="21">
        <v>-1.6110200000000002E-2</v>
      </c>
      <c r="R308" s="21">
        <v>298</v>
      </c>
      <c r="S308" s="21">
        <v>1.39923</v>
      </c>
      <c r="T308">
        <f t="shared" si="50"/>
        <v>16.110200000000003</v>
      </c>
      <c r="U308">
        <f t="shared" si="51"/>
        <v>22.563946120000004</v>
      </c>
      <c r="X308" s="9"/>
      <c r="Y308" s="21">
        <v>0.28945900000000002</v>
      </c>
      <c r="Z308" s="21">
        <v>178.374</v>
      </c>
      <c r="AA308" s="21">
        <v>-1.6684000000000001E-2</v>
      </c>
      <c r="AB308" s="21">
        <v>298</v>
      </c>
      <c r="AC308" s="21">
        <v>0.28903200000000001</v>
      </c>
      <c r="AD308">
        <f t="shared" si="52"/>
        <v>16.684000000000001</v>
      </c>
      <c r="AE308">
        <f t="shared" si="53"/>
        <v>4.829333956000001</v>
      </c>
      <c r="AF308" s="9"/>
      <c r="AG308" s="21">
        <v>1.4006000000000001</v>
      </c>
      <c r="AH308" s="21">
        <v>268.79199999999997</v>
      </c>
      <c r="AI308" s="21">
        <v>-1.60736E-2</v>
      </c>
      <c r="AJ308" s="21">
        <v>298</v>
      </c>
      <c r="AK308" s="21">
        <v>1.39984</v>
      </c>
      <c r="AL308">
        <f t="shared" si="54"/>
        <v>16.073599999999999</v>
      </c>
      <c r="AM308">
        <f t="shared" si="55"/>
        <v>22.512684159999999</v>
      </c>
      <c r="AP308" s="9"/>
      <c r="AQ308" s="21">
        <v>0.28945900000000002</v>
      </c>
      <c r="AR308" s="21">
        <v>325.03800000000001</v>
      </c>
      <c r="AS308" s="21">
        <v>-1.6650399999999999E-2</v>
      </c>
      <c r="AT308" s="21">
        <v>298</v>
      </c>
      <c r="AU308" s="21">
        <v>0.28891</v>
      </c>
      <c r="AV308">
        <f t="shared" si="56"/>
        <v>16.650399999999998</v>
      </c>
      <c r="AW308">
        <f t="shared" si="57"/>
        <v>4.8196081336000001</v>
      </c>
      <c r="AX308" s="9"/>
      <c r="AY308" s="21">
        <v>1.4006000000000001</v>
      </c>
      <c r="AZ308" s="21">
        <v>389.54300000000001</v>
      </c>
      <c r="BA308" s="21">
        <v>-1.6052199999999999E-2</v>
      </c>
      <c r="BB308" s="21">
        <v>298</v>
      </c>
      <c r="BC308" s="21">
        <v>1.39984</v>
      </c>
      <c r="BD308">
        <f t="shared" si="58"/>
        <v>16.052199999999999</v>
      </c>
      <c r="BE308">
        <f t="shared" si="59"/>
        <v>22.48271132</v>
      </c>
    </row>
    <row r="309" spans="6:57">
      <c r="F309" s="9"/>
      <c r="G309" s="21">
        <v>0.28442400000000001</v>
      </c>
      <c r="H309" s="21">
        <v>59.2851</v>
      </c>
      <c r="I309" s="21">
        <v>-1.6677899999999999E-2</v>
      </c>
      <c r="J309" s="21">
        <v>299</v>
      </c>
      <c r="K309" s="21">
        <v>0.28372199999999997</v>
      </c>
      <c r="L309">
        <f t="shared" si="48"/>
        <v>16.677899999999998</v>
      </c>
      <c r="M309">
        <f t="shared" si="49"/>
        <v>4.7435950295999998</v>
      </c>
      <c r="N309" s="9"/>
      <c r="O309" s="21">
        <v>1.40564</v>
      </c>
      <c r="P309" s="21">
        <v>125.158</v>
      </c>
      <c r="Q309" s="21">
        <v>-1.6110200000000002E-2</v>
      </c>
      <c r="R309" s="21">
        <v>299</v>
      </c>
      <c r="S309" s="21">
        <v>1.40503</v>
      </c>
      <c r="T309">
        <f t="shared" si="50"/>
        <v>16.110200000000003</v>
      </c>
      <c r="U309">
        <f t="shared" si="51"/>
        <v>22.645141528000003</v>
      </c>
      <c r="X309" s="9"/>
      <c r="Y309" s="21">
        <v>0.28442400000000001</v>
      </c>
      <c r="Z309" s="21">
        <v>178.47499999999999</v>
      </c>
      <c r="AA309" s="21">
        <v>-1.6690099999999999E-2</v>
      </c>
      <c r="AB309" s="21">
        <v>299</v>
      </c>
      <c r="AC309" s="21">
        <v>0.283051</v>
      </c>
      <c r="AD309">
        <f t="shared" si="52"/>
        <v>16.690100000000001</v>
      </c>
      <c r="AE309">
        <f t="shared" si="53"/>
        <v>4.7470650024000003</v>
      </c>
      <c r="AF309" s="9"/>
      <c r="AG309" s="21">
        <v>1.40564</v>
      </c>
      <c r="AH309" s="21">
        <v>268.892</v>
      </c>
      <c r="AI309" s="21">
        <v>-1.60614E-2</v>
      </c>
      <c r="AJ309" s="21">
        <v>299</v>
      </c>
      <c r="AK309" s="21">
        <v>1.40442</v>
      </c>
      <c r="AL309">
        <f t="shared" si="54"/>
        <v>16.061399999999999</v>
      </c>
      <c r="AM309">
        <f t="shared" si="55"/>
        <v>22.576546296</v>
      </c>
      <c r="AP309" s="9"/>
      <c r="AQ309" s="21">
        <v>0.28442400000000001</v>
      </c>
      <c r="AR309" s="21">
        <v>325.13799999999998</v>
      </c>
      <c r="AS309" s="21">
        <v>-1.6650399999999999E-2</v>
      </c>
      <c r="AT309" s="21">
        <v>299</v>
      </c>
      <c r="AU309" s="21">
        <v>0.28384399999999999</v>
      </c>
      <c r="AV309">
        <f t="shared" si="56"/>
        <v>16.650399999999998</v>
      </c>
      <c r="AW309">
        <f t="shared" si="57"/>
        <v>4.7357733695999995</v>
      </c>
      <c r="AX309" s="9"/>
      <c r="AY309" s="21">
        <v>1.40564</v>
      </c>
      <c r="AZ309" s="21">
        <v>389.64299999999997</v>
      </c>
      <c r="BA309" s="21">
        <v>-1.6039999999999999E-2</v>
      </c>
      <c r="BB309" s="21">
        <v>299</v>
      </c>
      <c r="BC309" s="21">
        <v>1.40472</v>
      </c>
      <c r="BD309">
        <f t="shared" si="58"/>
        <v>16.04</v>
      </c>
      <c r="BE309">
        <f t="shared" si="59"/>
        <v>22.546465599999998</v>
      </c>
    </row>
    <row r="310" spans="6:57">
      <c r="F310" s="9"/>
      <c r="G310" s="21">
        <v>0.27938800000000003</v>
      </c>
      <c r="H310" s="21">
        <v>59.385800000000003</v>
      </c>
      <c r="I310" s="21">
        <v>-1.6680899999999999E-2</v>
      </c>
      <c r="J310" s="21">
        <v>300</v>
      </c>
      <c r="K310" s="21">
        <v>0.27856399999999998</v>
      </c>
      <c r="L310">
        <f t="shared" si="48"/>
        <v>16.680899999999998</v>
      </c>
      <c r="M310">
        <f t="shared" si="49"/>
        <v>4.6604432891999998</v>
      </c>
      <c r="N310" s="9"/>
      <c r="O310" s="21">
        <v>1.4106799999999999</v>
      </c>
      <c r="P310" s="21">
        <v>125.259</v>
      </c>
      <c r="Q310" s="21">
        <v>-1.61011E-2</v>
      </c>
      <c r="R310" s="21">
        <v>300</v>
      </c>
      <c r="S310" s="21">
        <v>1.41022</v>
      </c>
      <c r="T310">
        <f t="shared" si="50"/>
        <v>16.101099999999999</v>
      </c>
      <c r="U310">
        <f t="shared" si="51"/>
        <v>22.713499747999997</v>
      </c>
      <c r="X310" s="9"/>
      <c r="Y310" s="21">
        <v>0.27938800000000003</v>
      </c>
      <c r="Z310" s="21">
        <v>178.57599999999999</v>
      </c>
      <c r="AA310" s="21">
        <v>-1.6693099999999999E-2</v>
      </c>
      <c r="AB310" s="21">
        <v>300</v>
      </c>
      <c r="AC310" s="21">
        <v>0.278748</v>
      </c>
      <c r="AD310">
        <f t="shared" si="52"/>
        <v>16.693099999999998</v>
      </c>
      <c r="AE310">
        <f t="shared" si="53"/>
        <v>4.6638518227999999</v>
      </c>
      <c r="AF310" s="9"/>
      <c r="AG310" s="21">
        <v>1.4106799999999999</v>
      </c>
      <c r="AH310" s="21">
        <v>268.99299999999999</v>
      </c>
      <c r="AI310" s="21">
        <v>-1.6064499999999999E-2</v>
      </c>
      <c r="AJ310" s="21">
        <v>300</v>
      </c>
      <c r="AK310" s="21">
        <v>1.40991</v>
      </c>
      <c r="AL310">
        <f t="shared" si="54"/>
        <v>16.064499999999999</v>
      </c>
      <c r="AM310">
        <f t="shared" si="55"/>
        <v>22.661868859999998</v>
      </c>
      <c r="AP310" s="9"/>
      <c r="AQ310" s="21">
        <v>0.27938800000000003</v>
      </c>
      <c r="AR310" s="21">
        <v>325.23899999999998</v>
      </c>
      <c r="AS310" s="21">
        <v>-1.6653399999999999E-2</v>
      </c>
      <c r="AT310" s="21">
        <v>300</v>
      </c>
      <c r="AU310" s="21">
        <v>0.27856399999999998</v>
      </c>
      <c r="AV310">
        <f t="shared" si="56"/>
        <v>16.653399999999998</v>
      </c>
      <c r="AW310">
        <f t="shared" si="57"/>
        <v>4.6527601191999999</v>
      </c>
      <c r="AX310" s="9"/>
      <c r="AY310" s="21">
        <v>1.4106799999999999</v>
      </c>
      <c r="AZ310" s="21">
        <v>389.74400000000003</v>
      </c>
      <c r="BA310" s="21">
        <v>-1.6030900000000001E-2</v>
      </c>
      <c r="BB310" s="21">
        <v>300</v>
      </c>
      <c r="BC310" s="21">
        <v>1.41022</v>
      </c>
      <c r="BD310">
        <f t="shared" si="58"/>
        <v>16.030899999999999</v>
      </c>
      <c r="BE310">
        <f t="shared" si="59"/>
        <v>22.614470011999998</v>
      </c>
    </row>
    <row r="311" spans="6:57">
      <c r="F311" s="9"/>
      <c r="G311" s="21">
        <v>0.27435300000000001</v>
      </c>
      <c r="H311" s="21">
        <v>59.486499999999999</v>
      </c>
      <c r="I311" s="21">
        <v>-1.6687E-2</v>
      </c>
      <c r="J311" s="21">
        <v>301</v>
      </c>
      <c r="K311" s="21">
        <v>0.273895</v>
      </c>
      <c r="L311">
        <f t="shared" si="48"/>
        <v>16.687000000000001</v>
      </c>
      <c r="M311">
        <f t="shared" si="49"/>
        <v>4.578128511000001</v>
      </c>
      <c r="N311" s="9"/>
      <c r="O311" s="21">
        <v>1.41571</v>
      </c>
      <c r="P311" s="21">
        <v>125.36</v>
      </c>
      <c r="Q311" s="21">
        <v>-1.6098000000000001E-2</v>
      </c>
      <c r="R311" s="21">
        <v>301</v>
      </c>
      <c r="S311" s="21">
        <v>1.4151</v>
      </c>
      <c r="T311">
        <f t="shared" si="50"/>
        <v>16.098000000000003</v>
      </c>
      <c r="U311">
        <f t="shared" si="51"/>
        <v>22.790099580000003</v>
      </c>
      <c r="X311" s="9"/>
      <c r="Y311" s="21">
        <v>0.27435300000000001</v>
      </c>
      <c r="Z311" s="21">
        <v>178.67599999999999</v>
      </c>
      <c r="AA311" s="21">
        <v>-1.6693099999999999E-2</v>
      </c>
      <c r="AB311" s="21">
        <v>301</v>
      </c>
      <c r="AC311" s="21">
        <v>0.27365099999999998</v>
      </c>
      <c r="AD311">
        <f t="shared" si="52"/>
        <v>16.693099999999998</v>
      </c>
      <c r="AE311">
        <f t="shared" si="53"/>
        <v>4.5798020642999999</v>
      </c>
      <c r="AF311" s="9"/>
      <c r="AG311" s="21">
        <v>1.41571</v>
      </c>
      <c r="AH311" s="21">
        <v>269.09399999999999</v>
      </c>
      <c r="AI311" s="21">
        <v>-1.6064499999999999E-2</v>
      </c>
      <c r="AJ311" s="21">
        <v>301</v>
      </c>
      <c r="AK311" s="21">
        <v>1.4151</v>
      </c>
      <c r="AL311">
        <f t="shared" si="54"/>
        <v>16.064499999999999</v>
      </c>
      <c r="AM311">
        <f t="shared" si="55"/>
        <v>22.742673294999999</v>
      </c>
      <c r="AP311" s="9"/>
      <c r="AQ311" s="21">
        <v>0.27435300000000001</v>
      </c>
      <c r="AR311" s="21">
        <v>325.33999999999997</v>
      </c>
      <c r="AS311" s="21">
        <v>-1.6659500000000001E-2</v>
      </c>
      <c r="AT311" s="21">
        <v>301</v>
      </c>
      <c r="AU311" s="21">
        <v>0.27371200000000001</v>
      </c>
      <c r="AV311">
        <f t="shared" si="56"/>
        <v>16.659500000000001</v>
      </c>
      <c r="AW311">
        <f t="shared" si="57"/>
        <v>4.5705838035000008</v>
      </c>
      <c r="AX311" s="9"/>
      <c r="AY311" s="21">
        <v>1.41571</v>
      </c>
      <c r="AZ311" s="21">
        <v>389.84500000000003</v>
      </c>
      <c r="BA311" s="21">
        <v>-1.6024799999999999E-2</v>
      </c>
      <c r="BB311" s="21">
        <v>301</v>
      </c>
      <c r="BC311" s="21">
        <v>1.4151</v>
      </c>
      <c r="BD311">
        <f t="shared" si="58"/>
        <v>16.024799999999999</v>
      </c>
      <c r="BE311">
        <f t="shared" si="59"/>
        <v>22.686469607999999</v>
      </c>
    </row>
    <row r="312" spans="6:57">
      <c r="F312" s="9"/>
      <c r="G312" s="21">
        <v>0.269318</v>
      </c>
      <c r="H312" s="21">
        <v>59.587200000000003</v>
      </c>
      <c r="I312" s="21">
        <v>-1.6696200000000001E-2</v>
      </c>
      <c r="J312" s="21">
        <v>302</v>
      </c>
      <c r="K312" s="21">
        <v>0.26882899999999998</v>
      </c>
      <c r="L312">
        <f t="shared" si="48"/>
        <v>16.696200000000001</v>
      </c>
      <c r="M312">
        <f t="shared" si="49"/>
        <v>4.4965871916000006</v>
      </c>
      <c r="N312" s="9"/>
      <c r="O312" s="21">
        <v>1.42075</v>
      </c>
      <c r="P312" s="21">
        <v>125.46</v>
      </c>
      <c r="Q312" s="21">
        <v>-1.6098000000000001E-2</v>
      </c>
      <c r="R312" s="21">
        <v>302</v>
      </c>
      <c r="S312" s="21">
        <v>1.41998</v>
      </c>
      <c r="T312">
        <f t="shared" si="50"/>
        <v>16.098000000000003</v>
      </c>
      <c r="U312">
        <f t="shared" si="51"/>
        <v>22.871233500000002</v>
      </c>
      <c r="X312" s="9"/>
      <c r="Y312" s="21">
        <v>0.269318</v>
      </c>
      <c r="Z312" s="21">
        <v>178.77699999999999</v>
      </c>
      <c r="AA312" s="21">
        <v>-1.6699200000000001E-2</v>
      </c>
      <c r="AB312" s="21">
        <v>302</v>
      </c>
      <c r="AC312" s="21">
        <v>0.268677</v>
      </c>
      <c r="AD312">
        <f t="shared" si="52"/>
        <v>16.699200000000001</v>
      </c>
      <c r="AE312">
        <f t="shared" si="53"/>
        <v>4.4973951456000005</v>
      </c>
      <c r="AF312" s="9"/>
      <c r="AG312" s="21">
        <v>1.42075</v>
      </c>
      <c r="AH312" s="21">
        <v>269.19499999999999</v>
      </c>
      <c r="AI312" s="21">
        <v>-1.6052199999999999E-2</v>
      </c>
      <c r="AJ312" s="21">
        <v>302</v>
      </c>
      <c r="AK312" s="21">
        <v>1.41998</v>
      </c>
      <c r="AL312">
        <f t="shared" si="54"/>
        <v>16.052199999999999</v>
      </c>
      <c r="AM312">
        <f t="shared" si="55"/>
        <v>22.80616315</v>
      </c>
      <c r="AP312" s="9"/>
      <c r="AQ312" s="21">
        <v>0.269318</v>
      </c>
      <c r="AR312" s="21">
        <v>325.44</v>
      </c>
      <c r="AS312" s="21">
        <v>-1.6659500000000001E-2</v>
      </c>
      <c r="AT312" s="21">
        <v>302</v>
      </c>
      <c r="AU312" s="21">
        <v>0.26873799999999998</v>
      </c>
      <c r="AV312">
        <f t="shared" si="56"/>
        <v>16.659500000000001</v>
      </c>
      <c r="AW312">
        <f t="shared" si="57"/>
        <v>4.486703221</v>
      </c>
      <c r="AX312" s="9"/>
      <c r="AY312" s="21">
        <v>1.42075</v>
      </c>
      <c r="AZ312" s="21">
        <v>389.94499999999999</v>
      </c>
      <c r="BA312" s="21">
        <v>-1.6030900000000001E-2</v>
      </c>
      <c r="BB312" s="21">
        <v>302</v>
      </c>
      <c r="BC312" s="21">
        <v>1.41998</v>
      </c>
      <c r="BD312">
        <f t="shared" si="58"/>
        <v>16.030899999999999</v>
      </c>
      <c r="BE312">
        <f t="shared" si="59"/>
        <v>22.775901174999998</v>
      </c>
    </row>
    <row r="313" spans="6:57">
      <c r="F313" s="9"/>
      <c r="G313" s="21">
        <v>0.26428200000000002</v>
      </c>
      <c r="H313" s="21">
        <v>59.687899999999999</v>
      </c>
      <c r="I313" s="21">
        <v>-1.6699200000000001E-2</v>
      </c>
      <c r="J313" s="21">
        <v>303</v>
      </c>
      <c r="K313" s="21">
        <v>0.26364100000000001</v>
      </c>
      <c r="L313">
        <f t="shared" si="48"/>
        <v>16.699200000000001</v>
      </c>
      <c r="M313">
        <f t="shared" si="49"/>
        <v>4.4132979744000007</v>
      </c>
      <c r="N313" s="9"/>
      <c r="O313" s="21">
        <v>1.42578</v>
      </c>
      <c r="P313" s="21">
        <v>125.56100000000001</v>
      </c>
      <c r="Q313" s="21">
        <v>-1.6085800000000001E-2</v>
      </c>
      <c r="R313" s="21">
        <v>303</v>
      </c>
      <c r="S313" s="21">
        <v>1.42517</v>
      </c>
      <c r="T313">
        <f t="shared" si="50"/>
        <v>16.085800000000003</v>
      </c>
      <c r="U313">
        <f t="shared" si="51"/>
        <v>22.934811924000005</v>
      </c>
      <c r="X313" s="9"/>
      <c r="Y313" s="21">
        <v>0.26428200000000002</v>
      </c>
      <c r="Z313" s="21">
        <v>178.87799999999999</v>
      </c>
      <c r="AA313" s="21">
        <v>-1.6693099999999999E-2</v>
      </c>
      <c r="AB313" s="21">
        <v>303</v>
      </c>
      <c r="AC313" s="21">
        <v>0.26367200000000002</v>
      </c>
      <c r="AD313">
        <f t="shared" si="52"/>
        <v>16.693099999999998</v>
      </c>
      <c r="AE313">
        <f t="shared" si="53"/>
        <v>4.4116858541999999</v>
      </c>
      <c r="AF313" s="9"/>
      <c r="AG313" s="21">
        <v>1.42578</v>
      </c>
      <c r="AH313" s="21">
        <v>269.29500000000002</v>
      </c>
      <c r="AI313" s="21">
        <v>-1.60492E-2</v>
      </c>
      <c r="AJ313" s="21">
        <v>303</v>
      </c>
      <c r="AK313" s="21">
        <v>1.4254800000000001</v>
      </c>
      <c r="AL313">
        <f t="shared" si="54"/>
        <v>16.049199999999999</v>
      </c>
      <c r="AM313">
        <f t="shared" si="55"/>
        <v>22.882628376</v>
      </c>
      <c r="AP313" s="9"/>
      <c r="AQ313" s="21">
        <v>0.26428200000000002</v>
      </c>
      <c r="AR313" s="21">
        <v>325.541</v>
      </c>
      <c r="AS313" s="21">
        <v>-1.6656500000000001E-2</v>
      </c>
      <c r="AT313" s="21">
        <v>303</v>
      </c>
      <c r="AU313" s="21">
        <v>0.26367200000000002</v>
      </c>
      <c r="AV313">
        <f t="shared" si="56"/>
        <v>16.656500000000001</v>
      </c>
      <c r="AW313">
        <f t="shared" si="57"/>
        <v>4.4020131330000005</v>
      </c>
      <c r="AX313" s="9"/>
      <c r="AY313" s="21">
        <v>1.42578</v>
      </c>
      <c r="AZ313" s="21">
        <v>390.04599999999999</v>
      </c>
      <c r="BA313" s="21">
        <v>-1.6027799999999998E-2</v>
      </c>
      <c r="BB313" s="21">
        <v>303</v>
      </c>
      <c r="BC313" s="21">
        <v>1.4242600000000001</v>
      </c>
      <c r="BD313">
        <f t="shared" si="58"/>
        <v>16.027799999999999</v>
      </c>
      <c r="BE313">
        <f t="shared" si="59"/>
        <v>22.852116683999999</v>
      </c>
    </row>
    <row r="314" spans="6:57">
      <c r="F314" s="9"/>
      <c r="G314" s="21">
        <v>0.25924700000000001</v>
      </c>
      <c r="H314" s="21">
        <v>59.788600000000002</v>
      </c>
      <c r="I314" s="21">
        <v>-1.6708400000000002E-2</v>
      </c>
      <c r="J314" s="21">
        <v>304</v>
      </c>
      <c r="K314" s="21">
        <v>0.25851400000000002</v>
      </c>
      <c r="L314">
        <f t="shared" si="48"/>
        <v>16.708400000000001</v>
      </c>
      <c r="M314">
        <f t="shared" si="49"/>
        <v>4.3316025748000007</v>
      </c>
      <c r="N314" s="9"/>
      <c r="O314" s="21">
        <v>1.43082</v>
      </c>
      <c r="P314" s="21">
        <v>125.66200000000001</v>
      </c>
      <c r="Q314" s="21">
        <v>-1.6082800000000001E-2</v>
      </c>
      <c r="R314" s="21">
        <v>304</v>
      </c>
      <c r="S314" s="21">
        <v>1.43005</v>
      </c>
      <c r="T314">
        <f t="shared" si="50"/>
        <v>16.082800000000002</v>
      </c>
      <c r="U314">
        <f t="shared" si="51"/>
        <v>23.011591896000002</v>
      </c>
      <c r="X314" s="9"/>
      <c r="Y314" s="21">
        <v>0.25924700000000001</v>
      </c>
      <c r="Z314" s="21">
        <v>178.97800000000001</v>
      </c>
      <c r="AA314" s="21">
        <v>-1.6708400000000002E-2</v>
      </c>
      <c r="AB314" s="21">
        <v>304</v>
      </c>
      <c r="AC314" s="21">
        <v>0.258606</v>
      </c>
      <c r="AD314">
        <f t="shared" si="52"/>
        <v>16.708400000000001</v>
      </c>
      <c r="AE314">
        <f t="shared" si="53"/>
        <v>4.3316025748000007</v>
      </c>
      <c r="AF314" s="9"/>
      <c r="AG314" s="21">
        <v>1.43082</v>
      </c>
      <c r="AH314" s="21">
        <v>269.39600000000002</v>
      </c>
      <c r="AI314" s="21">
        <v>-1.6043100000000001E-2</v>
      </c>
      <c r="AJ314" s="21">
        <v>304</v>
      </c>
      <c r="AK314" s="21">
        <v>1.4303600000000001</v>
      </c>
      <c r="AL314">
        <f t="shared" si="54"/>
        <v>16.043100000000003</v>
      </c>
      <c r="AM314">
        <f t="shared" si="55"/>
        <v>22.954788342000004</v>
      </c>
      <c r="AP314" s="9"/>
      <c r="AQ314" s="21">
        <v>0.25924700000000001</v>
      </c>
      <c r="AR314" s="21">
        <v>325.642</v>
      </c>
      <c r="AS314" s="21">
        <v>-1.6659500000000001E-2</v>
      </c>
      <c r="AT314" s="21">
        <v>304</v>
      </c>
      <c r="AU314" s="21">
        <v>0.258575</v>
      </c>
      <c r="AV314">
        <f t="shared" si="56"/>
        <v>16.659500000000001</v>
      </c>
      <c r="AW314">
        <f t="shared" si="57"/>
        <v>4.3189253965000001</v>
      </c>
      <c r="AX314" s="9"/>
      <c r="AY314" s="21">
        <v>1.43082</v>
      </c>
      <c r="AZ314" s="21">
        <v>390.14699999999999</v>
      </c>
      <c r="BA314" s="21">
        <v>-1.6012599999999998E-2</v>
      </c>
      <c r="BB314" s="21">
        <v>304</v>
      </c>
      <c r="BC314" s="21">
        <v>1.42944</v>
      </c>
      <c r="BD314">
        <f t="shared" si="58"/>
        <v>16.012599999999999</v>
      </c>
      <c r="BE314">
        <f t="shared" si="59"/>
        <v>22.911148332</v>
      </c>
    </row>
    <row r="315" spans="6:57">
      <c r="F315" s="9"/>
      <c r="G315" s="21">
        <v>0.25421100000000002</v>
      </c>
      <c r="H315" s="21">
        <v>59.889299999999999</v>
      </c>
      <c r="I315" s="21">
        <v>-1.67145E-2</v>
      </c>
      <c r="J315" s="21">
        <v>305</v>
      </c>
      <c r="K315" s="21">
        <v>0.25353999999999999</v>
      </c>
      <c r="L315">
        <f t="shared" si="48"/>
        <v>16.714500000000001</v>
      </c>
      <c r="M315">
        <f t="shared" si="49"/>
        <v>4.2490097595000007</v>
      </c>
      <c r="N315" s="9"/>
      <c r="O315" s="21">
        <v>1.4358500000000001</v>
      </c>
      <c r="P315" s="21">
        <v>125.762</v>
      </c>
      <c r="Q315" s="21">
        <v>-1.6067499999999998E-2</v>
      </c>
      <c r="R315" s="21">
        <v>305</v>
      </c>
      <c r="S315" s="21">
        <v>1.4349400000000001</v>
      </c>
      <c r="T315">
        <f t="shared" si="50"/>
        <v>16.067499999999999</v>
      </c>
      <c r="U315">
        <f t="shared" si="51"/>
        <v>23.070519874999999</v>
      </c>
      <c r="X315" s="9"/>
      <c r="Y315" s="21">
        <v>0.25421100000000002</v>
      </c>
      <c r="Z315" s="21">
        <v>179.07900000000001</v>
      </c>
      <c r="AA315" s="21">
        <v>-1.6711400000000001E-2</v>
      </c>
      <c r="AB315" s="21">
        <v>305</v>
      </c>
      <c r="AC315" s="21">
        <v>0.253662</v>
      </c>
      <c r="AD315">
        <f t="shared" si="52"/>
        <v>16.711400000000001</v>
      </c>
      <c r="AE315">
        <f t="shared" si="53"/>
        <v>4.2482217054000007</v>
      </c>
      <c r="AF315" s="9"/>
      <c r="AG315" s="21">
        <v>1.4358500000000001</v>
      </c>
      <c r="AH315" s="21">
        <v>269.49700000000001</v>
      </c>
      <c r="AI315" s="21">
        <v>-1.6043100000000001E-2</v>
      </c>
      <c r="AJ315" s="21">
        <v>305</v>
      </c>
      <c r="AK315" s="21">
        <v>1.4352400000000001</v>
      </c>
      <c r="AL315">
        <f t="shared" si="54"/>
        <v>16.043100000000003</v>
      </c>
      <c r="AM315">
        <f t="shared" si="55"/>
        <v>23.035485135000005</v>
      </c>
      <c r="AP315" s="9"/>
      <c r="AQ315" s="21">
        <v>0.25421100000000002</v>
      </c>
      <c r="AR315" s="21">
        <v>325.74299999999999</v>
      </c>
      <c r="AS315" s="21">
        <v>-1.66626E-2</v>
      </c>
      <c r="AT315" s="21">
        <v>305</v>
      </c>
      <c r="AU315" s="21">
        <v>0.25357099999999999</v>
      </c>
      <c r="AV315">
        <f t="shared" si="56"/>
        <v>16.662600000000001</v>
      </c>
      <c r="AW315">
        <f t="shared" si="57"/>
        <v>4.2358162086000011</v>
      </c>
      <c r="AX315" s="9"/>
      <c r="AY315" s="21">
        <v>1.4358500000000001</v>
      </c>
      <c r="AZ315" s="21">
        <v>390.24799999999999</v>
      </c>
      <c r="BA315" s="21">
        <v>-1.6015600000000001E-2</v>
      </c>
      <c r="BB315" s="21">
        <v>305</v>
      </c>
      <c r="BC315" s="21">
        <v>1.4355500000000001</v>
      </c>
      <c r="BD315">
        <f t="shared" si="58"/>
        <v>16.015600000000003</v>
      </c>
      <c r="BE315">
        <f t="shared" si="59"/>
        <v>22.995999260000005</v>
      </c>
    </row>
    <row r="316" spans="6:57">
      <c r="F316" s="9"/>
      <c r="G316" s="21">
        <v>0.24917600000000001</v>
      </c>
      <c r="H316" s="21">
        <v>59.99</v>
      </c>
      <c r="I316" s="21">
        <v>-1.67175E-2</v>
      </c>
      <c r="J316" s="21">
        <v>306</v>
      </c>
      <c r="K316" s="21">
        <v>0.24871799999999999</v>
      </c>
      <c r="L316">
        <f t="shared" si="48"/>
        <v>16.717500000000001</v>
      </c>
      <c r="M316">
        <f t="shared" si="49"/>
        <v>4.1655997800000009</v>
      </c>
      <c r="N316" s="9"/>
      <c r="O316" s="21">
        <v>1.44089</v>
      </c>
      <c r="P316" s="21">
        <v>125.863</v>
      </c>
      <c r="Q316" s="21">
        <v>-1.60736E-2</v>
      </c>
      <c r="R316" s="21">
        <v>306</v>
      </c>
      <c r="S316" s="21">
        <v>1.4401200000000001</v>
      </c>
      <c r="T316">
        <f t="shared" si="50"/>
        <v>16.073599999999999</v>
      </c>
      <c r="U316">
        <f t="shared" si="51"/>
        <v>23.160289503999998</v>
      </c>
      <c r="X316" s="9"/>
      <c r="Y316" s="21">
        <v>0.24917600000000001</v>
      </c>
      <c r="Z316" s="21">
        <v>179.18</v>
      </c>
      <c r="AA316" s="21">
        <v>-1.67023E-2</v>
      </c>
      <c r="AB316" s="21">
        <v>306</v>
      </c>
      <c r="AC316" s="21">
        <v>0.24868799999999999</v>
      </c>
      <c r="AD316">
        <f t="shared" si="52"/>
        <v>16.702300000000001</v>
      </c>
      <c r="AE316">
        <f t="shared" si="53"/>
        <v>4.1618123048000006</v>
      </c>
      <c r="AF316" s="9"/>
      <c r="AG316" s="21">
        <v>1.44089</v>
      </c>
      <c r="AH316" s="21">
        <v>269.59699999999998</v>
      </c>
      <c r="AI316" s="21">
        <v>-1.6036999999999999E-2</v>
      </c>
      <c r="AJ316" s="21">
        <v>306</v>
      </c>
      <c r="AK316" s="21">
        <v>1.4404300000000001</v>
      </c>
      <c r="AL316">
        <f t="shared" si="54"/>
        <v>16.036999999999999</v>
      </c>
      <c r="AM316">
        <f t="shared" si="55"/>
        <v>23.107552929999997</v>
      </c>
      <c r="AP316" s="9"/>
      <c r="AQ316" s="21">
        <v>0.24917600000000001</v>
      </c>
      <c r="AR316" s="21">
        <v>325.84300000000002</v>
      </c>
      <c r="AS316" s="21">
        <v>-1.66626E-2</v>
      </c>
      <c r="AT316" s="21">
        <v>306</v>
      </c>
      <c r="AU316" s="21">
        <v>0.24859600000000001</v>
      </c>
      <c r="AV316">
        <f t="shared" si="56"/>
        <v>16.662600000000001</v>
      </c>
      <c r="AW316">
        <f t="shared" si="57"/>
        <v>4.1519200176000002</v>
      </c>
      <c r="AX316" s="9"/>
      <c r="AY316" s="21">
        <v>1.44089</v>
      </c>
      <c r="AZ316" s="21">
        <v>390.34800000000001</v>
      </c>
      <c r="BA316" s="21">
        <v>-1.6003400000000001E-2</v>
      </c>
      <c r="BB316" s="21">
        <v>306</v>
      </c>
      <c r="BC316" s="21">
        <v>1.4401200000000001</v>
      </c>
      <c r="BD316">
        <f t="shared" si="58"/>
        <v>16.003399999999999</v>
      </c>
      <c r="BE316">
        <f t="shared" si="59"/>
        <v>23.059139026</v>
      </c>
    </row>
    <row r="317" spans="6:57">
      <c r="F317" s="9"/>
      <c r="G317" s="21">
        <v>0.244141</v>
      </c>
      <c r="H317" s="21">
        <v>60.090800000000002</v>
      </c>
      <c r="I317" s="21">
        <v>-1.67145E-2</v>
      </c>
      <c r="J317" s="21">
        <v>307</v>
      </c>
      <c r="K317" s="21">
        <v>0.24346899999999999</v>
      </c>
      <c r="L317">
        <f t="shared" si="48"/>
        <v>16.714500000000001</v>
      </c>
      <c r="M317">
        <f t="shared" si="49"/>
        <v>4.0806947445000006</v>
      </c>
      <c r="N317" s="9"/>
      <c r="O317" s="21">
        <v>1.4459200000000001</v>
      </c>
      <c r="P317" s="21">
        <v>125.964</v>
      </c>
      <c r="Q317" s="21">
        <v>-1.6067499999999998E-2</v>
      </c>
      <c r="R317" s="21">
        <v>307</v>
      </c>
      <c r="S317" s="21">
        <v>1.4447000000000001</v>
      </c>
      <c r="T317">
        <f t="shared" si="50"/>
        <v>16.067499999999999</v>
      </c>
      <c r="U317">
        <f t="shared" si="51"/>
        <v>23.2323196</v>
      </c>
      <c r="X317" s="9"/>
      <c r="Y317" s="21">
        <v>0.244141</v>
      </c>
      <c r="Z317" s="21">
        <v>179.28100000000001</v>
      </c>
      <c r="AA317" s="21">
        <v>-1.6705299999999999E-2</v>
      </c>
      <c r="AB317" s="21">
        <v>307</v>
      </c>
      <c r="AC317" s="21">
        <v>0.24346899999999999</v>
      </c>
      <c r="AD317">
        <f t="shared" si="52"/>
        <v>16.705299999999998</v>
      </c>
      <c r="AE317">
        <f t="shared" si="53"/>
        <v>4.0784486472999992</v>
      </c>
      <c r="AF317" s="9"/>
      <c r="AG317" s="21">
        <v>1.4459200000000001</v>
      </c>
      <c r="AH317" s="21">
        <v>269.69799999999998</v>
      </c>
      <c r="AI317" s="21">
        <v>-1.6027799999999998E-2</v>
      </c>
      <c r="AJ317" s="21">
        <v>307</v>
      </c>
      <c r="AK317" s="21">
        <v>1.4447000000000001</v>
      </c>
      <c r="AL317">
        <f t="shared" si="54"/>
        <v>16.027799999999999</v>
      </c>
      <c r="AM317">
        <f t="shared" si="55"/>
        <v>23.174916576000001</v>
      </c>
      <c r="AP317" s="9"/>
      <c r="AQ317" s="21">
        <v>0.244141</v>
      </c>
      <c r="AR317" s="21">
        <v>325.94400000000002</v>
      </c>
      <c r="AS317" s="21">
        <v>-1.6668700000000002E-2</v>
      </c>
      <c r="AT317" s="21">
        <v>307</v>
      </c>
      <c r="AU317" s="21">
        <v>0.24349999999999999</v>
      </c>
      <c r="AV317">
        <f t="shared" si="56"/>
        <v>16.668700000000001</v>
      </c>
      <c r="AW317">
        <f t="shared" si="57"/>
        <v>4.0695130867000007</v>
      </c>
      <c r="AX317" s="9"/>
      <c r="AY317" s="21">
        <v>1.4459200000000001</v>
      </c>
      <c r="AZ317" s="21">
        <v>390.44900000000001</v>
      </c>
      <c r="BA317" s="21">
        <v>-1.5997299999999999E-2</v>
      </c>
      <c r="BB317" s="21">
        <v>307</v>
      </c>
      <c r="BC317" s="21">
        <v>1.4456199999999999</v>
      </c>
      <c r="BD317">
        <f t="shared" si="58"/>
        <v>15.997299999999999</v>
      </c>
      <c r="BE317">
        <f t="shared" si="59"/>
        <v>23.130816016000001</v>
      </c>
    </row>
    <row r="318" spans="6:57">
      <c r="F318" s="9"/>
      <c r="G318" s="21">
        <v>0.23910500000000001</v>
      </c>
      <c r="H318" s="21">
        <v>60.191499999999998</v>
      </c>
      <c r="I318" s="21">
        <v>-1.67145E-2</v>
      </c>
      <c r="J318" s="21">
        <v>308</v>
      </c>
      <c r="K318" s="21">
        <v>0.23849500000000001</v>
      </c>
      <c r="L318">
        <f t="shared" si="48"/>
        <v>16.714500000000001</v>
      </c>
      <c r="M318">
        <f t="shared" si="49"/>
        <v>3.9965205225000004</v>
      </c>
      <c r="N318" s="9"/>
      <c r="O318" s="21">
        <v>1.45096</v>
      </c>
      <c r="P318" s="21">
        <v>126.065</v>
      </c>
      <c r="Q318" s="21">
        <v>-1.60614E-2</v>
      </c>
      <c r="R318" s="21">
        <v>308</v>
      </c>
      <c r="S318" s="21">
        <v>1.4504999999999999</v>
      </c>
      <c r="T318">
        <f t="shared" si="50"/>
        <v>16.061399999999999</v>
      </c>
      <c r="U318">
        <f t="shared" si="51"/>
        <v>23.304448944000001</v>
      </c>
      <c r="X318" s="9"/>
      <c r="Y318" s="21">
        <v>0.23910500000000001</v>
      </c>
      <c r="Z318" s="21">
        <v>179.381</v>
      </c>
      <c r="AA318" s="21">
        <v>-1.6708400000000002E-2</v>
      </c>
      <c r="AB318" s="21">
        <v>308</v>
      </c>
      <c r="AC318" s="21">
        <v>0.238617</v>
      </c>
      <c r="AD318">
        <f t="shared" si="52"/>
        <v>16.708400000000001</v>
      </c>
      <c r="AE318">
        <f t="shared" si="53"/>
        <v>3.9950619820000006</v>
      </c>
      <c r="AF318" s="9"/>
      <c r="AG318" s="21">
        <v>1.45096</v>
      </c>
      <c r="AH318" s="21">
        <v>269.79899999999998</v>
      </c>
      <c r="AI318" s="21">
        <v>-1.60065E-2</v>
      </c>
      <c r="AJ318" s="21">
        <v>308</v>
      </c>
      <c r="AK318" s="21">
        <v>1.4495800000000001</v>
      </c>
      <c r="AL318">
        <f t="shared" si="54"/>
        <v>16.006499999999999</v>
      </c>
      <c r="AM318">
        <f t="shared" si="55"/>
        <v>23.224791239999998</v>
      </c>
      <c r="AP318" s="9"/>
      <c r="AQ318" s="21">
        <v>0.23910500000000001</v>
      </c>
      <c r="AR318" s="21">
        <v>326.04500000000002</v>
      </c>
      <c r="AS318" s="21">
        <v>-1.6668700000000002E-2</v>
      </c>
      <c r="AT318" s="21">
        <v>308</v>
      </c>
      <c r="AU318" s="21">
        <v>0.238617</v>
      </c>
      <c r="AV318">
        <f t="shared" si="56"/>
        <v>16.668700000000001</v>
      </c>
      <c r="AW318">
        <f t="shared" si="57"/>
        <v>3.9855695135000007</v>
      </c>
      <c r="AX318" s="9"/>
      <c r="AY318" s="21">
        <v>1.45096</v>
      </c>
      <c r="AZ318" s="21">
        <v>390.55</v>
      </c>
      <c r="BA318" s="21">
        <v>-1.5985099999999999E-2</v>
      </c>
      <c r="BB318" s="21">
        <v>308</v>
      </c>
      <c r="BC318" s="21">
        <v>1.4504999999999999</v>
      </c>
      <c r="BD318">
        <f t="shared" si="58"/>
        <v>15.985099999999999</v>
      </c>
      <c r="BE318">
        <f t="shared" si="59"/>
        <v>23.193740695999999</v>
      </c>
    </row>
    <row r="319" spans="6:57">
      <c r="F319" s="9"/>
      <c r="G319" s="21">
        <v>0.23407</v>
      </c>
      <c r="H319" s="21">
        <v>60.292200000000001</v>
      </c>
      <c r="I319" s="21">
        <v>-1.67175E-2</v>
      </c>
      <c r="J319" s="21">
        <v>309</v>
      </c>
      <c r="K319" s="21">
        <v>0.23367299999999999</v>
      </c>
      <c r="L319">
        <f t="shared" si="48"/>
        <v>16.717500000000001</v>
      </c>
      <c r="M319">
        <f t="shared" si="49"/>
        <v>3.9130652250000004</v>
      </c>
      <c r="N319" s="9"/>
      <c r="O319" s="21">
        <v>1.4559899999999999</v>
      </c>
      <c r="P319" s="21">
        <v>126.16500000000001</v>
      </c>
      <c r="Q319" s="21">
        <v>-1.6052199999999999E-2</v>
      </c>
      <c r="R319" s="21">
        <v>309</v>
      </c>
      <c r="S319" s="21">
        <v>1.4553799999999999</v>
      </c>
      <c r="T319">
        <f t="shared" si="50"/>
        <v>16.052199999999999</v>
      </c>
      <c r="U319">
        <f t="shared" si="51"/>
        <v>23.371842677999997</v>
      </c>
      <c r="X319" s="9"/>
      <c r="Y319" s="21">
        <v>0.23407</v>
      </c>
      <c r="Z319" s="21">
        <v>179.482</v>
      </c>
      <c r="AA319" s="21">
        <v>-1.6711400000000001E-2</v>
      </c>
      <c r="AB319" s="21">
        <v>309</v>
      </c>
      <c r="AC319" s="21">
        <v>0.23352100000000001</v>
      </c>
      <c r="AD319">
        <f t="shared" si="52"/>
        <v>16.711400000000001</v>
      </c>
      <c r="AE319">
        <f t="shared" si="53"/>
        <v>3.9116373980000003</v>
      </c>
      <c r="AF319" s="9"/>
      <c r="AG319" s="21">
        <v>1.4559899999999999</v>
      </c>
      <c r="AH319" s="21">
        <v>269.89999999999998</v>
      </c>
      <c r="AI319" s="21">
        <v>-1.60217E-2</v>
      </c>
      <c r="AJ319" s="21">
        <v>309</v>
      </c>
      <c r="AK319" s="21">
        <v>1.4544699999999999</v>
      </c>
      <c r="AL319">
        <f t="shared" si="54"/>
        <v>16.021699999999999</v>
      </c>
      <c r="AM319">
        <f t="shared" si="55"/>
        <v>23.327434982999996</v>
      </c>
      <c r="AP319" s="9"/>
      <c r="AQ319" s="21">
        <v>0.23407</v>
      </c>
      <c r="AR319" s="21">
        <v>326.14499999999998</v>
      </c>
      <c r="AS319" s="21">
        <v>-1.6677899999999999E-2</v>
      </c>
      <c r="AT319" s="21">
        <v>309</v>
      </c>
      <c r="AU319" s="21">
        <v>0.23358200000000001</v>
      </c>
      <c r="AV319">
        <f t="shared" si="56"/>
        <v>16.677899999999998</v>
      </c>
      <c r="AW319">
        <f t="shared" si="57"/>
        <v>3.9037960529999993</v>
      </c>
      <c r="AX319" s="9"/>
      <c r="AY319" s="21">
        <v>1.4559899999999999</v>
      </c>
      <c r="AZ319" s="21">
        <v>390.65</v>
      </c>
      <c r="BA319" s="21">
        <v>-1.5982099999999999E-2</v>
      </c>
      <c r="BB319" s="21">
        <v>309</v>
      </c>
      <c r="BC319" s="21">
        <v>1.4553799999999999</v>
      </c>
      <c r="BD319">
        <f t="shared" si="58"/>
        <v>15.982099999999999</v>
      </c>
      <c r="BE319">
        <f t="shared" si="59"/>
        <v>23.269777778999998</v>
      </c>
    </row>
    <row r="320" spans="6:57">
      <c r="F320" s="9"/>
      <c r="G320" s="21">
        <v>0.22903399999999999</v>
      </c>
      <c r="H320" s="21">
        <v>60.392899999999997</v>
      </c>
      <c r="I320" s="21">
        <v>-1.6723600000000002E-2</v>
      </c>
      <c r="J320" s="21">
        <v>310</v>
      </c>
      <c r="K320" s="21">
        <v>0.22833300000000001</v>
      </c>
      <c r="L320">
        <f t="shared" si="48"/>
        <v>16.723600000000001</v>
      </c>
      <c r="M320">
        <f t="shared" si="49"/>
        <v>3.8302730024000002</v>
      </c>
      <c r="N320" s="9"/>
      <c r="O320" s="21">
        <v>1.4610300000000001</v>
      </c>
      <c r="P320" s="21">
        <v>126.26600000000001</v>
      </c>
      <c r="Q320" s="21">
        <v>-1.60492E-2</v>
      </c>
      <c r="R320" s="21">
        <v>310</v>
      </c>
      <c r="S320" s="21">
        <v>1.4599599999999999</v>
      </c>
      <c r="T320">
        <f t="shared" si="50"/>
        <v>16.049199999999999</v>
      </c>
      <c r="U320">
        <f t="shared" si="51"/>
        <v>23.448362675999999</v>
      </c>
      <c r="X320" s="9"/>
      <c r="Y320" s="21">
        <v>0.22903399999999999</v>
      </c>
      <c r="Z320" s="21">
        <v>179.583</v>
      </c>
      <c r="AA320" s="21">
        <v>-1.6711400000000001E-2</v>
      </c>
      <c r="AB320" s="21">
        <v>310</v>
      </c>
      <c r="AC320" s="21">
        <v>0.22869900000000001</v>
      </c>
      <c r="AD320">
        <f t="shared" si="52"/>
        <v>16.711400000000001</v>
      </c>
      <c r="AE320">
        <f t="shared" si="53"/>
        <v>3.8274787876</v>
      </c>
      <c r="AF320" s="9"/>
      <c r="AG320" s="21">
        <v>1.4610300000000001</v>
      </c>
      <c r="AH320" s="21">
        <v>270</v>
      </c>
      <c r="AI320" s="21">
        <v>-1.6009499999999999E-2</v>
      </c>
      <c r="AJ320" s="21">
        <v>310</v>
      </c>
      <c r="AK320" s="21">
        <v>1.46027</v>
      </c>
      <c r="AL320">
        <f t="shared" si="54"/>
        <v>16.009499999999999</v>
      </c>
      <c r="AM320">
        <f t="shared" si="55"/>
        <v>23.390359785000001</v>
      </c>
      <c r="AP320" s="9"/>
      <c r="AQ320" s="21">
        <v>0.22903399999999999</v>
      </c>
      <c r="AR320" s="21">
        <v>326.24599999999998</v>
      </c>
      <c r="AS320" s="21">
        <v>-1.6668700000000002E-2</v>
      </c>
      <c r="AT320" s="21">
        <v>310</v>
      </c>
      <c r="AU320" s="21">
        <v>0.228546</v>
      </c>
      <c r="AV320">
        <f t="shared" si="56"/>
        <v>16.668700000000001</v>
      </c>
      <c r="AW320">
        <f t="shared" si="57"/>
        <v>3.8176990358</v>
      </c>
      <c r="AX320" s="9"/>
      <c r="AY320" s="21">
        <v>1.4610300000000001</v>
      </c>
      <c r="AZ320" s="21">
        <v>390.75099999999998</v>
      </c>
      <c r="BA320" s="21">
        <v>-1.59668E-2</v>
      </c>
      <c r="BB320" s="21">
        <v>310</v>
      </c>
      <c r="BC320" s="21">
        <v>1.46027</v>
      </c>
      <c r="BD320">
        <f t="shared" si="58"/>
        <v>15.966799999999999</v>
      </c>
      <c r="BE320">
        <f t="shared" si="59"/>
        <v>23.327973803999999</v>
      </c>
    </row>
    <row r="321" spans="6:57">
      <c r="F321" s="9"/>
      <c r="G321" s="21">
        <v>0.223999</v>
      </c>
      <c r="H321" s="21">
        <v>60.493600000000001</v>
      </c>
      <c r="I321" s="21">
        <v>-1.6720599999999999E-2</v>
      </c>
      <c r="J321" s="21">
        <v>311</v>
      </c>
      <c r="K321" s="21">
        <v>0.22345000000000001</v>
      </c>
      <c r="L321">
        <f t="shared" si="48"/>
        <v>16.720599999999997</v>
      </c>
      <c r="M321">
        <f t="shared" si="49"/>
        <v>3.7453976793999995</v>
      </c>
      <c r="N321" s="9"/>
      <c r="O321" s="21">
        <v>1.4660599999999999</v>
      </c>
      <c r="P321" s="21">
        <v>126.367</v>
      </c>
      <c r="Q321" s="21">
        <v>-1.6030900000000001E-2</v>
      </c>
      <c r="R321" s="21">
        <v>311</v>
      </c>
      <c r="S321" s="21">
        <v>1.4648399999999999</v>
      </c>
      <c r="T321">
        <f t="shared" si="50"/>
        <v>16.030899999999999</v>
      </c>
      <c r="U321">
        <f t="shared" si="51"/>
        <v>23.502261253999997</v>
      </c>
      <c r="X321" s="9"/>
      <c r="Y321" s="21">
        <v>0.223999</v>
      </c>
      <c r="Z321" s="21">
        <v>179.68299999999999</v>
      </c>
      <c r="AA321" s="21">
        <v>-1.67145E-2</v>
      </c>
      <c r="AB321" s="21">
        <v>311</v>
      </c>
      <c r="AC321" s="21">
        <v>0.22345000000000001</v>
      </c>
      <c r="AD321">
        <f t="shared" si="52"/>
        <v>16.714500000000001</v>
      </c>
      <c r="AE321">
        <f t="shared" si="53"/>
        <v>3.7440312855000002</v>
      </c>
      <c r="AF321" s="9"/>
      <c r="AG321" s="21">
        <v>1.4660599999999999</v>
      </c>
      <c r="AH321" s="21">
        <v>270.101</v>
      </c>
      <c r="AI321" s="21">
        <v>-1.5994299999999999E-2</v>
      </c>
      <c r="AJ321" s="21">
        <v>311</v>
      </c>
      <c r="AK321" s="21">
        <v>1.4648399999999999</v>
      </c>
      <c r="AL321">
        <f t="shared" si="54"/>
        <v>15.994299999999999</v>
      </c>
      <c r="AM321">
        <f t="shared" si="55"/>
        <v>23.448603457999997</v>
      </c>
      <c r="AP321" s="9"/>
      <c r="AQ321" s="21">
        <v>0.223999</v>
      </c>
      <c r="AR321" s="21">
        <v>326.34699999999998</v>
      </c>
      <c r="AS321" s="21">
        <v>-1.66748E-2</v>
      </c>
      <c r="AT321" s="21">
        <v>311</v>
      </c>
      <c r="AU321" s="21">
        <v>0.22357199999999999</v>
      </c>
      <c r="AV321">
        <f t="shared" si="56"/>
        <v>16.674800000000001</v>
      </c>
      <c r="AW321">
        <f t="shared" si="57"/>
        <v>3.7351385252000004</v>
      </c>
      <c r="AX321" s="9"/>
      <c r="AY321" s="21">
        <v>1.4660599999999999</v>
      </c>
      <c r="AZ321" s="21">
        <v>390.85199999999998</v>
      </c>
      <c r="BA321" s="21">
        <v>-1.5954599999999999E-2</v>
      </c>
      <c r="BB321" s="21">
        <v>311</v>
      </c>
      <c r="BC321" s="21">
        <v>1.46515</v>
      </c>
      <c r="BD321">
        <f t="shared" si="58"/>
        <v>15.954599999999999</v>
      </c>
      <c r="BE321">
        <f t="shared" si="59"/>
        <v>23.390400875999998</v>
      </c>
    </row>
    <row r="322" spans="6:57">
      <c r="F322" s="9"/>
      <c r="G322" s="21">
        <v>0.21896399999999999</v>
      </c>
      <c r="H322" s="21">
        <v>60.594299999999997</v>
      </c>
      <c r="I322" s="21">
        <v>-1.6732799999999999E-2</v>
      </c>
      <c r="J322" s="21">
        <v>312</v>
      </c>
      <c r="K322" s="21">
        <v>0.218414</v>
      </c>
      <c r="L322">
        <f t="shared" si="48"/>
        <v>16.732799999999997</v>
      </c>
      <c r="M322">
        <f t="shared" si="49"/>
        <v>3.6638808191999992</v>
      </c>
      <c r="N322" s="9"/>
      <c r="O322" s="21">
        <v>1.4711000000000001</v>
      </c>
      <c r="P322" s="21">
        <v>126.467</v>
      </c>
      <c r="Q322" s="21">
        <v>-1.60187E-2</v>
      </c>
      <c r="R322" s="21">
        <v>312</v>
      </c>
      <c r="S322" s="21">
        <v>1.47034</v>
      </c>
      <c r="T322">
        <f t="shared" si="50"/>
        <v>16.018699999999999</v>
      </c>
      <c r="U322">
        <f t="shared" si="51"/>
        <v>23.565109570000001</v>
      </c>
      <c r="X322" s="9"/>
      <c r="Y322" s="21">
        <v>0.21896399999999999</v>
      </c>
      <c r="Z322" s="21">
        <v>179.78399999999999</v>
      </c>
      <c r="AA322" s="21">
        <v>-1.6723600000000002E-2</v>
      </c>
      <c r="AB322" s="21">
        <v>312</v>
      </c>
      <c r="AC322" s="21">
        <v>0.21853600000000001</v>
      </c>
      <c r="AD322">
        <f t="shared" si="52"/>
        <v>16.723600000000001</v>
      </c>
      <c r="AE322">
        <f t="shared" si="53"/>
        <v>3.6618663504</v>
      </c>
      <c r="AF322" s="9"/>
      <c r="AG322" s="21">
        <v>1.4711000000000001</v>
      </c>
      <c r="AH322" s="21">
        <v>270.202</v>
      </c>
      <c r="AI322" s="21">
        <v>-1.5988200000000001E-2</v>
      </c>
      <c r="AJ322" s="21">
        <v>312</v>
      </c>
      <c r="AK322" s="21">
        <v>1.47034</v>
      </c>
      <c r="AL322">
        <f t="shared" si="54"/>
        <v>15.988200000000001</v>
      </c>
      <c r="AM322">
        <f t="shared" si="55"/>
        <v>23.520241020000004</v>
      </c>
      <c r="AP322" s="9"/>
      <c r="AQ322" s="21">
        <v>0.21896399999999999</v>
      </c>
      <c r="AR322" s="21">
        <v>326.44799999999998</v>
      </c>
      <c r="AS322" s="21">
        <v>-1.6684000000000001E-2</v>
      </c>
      <c r="AT322" s="21">
        <v>312</v>
      </c>
      <c r="AU322" s="21">
        <v>0.21838399999999999</v>
      </c>
      <c r="AV322">
        <f t="shared" si="56"/>
        <v>16.684000000000001</v>
      </c>
      <c r="AW322">
        <f t="shared" si="57"/>
        <v>3.6531953760000002</v>
      </c>
      <c r="AX322" s="9"/>
      <c r="AY322" s="21">
        <v>1.4711000000000001</v>
      </c>
      <c r="AZ322" s="21">
        <v>390.95299999999997</v>
      </c>
      <c r="BA322" s="21">
        <v>-1.59515E-2</v>
      </c>
      <c r="BB322" s="21">
        <v>312</v>
      </c>
      <c r="BC322" s="21">
        <v>1.47034</v>
      </c>
      <c r="BD322">
        <f t="shared" si="58"/>
        <v>15.951500000000001</v>
      </c>
      <c r="BE322">
        <f t="shared" si="59"/>
        <v>23.466251650000004</v>
      </c>
    </row>
    <row r="323" spans="6:57">
      <c r="F323" s="9"/>
      <c r="G323" s="21">
        <v>0.21392800000000001</v>
      </c>
      <c r="H323" s="21">
        <v>60.695</v>
      </c>
      <c r="I323" s="21">
        <v>-1.6720599999999999E-2</v>
      </c>
      <c r="J323" s="21">
        <v>313</v>
      </c>
      <c r="K323" s="21">
        <v>0.213287</v>
      </c>
      <c r="L323">
        <f t="shared" si="48"/>
        <v>16.720599999999997</v>
      </c>
      <c r="M323">
        <f t="shared" si="49"/>
        <v>3.5770045167999998</v>
      </c>
      <c r="N323" s="9"/>
      <c r="O323" s="21">
        <v>1.47614</v>
      </c>
      <c r="P323" s="21">
        <v>126.568</v>
      </c>
      <c r="Q323" s="21">
        <v>-1.60065E-2</v>
      </c>
      <c r="R323" s="21">
        <v>313</v>
      </c>
      <c r="S323" s="21">
        <v>1.47583</v>
      </c>
      <c r="T323">
        <f t="shared" si="50"/>
        <v>16.006499999999999</v>
      </c>
      <c r="U323">
        <f t="shared" si="51"/>
        <v>23.627834909999997</v>
      </c>
      <c r="X323" s="9"/>
      <c r="Y323" s="21">
        <v>0.21392800000000001</v>
      </c>
      <c r="Z323" s="21">
        <v>179.88499999999999</v>
      </c>
      <c r="AA323" s="21">
        <v>-1.6720599999999999E-2</v>
      </c>
      <c r="AB323" s="21">
        <v>313</v>
      </c>
      <c r="AC323" s="21">
        <v>0.21346999999999999</v>
      </c>
      <c r="AD323">
        <f t="shared" si="52"/>
        <v>16.720599999999997</v>
      </c>
      <c r="AE323">
        <f t="shared" si="53"/>
        <v>3.5770045167999998</v>
      </c>
      <c r="AF323" s="9"/>
      <c r="AG323" s="21">
        <v>1.47614</v>
      </c>
      <c r="AH323" s="21">
        <v>270.30200000000002</v>
      </c>
      <c r="AI323" s="21">
        <v>-1.5969799999999999E-2</v>
      </c>
      <c r="AJ323" s="21">
        <v>313</v>
      </c>
      <c r="AK323" s="21">
        <v>1.47522</v>
      </c>
      <c r="AL323">
        <f t="shared" si="54"/>
        <v>15.969799999999999</v>
      </c>
      <c r="AM323">
        <f t="shared" si="55"/>
        <v>23.573660571999998</v>
      </c>
      <c r="AP323" s="9"/>
      <c r="AQ323" s="21">
        <v>0.21392800000000001</v>
      </c>
      <c r="AR323" s="21">
        <v>326.548</v>
      </c>
      <c r="AS323" s="21">
        <v>-1.6677899999999999E-2</v>
      </c>
      <c r="AT323" s="21">
        <v>313</v>
      </c>
      <c r="AU323" s="21">
        <v>0.21359300000000001</v>
      </c>
      <c r="AV323">
        <f t="shared" si="56"/>
        <v>16.677899999999998</v>
      </c>
      <c r="AW323">
        <f t="shared" si="57"/>
        <v>3.5678697911999997</v>
      </c>
      <c r="AX323" s="9"/>
      <c r="AY323" s="21">
        <v>1.47614</v>
      </c>
      <c r="AZ323" s="21">
        <v>391.053</v>
      </c>
      <c r="BA323" s="21">
        <v>-1.59393E-2</v>
      </c>
      <c r="BB323" s="21">
        <v>313</v>
      </c>
      <c r="BC323" s="21">
        <v>1.47583</v>
      </c>
      <c r="BD323">
        <f t="shared" si="58"/>
        <v>15.939299999999999</v>
      </c>
      <c r="BE323">
        <f t="shared" si="59"/>
        <v>23.528638302000001</v>
      </c>
    </row>
    <row r="324" spans="6:57">
      <c r="F324" s="9"/>
      <c r="G324" s="21">
        <v>0.208893</v>
      </c>
      <c r="H324" s="21">
        <v>60.795699999999997</v>
      </c>
      <c r="I324" s="21">
        <v>-1.6723600000000002E-2</v>
      </c>
      <c r="J324" s="21">
        <v>314</v>
      </c>
      <c r="K324" s="21">
        <v>0.20843500000000001</v>
      </c>
      <c r="L324">
        <f t="shared" si="48"/>
        <v>16.723600000000001</v>
      </c>
      <c r="M324">
        <f t="shared" si="49"/>
        <v>3.4934429748000002</v>
      </c>
      <c r="N324" s="9"/>
      <c r="O324" s="21">
        <v>1.4811700000000001</v>
      </c>
      <c r="P324" s="21">
        <v>126.669</v>
      </c>
      <c r="Q324" s="21">
        <v>-1.6000400000000001E-2</v>
      </c>
      <c r="R324" s="21">
        <v>314</v>
      </c>
      <c r="S324" s="21">
        <v>1.48041</v>
      </c>
      <c r="T324">
        <f t="shared" si="50"/>
        <v>16.000400000000003</v>
      </c>
      <c r="U324">
        <f t="shared" si="51"/>
        <v>23.699312468000006</v>
      </c>
      <c r="X324" s="9"/>
      <c r="Y324" s="21">
        <v>0.208893</v>
      </c>
      <c r="Z324" s="21">
        <v>179.98599999999999</v>
      </c>
      <c r="AA324" s="21">
        <v>-1.6723600000000002E-2</v>
      </c>
      <c r="AB324" s="21">
        <v>314</v>
      </c>
      <c r="AC324" s="21">
        <v>0.20809900000000001</v>
      </c>
      <c r="AD324">
        <f t="shared" si="52"/>
        <v>16.723600000000001</v>
      </c>
      <c r="AE324">
        <f t="shared" si="53"/>
        <v>3.4934429748000002</v>
      </c>
      <c r="AF324" s="9"/>
      <c r="AG324" s="21">
        <v>1.4811700000000001</v>
      </c>
      <c r="AH324" s="21">
        <v>270.40300000000002</v>
      </c>
      <c r="AI324" s="21">
        <v>-1.59515E-2</v>
      </c>
      <c r="AJ324" s="21">
        <v>314</v>
      </c>
      <c r="AK324" s="21">
        <v>1.48041</v>
      </c>
      <c r="AL324">
        <f t="shared" si="54"/>
        <v>15.951500000000001</v>
      </c>
      <c r="AM324">
        <f t="shared" si="55"/>
        <v>23.626883255000003</v>
      </c>
      <c r="AP324" s="9"/>
      <c r="AQ324" s="21">
        <v>0.208893</v>
      </c>
      <c r="AR324" s="21">
        <v>326.649</v>
      </c>
      <c r="AS324" s="21">
        <v>-1.6690099999999999E-2</v>
      </c>
      <c r="AT324" s="21">
        <v>314</v>
      </c>
      <c r="AU324" s="21">
        <v>0.20843500000000001</v>
      </c>
      <c r="AV324">
        <f t="shared" si="56"/>
        <v>16.690100000000001</v>
      </c>
      <c r="AW324">
        <f t="shared" si="57"/>
        <v>3.4864450593000003</v>
      </c>
      <c r="AX324" s="9"/>
      <c r="AY324" s="21">
        <v>1.4811700000000001</v>
      </c>
      <c r="AZ324" s="21">
        <v>391.154</v>
      </c>
      <c r="BA324" s="21">
        <v>-1.59271E-2</v>
      </c>
      <c r="BB324" s="21">
        <v>314</v>
      </c>
      <c r="BC324" s="21">
        <v>1.48041</v>
      </c>
      <c r="BD324">
        <f t="shared" si="58"/>
        <v>15.927099999999999</v>
      </c>
      <c r="BE324">
        <f t="shared" si="59"/>
        <v>23.590742707</v>
      </c>
    </row>
    <row r="325" spans="6:57">
      <c r="F325" s="9"/>
      <c r="G325" s="21">
        <v>0.20385700000000001</v>
      </c>
      <c r="H325" s="21">
        <v>60.8964</v>
      </c>
      <c r="I325" s="21">
        <v>-1.6723600000000002E-2</v>
      </c>
      <c r="J325" s="21">
        <v>315</v>
      </c>
      <c r="K325" s="21">
        <v>0.20367399999999999</v>
      </c>
      <c r="L325">
        <f t="shared" si="48"/>
        <v>16.723600000000001</v>
      </c>
      <c r="M325">
        <f t="shared" si="49"/>
        <v>3.4092229252000004</v>
      </c>
      <c r="N325" s="9"/>
      <c r="O325" s="21">
        <v>1.48621</v>
      </c>
      <c r="P325" s="21">
        <v>126.76900000000001</v>
      </c>
      <c r="Q325" s="21">
        <v>-1.5969799999999999E-2</v>
      </c>
      <c r="R325" s="21">
        <v>315</v>
      </c>
      <c r="S325" s="21">
        <v>1.48499</v>
      </c>
      <c r="T325">
        <f t="shared" si="50"/>
        <v>15.969799999999999</v>
      </c>
      <c r="U325">
        <f t="shared" si="51"/>
        <v>23.734476458</v>
      </c>
      <c r="X325" s="9"/>
      <c r="Y325" s="21">
        <v>0.20385700000000001</v>
      </c>
      <c r="Z325" s="21">
        <v>180.08600000000001</v>
      </c>
      <c r="AA325" s="21">
        <v>-1.6720599999999999E-2</v>
      </c>
      <c r="AB325" s="21">
        <v>315</v>
      </c>
      <c r="AC325" s="21">
        <v>0.20358299999999999</v>
      </c>
      <c r="AD325">
        <f t="shared" si="52"/>
        <v>16.720599999999997</v>
      </c>
      <c r="AE325">
        <f t="shared" si="53"/>
        <v>3.4086113541999996</v>
      </c>
      <c r="AF325" s="9"/>
      <c r="AG325" s="21">
        <v>1.48621</v>
      </c>
      <c r="AH325" s="21">
        <v>270.50400000000002</v>
      </c>
      <c r="AI325" s="21">
        <v>-1.5933200000000002E-2</v>
      </c>
      <c r="AJ325" s="21">
        <v>315</v>
      </c>
      <c r="AK325" s="21">
        <v>1.4856</v>
      </c>
      <c r="AL325">
        <f t="shared" si="54"/>
        <v>15.933200000000001</v>
      </c>
      <c r="AM325">
        <f t="shared" si="55"/>
        <v>23.680081172000001</v>
      </c>
      <c r="AP325" s="9"/>
      <c r="AQ325" s="21">
        <v>0.20385700000000001</v>
      </c>
      <c r="AR325" s="21">
        <v>326.75</v>
      </c>
      <c r="AS325" s="21">
        <v>-1.6690099999999999E-2</v>
      </c>
      <c r="AT325" s="21">
        <v>315</v>
      </c>
      <c r="AU325" s="21">
        <v>0.2034</v>
      </c>
      <c r="AV325">
        <f t="shared" si="56"/>
        <v>16.690100000000001</v>
      </c>
      <c r="AW325">
        <f t="shared" si="57"/>
        <v>3.4023937157000006</v>
      </c>
      <c r="AX325" s="9"/>
      <c r="AY325" s="21">
        <v>1.48621</v>
      </c>
      <c r="AZ325" s="21">
        <v>391.255</v>
      </c>
      <c r="BA325" s="21">
        <v>-1.5905800000000001E-2</v>
      </c>
      <c r="BB325" s="21">
        <v>315</v>
      </c>
      <c r="BC325" s="21">
        <v>1.48529</v>
      </c>
      <c r="BD325">
        <f t="shared" si="58"/>
        <v>15.905800000000001</v>
      </c>
      <c r="BE325">
        <f t="shared" si="59"/>
        <v>23.639359018</v>
      </c>
    </row>
    <row r="326" spans="6:57">
      <c r="F326" s="9"/>
      <c r="G326" s="21">
        <v>0.198822</v>
      </c>
      <c r="H326" s="21">
        <v>60.997100000000003</v>
      </c>
      <c r="I326" s="21">
        <v>-1.6732799999999999E-2</v>
      </c>
      <c r="J326" s="21">
        <v>316</v>
      </c>
      <c r="K326" s="21">
        <v>0.19830300000000001</v>
      </c>
      <c r="L326">
        <f t="shared" si="48"/>
        <v>16.732799999999997</v>
      </c>
      <c r="M326">
        <f t="shared" si="49"/>
        <v>3.3268487615999995</v>
      </c>
      <c r="N326" s="9"/>
      <c r="O326" s="21">
        <v>1.4912399999999999</v>
      </c>
      <c r="P326" s="21">
        <v>126.87</v>
      </c>
      <c r="Q326" s="21">
        <v>-1.59668E-2</v>
      </c>
      <c r="R326" s="21">
        <v>316</v>
      </c>
      <c r="S326" s="21">
        <v>1.49048</v>
      </c>
      <c r="T326">
        <f t="shared" si="50"/>
        <v>15.966799999999999</v>
      </c>
      <c r="U326">
        <f t="shared" si="51"/>
        <v>23.810330831999998</v>
      </c>
      <c r="X326" s="9"/>
      <c r="Y326" s="21">
        <v>0.198822</v>
      </c>
      <c r="Z326" s="21">
        <v>180.18700000000001</v>
      </c>
      <c r="AA326" s="21">
        <v>-1.6732799999999999E-2</v>
      </c>
      <c r="AB326" s="21">
        <v>316</v>
      </c>
      <c r="AC326" s="21">
        <v>0.19845599999999999</v>
      </c>
      <c r="AD326">
        <f t="shared" si="52"/>
        <v>16.732799999999997</v>
      </c>
      <c r="AE326">
        <f t="shared" si="53"/>
        <v>3.3268487615999995</v>
      </c>
      <c r="AF326" s="9"/>
      <c r="AG326" s="21">
        <v>1.4912399999999999</v>
      </c>
      <c r="AH326" s="21">
        <v>270.60399999999998</v>
      </c>
      <c r="AI326" s="21">
        <v>-1.5921000000000001E-2</v>
      </c>
      <c r="AJ326" s="21">
        <v>316</v>
      </c>
      <c r="AK326" s="21">
        <v>1.48987</v>
      </c>
      <c r="AL326">
        <f t="shared" si="54"/>
        <v>15.921000000000001</v>
      </c>
      <c r="AM326">
        <f t="shared" si="55"/>
        <v>23.742032040000002</v>
      </c>
      <c r="AP326" s="9"/>
      <c r="AQ326" s="21">
        <v>0.198822</v>
      </c>
      <c r="AR326" s="21">
        <v>326.85000000000002</v>
      </c>
      <c r="AS326" s="21">
        <v>-1.6696200000000001E-2</v>
      </c>
      <c r="AT326" s="21">
        <v>316</v>
      </c>
      <c r="AU326" s="21">
        <v>0.198181</v>
      </c>
      <c r="AV326">
        <f t="shared" si="56"/>
        <v>16.696200000000001</v>
      </c>
      <c r="AW326">
        <f t="shared" si="57"/>
        <v>3.3195718764000004</v>
      </c>
      <c r="AX326" s="9"/>
      <c r="AY326" s="21">
        <v>1.4912399999999999</v>
      </c>
      <c r="AZ326" s="21">
        <v>391.35500000000002</v>
      </c>
      <c r="BA326" s="21">
        <v>-1.5899699999999999E-2</v>
      </c>
      <c r="BB326" s="21">
        <v>316</v>
      </c>
      <c r="BC326" s="21">
        <v>1.49017</v>
      </c>
      <c r="BD326">
        <f t="shared" si="58"/>
        <v>15.899699999999999</v>
      </c>
      <c r="BE326">
        <f t="shared" si="59"/>
        <v>23.710268627999998</v>
      </c>
    </row>
    <row r="327" spans="6:57">
      <c r="F327" s="9"/>
      <c r="G327" s="21">
        <v>0.19378699999999999</v>
      </c>
      <c r="H327" s="21">
        <v>61.097799999999999</v>
      </c>
      <c r="I327" s="21">
        <v>-1.6735799999999999E-2</v>
      </c>
      <c r="J327" s="21">
        <v>317</v>
      </c>
      <c r="K327" s="21">
        <v>0.19342000000000001</v>
      </c>
      <c r="L327">
        <f t="shared" si="48"/>
        <v>16.735799999999998</v>
      </c>
      <c r="M327">
        <f t="shared" si="49"/>
        <v>3.2431804745999995</v>
      </c>
      <c r="N327" s="9"/>
      <c r="O327" s="21">
        <v>1.4962800000000001</v>
      </c>
      <c r="P327" s="21">
        <v>126.971</v>
      </c>
      <c r="Q327" s="21">
        <v>-1.5948500000000001E-2</v>
      </c>
      <c r="R327" s="21">
        <v>317</v>
      </c>
      <c r="S327" s="21">
        <v>1.49536</v>
      </c>
      <c r="T327">
        <f t="shared" si="50"/>
        <v>15.948500000000001</v>
      </c>
      <c r="U327">
        <f t="shared" si="51"/>
        <v>23.863421580000001</v>
      </c>
      <c r="X327" s="9"/>
      <c r="Y327" s="21">
        <v>0.19378699999999999</v>
      </c>
      <c r="Z327" s="21">
        <v>180.28800000000001</v>
      </c>
      <c r="AA327" s="21">
        <v>-1.6732799999999999E-2</v>
      </c>
      <c r="AB327" s="21">
        <v>317</v>
      </c>
      <c r="AC327" s="21">
        <v>0.19317599999999999</v>
      </c>
      <c r="AD327">
        <f t="shared" si="52"/>
        <v>16.732799999999997</v>
      </c>
      <c r="AE327">
        <f t="shared" si="53"/>
        <v>3.2425991135999994</v>
      </c>
      <c r="AF327" s="9"/>
      <c r="AG327" s="21">
        <v>1.4962800000000001</v>
      </c>
      <c r="AH327" s="21">
        <v>270.70499999999998</v>
      </c>
      <c r="AI327" s="21">
        <v>-1.59119E-2</v>
      </c>
      <c r="AJ327" s="21">
        <v>317</v>
      </c>
      <c r="AK327" s="21">
        <v>1.4956700000000001</v>
      </c>
      <c r="AL327">
        <f t="shared" si="54"/>
        <v>15.911899999999999</v>
      </c>
      <c r="AM327">
        <f t="shared" si="55"/>
        <v>23.808657732</v>
      </c>
      <c r="AP327" s="9"/>
      <c r="AQ327" s="21">
        <v>0.19378699999999999</v>
      </c>
      <c r="AR327" s="21">
        <v>326.95100000000002</v>
      </c>
      <c r="AS327" s="21">
        <v>-1.6693099999999999E-2</v>
      </c>
      <c r="AT327" s="21">
        <v>317</v>
      </c>
      <c r="AU327" s="21">
        <v>0.19345100000000001</v>
      </c>
      <c r="AV327">
        <f t="shared" si="56"/>
        <v>16.693099999999998</v>
      </c>
      <c r="AW327">
        <f t="shared" si="57"/>
        <v>3.2349057696999992</v>
      </c>
      <c r="AX327" s="9"/>
      <c r="AY327" s="21">
        <v>1.4962800000000001</v>
      </c>
      <c r="AZ327" s="21">
        <v>391.45600000000002</v>
      </c>
      <c r="BA327" s="21">
        <v>-1.5878300000000001E-2</v>
      </c>
      <c r="BB327" s="21">
        <v>317</v>
      </c>
      <c r="BC327" s="21">
        <v>1.4950600000000001</v>
      </c>
      <c r="BD327">
        <f t="shared" si="58"/>
        <v>15.878300000000001</v>
      </c>
      <c r="BE327">
        <f t="shared" si="59"/>
        <v>23.758382724000004</v>
      </c>
    </row>
    <row r="328" spans="6:57">
      <c r="F328" s="9"/>
      <c r="G328" s="21">
        <v>0.188751</v>
      </c>
      <c r="H328" s="21">
        <v>61.198500000000003</v>
      </c>
      <c r="I328" s="21">
        <v>-1.6735799999999999E-2</v>
      </c>
      <c r="J328" s="21">
        <v>318</v>
      </c>
      <c r="K328" s="21">
        <v>0.18823200000000001</v>
      </c>
      <c r="L328">
        <f t="shared" si="48"/>
        <v>16.735799999999998</v>
      </c>
      <c r="M328">
        <f t="shared" si="49"/>
        <v>3.1588989857999996</v>
      </c>
      <c r="N328" s="9"/>
      <c r="O328" s="21">
        <v>1.5013099999999999</v>
      </c>
      <c r="P328" s="21">
        <v>127.072</v>
      </c>
      <c r="Q328" s="21">
        <v>-1.59271E-2</v>
      </c>
      <c r="R328" s="21">
        <v>318</v>
      </c>
      <c r="S328" s="21">
        <v>1.50024</v>
      </c>
      <c r="T328">
        <f t="shared" si="50"/>
        <v>15.927099999999999</v>
      </c>
      <c r="U328">
        <f t="shared" si="51"/>
        <v>23.911514500999999</v>
      </c>
      <c r="X328" s="9"/>
      <c r="Y328" s="21">
        <v>0.188751</v>
      </c>
      <c r="Z328" s="21">
        <v>180.38800000000001</v>
      </c>
      <c r="AA328" s="21">
        <v>-1.67297E-2</v>
      </c>
      <c r="AB328" s="21">
        <v>318</v>
      </c>
      <c r="AC328" s="21">
        <v>0.18847700000000001</v>
      </c>
      <c r="AD328">
        <f t="shared" si="52"/>
        <v>16.729700000000001</v>
      </c>
      <c r="AE328">
        <f t="shared" si="53"/>
        <v>3.1577476047000004</v>
      </c>
      <c r="AF328" s="9"/>
      <c r="AG328" s="21">
        <v>1.5013099999999999</v>
      </c>
      <c r="AH328" s="21">
        <v>270.80599999999998</v>
      </c>
      <c r="AI328" s="21">
        <v>-1.5893600000000001E-2</v>
      </c>
      <c r="AJ328" s="21">
        <v>318</v>
      </c>
      <c r="AK328" s="21">
        <v>1.50024</v>
      </c>
      <c r="AL328">
        <f t="shared" si="54"/>
        <v>15.893600000000001</v>
      </c>
      <c r="AM328">
        <f t="shared" si="55"/>
        <v>23.861220616000001</v>
      </c>
      <c r="AP328" s="9"/>
      <c r="AQ328" s="21">
        <v>0.188751</v>
      </c>
      <c r="AR328" s="21">
        <v>327.05200000000002</v>
      </c>
      <c r="AS328" s="21">
        <v>-1.6693099999999999E-2</v>
      </c>
      <c r="AT328" s="21">
        <v>318</v>
      </c>
      <c r="AU328" s="21">
        <v>0.188141</v>
      </c>
      <c r="AV328">
        <f t="shared" si="56"/>
        <v>16.693099999999998</v>
      </c>
      <c r="AW328">
        <f t="shared" si="57"/>
        <v>3.1508393180999996</v>
      </c>
      <c r="AX328" s="9"/>
      <c r="AY328" s="21">
        <v>1.5013099999999999</v>
      </c>
      <c r="AZ328" s="21">
        <v>391.55700000000002</v>
      </c>
      <c r="BA328" s="21">
        <v>-1.5866100000000001E-2</v>
      </c>
      <c r="BB328" s="21">
        <v>318</v>
      </c>
      <c r="BC328" s="21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1">
        <v>0.18371599999999999</v>
      </c>
      <c r="H329" s="21">
        <v>61.299300000000002</v>
      </c>
      <c r="I329" s="21">
        <v>-1.6747999999999999E-2</v>
      </c>
      <c r="J329" s="21">
        <v>319</v>
      </c>
      <c r="K329" s="21">
        <v>0.18344099999999999</v>
      </c>
      <c r="L329">
        <f t="shared" si="48"/>
        <v>16.747999999999998</v>
      </c>
      <c r="M329">
        <f t="shared" si="49"/>
        <v>3.0768755679999993</v>
      </c>
      <c r="N329" s="9"/>
      <c r="O329" s="21">
        <v>1.5063500000000001</v>
      </c>
      <c r="P329" s="21">
        <v>127.172</v>
      </c>
      <c r="Q329" s="21">
        <v>-1.5899699999999999E-2</v>
      </c>
      <c r="R329" s="21">
        <v>319</v>
      </c>
      <c r="S329" s="21">
        <v>1.5057400000000001</v>
      </c>
      <c r="T329">
        <f t="shared" si="50"/>
        <v>15.899699999999999</v>
      </c>
      <c r="U329">
        <f t="shared" si="51"/>
        <v>23.950513095000002</v>
      </c>
      <c r="X329" s="9"/>
      <c r="Y329" s="21">
        <v>0.18371599999999999</v>
      </c>
      <c r="Z329" s="21">
        <v>180.489</v>
      </c>
      <c r="AA329" s="21">
        <v>-1.6735799999999999E-2</v>
      </c>
      <c r="AB329" s="21">
        <v>319</v>
      </c>
      <c r="AC329" s="21">
        <v>0.18328900000000001</v>
      </c>
      <c r="AD329">
        <f t="shared" si="52"/>
        <v>16.735799999999998</v>
      </c>
      <c r="AE329">
        <f t="shared" si="53"/>
        <v>3.0746342327999994</v>
      </c>
      <c r="AF329" s="9"/>
      <c r="AG329" s="21">
        <v>1.5063500000000001</v>
      </c>
      <c r="AH329" s="21">
        <v>270.90699999999998</v>
      </c>
      <c r="AI329" s="21">
        <v>-1.58722E-2</v>
      </c>
      <c r="AJ329" s="21">
        <v>319</v>
      </c>
      <c r="AK329" s="21">
        <v>1.5057400000000001</v>
      </c>
      <c r="AL329">
        <f t="shared" si="54"/>
        <v>15.872199999999999</v>
      </c>
      <c r="AM329">
        <f t="shared" si="55"/>
        <v>23.90908847</v>
      </c>
      <c r="AP329" s="9"/>
      <c r="AQ329" s="21">
        <v>0.18371599999999999</v>
      </c>
      <c r="AR329" s="21">
        <v>327.15199999999999</v>
      </c>
      <c r="AS329" s="21">
        <v>-1.6696200000000001E-2</v>
      </c>
      <c r="AT329" s="21">
        <v>319</v>
      </c>
      <c r="AU329" s="21">
        <v>0.18304400000000001</v>
      </c>
      <c r="AV329">
        <f t="shared" si="56"/>
        <v>16.696200000000001</v>
      </c>
      <c r="AW329">
        <f t="shared" si="57"/>
        <v>3.0673590792000001</v>
      </c>
      <c r="AX329" s="9"/>
      <c r="AY329" s="21">
        <v>1.5063500000000001</v>
      </c>
      <c r="AZ329" s="21">
        <v>391.65800000000002</v>
      </c>
      <c r="BA329" s="21">
        <v>-1.5847799999999999E-2</v>
      </c>
      <c r="BB329" s="21">
        <v>319</v>
      </c>
      <c r="BC329" s="21">
        <v>1.5051300000000001</v>
      </c>
      <c r="BD329">
        <f t="shared" si="58"/>
        <v>15.847799999999999</v>
      </c>
      <c r="BE329">
        <f t="shared" si="59"/>
        <v>23.872333529999999</v>
      </c>
    </row>
    <row r="330" spans="6:57">
      <c r="F330" s="9"/>
      <c r="G330" s="21">
        <v>0.17868000000000001</v>
      </c>
      <c r="H330" s="21">
        <v>61.4</v>
      </c>
      <c r="I330" s="21">
        <v>-1.6741900000000001E-2</v>
      </c>
      <c r="J330" s="21">
        <v>320</v>
      </c>
      <c r="K330" s="21">
        <v>0.17807000000000001</v>
      </c>
      <c r="L330">
        <f t="shared" si="48"/>
        <v>16.741900000000001</v>
      </c>
      <c r="M330">
        <f t="shared" si="49"/>
        <v>2.9914426920000001</v>
      </c>
      <c r="N330" s="9"/>
      <c r="O330" s="21">
        <v>1.5113799999999999</v>
      </c>
      <c r="P330" s="21">
        <v>127.273</v>
      </c>
      <c r="Q330" s="21">
        <v>-1.5878300000000001E-2</v>
      </c>
      <c r="R330" s="21">
        <v>320</v>
      </c>
      <c r="S330" s="21">
        <v>1.50848</v>
      </c>
      <c r="T330">
        <f t="shared" si="50"/>
        <v>15.878300000000001</v>
      </c>
      <c r="U330">
        <f t="shared" si="51"/>
        <v>23.998145054000002</v>
      </c>
      <c r="X330" s="9"/>
      <c r="Y330" s="21">
        <v>0.17868000000000001</v>
      </c>
      <c r="Z330" s="21">
        <v>180.59</v>
      </c>
      <c r="AA330" s="21">
        <v>-1.6738900000000001E-2</v>
      </c>
      <c r="AB330" s="21">
        <v>320</v>
      </c>
      <c r="AC330" s="21">
        <v>0.17816199999999999</v>
      </c>
      <c r="AD330">
        <f t="shared" si="52"/>
        <v>16.738900000000001</v>
      </c>
      <c r="AE330">
        <f t="shared" si="53"/>
        <v>2.9909066520000001</v>
      </c>
      <c r="AF330" s="9"/>
      <c r="AG330" s="21">
        <v>1.5113799999999999</v>
      </c>
      <c r="AH330" s="21">
        <v>271.00700000000001</v>
      </c>
      <c r="AI330" s="21">
        <v>-1.5853900000000001E-2</v>
      </c>
      <c r="AJ330" s="21">
        <v>320</v>
      </c>
      <c r="AK330" s="21">
        <v>1.5106200000000001</v>
      </c>
      <c r="AL330">
        <f t="shared" si="54"/>
        <v>15.853900000000001</v>
      </c>
      <c r="AM330">
        <f t="shared" si="55"/>
        <v>23.961267382000003</v>
      </c>
      <c r="AP330" s="9"/>
      <c r="AQ330" s="21">
        <v>0.17868000000000001</v>
      </c>
      <c r="AR330" s="21">
        <v>327.25299999999999</v>
      </c>
      <c r="AS330" s="21">
        <v>-1.6696200000000001E-2</v>
      </c>
      <c r="AT330" s="21">
        <v>320</v>
      </c>
      <c r="AU330" s="21">
        <v>0.17816199999999999</v>
      </c>
      <c r="AV330">
        <f t="shared" si="56"/>
        <v>16.696200000000001</v>
      </c>
      <c r="AW330">
        <f t="shared" si="57"/>
        <v>2.9832770160000002</v>
      </c>
      <c r="AX330" s="9"/>
      <c r="AY330" s="21">
        <v>1.5113799999999999</v>
      </c>
      <c r="AZ330" s="21">
        <v>391.75799999999998</v>
      </c>
      <c r="BA330" s="21">
        <v>-1.58142E-2</v>
      </c>
      <c r="BB330" s="21">
        <v>320</v>
      </c>
      <c r="BC330" s="21">
        <v>1.51031</v>
      </c>
      <c r="BD330">
        <f t="shared" si="58"/>
        <v>15.8142</v>
      </c>
      <c r="BE330">
        <f t="shared" si="59"/>
        <v>23.901265595999998</v>
      </c>
    </row>
    <row r="331" spans="6:57">
      <c r="F331" s="9"/>
      <c r="G331" s="21">
        <v>0.17364499999999999</v>
      </c>
      <c r="H331" s="21">
        <v>61.500700000000002</v>
      </c>
      <c r="I331" s="21">
        <v>-1.6741900000000001E-2</v>
      </c>
      <c r="J331" s="21">
        <v>321</v>
      </c>
      <c r="K331" s="21">
        <v>0.173096</v>
      </c>
      <c r="L331">
        <f t="shared" si="48"/>
        <v>16.741900000000001</v>
      </c>
      <c r="M331">
        <f t="shared" si="49"/>
        <v>2.9071472255000002</v>
      </c>
      <c r="N331" s="9"/>
      <c r="O331" s="21">
        <v>1.5164200000000001</v>
      </c>
      <c r="P331" s="21">
        <v>127.374</v>
      </c>
      <c r="Q331" s="21">
        <v>-1.5862999999999999E-2</v>
      </c>
      <c r="R331" s="21">
        <v>321</v>
      </c>
      <c r="S331" s="21">
        <v>1.5155000000000001</v>
      </c>
      <c r="T331">
        <f t="shared" si="50"/>
        <v>15.862999999999998</v>
      </c>
      <c r="U331">
        <f t="shared" si="51"/>
        <v>24.05497046</v>
      </c>
      <c r="X331" s="9"/>
      <c r="Y331" s="21">
        <v>0.17364499999999999</v>
      </c>
      <c r="Z331" s="21">
        <v>180.691</v>
      </c>
      <c r="AA331" s="21">
        <v>-1.6741900000000001E-2</v>
      </c>
      <c r="AB331" s="21">
        <v>321</v>
      </c>
      <c r="AC331" s="21">
        <v>0.17294300000000001</v>
      </c>
      <c r="AD331">
        <f t="shared" si="52"/>
        <v>16.741900000000001</v>
      </c>
      <c r="AE331">
        <f t="shared" si="53"/>
        <v>2.9071472255000002</v>
      </c>
      <c r="AF331" s="9"/>
      <c r="AG331" s="21">
        <v>1.5164200000000001</v>
      </c>
      <c r="AH331" s="21">
        <v>271.108</v>
      </c>
      <c r="AI331" s="21">
        <v>-1.58295E-2</v>
      </c>
      <c r="AJ331" s="21">
        <v>321</v>
      </c>
      <c r="AK331" s="21">
        <v>1.5155000000000001</v>
      </c>
      <c r="AL331">
        <f t="shared" si="54"/>
        <v>15.829499999999999</v>
      </c>
      <c r="AM331">
        <f t="shared" si="55"/>
        <v>24.004170390000002</v>
      </c>
      <c r="AP331" s="9"/>
      <c r="AQ331" s="21">
        <v>0.17364499999999999</v>
      </c>
      <c r="AR331" s="21">
        <v>327.35399999999998</v>
      </c>
      <c r="AS331" s="21">
        <v>-1.6708400000000002E-2</v>
      </c>
      <c r="AT331" s="21">
        <v>321</v>
      </c>
      <c r="AU331" s="21">
        <v>0.173126</v>
      </c>
      <c r="AV331">
        <f t="shared" si="56"/>
        <v>16.708400000000001</v>
      </c>
      <c r="AW331">
        <f t="shared" si="57"/>
        <v>2.9013301180000002</v>
      </c>
      <c r="AX331" s="9"/>
      <c r="AY331" s="21">
        <v>1.5164200000000001</v>
      </c>
      <c r="AZ331" s="21">
        <v>391.85899999999998</v>
      </c>
      <c r="BA331" s="21">
        <v>-1.5792799999999999E-2</v>
      </c>
      <c r="BB331" s="21">
        <v>321</v>
      </c>
      <c r="BC331" s="21">
        <v>1.5158100000000001</v>
      </c>
      <c r="BD331">
        <f t="shared" si="58"/>
        <v>15.7928</v>
      </c>
      <c r="BE331">
        <f t="shared" si="59"/>
        <v>23.948517776000003</v>
      </c>
    </row>
    <row r="332" spans="6:57">
      <c r="F332" s="9"/>
      <c r="G332" s="21">
        <v>0.16861000000000001</v>
      </c>
      <c r="H332" s="21">
        <v>61.601399999999998</v>
      </c>
      <c r="I332" s="21">
        <v>-1.6747999999999999E-2</v>
      </c>
      <c r="J332" s="21">
        <v>322</v>
      </c>
      <c r="K332" s="21">
        <v>0.16812099999999999</v>
      </c>
      <c r="L332">
        <f t="shared" ref="L332:L386" si="60">-I332/$F$2*1000</f>
        <v>16.747999999999998</v>
      </c>
      <c r="M332">
        <f t="shared" ref="M332:M386" si="61">L332*G332</f>
        <v>2.8238802799999996</v>
      </c>
      <c r="N332" s="9"/>
      <c r="O332" s="21">
        <v>1.52145</v>
      </c>
      <c r="P332" s="21">
        <v>127.474</v>
      </c>
      <c r="Q332" s="21">
        <v>-1.58447E-2</v>
      </c>
      <c r="R332" s="21">
        <v>322</v>
      </c>
      <c r="S332" s="21">
        <v>1.5209999999999999</v>
      </c>
      <c r="T332">
        <f t="shared" ref="T332:T386" si="62">-Q332/$F$2*1000</f>
        <v>15.8447</v>
      </c>
      <c r="U332">
        <f t="shared" ref="U332:U386" si="63">T332*O332</f>
        <v>24.106918815</v>
      </c>
      <c r="X332" s="9"/>
      <c r="Y332" s="21">
        <v>0.16861000000000001</v>
      </c>
      <c r="Z332" s="21">
        <v>180.791</v>
      </c>
      <c r="AA332" s="21">
        <v>-1.6741900000000001E-2</v>
      </c>
      <c r="AB332" s="21">
        <v>322</v>
      </c>
      <c r="AC332" s="21">
        <v>0.16827400000000001</v>
      </c>
      <c r="AD332">
        <f t="shared" ref="AD332:AD386" si="64">-AA332/$F$2*1000</f>
        <v>16.741900000000001</v>
      </c>
      <c r="AE332">
        <f t="shared" ref="AE332:AE386" si="65">AD332*Y332</f>
        <v>2.8228517590000002</v>
      </c>
      <c r="AF332" s="9"/>
      <c r="AG332" s="21">
        <v>1.52145</v>
      </c>
      <c r="AH332" s="21">
        <v>271.209</v>
      </c>
      <c r="AI332" s="21">
        <v>-1.5811200000000001E-2</v>
      </c>
      <c r="AJ332" s="21">
        <v>322</v>
      </c>
      <c r="AK332" s="21">
        <v>1.5203899999999999</v>
      </c>
      <c r="AL332">
        <f t="shared" ref="AL332:AL386" si="66">-AI332/$F$2*1000</f>
        <v>15.811200000000001</v>
      </c>
      <c r="AM332">
        <f t="shared" ref="AM332:AM386" si="67">AL332*AG332</f>
        <v>24.055950240000001</v>
      </c>
      <c r="AP332" s="9"/>
      <c r="AQ332" s="21">
        <v>0.16861000000000001</v>
      </c>
      <c r="AR332" s="21">
        <v>327.45499999999998</v>
      </c>
      <c r="AS332" s="21">
        <v>-1.6708400000000002E-2</v>
      </c>
      <c r="AT332" s="21">
        <v>322</v>
      </c>
      <c r="AU332" s="21">
        <v>0.16805999999999999</v>
      </c>
      <c r="AV332">
        <f t="shared" ref="AV332:AV386" si="68">-AS332/$F$2*1000</f>
        <v>16.708400000000001</v>
      </c>
      <c r="AW332">
        <f t="shared" ref="AW332:AW386" si="69">AV332*AQ332</f>
        <v>2.8172033240000003</v>
      </c>
      <c r="AX332" s="9"/>
      <c r="AY332" s="21">
        <v>1.52145</v>
      </c>
      <c r="AZ332" s="21">
        <v>391.96</v>
      </c>
      <c r="BA332" s="21">
        <v>-1.5777599999999999E-2</v>
      </c>
      <c r="BB332" s="21">
        <v>322</v>
      </c>
      <c r="BC332" s="21">
        <v>1.5203899999999999</v>
      </c>
      <c r="BD332">
        <f t="shared" ref="BD332:BD386" si="70">-BA332/$F$2*1000</f>
        <v>15.7776</v>
      </c>
      <c r="BE332">
        <f t="shared" ref="BE332:BE386" si="71">BD332*AY332</f>
        <v>24.004829519999998</v>
      </c>
    </row>
    <row r="333" spans="6:57">
      <c r="F333" s="9"/>
      <c r="G333" s="21">
        <v>0.163574</v>
      </c>
      <c r="H333" s="21">
        <v>61.702100000000002</v>
      </c>
      <c r="I333" s="21">
        <v>-1.6747999999999999E-2</v>
      </c>
      <c r="J333" s="21">
        <v>323</v>
      </c>
      <c r="K333" s="21">
        <v>0.163025</v>
      </c>
      <c r="L333">
        <f t="shared" si="60"/>
        <v>16.747999999999998</v>
      </c>
      <c r="M333">
        <f t="shared" si="61"/>
        <v>2.7395373519999997</v>
      </c>
      <c r="N333" s="9"/>
      <c r="O333" s="21">
        <v>1.5264899999999999</v>
      </c>
      <c r="P333" s="21">
        <v>127.575</v>
      </c>
      <c r="Q333" s="21">
        <v>-1.5811200000000001E-2</v>
      </c>
      <c r="R333" s="21">
        <v>323</v>
      </c>
      <c r="S333" s="21">
        <v>1.5255700000000001</v>
      </c>
      <c r="T333">
        <f t="shared" si="62"/>
        <v>15.811200000000001</v>
      </c>
      <c r="U333">
        <f t="shared" si="63"/>
        <v>24.135638688</v>
      </c>
      <c r="X333" s="9"/>
      <c r="Y333" s="21">
        <v>0.163574</v>
      </c>
      <c r="Z333" s="21">
        <v>180.892</v>
      </c>
      <c r="AA333" s="21">
        <v>-1.6744999999999999E-2</v>
      </c>
      <c r="AB333" s="21">
        <v>323</v>
      </c>
      <c r="AC333" s="21">
        <v>0.16317699999999999</v>
      </c>
      <c r="AD333">
        <f t="shared" si="64"/>
        <v>16.745000000000001</v>
      </c>
      <c r="AE333">
        <f t="shared" si="65"/>
        <v>2.7390466300000003</v>
      </c>
      <c r="AF333" s="9"/>
      <c r="AG333" s="21">
        <v>1.5264899999999999</v>
      </c>
      <c r="AH333" s="21">
        <v>271.30900000000003</v>
      </c>
      <c r="AI333" s="21">
        <v>-1.5783700000000001E-2</v>
      </c>
      <c r="AJ333" s="21">
        <v>323</v>
      </c>
      <c r="AK333" s="21">
        <v>1.5258799999999999</v>
      </c>
      <c r="AL333">
        <f t="shared" si="66"/>
        <v>15.783700000000001</v>
      </c>
      <c r="AM333">
        <f t="shared" si="67"/>
        <v>24.093660213</v>
      </c>
      <c r="AP333" s="9"/>
      <c r="AQ333" s="21">
        <v>0.163574</v>
      </c>
      <c r="AR333" s="21">
        <v>327.55500000000001</v>
      </c>
      <c r="AS333" s="21">
        <v>-1.6708400000000002E-2</v>
      </c>
      <c r="AT333" s="21">
        <v>323</v>
      </c>
      <c r="AU333" s="21">
        <v>0.16305500000000001</v>
      </c>
      <c r="AV333">
        <f t="shared" si="68"/>
        <v>16.708400000000001</v>
      </c>
      <c r="AW333">
        <f t="shared" si="69"/>
        <v>2.7330598215999999</v>
      </c>
      <c r="AX333" s="9"/>
      <c r="AY333" s="21">
        <v>1.5264899999999999</v>
      </c>
      <c r="AZ333" s="21">
        <v>392.06</v>
      </c>
      <c r="BA333" s="21">
        <v>-1.57471E-2</v>
      </c>
      <c r="BB333" s="21">
        <v>323</v>
      </c>
      <c r="BC333" s="21">
        <v>1.5258799999999999</v>
      </c>
      <c r="BD333">
        <f t="shared" si="70"/>
        <v>15.7471</v>
      </c>
      <c r="BE333">
        <f t="shared" si="71"/>
        <v>24.037790678999997</v>
      </c>
    </row>
    <row r="334" spans="6:57">
      <c r="F334" s="9"/>
      <c r="G334" s="21">
        <v>0.15853900000000001</v>
      </c>
      <c r="H334" s="21">
        <v>61.802799999999998</v>
      </c>
      <c r="I334" s="21">
        <v>-1.6744999999999999E-2</v>
      </c>
      <c r="J334" s="21">
        <v>324</v>
      </c>
      <c r="K334" s="21">
        <v>0.157776</v>
      </c>
      <c r="L334">
        <f t="shared" si="60"/>
        <v>16.745000000000001</v>
      </c>
      <c r="M334">
        <f t="shared" si="61"/>
        <v>2.6547355550000002</v>
      </c>
      <c r="N334" s="9"/>
      <c r="O334" s="21">
        <v>1.53152</v>
      </c>
      <c r="P334" s="21">
        <v>127.676</v>
      </c>
      <c r="Q334" s="21">
        <v>-1.5780599999999999E-2</v>
      </c>
      <c r="R334" s="21">
        <v>324</v>
      </c>
      <c r="S334" s="21">
        <v>1.5310699999999999</v>
      </c>
      <c r="T334">
        <f t="shared" si="62"/>
        <v>15.780599999999998</v>
      </c>
      <c r="U334">
        <f t="shared" si="63"/>
        <v>24.168304511999995</v>
      </c>
      <c r="X334" s="9"/>
      <c r="Y334" s="21">
        <v>0.15853900000000001</v>
      </c>
      <c r="Z334" s="21">
        <v>180.99299999999999</v>
      </c>
      <c r="AA334" s="21">
        <v>-1.6747999999999999E-2</v>
      </c>
      <c r="AB334" s="21">
        <v>324</v>
      </c>
      <c r="AC334" s="21">
        <v>0.15817300000000001</v>
      </c>
      <c r="AD334">
        <f t="shared" si="64"/>
        <v>16.747999999999998</v>
      </c>
      <c r="AE334">
        <f t="shared" si="65"/>
        <v>2.655211172</v>
      </c>
      <c r="AF334" s="9"/>
      <c r="AG334" s="21">
        <v>1.53152</v>
      </c>
      <c r="AH334" s="21">
        <v>271.41000000000003</v>
      </c>
      <c r="AI334" s="21">
        <v>-1.57471E-2</v>
      </c>
      <c r="AJ334" s="21">
        <v>324</v>
      </c>
      <c r="AK334" s="21">
        <v>1.5307599999999999</v>
      </c>
      <c r="AL334">
        <f t="shared" si="66"/>
        <v>15.7471</v>
      </c>
      <c r="AM334">
        <f t="shared" si="67"/>
        <v>24.116998591999998</v>
      </c>
      <c r="AP334" s="9"/>
      <c r="AQ334" s="21">
        <v>0.15853900000000001</v>
      </c>
      <c r="AR334" s="21">
        <v>327.65600000000001</v>
      </c>
      <c r="AS334" s="21">
        <v>-1.67145E-2</v>
      </c>
      <c r="AT334" s="21">
        <v>324</v>
      </c>
      <c r="AU334" s="21">
        <v>0.15798999999999999</v>
      </c>
      <c r="AV334">
        <f t="shared" si="68"/>
        <v>16.714500000000001</v>
      </c>
      <c r="AW334">
        <f t="shared" si="69"/>
        <v>2.6499001155000004</v>
      </c>
      <c r="AX334" s="9"/>
      <c r="AY334" s="21">
        <v>1.53152</v>
      </c>
      <c r="AZ334" s="21">
        <v>392.161</v>
      </c>
      <c r="BA334" s="21">
        <v>-1.5716600000000001E-2</v>
      </c>
      <c r="BB334" s="21">
        <v>324</v>
      </c>
      <c r="BC334" s="21">
        <v>1.5304599999999999</v>
      </c>
      <c r="BD334">
        <f t="shared" si="70"/>
        <v>15.716600000000001</v>
      </c>
      <c r="BE334">
        <f t="shared" si="71"/>
        <v>24.070287232000002</v>
      </c>
    </row>
    <row r="335" spans="6:57">
      <c r="F335" s="9"/>
      <c r="G335" s="21">
        <v>0.153503</v>
      </c>
      <c r="H335" s="21">
        <v>61.903500000000001</v>
      </c>
      <c r="I335" s="21">
        <v>-1.6747999999999999E-2</v>
      </c>
      <c r="J335" s="21">
        <v>325</v>
      </c>
      <c r="K335" s="21">
        <v>0.15295400000000001</v>
      </c>
      <c r="L335">
        <f t="shared" si="60"/>
        <v>16.747999999999998</v>
      </c>
      <c r="M335">
        <f t="shared" si="61"/>
        <v>2.5708682439999997</v>
      </c>
      <c r="N335" s="9"/>
      <c r="O335" s="21">
        <v>1.5365599999999999</v>
      </c>
      <c r="P335" s="21">
        <v>127.777</v>
      </c>
      <c r="Q335" s="21">
        <v>-1.5741000000000002E-2</v>
      </c>
      <c r="R335" s="21">
        <v>325</v>
      </c>
      <c r="S335" s="21">
        <v>1.5356399999999999</v>
      </c>
      <c r="T335">
        <f t="shared" si="62"/>
        <v>15.741000000000001</v>
      </c>
      <c r="U335">
        <f t="shared" si="63"/>
        <v>24.186990960000003</v>
      </c>
      <c r="X335" s="9"/>
      <c r="Y335" s="21">
        <v>0.153503</v>
      </c>
      <c r="Z335" s="21">
        <v>181.09299999999999</v>
      </c>
      <c r="AA335" s="21">
        <v>-1.6751100000000001E-2</v>
      </c>
      <c r="AB335" s="21">
        <v>325</v>
      </c>
      <c r="AC335" s="21">
        <v>0.15298500000000001</v>
      </c>
      <c r="AD335">
        <f t="shared" si="64"/>
        <v>16.751100000000001</v>
      </c>
      <c r="AE335">
        <f t="shared" si="65"/>
        <v>2.5713441033</v>
      </c>
      <c r="AF335" s="9"/>
      <c r="AG335" s="21">
        <v>1.5365599999999999</v>
      </c>
      <c r="AH335" s="21">
        <v>271.51100000000002</v>
      </c>
      <c r="AI335" s="21">
        <v>-1.5710399999999999E-2</v>
      </c>
      <c r="AJ335" s="21">
        <v>325</v>
      </c>
      <c r="AK335" s="21">
        <v>1.5353399999999999</v>
      </c>
      <c r="AL335">
        <f t="shared" si="66"/>
        <v>15.7104</v>
      </c>
      <c r="AM335">
        <f t="shared" si="67"/>
        <v>24.139972223999997</v>
      </c>
      <c r="AP335" s="9"/>
      <c r="AQ335" s="21">
        <v>0.153503</v>
      </c>
      <c r="AR335" s="21">
        <v>327.75700000000001</v>
      </c>
      <c r="AS335" s="21">
        <v>-1.67145E-2</v>
      </c>
      <c r="AT335" s="21">
        <v>325</v>
      </c>
      <c r="AU335" s="21">
        <v>0.15304599999999999</v>
      </c>
      <c r="AV335">
        <f t="shared" si="68"/>
        <v>16.714500000000001</v>
      </c>
      <c r="AW335">
        <f t="shared" si="69"/>
        <v>2.5657258935000002</v>
      </c>
      <c r="AX335" s="9"/>
      <c r="AY335" s="21">
        <v>1.5365599999999999</v>
      </c>
      <c r="AZ335" s="21">
        <v>392.262</v>
      </c>
      <c r="BA335" s="21">
        <v>-1.56921E-2</v>
      </c>
      <c r="BB335" s="21">
        <v>325</v>
      </c>
      <c r="BC335" s="21">
        <v>1.5356399999999999</v>
      </c>
      <c r="BD335">
        <f t="shared" si="70"/>
        <v>15.6921</v>
      </c>
      <c r="BE335">
        <f t="shared" si="71"/>
        <v>24.111853176</v>
      </c>
    </row>
    <row r="336" spans="6:57">
      <c r="F336" s="9"/>
      <c r="G336" s="21">
        <v>0.14846799999999999</v>
      </c>
      <c r="H336" s="21">
        <v>62.004199999999997</v>
      </c>
      <c r="I336" s="21">
        <v>-1.67572E-2</v>
      </c>
      <c r="J336" s="21">
        <v>326</v>
      </c>
      <c r="K336" s="21">
        <v>0.14791899999999999</v>
      </c>
      <c r="L336">
        <f t="shared" si="60"/>
        <v>16.757200000000001</v>
      </c>
      <c r="M336">
        <f t="shared" si="61"/>
        <v>2.4879079696000002</v>
      </c>
      <c r="N336" s="9"/>
      <c r="O336" s="21">
        <v>1.5416000000000001</v>
      </c>
      <c r="P336" s="21">
        <v>127.877</v>
      </c>
      <c r="Q336" s="21">
        <v>-1.5704300000000001E-2</v>
      </c>
      <c r="R336" s="21">
        <v>326</v>
      </c>
      <c r="S336" s="21">
        <v>1.54053</v>
      </c>
      <c r="T336">
        <f t="shared" si="62"/>
        <v>15.704300000000002</v>
      </c>
      <c r="U336">
        <f t="shared" si="63"/>
        <v>24.209748880000003</v>
      </c>
      <c r="X336" s="9"/>
      <c r="Y336" s="21">
        <v>0.14846799999999999</v>
      </c>
      <c r="Z336" s="21">
        <v>181.19399999999999</v>
      </c>
      <c r="AA336" s="21">
        <v>-1.6747999999999999E-2</v>
      </c>
      <c r="AB336" s="21">
        <v>326</v>
      </c>
      <c r="AC336" s="21">
        <v>0.14813200000000001</v>
      </c>
      <c r="AD336">
        <f t="shared" si="64"/>
        <v>16.747999999999998</v>
      </c>
      <c r="AE336">
        <f t="shared" si="65"/>
        <v>2.4865420639999996</v>
      </c>
      <c r="AF336" s="9"/>
      <c r="AG336" s="21">
        <v>1.5416000000000001</v>
      </c>
      <c r="AH336" s="21">
        <v>271.61200000000002</v>
      </c>
      <c r="AI336" s="21">
        <v>-1.5670799999999999E-2</v>
      </c>
      <c r="AJ336" s="21">
        <v>326</v>
      </c>
      <c r="AK336" s="21">
        <v>1.54053</v>
      </c>
      <c r="AL336">
        <f t="shared" si="66"/>
        <v>15.670799999999998</v>
      </c>
      <c r="AM336">
        <f t="shared" si="67"/>
        <v>24.158105279999997</v>
      </c>
      <c r="AP336" s="9"/>
      <c r="AQ336" s="21">
        <v>0.14846799999999999</v>
      </c>
      <c r="AR336" s="21">
        <v>327.85700000000003</v>
      </c>
      <c r="AS336" s="21">
        <v>-1.67145E-2</v>
      </c>
      <c r="AT336" s="21">
        <v>326</v>
      </c>
      <c r="AU336" s="21">
        <v>0.14788799999999999</v>
      </c>
      <c r="AV336">
        <f t="shared" si="68"/>
        <v>16.714500000000001</v>
      </c>
      <c r="AW336">
        <f t="shared" si="69"/>
        <v>2.4815683860000002</v>
      </c>
      <c r="AX336" s="9"/>
      <c r="AY336" s="21">
        <v>1.5416000000000001</v>
      </c>
      <c r="AZ336" s="21">
        <v>392.36200000000002</v>
      </c>
      <c r="BA336" s="21">
        <v>-1.56647E-2</v>
      </c>
      <c r="BB336" s="21">
        <v>326</v>
      </c>
      <c r="BC336" s="21">
        <v>1.5408299999999999</v>
      </c>
      <c r="BD336">
        <f t="shared" si="70"/>
        <v>15.6647</v>
      </c>
      <c r="BE336">
        <f t="shared" si="71"/>
        <v>24.148701519999999</v>
      </c>
    </row>
    <row r="337" spans="6:57">
      <c r="F337" s="9"/>
      <c r="G337" s="21">
        <v>0.143433</v>
      </c>
      <c r="H337" s="21">
        <v>62.104900000000001</v>
      </c>
      <c r="I337" s="21">
        <v>-1.67542E-2</v>
      </c>
      <c r="J337" s="21">
        <v>327</v>
      </c>
      <c r="K337" s="21">
        <v>0.14294399999999999</v>
      </c>
      <c r="L337">
        <f t="shared" si="60"/>
        <v>16.754200000000001</v>
      </c>
      <c r="M337">
        <f t="shared" si="61"/>
        <v>2.4031051686000002</v>
      </c>
      <c r="N337" s="9"/>
      <c r="O337" s="21">
        <v>1.5466299999999999</v>
      </c>
      <c r="P337" s="21">
        <v>127.97799999999999</v>
      </c>
      <c r="Q337" s="21">
        <v>-1.5673800000000002E-2</v>
      </c>
      <c r="R337" s="21">
        <v>327</v>
      </c>
      <c r="S337" s="21">
        <v>1.5460199999999999</v>
      </c>
      <c r="T337">
        <f t="shared" si="62"/>
        <v>15.673800000000002</v>
      </c>
      <c r="U337">
        <f t="shared" si="63"/>
        <v>24.241569294000001</v>
      </c>
      <c r="X337" s="9"/>
      <c r="Y337" s="21">
        <v>0.143433</v>
      </c>
      <c r="Z337" s="21">
        <v>181.29499999999999</v>
      </c>
      <c r="AA337" s="21">
        <v>-1.67572E-2</v>
      </c>
      <c r="AB337" s="21">
        <v>327</v>
      </c>
      <c r="AC337" s="21">
        <v>0.14291400000000001</v>
      </c>
      <c r="AD337">
        <f t="shared" si="64"/>
        <v>16.757200000000001</v>
      </c>
      <c r="AE337">
        <f t="shared" si="65"/>
        <v>2.4035354676000003</v>
      </c>
      <c r="AF337" s="9"/>
      <c r="AG337" s="21">
        <v>1.5466299999999999</v>
      </c>
      <c r="AH337" s="21">
        <v>271.71199999999999</v>
      </c>
      <c r="AI337" s="21">
        <v>-1.56372E-2</v>
      </c>
      <c r="AJ337" s="21">
        <v>327</v>
      </c>
      <c r="AK337" s="21">
        <v>1.5460199999999999</v>
      </c>
      <c r="AL337">
        <f t="shared" si="66"/>
        <v>15.6372</v>
      </c>
      <c r="AM337">
        <f t="shared" si="67"/>
        <v>24.184962635999998</v>
      </c>
      <c r="AP337" s="9"/>
      <c r="AQ337" s="21">
        <v>0.143433</v>
      </c>
      <c r="AR337" s="21">
        <v>327.95800000000003</v>
      </c>
      <c r="AS337" s="21">
        <v>-1.67175E-2</v>
      </c>
      <c r="AT337" s="21">
        <v>327</v>
      </c>
      <c r="AU337" s="21">
        <v>0.143127</v>
      </c>
      <c r="AV337">
        <f t="shared" si="68"/>
        <v>16.717500000000001</v>
      </c>
      <c r="AW337">
        <f t="shared" si="69"/>
        <v>2.3978411775000001</v>
      </c>
      <c r="AX337" s="9"/>
      <c r="AY337" s="21">
        <v>1.5466299999999999</v>
      </c>
      <c r="AZ337" s="21">
        <v>392.46300000000002</v>
      </c>
      <c r="BA337" s="21">
        <v>-1.5634200000000001E-2</v>
      </c>
      <c r="BB337" s="21">
        <v>327</v>
      </c>
      <c r="BC337" s="21">
        <v>1.54572</v>
      </c>
      <c r="BD337">
        <f t="shared" si="70"/>
        <v>15.634200000000002</v>
      </c>
      <c r="BE337">
        <f t="shared" si="71"/>
        <v>24.180322746000002</v>
      </c>
    </row>
    <row r="338" spans="6:57">
      <c r="F338" s="9"/>
      <c r="G338" s="21">
        <v>0.13839699999999999</v>
      </c>
      <c r="H338" s="21">
        <v>62.205599999999997</v>
      </c>
      <c r="I338" s="21">
        <v>-1.67542E-2</v>
      </c>
      <c r="J338" s="21">
        <v>328</v>
      </c>
      <c r="K338" s="21">
        <v>0.13800000000000001</v>
      </c>
      <c r="L338">
        <f t="shared" si="60"/>
        <v>16.754200000000001</v>
      </c>
      <c r="M338">
        <f t="shared" si="61"/>
        <v>2.3187310174000002</v>
      </c>
      <c r="N338" s="9"/>
      <c r="O338" s="21">
        <v>1.5516700000000001</v>
      </c>
      <c r="P338" s="21">
        <v>128.07900000000001</v>
      </c>
      <c r="Q338" s="21">
        <v>-1.5634200000000001E-2</v>
      </c>
      <c r="R338" s="21">
        <v>328</v>
      </c>
      <c r="S338" s="21">
        <v>1.54938</v>
      </c>
      <c r="T338">
        <f t="shared" si="62"/>
        <v>15.634200000000002</v>
      </c>
      <c r="U338">
        <f t="shared" si="63"/>
        <v>24.259119114000004</v>
      </c>
      <c r="X338" s="9"/>
      <c r="Y338" s="21">
        <v>0.13839699999999999</v>
      </c>
      <c r="Z338" s="21">
        <v>181.39500000000001</v>
      </c>
      <c r="AA338" s="21">
        <v>-1.6760299999999999E-2</v>
      </c>
      <c r="AB338" s="21">
        <v>328</v>
      </c>
      <c r="AC338" s="21">
        <v>0.137909</v>
      </c>
      <c r="AD338">
        <f t="shared" si="64"/>
        <v>16.760299999999997</v>
      </c>
      <c r="AE338">
        <f t="shared" si="65"/>
        <v>2.3195752390999993</v>
      </c>
      <c r="AF338" s="9"/>
      <c r="AG338" s="21">
        <v>1.5516700000000001</v>
      </c>
      <c r="AH338" s="21">
        <v>271.81299999999999</v>
      </c>
      <c r="AI338" s="21">
        <v>-1.56189E-2</v>
      </c>
      <c r="AJ338" s="21">
        <v>328</v>
      </c>
      <c r="AK338" s="21">
        <v>1.5508999999999999</v>
      </c>
      <c r="AL338">
        <f t="shared" si="66"/>
        <v>15.6189</v>
      </c>
      <c r="AM338">
        <f t="shared" si="67"/>
        <v>24.235378563000001</v>
      </c>
      <c r="AP338" s="9"/>
      <c r="AQ338" s="21">
        <v>0.13839699999999999</v>
      </c>
      <c r="AR338" s="21">
        <v>328.05900000000003</v>
      </c>
      <c r="AS338" s="21">
        <v>-1.67145E-2</v>
      </c>
      <c r="AT338" s="21">
        <v>328</v>
      </c>
      <c r="AU338" s="21">
        <v>0.137878</v>
      </c>
      <c r="AV338">
        <f t="shared" si="68"/>
        <v>16.714500000000001</v>
      </c>
      <c r="AW338">
        <f t="shared" si="69"/>
        <v>2.3132366565</v>
      </c>
      <c r="AX338" s="9"/>
      <c r="AY338" s="21">
        <v>1.5516700000000001</v>
      </c>
      <c r="AZ338" s="21">
        <v>392.56400000000002</v>
      </c>
      <c r="BA338" s="21">
        <v>-1.56036E-2</v>
      </c>
      <c r="BB338" s="21">
        <v>328</v>
      </c>
      <c r="BC338" s="21">
        <v>1.55121</v>
      </c>
      <c r="BD338">
        <f t="shared" si="70"/>
        <v>15.6036</v>
      </c>
      <c r="BE338">
        <f t="shared" si="71"/>
        <v>24.211638012000002</v>
      </c>
    </row>
    <row r="339" spans="6:57">
      <c r="F339" s="9"/>
      <c r="G339" s="21">
        <v>0.13336200000000001</v>
      </c>
      <c r="H339" s="21">
        <v>62.3063</v>
      </c>
      <c r="I339" s="21">
        <v>-1.67542E-2</v>
      </c>
      <c r="J339" s="21">
        <v>329</v>
      </c>
      <c r="K339" s="21">
        <v>0.13302600000000001</v>
      </c>
      <c r="L339">
        <f t="shared" si="60"/>
        <v>16.754200000000001</v>
      </c>
      <c r="M339">
        <f t="shared" si="61"/>
        <v>2.2343736204000004</v>
      </c>
      <c r="N339" s="9"/>
      <c r="O339" s="21">
        <v>1.5567</v>
      </c>
      <c r="P339" s="21">
        <v>128.179</v>
      </c>
      <c r="Q339" s="21">
        <v>-1.55914E-2</v>
      </c>
      <c r="R339" s="21">
        <v>329</v>
      </c>
      <c r="S339" s="21">
        <v>1.55609</v>
      </c>
      <c r="T339">
        <f t="shared" si="62"/>
        <v>15.5914</v>
      </c>
      <c r="U339">
        <f t="shared" si="63"/>
        <v>24.271132380000001</v>
      </c>
      <c r="X339" s="9"/>
      <c r="Y339" s="21">
        <v>0.13336200000000001</v>
      </c>
      <c r="Z339" s="21">
        <v>181.49600000000001</v>
      </c>
      <c r="AA339" s="21">
        <v>-1.67572E-2</v>
      </c>
      <c r="AB339" s="21">
        <v>329</v>
      </c>
      <c r="AC339" s="21">
        <v>0.13302600000000001</v>
      </c>
      <c r="AD339">
        <f t="shared" si="64"/>
        <v>16.757200000000001</v>
      </c>
      <c r="AE339">
        <f t="shared" si="65"/>
        <v>2.2347737064000004</v>
      </c>
      <c r="AF339" s="9"/>
      <c r="AG339" s="21">
        <v>1.5567</v>
      </c>
      <c r="AH339" s="21">
        <v>271.91399999999999</v>
      </c>
      <c r="AI339" s="21">
        <v>-1.5560900000000001E-2</v>
      </c>
      <c r="AJ339" s="21">
        <v>329</v>
      </c>
      <c r="AK339" s="21">
        <v>1.5564</v>
      </c>
      <c r="AL339">
        <f t="shared" si="66"/>
        <v>15.5609</v>
      </c>
      <c r="AM339">
        <f t="shared" si="67"/>
        <v>24.223653030000001</v>
      </c>
      <c r="AP339" s="9"/>
      <c r="AQ339" s="21">
        <v>0.13336200000000001</v>
      </c>
      <c r="AR339" s="21">
        <v>328.16</v>
      </c>
      <c r="AS339" s="21">
        <v>-1.6720599999999999E-2</v>
      </c>
      <c r="AT339" s="21">
        <v>329</v>
      </c>
      <c r="AU339" s="21">
        <v>0.13284299999999999</v>
      </c>
      <c r="AV339">
        <f t="shared" si="68"/>
        <v>16.720599999999997</v>
      </c>
      <c r="AW339">
        <f t="shared" si="69"/>
        <v>2.2298926571999997</v>
      </c>
      <c r="AX339" s="9"/>
      <c r="AY339" s="21">
        <v>1.5567</v>
      </c>
      <c r="AZ339" s="21">
        <v>392.66500000000002</v>
      </c>
      <c r="BA339" s="21">
        <v>-1.5560900000000001E-2</v>
      </c>
      <c r="BB339" s="21">
        <v>329</v>
      </c>
      <c r="BC339" s="21">
        <v>1.55518</v>
      </c>
      <c r="BD339">
        <f t="shared" si="70"/>
        <v>15.5609</v>
      </c>
      <c r="BE339">
        <f t="shared" si="71"/>
        <v>24.223653030000001</v>
      </c>
    </row>
    <row r="340" spans="6:57">
      <c r="F340" s="9"/>
      <c r="G340" s="21">
        <v>0.128326</v>
      </c>
      <c r="H340" s="21">
        <v>62.406999999999996</v>
      </c>
      <c r="I340" s="21">
        <v>-1.67542E-2</v>
      </c>
      <c r="J340" s="21">
        <v>330</v>
      </c>
      <c r="K340" s="21">
        <v>0.127777</v>
      </c>
      <c r="L340">
        <f t="shared" si="60"/>
        <v>16.754200000000001</v>
      </c>
      <c r="M340">
        <f t="shared" si="61"/>
        <v>2.1499994692</v>
      </c>
      <c r="N340" s="9"/>
      <c r="O340" s="21">
        <v>1.5617399999999999</v>
      </c>
      <c r="P340" s="21">
        <v>128.28</v>
      </c>
      <c r="Q340" s="21">
        <v>-1.55487E-2</v>
      </c>
      <c r="R340" s="21">
        <v>330</v>
      </c>
      <c r="S340" s="21">
        <v>1.56067</v>
      </c>
      <c r="T340">
        <f t="shared" si="62"/>
        <v>15.5487</v>
      </c>
      <c r="U340">
        <f t="shared" si="63"/>
        <v>24.283026738</v>
      </c>
      <c r="X340" s="9"/>
      <c r="Y340" s="21">
        <v>0.128326</v>
      </c>
      <c r="Z340" s="21">
        <v>181.59700000000001</v>
      </c>
      <c r="AA340" s="21">
        <v>-1.67542E-2</v>
      </c>
      <c r="AB340" s="21">
        <v>330</v>
      </c>
      <c r="AC340" s="21">
        <v>0.12722800000000001</v>
      </c>
      <c r="AD340">
        <f t="shared" si="64"/>
        <v>16.754200000000001</v>
      </c>
      <c r="AE340">
        <f t="shared" si="65"/>
        <v>2.1499994692</v>
      </c>
      <c r="AF340" s="9"/>
      <c r="AG340" s="21">
        <v>1.5617399999999999</v>
      </c>
      <c r="AH340" s="21">
        <v>272.01400000000001</v>
      </c>
      <c r="AI340" s="21">
        <v>-1.55243E-2</v>
      </c>
      <c r="AJ340" s="21">
        <v>330</v>
      </c>
      <c r="AK340" s="21">
        <v>1.56097</v>
      </c>
      <c r="AL340">
        <f t="shared" si="66"/>
        <v>15.5243</v>
      </c>
      <c r="AM340">
        <f t="shared" si="67"/>
        <v>24.244920281999999</v>
      </c>
      <c r="AP340" s="9"/>
      <c r="AQ340" s="21">
        <v>0.128326</v>
      </c>
      <c r="AR340" s="21">
        <v>328.26</v>
      </c>
      <c r="AS340" s="21">
        <v>-1.6723600000000002E-2</v>
      </c>
      <c r="AT340" s="21">
        <v>330</v>
      </c>
      <c r="AU340" s="21">
        <v>0.127808</v>
      </c>
      <c r="AV340">
        <f t="shared" si="68"/>
        <v>16.723600000000001</v>
      </c>
      <c r="AW340">
        <f t="shared" si="69"/>
        <v>2.1460726935999999</v>
      </c>
      <c r="AX340" s="9"/>
      <c r="AY340" s="21">
        <v>1.5617399999999999</v>
      </c>
      <c r="AZ340" s="21">
        <v>392.76499999999999</v>
      </c>
      <c r="BA340" s="21">
        <v>-1.5527300000000001E-2</v>
      </c>
      <c r="BB340" s="21">
        <v>330</v>
      </c>
      <c r="BC340" s="21">
        <v>1.56097</v>
      </c>
      <c r="BD340">
        <f t="shared" si="70"/>
        <v>15.5273</v>
      </c>
      <c r="BE340">
        <f t="shared" si="71"/>
        <v>24.249605501999998</v>
      </c>
    </row>
    <row r="341" spans="6:57">
      <c r="F341" s="9"/>
      <c r="G341" s="21">
        <v>0.123291</v>
      </c>
      <c r="H341" s="21">
        <v>62.5077</v>
      </c>
      <c r="I341" s="21">
        <v>-1.6760299999999999E-2</v>
      </c>
      <c r="J341" s="21">
        <v>331</v>
      </c>
      <c r="K341" s="21">
        <v>0.12295499999999999</v>
      </c>
      <c r="L341">
        <f t="shared" si="60"/>
        <v>16.760299999999997</v>
      </c>
      <c r="M341">
        <f t="shared" si="61"/>
        <v>2.0663941472999996</v>
      </c>
      <c r="N341" s="9"/>
      <c r="O341" s="21">
        <v>1.56677</v>
      </c>
      <c r="P341" s="21">
        <v>128.381</v>
      </c>
      <c r="Q341" s="21">
        <v>-1.5506000000000001E-2</v>
      </c>
      <c r="R341" s="21">
        <v>331</v>
      </c>
      <c r="S341" s="21">
        <v>1.56586</v>
      </c>
      <c r="T341">
        <f t="shared" si="62"/>
        <v>15.506</v>
      </c>
      <c r="U341">
        <f t="shared" si="63"/>
        <v>24.294335620000002</v>
      </c>
      <c r="X341" s="9"/>
      <c r="Y341" s="21">
        <v>0.123291</v>
      </c>
      <c r="Z341" s="21">
        <v>181.69800000000001</v>
      </c>
      <c r="AA341" s="21">
        <v>-1.6760299999999999E-2</v>
      </c>
      <c r="AB341" s="21">
        <v>331</v>
      </c>
      <c r="AC341" s="21">
        <v>0.12265</v>
      </c>
      <c r="AD341">
        <f t="shared" si="64"/>
        <v>16.760299999999997</v>
      </c>
      <c r="AE341">
        <f t="shared" si="65"/>
        <v>2.0663941472999996</v>
      </c>
      <c r="AF341" s="9"/>
      <c r="AG341" s="21">
        <v>1.56677</v>
      </c>
      <c r="AH341" s="21">
        <v>272.11500000000001</v>
      </c>
      <c r="AI341" s="21">
        <v>-1.54877E-2</v>
      </c>
      <c r="AJ341" s="21">
        <v>331</v>
      </c>
      <c r="AK341" s="21">
        <v>1.56616</v>
      </c>
      <c r="AL341">
        <f t="shared" si="66"/>
        <v>15.4877</v>
      </c>
      <c r="AM341">
        <f t="shared" si="67"/>
        <v>24.265663729</v>
      </c>
      <c r="AP341" s="9"/>
      <c r="AQ341" s="21">
        <v>0.123291</v>
      </c>
      <c r="AR341" s="21">
        <v>328.36099999999999</v>
      </c>
      <c r="AS341" s="21">
        <v>-1.6723600000000002E-2</v>
      </c>
      <c r="AT341" s="21">
        <v>331</v>
      </c>
      <c r="AU341" s="21">
        <v>0.122803</v>
      </c>
      <c r="AV341">
        <f t="shared" si="68"/>
        <v>16.723600000000001</v>
      </c>
      <c r="AW341">
        <f t="shared" si="69"/>
        <v>2.0618693675999999</v>
      </c>
      <c r="AX341" s="9"/>
      <c r="AY341" s="21">
        <v>1.56677</v>
      </c>
      <c r="AZ341" s="21">
        <v>392.86599999999999</v>
      </c>
      <c r="BA341" s="21">
        <v>-1.54755E-2</v>
      </c>
      <c r="BB341" s="21">
        <v>331</v>
      </c>
      <c r="BC341" s="21">
        <v>1.56586</v>
      </c>
      <c r="BD341">
        <f t="shared" si="70"/>
        <v>15.4755</v>
      </c>
      <c r="BE341">
        <f t="shared" si="71"/>
        <v>24.246549134999999</v>
      </c>
    </row>
    <row r="342" spans="6:57">
      <c r="F342" s="9"/>
      <c r="G342" s="21">
        <v>0.118256</v>
      </c>
      <c r="H342" s="21">
        <v>62.608499999999999</v>
      </c>
      <c r="I342" s="21">
        <v>-1.6763299999999998E-2</v>
      </c>
      <c r="J342" s="21">
        <v>332</v>
      </c>
      <c r="K342" s="21">
        <v>0.11788899999999999</v>
      </c>
      <c r="L342">
        <f t="shared" si="60"/>
        <v>16.763299999999997</v>
      </c>
      <c r="M342">
        <f t="shared" si="61"/>
        <v>1.9823608047999997</v>
      </c>
      <c r="N342" s="9"/>
      <c r="O342" s="21">
        <v>1.5718099999999999</v>
      </c>
      <c r="P342" s="21">
        <v>128.482</v>
      </c>
      <c r="Q342" s="21">
        <v>-1.5457200000000001E-2</v>
      </c>
      <c r="R342" s="21">
        <v>332</v>
      </c>
      <c r="S342" s="21">
        <v>1.57074</v>
      </c>
      <c r="T342">
        <f t="shared" si="62"/>
        <v>15.4572</v>
      </c>
      <c r="U342">
        <f t="shared" si="63"/>
        <v>24.295781531999999</v>
      </c>
      <c r="X342" s="9"/>
      <c r="Y342" s="21">
        <v>0.118256</v>
      </c>
      <c r="Z342" s="21">
        <v>181.798</v>
      </c>
      <c r="AA342" s="21">
        <v>-1.6760299999999999E-2</v>
      </c>
      <c r="AB342" s="21">
        <v>332</v>
      </c>
      <c r="AC342" s="21">
        <v>0.11758399999999999</v>
      </c>
      <c r="AD342">
        <f t="shared" si="64"/>
        <v>16.760299999999997</v>
      </c>
      <c r="AE342">
        <f t="shared" si="65"/>
        <v>1.9820060367999996</v>
      </c>
      <c r="AF342" s="9"/>
      <c r="AG342" s="21">
        <v>1.5718099999999999</v>
      </c>
      <c r="AH342" s="21">
        <v>272.21600000000001</v>
      </c>
      <c r="AI342" s="21">
        <v>-1.5438800000000001E-2</v>
      </c>
      <c r="AJ342" s="21">
        <v>332</v>
      </c>
      <c r="AK342" s="21">
        <v>1.57074</v>
      </c>
      <c r="AL342">
        <f t="shared" si="66"/>
        <v>15.438800000000001</v>
      </c>
      <c r="AM342">
        <f t="shared" si="67"/>
        <v>24.266860227999999</v>
      </c>
      <c r="AP342" s="9"/>
      <c r="AQ342" s="21">
        <v>0.118256</v>
      </c>
      <c r="AR342" s="21">
        <v>328.46199999999999</v>
      </c>
      <c r="AS342" s="21">
        <v>-1.67297E-2</v>
      </c>
      <c r="AT342" s="21">
        <v>332</v>
      </c>
      <c r="AU342" s="21">
        <v>0.11755400000000001</v>
      </c>
      <c r="AV342">
        <f t="shared" si="68"/>
        <v>16.729700000000001</v>
      </c>
      <c r="AW342">
        <f t="shared" si="69"/>
        <v>1.9783874032000002</v>
      </c>
      <c r="AX342" s="9"/>
      <c r="AY342" s="21">
        <v>1.5718099999999999</v>
      </c>
      <c r="AZ342" s="21">
        <v>392.96699999999998</v>
      </c>
      <c r="BA342" s="21">
        <v>-1.5438800000000001E-2</v>
      </c>
      <c r="BB342" s="21">
        <v>332</v>
      </c>
      <c r="BC342" s="21">
        <v>1.57074</v>
      </c>
      <c r="BD342">
        <f t="shared" si="70"/>
        <v>15.438800000000001</v>
      </c>
      <c r="BE342">
        <f t="shared" si="71"/>
        <v>24.266860227999999</v>
      </c>
    </row>
    <row r="343" spans="6:57">
      <c r="F343" s="9"/>
      <c r="G343" s="21">
        <v>0.11322</v>
      </c>
      <c r="H343" s="21">
        <v>62.709200000000003</v>
      </c>
      <c r="I343" s="21">
        <v>-1.6763299999999998E-2</v>
      </c>
      <c r="J343" s="21">
        <v>333</v>
      </c>
      <c r="K343" s="21">
        <v>0.112732</v>
      </c>
      <c r="L343">
        <f t="shared" si="60"/>
        <v>16.763299999999997</v>
      </c>
      <c r="M343">
        <f t="shared" si="61"/>
        <v>1.8979408259999997</v>
      </c>
      <c r="N343" s="9"/>
      <c r="O343" s="21">
        <v>1.57684</v>
      </c>
      <c r="P343" s="21">
        <v>128.58199999999999</v>
      </c>
      <c r="Q343" s="21">
        <v>-1.5396099999999999E-2</v>
      </c>
      <c r="R343" s="21">
        <v>333</v>
      </c>
      <c r="S343" s="21">
        <v>1.5759300000000001</v>
      </c>
      <c r="T343">
        <f t="shared" si="62"/>
        <v>15.396099999999999</v>
      </c>
      <c r="U343">
        <f t="shared" si="63"/>
        <v>24.277186323999999</v>
      </c>
      <c r="X343" s="9"/>
      <c r="Y343" s="21">
        <v>0.11322</v>
      </c>
      <c r="Z343" s="21">
        <v>181.899</v>
      </c>
      <c r="AA343" s="21">
        <v>-1.6763299999999998E-2</v>
      </c>
      <c r="AB343" s="21">
        <v>333</v>
      </c>
      <c r="AC343" s="21">
        <v>0.11261</v>
      </c>
      <c r="AD343">
        <f t="shared" si="64"/>
        <v>16.763299999999997</v>
      </c>
      <c r="AE343">
        <f t="shared" si="65"/>
        <v>1.8979408259999997</v>
      </c>
      <c r="AF343" s="9"/>
      <c r="AG343" s="21">
        <v>1.57684</v>
      </c>
      <c r="AH343" s="21">
        <v>272.31700000000001</v>
      </c>
      <c r="AI343" s="21">
        <v>-1.5380899999999999E-2</v>
      </c>
      <c r="AJ343" s="21">
        <v>333</v>
      </c>
      <c r="AK343" s="21">
        <v>1.5765400000000001</v>
      </c>
      <c r="AL343">
        <f t="shared" si="66"/>
        <v>15.380899999999999</v>
      </c>
      <c r="AM343">
        <f t="shared" si="67"/>
        <v>24.253218355999998</v>
      </c>
      <c r="AP343" s="9"/>
      <c r="AQ343" s="21">
        <v>0.11322</v>
      </c>
      <c r="AR343" s="21">
        <v>328.56200000000001</v>
      </c>
      <c r="AS343" s="21">
        <v>-1.6735799999999999E-2</v>
      </c>
      <c r="AT343" s="21">
        <v>333</v>
      </c>
      <c r="AU343" s="21">
        <v>0.112579</v>
      </c>
      <c r="AV343">
        <f t="shared" si="68"/>
        <v>16.735799999999998</v>
      </c>
      <c r="AW343">
        <f t="shared" si="69"/>
        <v>1.8948272759999998</v>
      </c>
      <c r="AX343" s="9"/>
      <c r="AY343" s="21">
        <v>1.57684</v>
      </c>
      <c r="AZ343" s="21">
        <v>393.06700000000001</v>
      </c>
      <c r="BA343" s="21">
        <v>-1.53717E-2</v>
      </c>
      <c r="BB343" s="21">
        <v>333</v>
      </c>
      <c r="BC343" s="21">
        <v>1.57562</v>
      </c>
      <c r="BD343">
        <f t="shared" si="70"/>
        <v>15.371700000000001</v>
      </c>
      <c r="BE343">
        <f t="shared" si="71"/>
        <v>24.238711428000002</v>
      </c>
    </row>
    <row r="344" spans="6:57">
      <c r="F344" s="9"/>
      <c r="G344" s="21">
        <v>0.108185</v>
      </c>
      <c r="H344" s="21">
        <v>62.809899999999999</v>
      </c>
      <c r="I344" s="21">
        <v>-1.6760299999999999E-2</v>
      </c>
      <c r="J344" s="21">
        <v>334</v>
      </c>
      <c r="K344" s="21">
        <v>0.107727</v>
      </c>
      <c r="L344">
        <f t="shared" si="60"/>
        <v>16.760299999999997</v>
      </c>
      <c r="M344">
        <f t="shared" si="61"/>
        <v>1.8132130554999997</v>
      </c>
      <c r="N344" s="9"/>
      <c r="O344" s="21">
        <v>1.58188</v>
      </c>
      <c r="P344" s="21">
        <v>128.68299999999999</v>
      </c>
      <c r="Q344" s="21">
        <v>-1.5335100000000001E-2</v>
      </c>
      <c r="R344" s="21">
        <v>334</v>
      </c>
      <c r="S344" s="21">
        <v>1.5811200000000001</v>
      </c>
      <c r="T344">
        <f t="shared" si="62"/>
        <v>15.335100000000001</v>
      </c>
      <c r="U344">
        <f t="shared" si="63"/>
        <v>24.258287987999999</v>
      </c>
      <c r="X344" s="9"/>
      <c r="Y344" s="21">
        <v>0.108185</v>
      </c>
      <c r="Z344" s="21">
        <v>182</v>
      </c>
      <c r="AA344" s="21">
        <v>-1.6766400000000001E-2</v>
      </c>
      <c r="AB344" s="21">
        <v>334</v>
      </c>
      <c r="AC344" s="21">
        <v>0.107513</v>
      </c>
      <c r="AD344">
        <f t="shared" si="64"/>
        <v>16.766400000000001</v>
      </c>
      <c r="AE344">
        <f t="shared" si="65"/>
        <v>1.8138729840000001</v>
      </c>
      <c r="AF344" s="9"/>
      <c r="AG344" s="21">
        <v>1.58188</v>
      </c>
      <c r="AH344" s="21">
        <v>272.41699999999997</v>
      </c>
      <c r="AI344" s="21">
        <v>-1.53198E-2</v>
      </c>
      <c r="AJ344" s="21">
        <v>334</v>
      </c>
      <c r="AK344" s="21">
        <v>1.5805100000000001</v>
      </c>
      <c r="AL344">
        <f t="shared" si="66"/>
        <v>15.319799999999999</v>
      </c>
      <c r="AM344">
        <f t="shared" si="67"/>
        <v>24.234085223999998</v>
      </c>
      <c r="AP344" s="9"/>
      <c r="AQ344" s="21">
        <v>0.108185</v>
      </c>
      <c r="AR344" s="21">
        <v>328.66300000000001</v>
      </c>
      <c r="AS344" s="21">
        <v>-1.6735799999999999E-2</v>
      </c>
      <c r="AT344" s="21">
        <v>334</v>
      </c>
      <c r="AU344" s="21">
        <v>0.107727</v>
      </c>
      <c r="AV344">
        <f t="shared" si="68"/>
        <v>16.735799999999998</v>
      </c>
      <c r="AW344">
        <f t="shared" si="69"/>
        <v>1.8105625229999998</v>
      </c>
      <c r="AX344" s="9"/>
      <c r="AY344" s="21">
        <v>1.58188</v>
      </c>
      <c r="AZ344" s="21">
        <v>393.16800000000001</v>
      </c>
      <c r="BA344" s="21">
        <v>-1.53137E-2</v>
      </c>
      <c r="BB344" s="21">
        <v>334</v>
      </c>
      <c r="BC344" s="21">
        <v>1.5811200000000001</v>
      </c>
      <c r="BD344">
        <f t="shared" si="70"/>
        <v>15.313699999999999</v>
      </c>
      <c r="BE344">
        <f t="shared" si="71"/>
        <v>24.224435755999998</v>
      </c>
    </row>
    <row r="345" spans="6:57">
      <c r="F345" s="9"/>
      <c r="G345" s="21">
        <v>0.103149</v>
      </c>
      <c r="H345" s="21">
        <v>62.910600000000002</v>
      </c>
      <c r="I345" s="21">
        <v>-1.6763299999999998E-2</v>
      </c>
      <c r="J345" s="21">
        <v>335</v>
      </c>
      <c r="K345" s="21">
        <v>0.102631</v>
      </c>
      <c r="L345">
        <f t="shared" si="60"/>
        <v>16.763299999999997</v>
      </c>
      <c r="M345">
        <f t="shared" si="61"/>
        <v>1.7291176316999999</v>
      </c>
      <c r="N345" s="9"/>
      <c r="O345" s="21">
        <v>1.58691</v>
      </c>
      <c r="P345" s="21">
        <v>128.78399999999999</v>
      </c>
      <c r="Q345" s="21">
        <v>-1.5258799999999999E-2</v>
      </c>
      <c r="R345" s="21">
        <v>335</v>
      </c>
      <c r="S345" s="21">
        <v>1.5860000000000001</v>
      </c>
      <c r="T345">
        <f t="shared" si="62"/>
        <v>15.258799999999999</v>
      </c>
      <c r="U345">
        <f t="shared" si="63"/>
        <v>24.214342307999999</v>
      </c>
      <c r="X345" s="9"/>
      <c r="Y345" s="21">
        <v>0.103149</v>
      </c>
      <c r="Z345" s="21">
        <v>182.1</v>
      </c>
      <c r="AA345" s="21">
        <v>-1.6775499999999999E-2</v>
      </c>
      <c r="AB345" s="21">
        <v>335</v>
      </c>
      <c r="AC345" s="21">
        <v>0.102448</v>
      </c>
      <c r="AD345">
        <f t="shared" si="64"/>
        <v>16.775499999999997</v>
      </c>
      <c r="AE345">
        <f t="shared" si="65"/>
        <v>1.7303760494999998</v>
      </c>
      <c r="AF345" s="9"/>
      <c r="AG345" s="21">
        <v>1.58691</v>
      </c>
      <c r="AH345" s="21">
        <v>272.51799999999997</v>
      </c>
      <c r="AI345" s="21">
        <v>-1.5255700000000001E-2</v>
      </c>
      <c r="AJ345" s="21">
        <v>335</v>
      </c>
      <c r="AK345" s="21">
        <v>1.5863</v>
      </c>
      <c r="AL345">
        <f t="shared" si="66"/>
        <v>15.255700000000001</v>
      </c>
      <c r="AM345">
        <f t="shared" si="67"/>
        <v>24.209422887000002</v>
      </c>
      <c r="AP345" s="9"/>
      <c r="AQ345" s="21">
        <v>0.103149</v>
      </c>
      <c r="AR345" s="21">
        <v>328.76400000000001</v>
      </c>
      <c r="AS345" s="21">
        <v>-1.6735799999999999E-2</v>
      </c>
      <c r="AT345" s="21">
        <v>335</v>
      </c>
      <c r="AU345" s="21">
        <v>0.10253900000000001</v>
      </c>
      <c r="AV345">
        <f t="shared" si="68"/>
        <v>16.735799999999998</v>
      </c>
      <c r="AW345">
        <f t="shared" si="69"/>
        <v>1.7262810341999999</v>
      </c>
      <c r="AX345" s="9"/>
      <c r="AY345" s="21">
        <v>1.58691</v>
      </c>
      <c r="AZ345" s="21">
        <v>393.26900000000001</v>
      </c>
      <c r="BA345" s="21">
        <v>-1.5267899999999999E-2</v>
      </c>
      <c r="BB345" s="21">
        <v>335</v>
      </c>
      <c r="BC345" s="21">
        <v>1.5860000000000001</v>
      </c>
      <c r="BD345">
        <f t="shared" si="70"/>
        <v>15.267899999999999</v>
      </c>
      <c r="BE345">
        <f t="shared" si="71"/>
        <v>24.228783188999998</v>
      </c>
    </row>
    <row r="346" spans="6:57">
      <c r="F346" s="9"/>
      <c r="G346" s="21">
        <v>9.8114000000000007E-2</v>
      </c>
      <c r="H346" s="21">
        <v>63.011299999999999</v>
      </c>
      <c r="I346" s="21">
        <v>-1.67694E-2</v>
      </c>
      <c r="J346" s="21">
        <v>336</v>
      </c>
      <c r="K346" s="21">
        <v>9.7595199999999993E-2</v>
      </c>
      <c r="L346">
        <f t="shared" si="60"/>
        <v>16.769400000000001</v>
      </c>
      <c r="M346">
        <f t="shared" si="61"/>
        <v>1.6453129116000003</v>
      </c>
      <c r="N346" s="9"/>
      <c r="O346" s="21">
        <v>1.59195</v>
      </c>
      <c r="P346" s="21">
        <v>128.88399999999999</v>
      </c>
      <c r="Q346" s="21">
        <v>-1.5206900000000001E-2</v>
      </c>
      <c r="R346" s="21">
        <v>336</v>
      </c>
      <c r="S346" s="21">
        <v>1.5911900000000001</v>
      </c>
      <c r="T346">
        <f t="shared" si="62"/>
        <v>15.206900000000001</v>
      </c>
      <c r="U346">
        <f t="shared" si="63"/>
        <v>24.208624455000002</v>
      </c>
      <c r="X346" s="9"/>
      <c r="Y346" s="21">
        <v>9.8114000000000007E-2</v>
      </c>
      <c r="Z346" s="21">
        <v>182.20099999999999</v>
      </c>
      <c r="AA346" s="21">
        <v>-1.6778600000000001E-2</v>
      </c>
      <c r="AB346" s="21">
        <v>336</v>
      </c>
      <c r="AC346" s="21">
        <v>9.7595199999999993E-2</v>
      </c>
      <c r="AD346">
        <f t="shared" si="64"/>
        <v>16.778600000000001</v>
      </c>
      <c r="AE346">
        <f t="shared" si="65"/>
        <v>1.6462155604000002</v>
      </c>
      <c r="AF346" s="9"/>
      <c r="AG346" s="21">
        <v>1.59195</v>
      </c>
      <c r="AH346" s="21">
        <v>272.61900000000003</v>
      </c>
      <c r="AI346" s="21">
        <v>-1.5191700000000001E-2</v>
      </c>
      <c r="AJ346" s="21">
        <v>336</v>
      </c>
      <c r="AK346" s="21">
        <v>1.5908800000000001</v>
      </c>
      <c r="AL346">
        <f t="shared" si="66"/>
        <v>15.191700000000001</v>
      </c>
      <c r="AM346">
        <f t="shared" si="67"/>
        <v>24.184426815000002</v>
      </c>
      <c r="AP346" s="9"/>
      <c r="AQ346" s="21">
        <v>9.8114000000000007E-2</v>
      </c>
      <c r="AR346" s="21">
        <v>328.86500000000001</v>
      </c>
      <c r="AS346" s="21">
        <v>-1.6741900000000001E-2</v>
      </c>
      <c r="AT346" s="21">
        <v>336</v>
      </c>
      <c r="AU346" s="21">
        <v>9.7717300000000007E-2</v>
      </c>
      <c r="AV346">
        <f t="shared" si="68"/>
        <v>16.741900000000001</v>
      </c>
      <c r="AW346">
        <f t="shared" si="69"/>
        <v>1.6426147766000003</v>
      </c>
      <c r="AX346" s="9"/>
      <c r="AY346" s="21">
        <v>1.59195</v>
      </c>
      <c r="AZ346" s="21">
        <v>393.37</v>
      </c>
      <c r="BA346" s="21">
        <v>-1.52008E-2</v>
      </c>
      <c r="BB346" s="21">
        <v>336</v>
      </c>
      <c r="BC346" s="21">
        <v>1.5914900000000001</v>
      </c>
      <c r="BD346">
        <f t="shared" si="70"/>
        <v>15.200800000000001</v>
      </c>
      <c r="BE346">
        <f t="shared" si="71"/>
        <v>24.198913560000001</v>
      </c>
    </row>
    <row r="347" spans="6:57">
      <c r="F347" s="9"/>
      <c r="G347" s="21">
        <v>9.3078599999999997E-2</v>
      </c>
      <c r="H347" s="21">
        <v>63.112000000000002</v>
      </c>
      <c r="I347" s="21">
        <v>-1.6766400000000001E-2</v>
      </c>
      <c r="J347" s="21">
        <v>337</v>
      </c>
      <c r="K347" s="21">
        <v>9.2620800000000003E-2</v>
      </c>
      <c r="L347">
        <f t="shared" si="60"/>
        <v>16.766400000000001</v>
      </c>
      <c r="M347">
        <f t="shared" si="61"/>
        <v>1.56059303904</v>
      </c>
      <c r="N347" s="9"/>
      <c r="O347" s="21">
        <v>1.5969800000000001</v>
      </c>
      <c r="P347" s="21">
        <v>128.98500000000001</v>
      </c>
      <c r="Q347" s="21">
        <v>-1.51337E-2</v>
      </c>
      <c r="R347" s="21">
        <v>337</v>
      </c>
      <c r="S347" s="21">
        <v>1.5957600000000001</v>
      </c>
      <c r="T347">
        <f t="shared" si="62"/>
        <v>15.133699999999999</v>
      </c>
      <c r="U347">
        <f t="shared" si="63"/>
        <v>24.168216225999998</v>
      </c>
      <c r="X347" s="9"/>
      <c r="Y347" s="21">
        <v>9.3078599999999997E-2</v>
      </c>
      <c r="Z347" s="21">
        <v>182.30199999999999</v>
      </c>
      <c r="AA347" s="21">
        <v>-1.6775499999999999E-2</v>
      </c>
      <c r="AB347" s="21">
        <v>337</v>
      </c>
      <c r="AC347" s="21">
        <v>9.2559799999999998E-2</v>
      </c>
      <c r="AD347">
        <f t="shared" si="64"/>
        <v>16.775499999999997</v>
      </c>
      <c r="AE347">
        <f t="shared" si="65"/>
        <v>1.5614400542999998</v>
      </c>
      <c r="AF347" s="9"/>
      <c r="AG347" s="21">
        <v>1.5969800000000001</v>
      </c>
      <c r="AH347" s="21">
        <v>272.71899999999999</v>
      </c>
      <c r="AI347" s="21">
        <v>-1.5130599999999999E-2</v>
      </c>
      <c r="AJ347" s="21">
        <v>337</v>
      </c>
      <c r="AK347" s="21">
        <v>1.5960700000000001</v>
      </c>
      <c r="AL347">
        <f t="shared" si="66"/>
        <v>15.130599999999999</v>
      </c>
      <c r="AM347">
        <f t="shared" si="67"/>
        <v>24.163265588000002</v>
      </c>
      <c r="AP347" s="9"/>
      <c r="AQ347" s="21">
        <v>9.3078599999999997E-2</v>
      </c>
      <c r="AR347" s="21">
        <v>328.96499999999997</v>
      </c>
      <c r="AS347" s="21">
        <v>-1.6738900000000001E-2</v>
      </c>
      <c r="AT347" s="21">
        <v>337</v>
      </c>
      <c r="AU347" s="21">
        <v>9.2559799999999998E-2</v>
      </c>
      <c r="AV347">
        <f t="shared" si="68"/>
        <v>16.738900000000001</v>
      </c>
      <c r="AW347">
        <f t="shared" si="69"/>
        <v>1.5580333775400002</v>
      </c>
      <c r="AX347" s="9"/>
      <c r="AY347" s="21">
        <v>1.5969800000000001</v>
      </c>
      <c r="AZ347" s="21">
        <v>393.47</v>
      </c>
      <c r="BA347" s="21">
        <v>-1.5130599999999999E-2</v>
      </c>
      <c r="BB347" s="21">
        <v>337</v>
      </c>
      <c r="BC347" s="21">
        <v>1.5960700000000001</v>
      </c>
      <c r="BD347">
        <f t="shared" si="70"/>
        <v>15.130599999999999</v>
      </c>
      <c r="BE347">
        <f t="shared" si="71"/>
        <v>24.163265588000002</v>
      </c>
    </row>
    <row r="348" spans="6:57">
      <c r="F348" s="9"/>
      <c r="G348" s="21">
        <v>8.8043200000000002E-2</v>
      </c>
      <c r="H348" s="21">
        <v>63.212699999999998</v>
      </c>
      <c r="I348" s="21">
        <v>-1.6775499999999999E-2</v>
      </c>
      <c r="J348" s="21">
        <v>338</v>
      </c>
      <c r="K348" s="21">
        <v>8.7371799999999999E-2</v>
      </c>
      <c r="L348">
        <f t="shared" si="60"/>
        <v>16.775499999999997</v>
      </c>
      <c r="M348">
        <f t="shared" si="61"/>
        <v>1.4769687015999997</v>
      </c>
      <c r="N348" s="9"/>
      <c r="O348" s="21">
        <v>1.60202</v>
      </c>
      <c r="P348" s="21">
        <v>129.08600000000001</v>
      </c>
      <c r="Q348" s="21">
        <v>-1.50391E-2</v>
      </c>
      <c r="R348" s="21">
        <v>338</v>
      </c>
      <c r="S348" s="21">
        <v>1.6015600000000001</v>
      </c>
      <c r="T348">
        <f t="shared" si="62"/>
        <v>15.039099999999999</v>
      </c>
      <c r="U348">
        <f t="shared" si="63"/>
        <v>24.092938982</v>
      </c>
      <c r="X348" s="9"/>
      <c r="Y348" s="21">
        <v>8.8043200000000002E-2</v>
      </c>
      <c r="Z348" s="21">
        <v>182.40299999999999</v>
      </c>
      <c r="AA348" s="21">
        <v>-1.6787699999999999E-2</v>
      </c>
      <c r="AB348" s="21">
        <v>338</v>
      </c>
      <c r="AC348" s="21">
        <v>8.7554900000000005E-2</v>
      </c>
      <c r="AD348">
        <f t="shared" si="64"/>
        <v>16.787699999999997</v>
      </c>
      <c r="AE348">
        <f t="shared" si="65"/>
        <v>1.4780428286399998</v>
      </c>
      <c r="AF348" s="9"/>
      <c r="AG348" s="21">
        <v>1.60202</v>
      </c>
      <c r="AH348" s="21">
        <v>272.82</v>
      </c>
      <c r="AI348" s="21">
        <v>-1.50452E-2</v>
      </c>
      <c r="AJ348" s="21">
        <v>338</v>
      </c>
      <c r="AK348" s="21">
        <v>1.6012599999999999</v>
      </c>
      <c r="AL348">
        <f t="shared" si="66"/>
        <v>15.045199999999999</v>
      </c>
      <c r="AM348">
        <f t="shared" si="67"/>
        <v>24.102711304</v>
      </c>
      <c r="AP348" s="9"/>
      <c r="AQ348" s="21">
        <v>8.8043200000000002E-2</v>
      </c>
      <c r="AR348" s="21">
        <v>329.06599999999997</v>
      </c>
      <c r="AS348" s="21">
        <v>-1.6738900000000001E-2</v>
      </c>
      <c r="AT348" s="21">
        <v>338</v>
      </c>
      <c r="AU348" s="21">
        <v>8.7554900000000005E-2</v>
      </c>
      <c r="AV348">
        <f t="shared" si="68"/>
        <v>16.738900000000001</v>
      </c>
      <c r="AW348">
        <f t="shared" si="69"/>
        <v>1.4737463204800001</v>
      </c>
      <c r="AX348" s="9"/>
      <c r="AY348" s="21">
        <v>1.60202</v>
      </c>
      <c r="AZ348" s="21">
        <v>393.57100000000003</v>
      </c>
      <c r="BA348" s="21">
        <v>-1.50574E-2</v>
      </c>
      <c r="BB348" s="21">
        <v>338</v>
      </c>
      <c r="BC348" s="21">
        <v>1.6015600000000001</v>
      </c>
      <c r="BD348">
        <f t="shared" si="70"/>
        <v>15.057399999999999</v>
      </c>
      <c r="BE348">
        <f t="shared" si="71"/>
        <v>24.122255947999999</v>
      </c>
    </row>
    <row r="349" spans="6:57">
      <c r="F349" s="9"/>
      <c r="G349" s="21">
        <v>8.3007800000000007E-2</v>
      </c>
      <c r="H349" s="21">
        <v>63.313400000000001</v>
      </c>
      <c r="I349" s="21">
        <v>-1.6772499999999999E-2</v>
      </c>
      <c r="J349" s="21">
        <v>339</v>
      </c>
      <c r="K349" s="21">
        <v>8.2580600000000004E-2</v>
      </c>
      <c r="L349">
        <f t="shared" si="60"/>
        <v>16.772500000000001</v>
      </c>
      <c r="M349">
        <f t="shared" si="61"/>
        <v>1.3922483255000002</v>
      </c>
      <c r="N349" s="9"/>
      <c r="O349" s="21">
        <v>1.6070599999999999</v>
      </c>
      <c r="P349" s="21">
        <v>129.18600000000001</v>
      </c>
      <c r="Q349" s="21">
        <v>-1.49506E-2</v>
      </c>
      <c r="R349" s="21">
        <v>339</v>
      </c>
      <c r="S349" s="21">
        <v>1.6067499999999999</v>
      </c>
      <c r="T349">
        <f t="shared" si="62"/>
        <v>14.9506</v>
      </c>
      <c r="U349">
        <f t="shared" si="63"/>
        <v>24.026511235999997</v>
      </c>
      <c r="X349" s="9"/>
      <c r="Y349" s="21">
        <v>8.3007800000000007E-2</v>
      </c>
      <c r="Z349" s="21">
        <v>182.50299999999999</v>
      </c>
      <c r="AA349" s="21">
        <v>-1.6787699999999999E-2</v>
      </c>
      <c r="AB349" s="21">
        <v>339</v>
      </c>
      <c r="AC349" s="21">
        <v>8.2611100000000007E-2</v>
      </c>
      <c r="AD349">
        <f t="shared" si="64"/>
        <v>16.787699999999997</v>
      </c>
      <c r="AE349">
        <f t="shared" si="65"/>
        <v>1.3935100440599999</v>
      </c>
      <c r="AF349" s="9"/>
      <c r="AG349" s="21">
        <v>1.6070599999999999</v>
      </c>
      <c r="AH349" s="21">
        <v>272.92099999999999</v>
      </c>
      <c r="AI349" s="21">
        <v>-1.4981100000000001E-2</v>
      </c>
      <c r="AJ349" s="21">
        <v>339</v>
      </c>
      <c r="AK349" s="21">
        <v>1.6061399999999999</v>
      </c>
      <c r="AL349">
        <f t="shared" si="66"/>
        <v>14.981100000000001</v>
      </c>
      <c r="AM349">
        <f t="shared" si="67"/>
        <v>24.075526566000001</v>
      </c>
      <c r="AP349" s="9"/>
      <c r="AQ349" s="21">
        <v>8.3007800000000007E-2</v>
      </c>
      <c r="AR349" s="21">
        <v>329.16699999999997</v>
      </c>
      <c r="AS349" s="21">
        <v>-1.6747999999999999E-2</v>
      </c>
      <c r="AT349" s="21">
        <v>339</v>
      </c>
      <c r="AU349" s="21">
        <v>8.2519499999999996E-2</v>
      </c>
      <c r="AV349">
        <f t="shared" si="68"/>
        <v>16.747999999999998</v>
      </c>
      <c r="AW349">
        <f t="shared" si="69"/>
        <v>1.3902146343999999</v>
      </c>
      <c r="AX349" s="9"/>
      <c r="AY349" s="21">
        <v>1.6070599999999999</v>
      </c>
      <c r="AZ349" s="21">
        <v>393.67200000000003</v>
      </c>
      <c r="BA349" s="21">
        <v>-1.49902E-2</v>
      </c>
      <c r="BB349" s="21">
        <v>339</v>
      </c>
      <c r="BC349" s="21">
        <v>1.6064499999999999</v>
      </c>
      <c r="BD349">
        <f t="shared" si="70"/>
        <v>14.9902</v>
      </c>
      <c r="BE349">
        <f t="shared" si="71"/>
        <v>24.090150811999997</v>
      </c>
    </row>
    <row r="350" spans="6:57">
      <c r="F350" s="9"/>
      <c r="G350" s="21">
        <v>7.7972399999999997E-2</v>
      </c>
      <c r="H350" s="21">
        <v>63.414099999999998</v>
      </c>
      <c r="I350" s="21">
        <v>-1.6778600000000001E-2</v>
      </c>
      <c r="J350" s="21">
        <v>340</v>
      </c>
      <c r="K350" s="21">
        <v>7.7423099999999995E-2</v>
      </c>
      <c r="L350">
        <f t="shared" si="60"/>
        <v>16.778600000000001</v>
      </c>
      <c r="M350">
        <f t="shared" si="61"/>
        <v>1.30826771064</v>
      </c>
      <c r="N350" s="9"/>
      <c r="O350" s="21">
        <v>1.61209</v>
      </c>
      <c r="P350" s="21">
        <v>129.28700000000001</v>
      </c>
      <c r="Q350" s="21">
        <v>-1.4865099999999999E-2</v>
      </c>
      <c r="R350" s="21">
        <v>340</v>
      </c>
      <c r="S350" s="21">
        <v>1.6110199999999999</v>
      </c>
      <c r="T350">
        <f t="shared" si="62"/>
        <v>14.8651</v>
      </c>
      <c r="U350">
        <f t="shared" si="63"/>
        <v>23.963879059</v>
      </c>
      <c r="X350" s="9"/>
      <c r="Y350" s="21">
        <v>7.7972399999999997E-2</v>
      </c>
      <c r="Z350" s="21">
        <v>182.60400000000001</v>
      </c>
      <c r="AA350" s="21">
        <v>-1.6778600000000001E-2</v>
      </c>
      <c r="AB350" s="21">
        <v>340</v>
      </c>
      <c r="AC350" s="21">
        <v>7.7514600000000003E-2</v>
      </c>
      <c r="AD350">
        <f t="shared" si="64"/>
        <v>16.778600000000001</v>
      </c>
      <c r="AE350">
        <f t="shared" si="65"/>
        <v>1.30826771064</v>
      </c>
      <c r="AF350" s="9"/>
      <c r="AG350" s="21">
        <v>1.61209</v>
      </c>
      <c r="AH350" s="21">
        <v>273.02100000000002</v>
      </c>
      <c r="AI350" s="21">
        <v>-1.48956E-2</v>
      </c>
      <c r="AJ350" s="21">
        <v>340</v>
      </c>
      <c r="AK350" s="21">
        <v>1.6107199999999999</v>
      </c>
      <c r="AL350">
        <f t="shared" si="66"/>
        <v>14.8956</v>
      </c>
      <c r="AM350">
        <f t="shared" si="67"/>
        <v>24.013047803999999</v>
      </c>
      <c r="AP350" s="9"/>
      <c r="AQ350" s="21">
        <v>7.7972399999999997E-2</v>
      </c>
      <c r="AR350" s="21">
        <v>329.267</v>
      </c>
      <c r="AS350" s="21">
        <v>-1.6744999999999999E-2</v>
      </c>
      <c r="AT350" s="21">
        <v>340</v>
      </c>
      <c r="AU350" s="21">
        <v>7.7423099999999995E-2</v>
      </c>
      <c r="AV350">
        <f t="shared" si="68"/>
        <v>16.745000000000001</v>
      </c>
      <c r="AW350">
        <f t="shared" si="69"/>
        <v>1.3056478380000001</v>
      </c>
      <c r="AX350" s="9"/>
      <c r="AY350" s="21">
        <v>1.61209</v>
      </c>
      <c r="AZ350" s="21">
        <v>393.77199999999999</v>
      </c>
      <c r="BA350" s="21">
        <v>-1.4892600000000001E-2</v>
      </c>
      <c r="BB350" s="21">
        <v>340</v>
      </c>
      <c r="BC350" s="21">
        <v>1.6113299999999999</v>
      </c>
      <c r="BD350">
        <f t="shared" si="70"/>
        <v>14.8926</v>
      </c>
      <c r="BE350">
        <f t="shared" si="71"/>
        <v>24.008211534000001</v>
      </c>
    </row>
    <row r="351" spans="6:57">
      <c r="F351" s="9"/>
      <c r="G351" s="21">
        <v>7.2937000000000002E-2</v>
      </c>
      <c r="H351" s="21">
        <v>63.514800000000001</v>
      </c>
      <c r="I351" s="21">
        <v>-1.6781600000000001E-2</v>
      </c>
      <c r="J351" s="21">
        <v>341</v>
      </c>
      <c r="K351" s="21">
        <v>7.2357199999999997E-2</v>
      </c>
      <c r="L351">
        <f t="shared" si="60"/>
        <v>16.781600000000001</v>
      </c>
      <c r="M351">
        <f t="shared" si="61"/>
        <v>1.2239995592000001</v>
      </c>
      <c r="N351" s="9"/>
      <c r="O351" s="21">
        <v>1.61713</v>
      </c>
      <c r="P351" s="21">
        <v>129.38800000000001</v>
      </c>
      <c r="Q351" s="21">
        <v>-1.47583E-2</v>
      </c>
      <c r="R351" s="21">
        <v>341</v>
      </c>
      <c r="S351" s="21">
        <v>1.6162099999999999</v>
      </c>
      <c r="T351">
        <f t="shared" si="62"/>
        <v>14.7583</v>
      </c>
      <c r="U351">
        <f t="shared" si="63"/>
        <v>23.866089678999998</v>
      </c>
      <c r="X351" s="9"/>
      <c r="Y351" s="21">
        <v>7.2937000000000002E-2</v>
      </c>
      <c r="Z351" s="21">
        <v>182.70500000000001</v>
      </c>
      <c r="AA351" s="21">
        <v>-1.6790800000000002E-2</v>
      </c>
      <c r="AB351" s="21">
        <v>341</v>
      </c>
      <c r="AC351" s="21">
        <v>7.2235099999999997E-2</v>
      </c>
      <c r="AD351">
        <f t="shared" si="64"/>
        <v>16.790800000000001</v>
      </c>
      <c r="AE351">
        <f t="shared" si="65"/>
        <v>1.2246705796000001</v>
      </c>
      <c r="AF351" s="9"/>
      <c r="AG351" s="21">
        <v>1.61713</v>
      </c>
      <c r="AH351" s="21">
        <v>273.12200000000001</v>
      </c>
      <c r="AI351" s="21">
        <v>-1.4782699999999999E-2</v>
      </c>
      <c r="AJ351" s="21">
        <v>341</v>
      </c>
      <c r="AK351" s="21">
        <v>1.6162099999999999</v>
      </c>
      <c r="AL351">
        <f t="shared" si="66"/>
        <v>14.7827</v>
      </c>
      <c r="AM351">
        <f t="shared" si="67"/>
        <v>23.905547650999999</v>
      </c>
      <c r="AP351" s="9"/>
      <c r="AQ351" s="21">
        <v>7.2937000000000002E-2</v>
      </c>
      <c r="AR351" s="21">
        <v>329.36799999999999</v>
      </c>
      <c r="AS351" s="21">
        <v>-1.6751100000000001E-2</v>
      </c>
      <c r="AT351" s="21">
        <v>341</v>
      </c>
      <c r="AU351" s="21">
        <v>7.2479199999999994E-2</v>
      </c>
      <c r="AV351">
        <f t="shared" si="68"/>
        <v>16.751100000000001</v>
      </c>
      <c r="AW351">
        <f t="shared" si="69"/>
        <v>1.2217749807</v>
      </c>
      <c r="AX351" s="9"/>
      <c r="AY351" s="21">
        <v>1.61713</v>
      </c>
      <c r="AZ351" s="21">
        <v>393.87299999999999</v>
      </c>
      <c r="BA351" s="21">
        <v>-1.4816299999999999E-2</v>
      </c>
      <c r="BB351" s="21">
        <v>341</v>
      </c>
      <c r="BC351" s="21">
        <v>1.6168199999999999</v>
      </c>
      <c r="BD351">
        <f t="shared" si="70"/>
        <v>14.8163</v>
      </c>
      <c r="BE351">
        <f t="shared" si="71"/>
        <v>23.959883218999998</v>
      </c>
    </row>
    <row r="352" spans="6:57">
      <c r="F352" s="9"/>
      <c r="G352" s="21">
        <v>6.7901600000000006E-2</v>
      </c>
      <c r="H352" s="21">
        <v>63.615499999999997</v>
      </c>
      <c r="I352" s="21">
        <v>-1.6778600000000001E-2</v>
      </c>
      <c r="J352" s="21">
        <v>342</v>
      </c>
      <c r="K352" s="21">
        <v>6.7169199999999998E-2</v>
      </c>
      <c r="L352">
        <f t="shared" si="60"/>
        <v>16.778600000000001</v>
      </c>
      <c r="M352">
        <f t="shared" si="61"/>
        <v>1.1392937857600001</v>
      </c>
      <c r="N352" s="9"/>
      <c r="O352" s="21">
        <v>1.62216</v>
      </c>
      <c r="P352" s="21">
        <v>129.489</v>
      </c>
      <c r="Q352" s="21">
        <v>-1.4660599999999999E-2</v>
      </c>
      <c r="R352" s="21">
        <v>342</v>
      </c>
      <c r="S352" s="21">
        <v>1.62201</v>
      </c>
      <c r="T352">
        <f t="shared" si="62"/>
        <v>14.660599999999999</v>
      </c>
      <c r="U352">
        <f t="shared" si="63"/>
        <v>23.781838896</v>
      </c>
      <c r="X352" s="9"/>
      <c r="Y352" s="21">
        <v>6.7901600000000006E-2</v>
      </c>
      <c r="Z352" s="21">
        <v>182.80500000000001</v>
      </c>
      <c r="AA352" s="21">
        <v>-1.67969E-2</v>
      </c>
      <c r="AB352" s="21">
        <v>342</v>
      </c>
      <c r="AC352" s="21">
        <v>6.7230200000000004E-2</v>
      </c>
      <c r="AD352">
        <f t="shared" si="64"/>
        <v>16.796900000000001</v>
      </c>
      <c r="AE352">
        <f t="shared" si="65"/>
        <v>1.1405363850400001</v>
      </c>
      <c r="AF352" s="9"/>
      <c r="AG352" s="21">
        <v>1.62216</v>
      </c>
      <c r="AH352" s="21">
        <v>273.22300000000001</v>
      </c>
      <c r="AI352" s="21">
        <v>-1.46667E-2</v>
      </c>
      <c r="AJ352" s="21">
        <v>342</v>
      </c>
      <c r="AK352" s="21">
        <v>1.6210899999999999</v>
      </c>
      <c r="AL352">
        <f t="shared" si="66"/>
        <v>14.666699999999999</v>
      </c>
      <c r="AM352">
        <f t="shared" si="67"/>
        <v>23.791734071999997</v>
      </c>
      <c r="AP352" s="9"/>
      <c r="AQ352" s="21">
        <v>6.7901600000000006E-2</v>
      </c>
      <c r="AR352" s="21">
        <v>329.46899999999999</v>
      </c>
      <c r="AS352" s="21">
        <v>-1.6751100000000001E-2</v>
      </c>
      <c r="AT352" s="21">
        <v>342</v>
      </c>
      <c r="AU352" s="21">
        <v>6.7352300000000004E-2</v>
      </c>
      <c r="AV352">
        <f t="shared" si="68"/>
        <v>16.751100000000001</v>
      </c>
      <c r="AW352">
        <f t="shared" si="69"/>
        <v>1.1374264917600001</v>
      </c>
      <c r="AX352" s="9"/>
      <c r="AY352" s="21">
        <v>1.62216</v>
      </c>
      <c r="AZ352" s="21">
        <v>393.97399999999999</v>
      </c>
      <c r="BA352" s="21">
        <v>-1.474E-2</v>
      </c>
      <c r="BB352" s="21">
        <v>342</v>
      </c>
      <c r="BC352" s="21">
        <v>1.6214</v>
      </c>
      <c r="BD352">
        <f t="shared" si="70"/>
        <v>14.74</v>
      </c>
      <c r="BE352">
        <f t="shared" si="71"/>
        <v>23.9106384</v>
      </c>
    </row>
    <row r="353" spans="6:57">
      <c r="F353" s="9"/>
      <c r="G353" s="21">
        <v>6.2866199999999997E-2</v>
      </c>
      <c r="H353" s="21">
        <v>63.716200000000001</v>
      </c>
      <c r="I353" s="21">
        <v>-1.6787699999999999E-2</v>
      </c>
      <c r="J353" s="21">
        <v>343</v>
      </c>
      <c r="K353" s="21">
        <v>6.2316900000000001E-2</v>
      </c>
      <c r="L353">
        <f t="shared" si="60"/>
        <v>16.787699999999997</v>
      </c>
      <c r="M353">
        <f t="shared" si="61"/>
        <v>1.0553789057399998</v>
      </c>
      <c r="N353" s="9"/>
      <c r="O353" s="21">
        <v>1.6272</v>
      </c>
      <c r="P353" s="21">
        <v>129.589</v>
      </c>
      <c r="Q353" s="21">
        <v>-1.45477E-2</v>
      </c>
      <c r="R353" s="21">
        <v>343</v>
      </c>
      <c r="S353" s="21">
        <v>1.6262799999999999</v>
      </c>
      <c r="T353">
        <f t="shared" si="62"/>
        <v>14.547700000000001</v>
      </c>
      <c r="U353">
        <f t="shared" si="63"/>
        <v>23.672017440000001</v>
      </c>
      <c r="X353" s="9"/>
      <c r="Y353" s="21">
        <v>6.2866199999999997E-2</v>
      </c>
      <c r="Z353" s="21">
        <v>182.90600000000001</v>
      </c>
      <c r="AA353" s="21">
        <v>-1.6793800000000001E-2</v>
      </c>
      <c r="AB353" s="21">
        <v>343</v>
      </c>
      <c r="AC353" s="21">
        <v>6.2439000000000001E-2</v>
      </c>
      <c r="AD353">
        <f t="shared" si="64"/>
        <v>16.793800000000001</v>
      </c>
      <c r="AE353">
        <f t="shared" si="65"/>
        <v>1.0557623895599999</v>
      </c>
      <c r="AF353" s="9"/>
      <c r="AG353" s="21">
        <v>1.6272</v>
      </c>
      <c r="AH353" s="21">
        <v>273.32400000000001</v>
      </c>
      <c r="AI353" s="21">
        <v>-1.4578199999999999E-2</v>
      </c>
      <c r="AJ353" s="21">
        <v>343</v>
      </c>
      <c r="AK353" s="21">
        <v>1.6268899999999999</v>
      </c>
      <c r="AL353">
        <f t="shared" si="66"/>
        <v>14.578199999999999</v>
      </c>
      <c r="AM353">
        <f t="shared" si="67"/>
        <v>23.721647039999997</v>
      </c>
      <c r="AP353" s="9"/>
      <c r="AQ353" s="21">
        <v>6.2866199999999997E-2</v>
      </c>
      <c r="AR353" s="21">
        <v>329.56900000000002</v>
      </c>
      <c r="AS353" s="21">
        <v>-1.6747999999999999E-2</v>
      </c>
      <c r="AT353" s="21">
        <v>343</v>
      </c>
      <c r="AU353" s="21">
        <v>6.2652600000000003E-2</v>
      </c>
      <c r="AV353">
        <f t="shared" si="68"/>
        <v>16.747999999999998</v>
      </c>
      <c r="AW353">
        <f t="shared" si="69"/>
        <v>1.0528831175999998</v>
      </c>
      <c r="AX353" s="9"/>
      <c r="AY353" s="21">
        <v>1.6272</v>
      </c>
      <c r="AZ353" s="21">
        <v>394.07400000000001</v>
      </c>
      <c r="BA353" s="21">
        <v>-1.4624E-2</v>
      </c>
      <c r="BB353" s="21">
        <v>343</v>
      </c>
      <c r="BC353" s="21">
        <v>1.6262799999999999</v>
      </c>
      <c r="BD353">
        <f t="shared" si="70"/>
        <v>14.624000000000001</v>
      </c>
      <c r="BE353">
        <f t="shared" si="71"/>
        <v>23.796172800000001</v>
      </c>
    </row>
    <row r="354" spans="6:57">
      <c r="F354" s="9"/>
      <c r="G354" s="21">
        <v>5.7830800000000002E-2</v>
      </c>
      <c r="H354" s="21">
        <v>63.817</v>
      </c>
      <c r="I354" s="21">
        <v>-1.6790800000000002E-2</v>
      </c>
      <c r="J354" s="21">
        <v>344</v>
      </c>
      <c r="K354" s="21">
        <v>5.7525600000000003E-2</v>
      </c>
      <c r="L354">
        <f t="shared" si="60"/>
        <v>16.790800000000001</v>
      </c>
      <c r="M354">
        <f t="shared" si="61"/>
        <v>0.97102539664000009</v>
      </c>
      <c r="N354" s="9"/>
      <c r="O354" s="21">
        <v>1.6322300000000001</v>
      </c>
      <c r="P354" s="21">
        <v>129.69</v>
      </c>
      <c r="Q354" s="21">
        <v>-1.4422600000000001E-2</v>
      </c>
      <c r="R354" s="21">
        <v>344</v>
      </c>
      <c r="S354" s="21">
        <v>1.63147</v>
      </c>
      <c r="T354">
        <f t="shared" si="62"/>
        <v>14.422600000000001</v>
      </c>
      <c r="U354">
        <f t="shared" si="63"/>
        <v>23.541000398000001</v>
      </c>
      <c r="X354" s="9"/>
      <c r="Y354" s="21">
        <v>5.7830800000000002E-2</v>
      </c>
      <c r="Z354" s="21">
        <v>183.00700000000001</v>
      </c>
      <c r="AA354" s="21">
        <v>-1.6787699999999999E-2</v>
      </c>
      <c r="AB354" s="21">
        <v>344</v>
      </c>
      <c r="AC354" s="21">
        <v>5.7281499999999999E-2</v>
      </c>
      <c r="AD354">
        <f t="shared" si="64"/>
        <v>16.787699999999997</v>
      </c>
      <c r="AE354">
        <f t="shared" si="65"/>
        <v>0.97084612115999991</v>
      </c>
      <c r="AF354" s="9"/>
      <c r="AG354" s="21">
        <v>1.6322300000000001</v>
      </c>
      <c r="AH354" s="21">
        <v>273.42399999999998</v>
      </c>
      <c r="AI354" s="21">
        <v>-1.4468399999999999E-2</v>
      </c>
      <c r="AJ354" s="21">
        <v>344</v>
      </c>
      <c r="AK354" s="21">
        <v>1.6317699999999999</v>
      </c>
      <c r="AL354">
        <f t="shared" si="66"/>
        <v>14.468399999999999</v>
      </c>
      <c r="AM354">
        <f t="shared" si="67"/>
        <v>23.615756531999999</v>
      </c>
      <c r="AP354" s="9"/>
      <c r="AQ354" s="21">
        <v>5.7830800000000002E-2</v>
      </c>
      <c r="AR354" s="21">
        <v>329.67</v>
      </c>
      <c r="AS354" s="21">
        <v>-1.67542E-2</v>
      </c>
      <c r="AT354" s="21">
        <v>344</v>
      </c>
      <c r="AU354" s="21">
        <v>5.7434100000000002E-2</v>
      </c>
      <c r="AV354">
        <f t="shared" si="68"/>
        <v>16.754200000000001</v>
      </c>
      <c r="AW354">
        <f t="shared" si="69"/>
        <v>0.96890878936000013</v>
      </c>
      <c r="AX354" s="9"/>
      <c r="AY354" s="21">
        <v>1.6322300000000001</v>
      </c>
      <c r="AZ354" s="21">
        <v>394.17500000000001</v>
      </c>
      <c r="BA354" s="21">
        <v>-1.44989E-2</v>
      </c>
      <c r="BB354" s="21">
        <v>344</v>
      </c>
      <c r="BC354" s="21">
        <v>1.63147</v>
      </c>
      <c r="BD354">
        <f t="shared" si="70"/>
        <v>14.498900000000001</v>
      </c>
      <c r="BE354">
        <f t="shared" si="71"/>
        <v>23.665539547000002</v>
      </c>
    </row>
    <row r="355" spans="6:57">
      <c r="F355" s="9"/>
      <c r="G355" s="21">
        <v>5.2795399999999999E-2</v>
      </c>
      <c r="H355" s="21">
        <v>63.917700000000004</v>
      </c>
      <c r="I355" s="21">
        <v>-1.6790800000000002E-2</v>
      </c>
      <c r="J355" s="21">
        <v>345</v>
      </c>
      <c r="K355" s="21">
        <v>5.2398699999999999E-2</v>
      </c>
      <c r="L355">
        <f t="shared" si="60"/>
        <v>16.790800000000001</v>
      </c>
      <c r="M355">
        <f t="shared" si="61"/>
        <v>0.88647700232000004</v>
      </c>
      <c r="N355" s="9"/>
      <c r="O355" s="21">
        <v>1.63727</v>
      </c>
      <c r="P355" s="21">
        <v>129.791</v>
      </c>
      <c r="Q355" s="21">
        <v>-1.4294400000000001E-2</v>
      </c>
      <c r="R355" s="21">
        <v>345</v>
      </c>
      <c r="S355" s="21">
        <v>1.63635</v>
      </c>
      <c r="T355">
        <f t="shared" si="62"/>
        <v>14.294400000000001</v>
      </c>
      <c r="U355">
        <f t="shared" si="63"/>
        <v>23.403792288000002</v>
      </c>
      <c r="X355" s="9"/>
      <c r="Y355" s="21">
        <v>5.2795399999999999E-2</v>
      </c>
      <c r="Z355" s="21">
        <v>183.108</v>
      </c>
      <c r="AA355" s="21">
        <v>-1.67969E-2</v>
      </c>
      <c r="AB355" s="21">
        <v>345</v>
      </c>
      <c r="AC355" s="21">
        <v>5.2337599999999998E-2</v>
      </c>
      <c r="AD355">
        <f t="shared" si="64"/>
        <v>16.796900000000001</v>
      </c>
      <c r="AE355">
        <f t="shared" si="65"/>
        <v>0.88679905426000005</v>
      </c>
      <c r="AF355" s="9"/>
      <c r="AG355" s="21">
        <v>1.63727</v>
      </c>
      <c r="AH355" s="21">
        <v>273.52499999999998</v>
      </c>
      <c r="AI355" s="21">
        <v>-1.4346299999999999E-2</v>
      </c>
      <c r="AJ355" s="21">
        <v>345</v>
      </c>
      <c r="AK355" s="21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1">
        <v>5.2795399999999999E-2</v>
      </c>
      <c r="AR355" s="21">
        <v>329.77100000000002</v>
      </c>
      <c r="AS355" s="21">
        <v>-1.6763299999999998E-2</v>
      </c>
      <c r="AT355" s="21">
        <v>345</v>
      </c>
      <c r="AU355" s="21">
        <v>5.2368199999999997E-2</v>
      </c>
      <c r="AV355">
        <f t="shared" si="68"/>
        <v>16.763299999999997</v>
      </c>
      <c r="AW355">
        <f t="shared" si="69"/>
        <v>0.88502512881999984</v>
      </c>
      <c r="AX355" s="9"/>
      <c r="AY355" s="21">
        <v>1.63727</v>
      </c>
      <c r="AZ355" s="21">
        <v>394.27600000000001</v>
      </c>
      <c r="BA355" s="21">
        <v>-1.4379899999999999E-2</v>
      </c>
      <c r="BB355" s="21">
        <v>345</v>
      </c>
      <c r="BC355" s="21">
        <v>1.63666</v>
      </c>
      <c r="BD355">
        <f t="shared" si="70"/>
        <v>14.379899999999999</v>
      </c>
      <c r="BE355">
        <f t="shared" si="71"/>
        <v>23.543778872999997</v>
      </c>
    </row>
    <row r="356" spans="6:57">
      <c r="F356" s="9"/>
      <c r="G356" s="21">
        <v>4.7759999999999997E-2</v>
      </c>
      <c r="H356" s="21">
        <v>64.0184</v>
      </c>
      <c r="I356" s="21">
        <v>-1.67969E-2</v>
      </c>
      <c r="J356" s="21">
        <v>346</v>
      </c>
      <c r="K356" s="21">
        <v>4.7698999999999998E-2</v>
      </c>
      <c r="L356">
        <f t="shared" si="60"/>
        <v>16.796900000000001</v>
      </c>
      <c r="M356">
        <f t="shared" si="61"/>
        <v>0.80221994399999996</v>
      </c>
      <c r="N356" s="9"/>
      <c r="O356" s="21">
        <v>1.6423000000000001</v>
      </c>
      <c r="P356" s="21">
        <v>129.89099999999999</v>
      </c>
      <c r="Q356" s="21">
        <v>-1.4154099999999999E-2</v>
      </c>
      <c r="R356" s="21">
        <v>346</v>
      </c>
      <c r="S356" s="21">
        <v>1.64185</v>
      </c>
      <c r="T356">
        <f t="shared" si="62"/>
        <v>14.1541</v>
      </c>
      <c r="U356">
        <f t="shared" si="63"/>
        <v>23.245278429999999</v>
      </c>
      <c r="X356" s="9"/>
      <c r="Y356" s="21">
        <v>4.7759999999999997E-2</v>
      </c>
      <c r="Z356" s="21">
        <v>183.208</v>
      </c>
      <c r="AA356" s="21">
        <v>-1.67999E-2</v>
      </c>
      <c r="AB356" s="21">
        <v>346</v>
      </c>
      <c r="AC356" s="21">
        <v>4.7997999999999999E-2</v>
      </c>
      <c r="AD356">
        <f t="shared" si="64"/>
        <v>16.799900000000001</v>
      </c>
      <c r="AE356">
        <f t="shared" si="65"/>
        <v>0.80236322400000004</v>
      </c>
      <c r="AF356" s="9"/>
      <c r="AG356" s="21">
        <v>1.6423000000000001</v>
      </c>
      <c r="AH356" s="21">
        <v>273.62599999999998</v>
      </c>
      <c r="AI356" s="21">
        <v>-1.4218099999999999E-2</v>
      </c>
      <c r="AJ356" s="21">
        <v>346</v>
      </c>
      <c r="AK356" s="21">
        <v>1.64093</v>
      </c>
      <c r="AL356">
        <f t="shared" si="66"/>
        <v>14.2181</v>
      </c>
      <c r="AM356">
        <f t="shared" si="67"/>
        <v>23.350385630000002</v>
      </c>
      <c r="AP356" s="9"/>
      <c r="AQ356" s="21">
        <v>4.7759999999999997E-2</v>
      </c>
      <c r="AR356" s="21">
        <v>329.87200000000001</v>
      </c>
      <c r="AS356" s="21">
        <v>-1.6763299999999998E-2</v>
      </c>
      <c r="AT356" s="21">
        <v>346</v>
      </c>
      <c r="AU356" s="21">
        <v>4.7796600000000002E-2</v>
      </c>
      <c r="AV356">
        <f t="shared" si="68"/>
        <v>16.763299999999997</v>
      </c>
      <c r="AW356">
        <f t="shared" si="69"/>
        <v>0.80061520799999986</v>
      </c>
      <c r="AX356" s="9"/>
      <c r="AY356" s="21">
        <v>1.6423000000000001</v>
      </c>
      <c r="AZ356" s="21">
        <v>394.37700000000001</v>
      </c>
      <c r="BA356" s="21">
        <v>-1.4267E-2</v>
      </c>
      <c r="BB356" s="21">
        <v>346</v>
      </c>
      <c r="BC356" s="21">
        <v>1.64124</v>
      </c>
      <c r="BD356">
        <f t="shared" si="70"/>
        <v>14.266999999999999</v>
      </c>
      <c r="BE356">
        <f t="shared" si="71"/>
        <v>23.4306941</v>
      </c>
    </row>
    <row r="357" spans="6:57">
      <c r="F357" s="9"/>
      <c r="G357" s="21">
        <v>4.2724600000000001E-2</v>
      </c>
      <c r="H357" s="21">
        <v>64.119100000000003</v>
      </c>
      <c r="I357" s="21">
        <v>-1.6802999999999998E-2</v>
      </c>
      <c r="J357" s="21">
        <v>347</v>
      </c>
      <c r="K357" s="21">
        <v>4.2657500000000001E-2</v>
      </c>
      <c r="L357">
        <f t="shared" si="60"/>
        <v>16.802999999999997</v>
      </c>
      <c r="M357">
        <f t="shared" si="61"/>
        <v>0.71790145379999992</v>
      </c>
      <c r="N357" s="9"/>
      <c r="O357" s="21">
        <v>1.64734</v>
      </c>
      <c r="P357" s="21">
        <v>129.99199999999999</v>
      </c>
      <c r="Q357" s="21">
        <v>-1.39893E-2</v>
      </c>
      <c r="R357" s="21">
        <v>347</v>
      </c>
      <c r="S357" s="21">
        <v>1.64612</v>
      </c>
      <c r="T357">
        <f t="shared" si="62"/>
        <v>13.9893</v>
      </c>
      <c r="U357">
        <f t="shared" si="63"/>
        <v>23.045133461999999</v>
      </c>
      <c r="X357" s="9"/>
      <c r="Y357" s="21">
        <v>4.2724600000000001E-2</v>
      </c>
      <c r="Z357" s="21">
        <v>183.309</v>
      </c>
      <c r="AA357" s="21">
        <v>-1.6806000000000001E-2</v>
      </c>
      <c r="AB357" s="21">
        <v>347</v>
      </c>
      <c r="AC357" s="21">
        <v>4.2804000000000002E-2</v>
      </c>
      <c r="AD357">
        <f t="shared" si="64"/>
        <v>16.806000000000001</v>
      </c>
      <c r="AE357">
        <f t="shared" si="65"/>
        <v>0.71802962760000011</v>
      </c>
      <c r="AF357" s="9"/>
      <c r="AG357" s="21">
        <v>1.64734</v>
      </c>
      <c r="AH357" s="21">
        <v>273.726</v>
      </c>
      <c r="AI357" s="21">
        <v>-1.4086899999999999E-2</v>
      </c>
      <c r="AJ357" s="21">
        <v>347</v>
      </c>
      <c r="AK357" s="21">
        <v>1.64612</v>
      </c>
      <c r="AL357">
        <f t="shared" si="66"/>
        <v>14.0869</v>
      </c>
      <c r="AM357">
        <f t="shared" si="67"/>
        <v>23.205913846000001</v>
      </c>
      <c r="AP357" s="9"/>
      <c r="AQ357" s="21">
        <v>4.2724600000000001E-2</v>
      </c>
      <c r="AR357" s="21">
        <v>329.97199999999998</v>
      </c>
      <c r="AS357" s="21">
        <v>-1.6760299999999999E-2</v>
      </c>
      <c r="AT357" s="21">
        <v>347</v>
      </c>
      <c r="AU357" s="21">
        <v>4.26483E-2</v>
      </c>
      <c r="AV357">
        <f t="shared" si="68"/>
        <v>16.760299999999997</v>
      </c>
      <c r="AW357">
        <f t="shared" si="69"/>
        <v>0.71607711337999991</v>
      </c>
      <c r="AX357" s="9"/>
      <c r="AY357" s="21">
        <v>1.64734</v>
      </c>
      <c r="AZ357" s="21">
        <v>394.47699999999998</v>
      </c>
      <c r="BA357" s="21">
        <v>-1.4120499999999999E-2</v>
      </c>
      <c r="BB357" s="21">
        <v>347</v>
      </c>
      <c r="BC357" s="21">
        <v>1.64642</v>
      </c>
      <c r="BD357">
        <f t="shared" si="70"/>
        <v>14.1205</v>
      </c>
      <c r="BE357">
        <f t="shared" si="71"/>
        <v>23.26126447</v>
      </c>
    </row>
    <row r="358" spans="6:57">
      <c r="F358" s="9"/>
      <c r="G358" s="21">
        <v>3.7689199999999999E-2</v>
      </c>
      <c r="H358" s="21">
        <v>64.219800000000006</v>
      </c>
      <c r="I358" s="21">
        <v>-1.67999E-2</v>
      </c>
      <c r="J358" s="21">
        <v>348</v>
      </c>
      <c r="K358" s="21">
        <v>3.75336E-2</v>
      </c>
      <c r="L358">
        <f t="shared" si="60"/>
        <v>16.799900000000001</v>
      </c>
      <c r="M358">
        <f t="shared" si="61"/>
        <v>0.63317479107999997</v>
      </c>
      <c r="N358" s="9"/>
      <c r="O358" s="21">
        <v>1.6523699999999999</v>
      </c>
      <c r="P358" s="21">
        <v>130.09299999999999</v>
      </c>
      <c r="Q358" s="21">
        <v>-1.38E-2</v>
      </c>
      <c r="R358" s="21">
        <v>348</v>
      </c>
      <c r="S358" s="21">
        <v>1.6513100000000001</v>
      </c>
      <c r="T358">
        <f t="shared" si="62"/>
        <v>13.799999999999999</v>
      </c>
      <c r="U358">
        <f t="shared" si="63"/>
        <v>22.802705999999997</v>
      </c>
      <c r="X358" s="9"/>
      <c r="Y358" s="21">
        <v>3.7689199999999999E-2</v>
      </c>
      <c r="Z358" s="21">
        <v>183.41</v>
      </c>
      <c r="AA358" s="21">
        <v>-1.68121E-2</v>
      </c>
      <c r="AB358" s="21">
        <v>348</v>
      </c>
      <c r="AC358" s="21">
        <v>3.7667800000000001E-2</v>
      </c>
      <c r="AD358">
        <f t="shared" si="64"/>
        <v>16.812100000000001</v>
      </c>
      <c r="AE358">
        <f t="shared" si="65"/>
        <v>0.63363459931999999</v>
      </c>
      <c r="AF358" s="9"/>
      <c r="AG358" s="21">
        <v>1.6523699999999999</v>
      </c>
      <c r="AH358" s="21">
        <v>273.827</v>
      </c>
      <c r="AI358" s="21">
        <v>-1.39221E-2</v>
      </c>
      <c r="AJ358" s="21">
        <v>348</v>
      </c>
      <c r="AK358" s="21">
        <v>1.65161</v>
      </c>
      <c r="AL358">
        <f t="shared" si="66"/>
        <v>13.9221</v>
      </c>
      <c r="AM358">
        <f t="shared" si="67"/>
        <v>23.004460377000001</v>
      </c>
      <c r="AP358" s="9"/>
      <c r="AQ358" s="21">
        <v>3.7689199999999999E-2</v>
      </c>
      <c r="AR358" s="21">
        <v>330.07299999999998</v>
      </c>
      <c r="AS358" s="21">
        <v>-1.6766400000000001E-2</v>
      </c>
      <c r="AT358" s="21">
        <v>348</v>
      </c>
      <c r="AU358" s="21">
        <v>3.76434E-2</v>
      </c>
      <c r="AV358">
        <f t="shared" si="68"/>
        <v>16.766400000000001</v>
      </c>
      <c r="AW358">
        <f t="shared" si="69"/>
        <v>0.63191220288000005</v>
      </c>
      <c r="AX358" s="9"/>
      <c r="AY358" s="21">
        <v>1.6523699999999999</v>
      </c>
      <c r="AZ358" s="21">
        <v>394.57799999999997</v>
      </c>
      <c r="BA358" s="21">
        <v>-1.3980100000000001E-2</v>
      </c>
      <c r="BB358" s="21">
        <v>348</v>
      </c>
      <c r="BC358" s="21">
        <v>1.65161</v>
      </c>
      <c r="BD358">
        <f t="shared" si="70"/>
        <v>13.9801</v>
      </c>
      <c r="BE358">
        <f t="shared" si="71"/>
        <v>23.100297836999999</v>
      </c>
    </row>
    <row r="359" spans="6:57">
      <c r="F359" s="9"/>
      <c r="G359" s="21">
        <v>3.2653799999999997E-2</v>
      </c>
      <c r="H359" s="21">
        <v>64.320499999999996</v>
      </c>
      <c r="I359" s="21">
        <v>-1.68091E-2</v>
      </c>
      <c r="J359" s="21">
        <v>349</v>
      </c>
      <c r="K359" s="21">
        <v>3.2482900000000002E-2</v>
      </c>
      <c r="L359">
        <f t="shared" si="60"/>
        <v>16.809100000000001</v>
      </c>
      <c r="M359">
        <f t="shared" si="61"/>
        <v>0.54888098957999998</v>
      </c>
      <c r="N359" s="9"/>
      <c r="O359" s="21">
        <v>1.65741</v>
      </c>
      <c r="P359" s="21">
        <v>130.19399999999999</v>
      </c>
      <c r="Q359" s="21">
        <v>-1.3629199999999999E-2</v>
      </c>
      <c r="R359" s="21">
        <v>349</v>
      </c>
      <c r="S359" s="21">
        <v>1.6568000000000001</v>
      </c>
      <c r="T359">
        <f t="shared" si="62"/>
        <v>13.629199999999999</v>
      </c>
      <c r="U359">
        <f t="shared" si="63"/>
        <v>22.589172372</v>
      </c>
      <c r="X359" s="9"/>
      <c r="Y359" s="21">
        <v>3.2653799999999997E-2</v>
      </c>
      <c r="Z359" s="21">
        <v>183.51</v>
      </c>
      <c r="AA359" s="21">
        <v>-1.68091E-2</v>
      </c>
      <c r="AB359" s="21">
        <v>349</v>
      </c>
      <c r="AC359" s="21">
        <v>3.2800299999999998E-2</v>
      </c>
      <c r="AD359">
        <f t="shared" si="64"/>
        <v>16.809100000000001</v>
      </c>
      <c r="AE359">
        <f t="shared" si="65"/>
        <v>0.54888098957999998</v>
      </c>
      <c r="AF359" s="9"/>
      <c r="AG359" s="21">
        <v>1.65741</v>
      </c>
      <c r="AH359" s="21">
        <v>273.928</v>
      </c>
      <c r="AI359" s="21">
        <v>-1.37512E-2</v>
      </c>
      <c r="AJ359" s="21">
        <v>349</v>
      </c>
      <c r="AK359" s="21">
        <v>1.65649</v>
      </c>
      <c r="AL359">
        <f t="shared" si="66"/>
        <v>13.751200000000001</v>
      </c>
      <c r="AM359">
        <f t="shared" si="67"/>
        <v>22.791376392000004</v>
      </c>
      <c r="AP359" s="9"/>
      <c r="AQ359" s="21">
        <v>3.2653799999999997E-2</v>
      </c>
      <c r="AR359" s="21">
        <v>330.17399999999998</v>
      </c>
      <c r="AS359" s="21">
        <v>-1.67694E-2</v>
      </c>
      <c r="AT359" s="21">
        <v>349</v>
      </c>
      <c r="AU359" s="21">
        <v>3.2592799999999998E-2</v>
      </c>
      <c r="AV359">
        <f t="shared" si="68"/>
        <v>16.769400000000001</v>
      </c>
      <c r="AW359">
        <f t="shared" si="69"/>
        <v>0.54758463371999999</v>
      </c>
      <c r="AX359" s="9"/>
      <c r="AY359" s="21">
        <v>1.65741</v>
      </c>
      <c r="AZ359" s="21">
        <v>394.67899999999997</v>
      </c>
      <c r="BA359" s="21">
        <v>-1.38245E-2</v>
      </c>
      <c r="BB359" s="21">
        <v>349</v>
      </c>
      <c r="BC359" s="21">
        <v>1.6568000000000001</v>
      </c>
      <c r="BD359">
        <f t="shared" si="70"/>
        <v>13.8245</v>
      </c>
      <c r="BE359">
        <f t="shared" si="71"/>
        <v>22.912864545000001</v>
      </c>
    </row>
    <row r="360" spans="6:57">
      <c r="F360" s="9"/>
      <c r="G360" s="21">
        <v>2.7618400000000001E-2</v>
      </c>
      <c r="H360" s="21">
        <v>64.421199999999999</v>
      </c>
      <c r="I360" s="21">
        <v>-1.68091E-2</v>
      </c>
      <c r="J360" s="21">
        <v>350</v>
      </c>
      <c r="K360" s="21">
        <v>2.7682499999999999E-2</v>
      </c>
      <c r="L360">
        <f t="shared" si="60"/>
        <v>16.809100000000001</v>
      </c>
      <c r="M360">
        <f t="shared" si="61"/>
        <v>0.46424044744000004</v>
      </c>
      <c r="N360" s="9"/>
      <c r="O360" s="21">
        <v>1.66245</v>
      </c>
      <c r="P360" s="21">
        <v>130.29400000000001</v>
      </c>
      <c r="Q360" s="21">
        <v>-1.34308E-2</v>
      </c>
      <c r="R360" s="21">
        <v>350</v>
      </c>
      <c r="S360" s="21">
        <v>1.6613800000000001</v>
      </c>
      <c r="T360">
        <f t="shared" si="62"/>
        <v>13.4308</v>
      </c>
      <c r="U360">
        <f t="shared" si="63"/>
        <v>22.32803346</v>
      </c>
      <c r="X360" s="9"/>
      <c r="Y360" s="21">
        <v>2.7618400000000001E-2</v>
      </c>
      <c r="Z360" s="21">
        <v>183.61099999999999</v>
      </c>
      <c r="AA360" s="21">
        <v>-1.68121E-2</v>
      </c>
      <c r="AB360" s="21">
        <v>350</v>
      </c>
      <c r="AC360" s="21">
        <v>2.73102E-2</v>
      </c>
      <c r="AD360">
        <f t="shared" si="64"/>
        <v>16.812100000000001</v>
      </c>
      <c r="AE360">
        <f t="shared" si="65"/>
        <v>0.46432330264000005</v>
      </c>
      <c r="AF360" s="9"/>
      <c r="AG360" s="21">
        <v>1.66245</v>
      </c>
      <c r="AH360" s="21">
        <v>274.029</v>
      </c>
      <c r="AI360" s="21">
        <v>-1.35773E-2</v>
      </c>
      <c r="AJ360" s="21">
        <v>350</v>
      </c>
      <c r="AK360" s="21">
        <v>1.6619900000000001</v>
      </c>
      <c r="AL360">
        <f t="shared" si="66"/>
        <v>13.577300000000001</v>
      </c>
      <c r="AM360">
        <f t="shared" si="67"/>
        <v>22.571582385000003</v>
      </c>
      <c r="AP360" s="9"/>
      <c r="AQ360" s="21">
        <v>2.7618400000000001E-2</v>
      </c>
      <c r="AR360" s="21">
        <v>330.274</v>
      </c>
      <c r="AS360" s="21">
        <v>-1.6766400000000001E-2</v>
      </c>
      <c r="AT360" s="21">
        <v>350</v>
      </c>
      <c r="AU360" s="21">
        <v>2.7630600000000002E-2</v>
      </c>
      <c r="AV360">
        <f t="shared" si="68"/>
        <v>16.766400000000001</v>
      </c>
      <c r="AW360">
        <f t="shared" si="69"/>
        <v>0.46306114176000007</v>
      </c>
      <c r="AX360" s="9"/>
      <c r="AY360" s="21">
        <v>1.66245</v>
      </c>
      <c r="AZ360" s="21">
        <v>394.779</v>
      </c>
      <c r="BA360" s="21">
        <v>-1.3650499999999999E-2</v>
      </c>
      <c r="BB360" s="21">
        <v>350</v>
      </c>
      <c r="BC360" s="21">
        <v>1.66168</v>
      </c>
      <c r="BD360">
        <f t="shared" si="70"/>
        <v>13.650499999999999</v>
      </c>
      <c r="BE360">
        <f t="shared" si="71"/>
        <v>22.693273724999997</v>
      </c>
    </row>
    <row r="361" spans="6:57">
      <c r="F361" s="9"/>
      <c r="G361" s="21">
        <v>2.2582999999999999E-2</v>
      </c>
      <c r="H361" s="21">
        <v>64.521900000000002</v>
      </c>
      <c r="I361" s="21">
        <v>-1.6802999999999998E-2</v>
      </c>
      <c r="J361" s="21">
        <v>351</v>
      </c>
      <c r="K361" s="21">
        <v>2.2488399999999999E-2</v>
      </c>
      <c r="L361">
        <f t="shared" si="60"/>
        <v>16.802999999999997</v>
      </c>
      <c r="M361">
        <f t="shared" si="61"/>
        <v>0.37946214899999992</v>
      </c>
      <c r="N361" s="9"/>
      <c r="O361" s="21">
        <v>1.6674800000000001</v>
      </c>
      <c r="P361" s="21">
        <v>130.39500000000001</v>
      </c>
      <c r="Q361" s="21">
        <v>-1.3201900000000001E-2</v>
      </c>
      <c r="R361" s="21">
        <v>351</v>
      </c>
      <c r="S361" s="21">
        <v>1.66656</v>
      </c>
      <c r="T361">
        <f t="shared" si="62"/>
        <v>13.2019</v>
      </c>
      <c r="U361">
        <f t="shared" si="63"/>
        <v>22.013904212</v>
      </c>
      <c r="X361" s="9"/>
      <c r="Y361" s="21">
        <v>2.2582999999999999E-2</v>
      </c>
      <c r="Z361" s="21">
        <v>183.71199999999999</v>
      </c>
      <c r="AA361" s="21">
        <v>-1.68121E-2</v>
      </c>
      <c r="AB361" s="21">
        <v>351</v>
      </c>
      <c r="AC361" s="21">
        <v>2.24304E-2</v>
      </c>
      <c r="AD361">
        <f t="shared" si="64"/>
        <v>16.812100000000001</v>
      </c>
      <c r="AE361">
        <f t="shared" si="65"/>
        <v>0.37966765429999999</v>
      </c>
      <c r="AF361" s="9"/>
      <c r="AG361" s="21">
        <v>1.6674800000000001</v>
      </c>
      <c r="AH361" s="21">
        <v>274.12900000000002</v>
      </c>
      <c r="AI361" s="21">
        <v>-1.3382E-2</v>
      </c>
      <c r="AJ361" s="21">
        <v>351</v>
      </c>
      <c r="AK361" s="21">
        <v>1.66595</v>
      </c>
      <c r="AL361">
        <f t="shared" si="66"/>
        <v>13.382</v>
      </c>
      <c r="AM361">
        <f t="shared" si="67"/>
        <v>22.314217360000001</v>
      </c>
      <c r="AP361" s="9"/>
      <c r="AQ361" s="21">
        <v>2.2582999999999999E-2</v>
      </c>
      <c r="AR361" s="21">
        <v>330.375</v>
      </c>
      <c r="AS361" s="21">
        <v>-1.67694E-2</v>
      </c>
      <c r="AT361" s="21">
        <v>351</v>
      </c>
      <c r="AU361" s="21">
        <v>2.2457899999999999E-2</v>
      </c>
      <c r="AV361">
        <f t="shared" si="68"/>
        <v>16.769400000000001</v>
      </c>
      <c r="AW361">
        <f t="shared" si="69"/>
        <v>0.37870336020000001</v>
      </c>
      <c r="AX361" s="9"/>
      <c r="AY361" s="21">
        <v>1.6674800000000001</v>
      </c>
      <c r="AZ361" s="21">
        <v>394.88</v>
      </c>
      <c r="BA361" s="21">
        <v>-1.34552E-2</v>
      </c>
      <c r="BB361" s="21">
        <v>351</v>
      </c>
      <c r="BC361" s="21">
        <v>1.66595</v>
      </c>
      <c r="BD361">
        <f t="shared" si="70"/>
        <v>13.455200000000001</v>
      </c>
      <c r="BE361">
        <f t="shared" si="71"/>
        <v>22.436276896000003</v>
      </c>
    </row>
    <row r="362" spans="6:57">
      <c r="F362" s="9"/>
      <c r="G362" s="21">
        <v>1.75476E-2</v>
      </c>
      <c r="H362" s="21">
        <v>64.622600000000006</v>
      </c>
      <c r="I362" s="21">
        <v>-1.6806000000000001E-2</v>
      </c>
      <c r="J362" s="21">
        <v>352</v>
      </c>
      <c r="K362" s="21">
        <v>1.7541500000000002E-2</v>
      </c>
      <c r="L362">
        <f t="shared" si="60"/>
        <v>16.806000000000001</v>
      </c>
      <c r="M362">
        <f t="shared" si="61"/>
        <v>0.29490496560000001</v>
      </c>
      <c r="N362" s="9"/>
      <c r="O362" s="21">
        <v>1.67252</v>
      </c>
      <c r="P362" s="21">
        <v>130.49600000000001</v>
      </c>
      <c r="Q362" s="21">
        <v>-1.2976100000000001E-2</v>
      </c>
      <c r="R362" s="21">
        <v>352</v>
      </c>
      <c r="S362" s="21">
        <v>1.6714500000000001</v>
      </c>
      <c r="T362">
        <f t="shared" si="62"/>
        <v>12.976100000000001</v>
      </c>
      <c r="U362">
        <f t="shared" si="63"/>
        <v>21.702786772</v>
      </c>
      <c r="X362" s="9"/>
      <c r="Y362" s="21">
        <v>1.75476E-2</v>
      </c>
      <c r="Z362" s="21">
        <v>183.81200000000001</v>
      </c>
      <c r="AA362" s="21">
        <v>-1.6821300000000001E-2</v>
      </c>
      <c r="AB362" s="21">
        <v>352</v>
      </c>
      <c r="AC362" s="21">
        <v>1.7733800000000001E-2</v>
      </c>
      <c r="AD362">
        <f t="shared" si="64"/>
        <v>16.821300000000001</v>
      </c>
      <c r="AE362">
        <f t="shared" si="65"/>
        <v>0.29517344388</v>
      </c>
      <c r="AF362" s="9"/>
      <c r="AG362" s="21">
        <v>1.67252</v>
      </c>
      <c r="AH362" s="21">
        <v>274.23</v>
      </c>
      <c r="AI362" s="21">
        <v>-1.31409E-2</v>
      </c>
      <c r="AJ362" s="21">
        <v>352</v>
      </c>
      <c r="AK362" s="21">
        <v>1.6717500000000001</v>
      </c>
      <c r="AL362">
        <f t="shared" si="66"/>
        <v>13.1409</v>
      </c>
      <c r="AM362">
        <f t="shared" si="67"/>
        <v>21.978418068</v>
      </c>
      <c r="AP362" s="9"/>
      <c r="AQ362" s="21">
        <v>1.75476E-2</v>
      </c>
      <c r="AR362" s="21">
        <v>330.476</v>
      </c>
      <c r="AS362" s="21">
        <v>-1.67694E-2</v>
      </c>
      <c r="AT362" s="21">
        <v>352</v>
      </c>
      <c r="AU362" s="21">
        <v>1.7532300000000001E-2</v>
      </c>
      <c r="AV362">
        <f t="shared" si="68"/>
        <v>16.769400000000001</v>
      </c>
      <c r="AW362">
        <f t="shared" si="69"/>
        <v>0.29426272344000004</v>
      </c>
      <c r="AX362" s="9"/>
      <c r="AY362" s="21">
        <v>1.67252</v>
      </c>
      <c r="AZ362" s="21">
        <v>394.98099999999999</v>
      </c>
      <c r="BA362" s="21">
        <v>-1.32446E-2</v>
      </c>
      <c r="BB362" s="21">
        <v>352</v>
      </c>
      <c r="BC362" s="21">
        <v>1.6717500000000001</v>
      </c>
      <c r="BD362">
        <f t="shared" si="70"/>
        <v>13.2446</v>
      </c>
      <c r="BE362">
        <f t="shared" si="71"/>
        <v>22.151858392000001</v>
      </c>
    </row>
    <row r="363" spans="6:57">
      <c r="F363" s="9"/>
      <c r="G363" s="21">
        <v>1.2512199999999999E-2</v>
      </c>
      <c r="H363" s="21">
        <v>64.723299999999995</v>
      </c>
      <c r="I363" s="21">
        <v>-1.6818199999999998E-2</v>
      </c>
      <c r="J363" s="21">
        <v>353</v>
      </c>
      <c r="K363" s="21">
        <v>1.25305E-2</v>
      </c>
      <c r="L363">
        <f t="shared" si="60"/>
        <v>16.818199999999997</v>
      </c>
      <c r="M363">
        <f t="shared" si="61"/>
        <v>0.21043268203999996</v>
      </c>
      <c r="N363" s="9"/>
      <c r="O363" s="21">
        <v>1.6775500000000001</v>
      </c>
      <c r="P363" s="21">
        <v>130.596</v>
      </c>
      <c r="Q363" s="21">
        <v>-1.27014E-2</v>
      </c>
      <c r="R363" s="21">
        <v>353</v>
      </c>
      <c r="S363" s="21">
        <v>1.6769400000000001</v>
      </c>
      <c r="T363">
        <f t="shared" si="62"/>
        <v>12.7014</v>
      </c>
      <c r="U363">
        <f t="shared" si="63"/>
        <v>21.307233570000001</v>
      </c>
      <c r="X363" s="9"/>
      <c r="Y363" s="21">
        <v>1.2512199999999999E-2</v>
      </c>
      <c r="Z363" s="21">
        <v>183.91300000000001</v>
      </c>
      <c r="AA363" s="21">
        <v>-1.6821300000000001E-2</v>
      </c>
      <c r="AB363" s="21">
        <v>353</v>
      </c>
      <c r="AC363" s="21">
        <v>1.25305E-2</v>
      </c>
      <c r="AD363">
        <f t="shared" si="64"/>
        <v>16.821300000000001</v>
      </c>
      <c r="AE363">
        <f t="shared" si="65"/>
        <v>0.21047146986000001</v>
      </c>
      <c r="AF363" s="9"/>
      <c r="AG363" s="21">
        <v>1.6775500000000001</v>
      </c>
      <c r="AH363" s="21">
        <v>274.33100000000002</v>
      </c>
      <c r="AI363" s="21">
        <v>-1.2899799999999999E-2</v>
      </c>
      <c r="AJ363" s="21">
        <v>353</v>
      </c>
      <c r="AK363" s="21">
        <v>1.6766399999999999</v>
      </c>
      <c r="AL363">
        <f t="shared" si="66"/>
        <v>12.899799999999999</v>
      </c>
      <c r="AM363">
        <f t="shared" si="67"/>
        <v>21.640059489999999</v>
      </c>
      <c r="AP363" s="9"/>
      <c r="AQ363" s="21">
        <v>1.2512199999999999E-2</v>
      </c>
      <c r="AR363" s="21">
        <v>330.577</v>
      </c>
      <c r="AS363" s="21">
        <v>-1.6778600000000001E-2</v>
      </c>
      <c r="AT363" s="21">
        <v>353</v>
      </c>
      <c r="AU363" s="21">
        <v>1.24298E-2</v>
      </c>
      <c r="AV363">
        <f t="shared" si="68"/>
        <v>16.778600000000001</v>
      </c>
      <c r="AW363">
        <f t="shared" si="69"/>
        <v>0.20993719892000001</v>
      </c>
      <c r="AX363" s="9"/>
      <c r="AY363" s="21">
        <v>1.6775500000000001</v>
      </c>
      <c r="AZ363" s="21">
        <v>395.08199999999999</v>
      </c>
      <c r="BA363" s="21">
        <v>-1.30157E-2</v>
      </c>
      <c r="BB363" s="21">
        <v>353</v>
      </c>
      <c r="BC363" s="21">
        <v>1.6766399999999999</v>
      </c>
      <c r="BD363">
        <f t="shared" si="70"/>
        <v>13.015700000000001</v>
      </c>
      <c r="BE363">
        <f t="shared" si="71"/>
        <v>21.834487535000001</v>
      </c>
    </row>
    <row r="364" spans="6:57">
      <c r="F364" s="9"/>
      <c r="G364" s="21">
        <v>7.4768100000000004E-3</v>
      </c>
      <c r="H364" s="21">
        <v>64.823999999999998</v>
      </c>
      <c r="I364" s="21">
        <v>-1.6818199999999998E-2</v>
      </c>
      <c r="J364" s="21">
        <v>354</v>
      </c>
      <c r="K364" s="21">
        <v>7.3913599999999996E-3</v>
      </c>
      <c r="L364">
        <f t="shared" si="60"/>
        <v>16.818199999999997</v>
      </c>
      <c r="M364">
        <f t="shared" si="61"/>
        <v>0.125746485942</v>
      </c>
      <c r="N364" s="9"/>
      <c r="O364" s="21">
        <v>1.68259</v>
      </c>
      <c r="P364" s="21">
        <v>130.697</v>
      </c>
      <c r="Q364" s="21">
        <v>-1.24359E-2</v>
      </c>
      <c r="R364" s="21">
        <v>354</v>
      </c>
      <c r="S364" s="21">
        <v>1.6821299999999999</v>
      </c>
      <c r="T364">
        <f t="shared" si="62"/>
        <v>12.4359</v>
      </c>
      <c r="U364">
        <f t="shared" si="63"/>
        <v>20.924520981000001</v>
      </c>
      <c r="X364" s="9"/>
      <c r="Y364" s="21">
        <v>7.4768100000000004E-3</v>
      </c>
      <c r="Z364" s="21">
        <v>184.01400000000001</v>
      </c>
      <c r="AA364" s="21">
        <v>-1.6830399999999999E-2</v>
      </c>
      <c r="AB364" s="21">
        <v>354</v>
      </c>
      <c r="AC364" s="21">
        <v>8.6853E-3</v>
      </c>
      <c r="AD364">
        <f t="shared" si="64"/>
        <v>16.830399999999997</v>
      </c>
      <c r="AE364">
        <f t="shared" si="65"/>
        <v>0.12583770302399999</v>
      </c>
      <c r="AF364" s="9"/>
      <c r="AG364" s="21">
        <v>1.68259</v>
      </c>
      <c r="AH364" s="21">
        <v>274.43099999999998</v>
      </c>
      <c r="AI364" s="21">
        <v>-1.26312E-2</v>
      </c>
      <c r="AJ364" s="21">
        <v>354</v>
      </c>
      <c r="AK364" s="21">
        <v>1.6818200000000001</v>
      </c>
      <c r="AL364">
        <f t="shared" si="66"/>
        <v>12.6312</v>
      </c>
      <c r="AM364">
        <f t="shared" si="67"/>
        <v>21.253130808000002</v>
      </c>
      <c r="AP364" s="9"/>
      <c r="AQ364" s="21">
        <v>7.4768100000000004E-3</v>
      </c>
      <c r="AR364" s="21">
        <v>330.67700000000002</v>
      </c>
      <c r="AS364" s="21">
        <v>-1.6787699999999999E-2</v>
      </c>
      <c r="AT364" s="21">
        <v>354</v>
      </c>
      <c r="AU364" s="21">
        <v>7.3242200000000002E-3</v>
      </c>
      <c r="AV364">
        <f t="shared" si="68"/>
        <v>16.787699999999997</v>
      </c>
      <c r="AW364">
        <f t="shared" si="69"/>
        <v>0.12551844323699998</v>
      </c>
      <c r="AX364" s="9"/>
      <c r="AY364" s="21">
        <v>1.68259</v>
      </c>
      <c r="AZ364" s="21">
        <v>395.18200000000002</v>
      </c>
      <c r="BA364" s="21">
        <v>-1.27808E-2</v>
      </c>
      <c r="BB364" s="21">
        <v>354</v>
      </c>
      <c r="BC364" s="21">
        <v>1.6815199999999999</v>
      </c>
      <c r="BD364">
        <f t="shared" si="70"/>
        <v>12.780799999999999</v>
      </c>
      <c r="BE364">
        <f t="shared" si="71"/>
        <v>21.504846271999998</v>
      </c>
    </row>
    <row r="365" spans="6:57">
      <c r="F365" s="9"/>
      <c r="G365" s="21">
        <v>2.4414100000000002E-3</v>
      </c>
      <c r="H365" s="21">
        <v>64.924700000000001</v>
      </c>
      <c r="I365" s="21">
        <v>-1.68121E-2</v>
      </c>
      <c r="J365" s="21">
        <v>355</v>
      </c>
      <c r="K365" s="21">
        <v>2.52075E-3</v>
      </c>
      <c r="L365">
        <f t="shared" si="60"/>
        <v>16.812100000000001</v>
      </c>
      <c r="M365">
        <f t="shared" si="61"/>
        <v>4.1045229061000006E-2</v>
      </c>
      <c r="N365" s="9"/>
      <c r="O365" s="21">
        <v>1.6876199999999999</v>
      </c>
      <c r="P365" s="21">
        <v>130.798</v>
      </c>
      <c r="Q365" s="21">
        <v>-1.2109399999999999E-2</v>
      </c>
      <c r="R365" s="21">
        <v>355</v>
      </c>
      <c r="S365" s="21">
        <v>1.6867099999999999</v>
      </c>
      <c r="T365">
        <f t="shared" si="62"/>
        <v>12.109399999999999</v>
      </c>
      <c r="U365">
        <f t="shared" si="63"/>
        <v>20.436065627999998</v>
      </c>
      <c r="X365" s="9"/>
      <c r="Y365" s="21">
        <v>2.4414100000000002E-3</v>
      </c>
      <c r="Z365" s="21">
        <v>184.11500000000001</v>
      </c>
      <c r="AA365" s="21">
        <v>-1.6827399999999999E-2</v>
      </c>
      <c r="AB365" s="21">
        <v>355</v>
      </c>
      <c r="AC365" s="21">
        <v>2.3712199999999998E-3</v>
      </c>
      <c r="AD365">
        <f t="shared" si="64"/>
        <v>16.827400000000001</v>
      </c>
      <c r="AE365">
        <f t="shared" si="65"/>
        <v>4.1082582634000005E-2</v>
      </c>
      <c r="AF365" s="9"/>
      <c r="AG365" s="21">
        <v>1.6876199999999999</v>
      </c>
      <c r="AH365" s="21">
        <v>274.53199999999998</v>
      </c>
      <c r="AI365" s="21">
        <v>-1.23505E-2</v>
      </c>
      <c r="AJ365" s="21">
        <v>355</v>
      </c>
      <c r="AK365" s="21">
        <v>1.6870099999999999</v>
      </c>
      <c r="AL365">
        <f t="shared" si="66"/>
        <v>12.3505</v>
      </c>
      <c r="AM365">
        <f t="shared" si="67"/>
        <v>20.842950809999998</v>
      </c>
      <c r="AP365" s="9"/>
      <c r="AQ365" s="21">
        <v>2.4414100000000002E-3</v>
      </c>
      <c r="AR365" s="21">
        <v>330.77800000000002</v>
      </c>
      <c r="AS365" s="21">
        <v>-1.6778600000000001E-2</v>
      </c>
      <c r="AT365" s="21">
        <v>355</v>
      </c>
      <c r="AU365" s="21">
        <v>2.3406999999999998E-3</v>
      </c>
      <c r="AV365">
        <f t="shared" si="68"/>
        <v>16.778600000000001</v>
      </c>
      <c r="AW365">
        <f t="shared" si="69"/>
        <v>4.0963441826000008E-2</v>
      </c>
      <c r="AX365" s="9"/>
      <c r="AY365" s="21">
        <v>1.6876199999999999</v>
      </c>
      <c r="AZ365" s="21">
        <v>395.28300000000002</v>
      </c>
      <c r="BA365" s="21">
        <v>-1.24878E-2</v>
      </c>
      <c r="BB365" s="21">
        <v>355</v>
      </c>
      <c r="BC365" s="21">
        <v>1.6867099999999999</v>
      </c>
      <c r="BD365">
        <f t="shared" si="70"/>
        <v>12.4878</v>
      </c>
      <c r="BE365">
        <f t="shared" si="71"/>
        <v>21.074661035999998</v>
      </c>
    </row>
    <row r="366" spans="6:57">
      <c r="F366" s="9"/>
      <c r="G366" s="21">
        <v>-2.59399E-3</v>
      </c>
      <c r="H366" s="21">
        <v>65.025400000000005</v>
      </c>
      <c r="I366" s="21">
        <v>-1.6818199999999998E-2</v>
      </c>
      <c r="J366" s="21">
        <v>356</v>
      </c>
      <c r="K366" s="21">
        <v>-2.6947E-3</v>
      </c>
      <c r="L366">
        <f t="shared" si="60"/>
        <v>16.818199999999997</v>
      </c>
      <c r="M366">
        <f t="shared" si="61"/>
        <v>-4.3626242617999994E-2</v>
      </c>
      <c r="N366" s="9"/>
      <c r="O366" s="21">
        <v>1.6926600000000001</v>
      </c>
      <c r="P366" s="21">
        <v>130.899</v>
      </c>
      <c r="Q366" s="21">
        <v>-1.17584E-2</v>
      </c>
      <c r="R366" s="21">
        <v>356</v>
      </c>
      <c r="S366" s="21">
        <v>1.6915899999999999</v>
      </c>
      <c r="T366">
        <f t="shared" si="62"/>
        <v>11.7584</v>
      </c>
      <c r="U366">
        <f t="shared" si="63"/>
        <v>19.902973343999999</v>
      </c>
      <c r="X366" s="9"/>
      <c r="Y366" s="21">
        <v>-2.59399E-3</v>
      </c>
      <c r="Z366" s="21">
        <v>184.215</v>
      </c>
      <c r="AA366" s="21">
        <v>-1.6833500000000001E-2</v>
      </c>
      <c r="AB366" s="21">
        <v>356</v>
      </c>
      <c r="AC366" s="21">
        <v>-2.8167700000000001E-3</v>
      </c>
      <c r="AD366">
        <f t="shared" si="64"/>
        <v>16.833500000000001</v>
      </c>
      <c r="AE366">
        <f t="shared" si="65"/>
        <v>-4.3665930665000005E-2</v>
      </c>
      <c r="AF366" s="9"/>
      <c r="AG366" s="21">
        <v>1.6926600000000001</v>
      </c>
      <c r="AH366" s="21">
        <v>274.63299999999998</v>
      </c>
      <c r="AI366" s="21">
        <v>-1.20514E-2</v>
      </c>
      <c r="AJ366" s="21">
        <v>356</v>
      </c>
      <c r="AK366" s="21">
        <v>1.6915899999999999</v>
      </c>
      <c r="AL366">
        <f t="shared" si="66"/>
        <v>12.051400000000001</v>
      </c>
      <c r="AM366">
        <f t="shared" si="67"/>
        <v>20.398922724000002</v>
      </c>
      <c r="AP366" s="9"/>
      <c r="AQ366" s="21">
        <v>-2.59399E-3</v>
      </c>
      <c r="AR366" s="21">
        <v>330.87900000000002</v>
      </c>
      <c r="AS366" s="21">
        <v>-1.6787699999999999E-2</v>
      </c>
      <c r="AT366" s="21">
        <v>356</v>
      </c>
      <c r="AU366" s="21">
        <v>-2.7008100000000001E-3</v>
      </c>
      <c r="AV366">
        <f t="shared" si="68"/>
        <v>16.787699999999997</v>
      </c>
      <c r="AW366">
        <f t="shared" si="69"/>
        <v>-4.3547125922999995E-2</v>
      </c>
      <c r="AX366" s="9"/>
      <c r="AY366" s="21">
        <v>1.6926600000000001</v>
      </c>
      <c r="AZ366" s="21">
        <v>395.38400000000001</v>
      </c>
      <c r="BA366" s="21">
        <v>-1.2200900000000001E-2</v>
      </c>
      <c r="BB366" s="21">
        <v>356</v>
      </c>
      <c r="BC366" s="21">
        <v>1.6918899999999999</v>
      </c>
      <c r="BD366">
        <f t="shared" si="70"/>
        <v>12.200900000000001</v>
      </c>
      <c r="BE366">
        <f t="shared" si="71"/>
        <v>20.651975394000001</v>
      </c>
    </row>
    <row r="367" spans="6:57">
      <c r="F367" s="9"/>
      <c r="G367" s="21">
        <v>-7.6293899999999998E-3</v>
      </c>
      <c r="H367" s="21">
        <v>65.126199999999997</v>
      </c>
      <c r="I367" s="21">
        <v>-1.68243E-2</v>
      </c>
      <c r="J367" s="21">
        <v>357</v>
      </c>
      <c r="K367" s="21">
        <v>-7.7362100000000003E-3</v>
      </c>
      <c r="L367">
        <f t="shared" si="60"/>
        <v>16.824300000000001</v>
      </c>
      <c r="M367">
        <f t="shared" si="61"/>
        <v>-0.12835914617700001</v>
      </c>
      <c r="N367" s="9"/>
      <c r="O367" s="21">
        <v>1.6976899999999999</v>
      </c>
      <c r="P367" s="21">
        <v>130.999</v>
      </c>
      <c r="Q367" s="21">
        <v>-1.13373E-2</v>
      </c>
      <c r="R367" s="21">
        <v>357</v>
      </c>
      <c r="S367" s="21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1">
        <v>-7.6293899999999998E-3</v>
      </c>
      <c r="Z367" s="21">
        <v>184.316</v>
      </c>
      <c r="AA367" s="21">
        <v>-1.6833500000000001E-2</v>
      </c>
      <c r="AB367" s="21">
        <v>357</v>
      </c>
      <c r="AC367" s="21">
        <v>-7.8155499999999992E-3</v>
      </c>
      <c r="AD367">
        <f t="shared" si="64"/>
        <v>16.833500000000001</v>
      </c>
      <c r="AE367">
        <f t="shared" si="65"/>
        <v>-0.128429336565</v>
      </c>
      <c r="AF367" s="9"/>
      <c r="AG367" s="21">
        <v>1.6976899999999999</v>
      </c>
      <c r="AH367" s="21">
        <v>274.73399999999998</v>
      </c>
      <c r="AI367" s="21">
        <v>-1.1682100000000001E-2</v>
      </c>
      <c r="AJ367" s="21">
        <v>357</v>
      </c>
      <c r="AK367" s="21">
        <v>1.6970799999999999</v>
      </c>
      <c r="AL367">
        <f t="shared" si="66"/>
        <v>11.6821</v>
      </c>
      <c r="AM367">
        <f t="shared" si="67"/>
        <v>19.832584349000001</v>
      </c>
      <c r="AP367" s="9"/>
      <c r="AQ367" s="21">
        <v>-7.6293899999999998E-3</v>
      </c>
      <c r="AR367" s="21">
        <v>330.97899999999998</v>
      </c>
      <c r="AS367" s="21">
        <v>-1.6793800000000001E-2</v>
      </c>
      <c r="AT367" s="21">
        <v>357</v>
      </c>
      <c r="AU367" s="21">
        <v>-7.5927700000000004E-3</v>
      </c>
      <c r="AV367">
        <f t="shared" si="68"/>
        <v>16.793800000000001</v>
      </c>
      <c r="AW367">
        <f t="shared" si="69"/>
        <v>-0.128126449782</v>
      </c>
      <c r="AX367" s="9"/>
      <c r="AY367" s="21">
        <v>1.6976899999999999</v>
      </c>
      <c r="AZ367" s="21">
        <v>395.48399999999998</v>
      </c>
      <c r="BA367" s="21">
        <v>-1.18347E-2</v>
      </c>
      <c r="BB367" s="21">
        <v>357</v>
      </c>
      <c r="BC367" s="21">
        <v>1.69678</v>
      </c>
      <c r="BD367">
        <f t="shared" si="70"/>
        <v>11.8347</v>
      </c>
      <c r="BE367">
        <f t="shared" si="71"/>
        <v>20.091651842999998</v>
      </c>
    </row>
    <row r="368" spans="6:57">
      <c r="F368" s="9"/>
      <c r="G368" s="21">
        <v>-1.26648E-2</v>
      </c>
      <c r="H368" s="21">
        <v>65.226900000000001</v>
      </c>
      <c r="I368" s="21">
        <v>-1.6833500000000001E-2</v>
      </c>
      <c r="J368" s="21">
        <v>358</v>
      </c>
      <c r="K368" s="21">
        <v>-1.29639E-2</v>
      </c>
      <c r="L368">
        <f t="shared" si="60"/>
        <v>16.833500000000001</v>
      </c>
      <c r="M368">
        <f t="shared" si="61"/>
        <v>-0.21319291080000002</v>
      </c>
      <c r="N368" s="9"/>
      <c r="O368" s="21">
        <v>1.7027300000000001</v>
      </c>
      <c r="P368" s="21">
        <v>131.1</v>
      </c>
      <c r="Q368" s="21">
        <v>-1.091E-2</v>
      </c>
      <c r="R368" s="21">
        <v>358</v>
      </c>
      <c r="S368" s="21">
        <v>1.70166</v>
      </c>
      <c r="T368">
        <f t="shared" si="62"/>
        <v>10.91</v>
      </c>
      <c r="U368">
        <f t="shared" si="63"/>
        <v>18.5767843</v>
      </c>
      <c r="X368" s="9"/>
      <c r="Y368" s="21">
        <v>-1.26648E-2</v>
      </c>
      <c r="Z368" s="21">
        <v>184.417</v>
      </c>
      <c r="AA368" s="21">
        <v>-1.6833500000000001E-2</v>
      </c>
      <c r="AB368" s="21">
        <v>358</v>
      </c>
      <c r="AC368" s="21">
        <v>-1.2851E-2</v>
      </c>
      <c r="AD368">
        <f t="shared" si="64"/>
        <v>16.833500000000001</v>
      </c>
      <c r="AE368">
        <f t="shared" si="65"/>
        <v>-0.21319291080000002</v>
      </c>
      <c r="AF368" s="9"/>
      <c r="AG368" s="21">
        <v>1.7027300000000001</v>
      </c>
      <c r="AH368" s="21">
        <v>274.834</v>
      </c>
      <c r="AI368" s="21">
        <v>-1.12701E-2</v>
      </c>
      <c r="AJ368" s="21">
        <v>358</v>
      </c>
      <c r="AK368" s="21">
        <v>1.70197</v>
      </c>
      <c r="AL368">
        <f t="shared" si="66"/>
        <v>11.270099999999999</v>
      </c>
      <c r="AM368">
        <f t="shared" si="67"/>
        <v>19.189937372999999</v>
      </c>
      <c r="AP368" s="9"/>
      <c r="AQ368" s="21">
        <v>-1.26648E-2</v>
      </c>
      <c r="AR368" s="21">
        <v>331.08</v>
      </c>
      <c r="AS368" s="21">
        <v>-1.6790800000000002E-2</v>
      </c>
      <c r="AT368" s="21">
        <v>358</v>
      </c>
      <c r="AU368" s="21">
        <v>-1.2912E-2</v>
      </c>
      <c r="AV368">
        <f t="shared" si="68"/>
        <v>16.790800000000001</v>
      </c>
      <c r="AW368">
        <f t="shared" si="69"/>
        <v>-0.21265212384000001</v>
      </c>
      <c r="AX368" s="9"/>
      <c r="AY368" s="21">
        <v>1.7027300000000001</v>
      </c>
      <c r="AZ368" s="21">
        <v>395.58499999999998</v>
      </c>
      <c r="BA368" s="21">
        <v>-1.1483800000000001E-2</v>
      </c>
      <c r="BB368" s="21">
        <v>358</v>
      </c>
      <c r="BC368" s="21">
        <v>1.70197</v>
      </c>
      <c r="BD368">
        <f t="shared" si="70"/>
        <v>11.4838</v>
      </c>
      <c r="BE368">
        <f t="shared" si="71"/>
        <v>19.553810774000002</v>
      </c>
    </row>
    <row r="369" spans="6:57">
      <c r="F369" s="9"/>
      <c r="G369" s="21">
        <v>-1.7700199999999999E-2</v>
      </c>
      <c r="H369" s="21">
        <v>65.327600000000004</v>
      </c>
      <c r="I369" s="21">
        <v>-1.6821300000000001E-2</v>
      </c>
      <c r="J369" s="21">
        <v>359</v>
      </c>
      <c r="K369" s="21">
        <v>-1.78894E-2</v>
      </c>
      <c r="L369">
        <f t="shared" si="60"/>
        <v>16.821300000000001</v>
      </c>
      <c r="M369">
        <f t="shared" si="61"/>
        <v>-0.29774037426</v>
      </c>
      <c r="N369" s="9"/>
      <c r="O369" s="21">
        <v>1.7077599999999999</v>
      </c>
      <c r="P369" s="21">
        <v>131.20099999999999</v>
      </c>
      <c r="Q369" s="21">
        <v>-1.0363799999999999E-2</v>
      </c>
      <c r="R369" s="21">
        <v>359</v>
      </c>
      <c r="S369" s="21">
        <v>1.70685</v>
      </c>
      <c r="T369">
        <f t="shared" si="62"/>
        <v>10.363799999999999</v>
      </c>
      <c r="U369">
        <f t="shared" si="63"/>
        <v>17.698883087999999</v>
      </c>
      <c r="X369" s="9"/>
      <c r="Y369" s="21">
        <v>-1.7700199999999999E-2</v>
      </c>
      <c r="Z369" s="21">
        <v>184.517</v>
      </c>
      <c r="AA369" s="21">
        <v>-1.6836500000000001E-2</v>
      </c>
      <c r="AB369" s="21">
        <v>359</v>
      </c>
      <c r="AC369" s="21">
        <v>-1.7932099999999999E-2</v>
      </c>
      <c r="AD369">
        <f t="shared" si="64"/>
        <v>16.836500000000001</v>
      </c>
      <c r="AE369">
        <f t="shared" si="65"/>
        <v>-0.29800941730000002</v>
      </c>
      <c r="AF369" s="9"/>
      <c r="AG369" s="21">
        <v>1.7077599999999999</v>
      </c>
      <c r="AH369" s="21">
        <v>274.935</v>
      </c>
      <c r="AI369" s="21">
        <v>-1.08246E-2</v>
      </c>
      <c r="AJ369" s="21">
        <v>359</v>
      </c>
      <c r="AK369" s="21">
        <v>1.7065399999999999</v>
      </c>
      <c r="AL369">
        <f t="shared" si="66"/>
        <v>10.8246</v>
      </c>
      <c r="AM369">
        <f t="shared" si="67"/>
        <v>18.485818896000001</v>
      </c>
      <c r="AP369" s="9"/>
      <c r="AQ369" s="21">
        <v>-1.7700199999999999E-2</v>
      </c>
      <c r="AR369" s="21">
        <v>331.18099999999998</v>
      </c>
      <c r="AS369" s="21">
        <v>-1.6793800000000001E-2</v>
      </c>
      <c r="AT369" s="21">
        <v>359</v>
      </c>
      <c r="AU369" s="21">
        <v>-1.78589E-2</v>
      </c>
      <c r="AV369">
        <f t="shared" si="68"/>
        <v>16.793800000000001</v>
      </c>
      <c r="AW369">
        <f t="shared" si="69"/>
        <v>-0.29725361876</v>
      </c>
      <c r="AX369" s="9"/>
      <c r="AY369" s="21">
        <v>1.7077599999999999</v>
      </c>
      <c r="AZ369" s="21">
        <v>395.68599999999998</v>
      </c>
      <c r="BA369" s="21">
        <v>-1.1068700000000001E-2</v>
      </c>
      <c r="BB369" s="21">
        <v>359</v>
      </c>
      <c r="BC369" s="21">
        <v>1.70746</v>
      </c>
      <c r="BD369">
        <f t="shared" si="70"/>
        <v>11.068700000000002</v>
      </c>
      <c r="BE369">
        <f t="shared" si="71"/>
        <v>18.902683112000002</v>
      </c>
    </row>
    <row r="370" spans="6:57">
      <c r="F370" s="9"/>
      <c r="G370" s="21">
        <v>-2.2735600000000002E-2</v>
      </c>
      <c r="H370" s="21">
        <v>65.428299999999993</v>
      </c>
      <c r="I370" s="21">
        <v>-1.6821300000000001E-2</v>
      </c>
      <c r="J370" s="21">
        <v>360</v>
      </c>
      <c r="K370" s="21">
        <v>-2.27417E-2</v>
      </c>
      <c r="L370">
        <f t="shared" si="60"/>
        <v>16.821300000000001</v>
      </c>
      <c r="M370">
        <f t="shared" si="61"/>
        <v>-0.38244234828000007</v>
      </c>
      <c r="N370" s="9"/>
      <c r="O370" s="21">
        <v>1.7128000000000001</v>
      </c>
      <c r="P370" s="21">
        <v>131.30099999999999</v>
      </c>
      <c r="Q370" s="21">
        <v>-9.7381599999999992E-3</v>
      </c>
      <c r="R370" s="21">
        <v>360</v>
      </c>
      <c r="S370" s="21">
        <v>1.71234</v>
      </c>
      <c r="T370">
        <f t="shared" si="62"/>
        <v>9.7381599999999988</v>
      </c>
      <c r="U370">
        <f t="shared" si="63"/>
        <v>16.679520447999998</v>
      </c>
      <c r="X370" s="9"/>
      <c r="Y370" s="21">
        <v>-2.2735600000000002E-2</v>
      </c>
      <c r="Z370" s="21">
        <v>184.61799999999999</v>
      </c>
      <c r="AA370" s="21">
        <v>-1.6836500000000001E-2</v>
      </c>
      <c r="AB370" s="21">
        <v>360</v>
      </c>
      <c r="AC370" s="21">
        <v>-2.2964499999999999E-2</v>
      </c>
      <c r="AD370">
        <f t="shared" si="64"/>
        <v>16.836500000000001</v>
      </c>
      <c r="AE370">
        <f t="shared" si="65"/>
        <v>-0.38278792940000006</v>
      </c>
      <c r="AF370" s="9"/>
      <c r="AG370" s="21">
        <v>1.7128000000000001</v>
      </c>
      <c r="AH370" s="21">
        <v>275.036</v>
      </c>
      <c r="AI370" s="21">
        <v>-1.02875E-2</v>
      </c>
      <c r="AJ370" s="21">
        <v>360</v>
      </c>
      <c r="AK370" s="21">
        <v>1.71204</v>
      </c>
      <c r="AL370">
        <f t="shared" si="66"/>
        <v>10.2875</v>
      </c>
      <c r="AM370">
        <f t="shared" si="67"/>
        <v>17.620429999999999</v>
      </c>
      <c r="AP370" s="9"/>
      <c r="AQ370" s="21">
        <v>-2.2735600000000002E-2</v>
      </c>
      <c r="AR370" s="21">
        <v>331.28199999999998</v>
      </c>
      <c r="AS370" s="21">
        <v>-1.67999E-2</v>
      </c>
      <c r="AT370" s="21">
        <v>360</v>
      </c>
      <c r="AU370" s="21">
        <v>-2.3187300000000001E-2</v>
      </c>
      <c r="AV370">
        <f t="shared" si="68"/>
        <v>16.799900000000001</v>
      </c>
      <c r="AW370">
        <f t="shared" si="69"/>
        <v>-0.38195580644000005</v>
      </c>
      <c r="AX370" s="9"/>
      <c r="AY370" s="21">
        <v>1.7128000000000001</v>
      </c>
      <c r="AZ370" s="21">
        <v>395.78699999999998</v>
      </c>
      <c r="BA370" s="21">
        <v>-1.06049E-2</v>
      </c>
      <c r="BB370" s="21">
        <v>360</v>
      </c>
      <c r="BC370" s="21">
        <v>1.71173</v>
      </c>
      <c r="BD370">
        <f t="shared" si="70"/>
        <v>10.604900000000001</v>
      </c>
      <c r="BE370">
        <f t="shared" si="71"/>
        <v>18.164072720000004</v>
      </c>
    </row>
    <row r="371" spans="6:57">
      <c r="F371" s="9"/>
      <c r="G371" s="21">
        <v>-2.7771000000000001E-2</v>
      </c>
      <c r="H371" s="21">
        <v>65.528999999999996</v>
      </c>
      <c r="I371" s="21">
        <v>-1.6830399999999999E-2</v>
      </c>
      <c r="J371" s="21">
        <v>361</v>
      </c>
      <c r="K371" s="21">
        <v>-2.79388E-2</v>
      </c>
      <c r="L371">
        <f t="shared" si="60"/>
        <v>16.830399999999997</v>
      </c>
      <c r="M371">
        <f t="shared" si="61"/>
        <v>-0.46739703839999991</v>
      </c>
      <c r="N371" s="9"/>
      <c r="O371" s="21">
        <v>1.71783</v>
      </c>
      <c r="P371" s="21">
        <v>131.40199999999999</v>
      </c>
      <c r="Q371" s="21">
        <v>-9.0423599999999993E-3</v>
      </c>
      <c r="R371" s="21">
        <v>361</v>
      </c>
      <c r="S371" s="21">
        <v>1.71661</v>
      </c>
      <c r="T371">
        <f t="shared" si="62"/>
        <v>9.0423599999999986</v>
      </c>
      <c r="U371">
        <f t="shared" si="63"/>
        <v>15.533237278799998</v>
      </c>
      <c r="X371" s="9"/>
      <c r="Y371" s="21">
        <v>-2.7771000000000001E-2</v>
      </c>
      <c r="Z371" s="21">
        <v>184.71899999999999</v>
      </c>
      <c r="AA371" s="21">
        <v>-1.6848800000000001E-2</v>
      </c>
      <c r="AB371" s="21">
        <v>361</v>
      </c>
      <c r="AC371" s="21">
        <v>-2.8253199999999999E-2</v>
      </c>
      <c r="AD371">
        <f t="shared" si="64"/>
        <v>16.848800000000001</v>
      </c>
      <c r="AE371">
        <f t="shared" si="65"/>
        <v>-0.46790802480000004</v>
      </c>
      <c r="AF371" s="9"/>
      <c r="AG371" s="21">
        <v>1.71783</v>
      </c>
      <c r="AH371" s="21">
        <v>275.13600000000002</v>
      </c>
      <c r="AI371" s="21">
        <v>-9.68018E-3</v>
      </c>
      <c r="AJ371" s="21">
        <v>361</v>
      </c>
      <c r="AK371" s="21">
        <v>1.71661</v>
      </c>
      <c r="AL371">
        <f t="shared" si="66"/>
        <v>9.68018</v>
      </c>
      <c r="AM371">
        <f t="shared" si="67"/>
        <v>16.628903609399998</v>
      </c>
      <c r="AP371" s="9"/>
      <c r="AQ371" s="21">
        <v>-2.7771000000000001E-2</v>
      </c>
      <c r="AR371" s="21">
        <v>331.38200000000001</v>
      </c>
      <c r="AS371" s="21">
        <v>-1.6790800000000002E-2</v>
      </c>
      <c r="AT371" s="21">
        <v>361</v>
      </c>
      <c r="AU371" s="21">
        <v>-2.8051800000000002E-2</v>
      </c>
      <c r="AV371">
        <f t="shared" si="68"/>
        <v>16.790800000000001</v>
      </c>
      <c r="AW371">
        <f t="shared" si="69"/>
        <v>-0.46629730680000003</v>
      </c>
      <c r="AX371" s="9"/>
      <c r="AY371" s="21">
        <v>1.71783</v>
      </c>
      <c r="AZ371" s="21">
        <v>395.887</v>
      </c>
      <c r="BA371" s="21">
        <v>-1.0012800000000001E-2</v>
      </c>
      <c r="BB371" s="21">
        <v>361</v>
      </c>
      <c r="BC371" s="21">
        <v>1.71753</v>
      </c>
      <c r="BD371">
        <f t="shared" si="70"/>
        <v>10.0128</v>
      </c>
      <c r="BE371">
        <f t="shared" si="71"/>
        <v>17.200288224000001</v>
      </c>
    </row>
    <row r="372" spans="6:57">
      <c r="F372" s="9"/>
      <c r="G372" s="21">
        <v>-3.2806399999999999E-2</v>
      </c>
      <c r="H372" s="21">
        <v>65.6297</v>
      </c>
      <c r="I372" s="21">
        <v>-1.68396E-2</v>
      </c>
      <c r="J372" s="21">
        <v>362</v>
      </c>
      <c r="K372" s="21">
        <v>-3.2861300000000003E-2</v>
      </c>
      <c r="L372">
        <f t="shared" si="60"/>
        <v>16.839600000000001</v>
      </c>
      <c r="M372">
        <f t="shared" si="61"/>
        <v>-0.55244665343999999</v>
      </c>
      <c r="N372" s="9"/>
      <c r="O372" s="21">
        <v>1.7228699999999999</v>
      </c>
      <c r="P372" s="21">
        <v>131.50299999999999</v>
      </c>
      <c r="Q372" s="21">
        <v>-8.13293E-3</v>
      </c>
      <c r="R372" s="21">
        <v>362</v>
      </c>
      <c r="S372" s="21">
        <v>1.72241</v>
      </c>
      <c r="T372">
        <f t="shared" si="62"/>
        <v>8.13293</v>
      </c>
      <c r="U372">
        <f t="shared" si="63"/>
        <v>14.011981109099999</v>
      </c>
      <c r="X372" s="9"/>
      <c r="Y372" s="21">
        <v>-3.2806399999999999E-2</v>
      </c>
      <c r="Z372" s="21">
        <v>184.82</v>
      </c>
      <c r="AA372" s="21">
        <v>-1.6845700000000002E-2</v>
      </c>
      <c r="AB372" s="21">
        <v>362</v>
      </c>
      <c r="AC372" s="21">
        <v>-3.3020000000000001E-2</v>
      </c>
      <c r="AD372">
        <f t="shared" si="64"/>
        <v>16.845700000000001</v>
      </c>
      <c r="AE372">
        <f t="shared" si="65"/>
        <v>-0.55264677248000005</v>
      </c>
      <c r="AF372" s="9"/>
      <c r="AG372" s="21">
        <v>1.7228699999999999</v>
      </c>
      <c r="AH372" s="21">
        <v>275.23700000000002</v>
      </c>
      <c r="AI372" s="21">
        <v>-8.9263899999999993E-3</v>
      </c>
      <c r="AJ372" s="21">
        <v>362</v>
      </c>
      <c r="AK372" s="21">
        <v>1.72241</v>
      </c>
      <c r="AL372">
        <f t="shared" si="66"/>
        <v>8.9263899999999996</v>
      </c>
      <c r="AM372">
        <f t="shared" si="67"/>
        <v>15.379009539299998</v>
      </c>
      <c r="AP372" s="9"/>
      <c r="AQ372" s="21">
        <v>-3.2806399999999999E-2</v>
      </c>
      <c r="AR372" s="21">
        <v>331.483</v>
      </c>
      <c r="AS372" s="21">
        <v>-1.67969E-2</v>
      </c>
      <c r="AT372" s="21">
        <v>362</v>
      </c>
      <c r="AU372" s="21">
        <v>-3.3328200000000002E-2</v>
      </c>
      <c r="AV372">
        <f t="shared" si="68"/>
        <v>16.796900000000001</v>
      </c>
      <c r="AW372">
        <f t="shared" si="69"/>
        <v>-0.55104582016000003</v>
      </c>
      <c r="AX372" s="9"/>
      <c r="AY372" s="21">
        <v>1.7228699999999999</v>
      </c>
      <c r="AZ372" s="21">
        <v>395.988</v>
      </c>
      <c r="BA372" s="21">
        <v>-9.3292199999999992E-3</v>
      </c>
      <c r="BB372" s="21">
        <v>362</v>
      </c>
      <c r="BC372" s="21">
        <v>1.7218</v>
      </c>
      <c r="BD372">
        <f t="shared" si="70"/>
        <v>9.3292199999999994</v>
      </c>
      <c r="BE372">
        <f t="shared" si="71"/>
        <v>16.073033261399999</v>
      </c>
    </row>
    <row r="373" spans="6:57">
      <c r="F373" s="9"/>
      <c r="G373" s="21">
        <v>-3.7841800000000002E-2</v>
      </c>
      <c r="H373" s="21">
        <v>65.730400000000003</v>
      </c>
      <c r="I373" s="21">
        <v>-1.6827399999999999E-2</v>
      </c>
      <c r="J373" s="21">
        <v>363</v>
      </c>
      <c r="K373" s="21">
        <v>-3.8110400000000003E-2</v>
      </c>
      <c r="L373">
        <f t="shared" si="60"/>
        <v>16.827400000000001</v>
      </c>
      <c r="M373">
        <f t="shared" si="61"/>
        <v>-0.63677910532000004</v>
      </c>
      <c r="N373" s="9"/>
      <c r="O373" s="21">
        <v>1.7279100000000001</v>
      </c>
      <c r="P373" s="21">
        <v>131.60300000000001</v>
      </c>
      <c r="Q373" s="21">
        <v>-7.0465099999999998E-3</v>
      </c>
      <c r="R373" s="21">
        <v>363</v>
      </c>
      <c r="S373" s="21">
        <v>1.72699</v>
      </c>
      <c r="T373">
        <f t="shared" si="62"/>
        <v>7.0465099999999996</v>
      </c>
      <c r="U373">
        <f t="shared" si="63"/>
        <v>12.1757350941</v>
      </c>
      <c r="X373" s="9"/>
      <c r="Y373" s="21">
        <v>-3.7841800000000002E-2</v>
      </c>
      <c r="Z373" s="21">
        <v>184.92</v>
      </c>
      <c r="AA373" s="21">
        <v>-1.68396E-2</v>
      </c>
      <c r="AB373" s="21">
        <v>363</v>
      </c>
      <c r="AC373" s="21">
        <v>-3.78632E-2</v>
      </c>
      <c r="AD373">
        <f t="shared" si="64"/>
        <v>16.839600000000001</v>
      </c>
      <c r="AE373">
        <f t="shared" si="65"/>
        <v>-0.63724077528000012</v>
      </c>
      <c r="AF373" s="9"/>
      <c r="AG373" s="21">
        <v>1.7279100000000001</v>
      </c>
      <c r="AH373" s="21">
        <v>275.33800000000002</v>
      </c>
      <c r="AI373" s="21">
        <v>-7.9742400000000005E-3</v>
      </c>
      <c r="AJ373" s="21">
        <v>363</v>
      </c>
      <c r="AK373" s="21">
        <v>1.72729</v>
      </c>
      <c r="AL373">
        <f t="shared" si="66"/>
        <v>7.9742400000000009</v>
      </c>
      <c r="AM373">
        <f t="shared" si="67"/>
        <v>13.778769038400002</v>
      </c>
      <c r="AP373" s="9"/>
      <c r="AQ373" s="21">
        <v>-3.7841800000000002E-2</v>
      </c>
      <c r="AR373" s="21">
        <v>331.584</v>
      </c>
      <c r="AS373" s="21">
        <v>-1.67999E-2</v>
      </c>
      <c r="AT373" s="21">
        <v>363</v>
      </c>
      <c r="AU373" s="21">
        <v>-3.8330099999999999E-2</v>
      </c>
      <c r="AV373">
        <f t="shared" si="68"/>
        <v>16.799900000000001</v>
      </c>
      <c r="AW373">
        <f t="shared" si="69"/>
        <v>-0.6357384558200001</v>
      </c>
      <c r="AX373" s="9"/>
      <c r="AY373" s="21">
        <v>1.7279100000000001</v>
      </c>
      <c r="AZ373" s="21">
        <v>396.089</v>
      </c>
      <c r="BA373" s="21">
        <v>-8.5357699999999998E-3</v>
      </c>
      <c r="BB373" s="21">
        <v>363</v>
      </c>
      <c r="BC373" s="21">
        <v>1.72699</v>
      </c>
      <c r="BD373">
        <f t="shared" si="70"/>
        <v>8.5357699999999994</v>
      </c>
      <c r="BE373">
        <f t="shared" si="71"/>
        <v>14.749042340699999</v>
      </c>
    </row>
    <row r="374" spans="6:57">
      <c r="F374" s="9"/>
      <c r="G374" s="21">
        <v>-4.2877199999999997E-2</v>
      </c>
      <c r="H374" s="21">
        <v>65.831100000000006</v>
      </c>
      <c r="I374" s="21">
        <v>-1.6836500000000001E-2</v>
      </c>
      <c r="J374" s="21">
        <v>364</v>
      </c>
      <c r="K374" s="21">
        <v>-4.2861900000000001E-2</v>
      </c>
      <c r="L374">
        <f t="shared" si="60"/>
        <v>16.836500000000001</v>
      </c>
      <c r="M374">
        <f t="shared" si="61"/>
        <v>-0.72190197779999998</v>
      </c>
      <c r="N374" s="9"/>
      <c r="O374" s="21">
        <v>1.7329399999999999</v>
      </c>
      <c r="P374" s="21">
        <v>131.70400000000001</v>
      </c>
      <c r="Q374" s="21">
        <v>-5.6701700000000004E-3</v>
      </c>
      <c r="R374" s="21">
        <v>364</v>
      </c>
      <c r="S374" s="21">
        <v>1.7315700000000001</v>
      </c>
      <c r="T374">
        <f t="shared" si="62"/>
        <v>5.6701700000000006</v>
      </c>
      <c r="U374">
        <f t="shared" si="63"/>
        <v>9.8260643997999999</v>
      </c>
      <c r="X374" s="9"/>
      <c r="Y374" s="21">
        <v>-4.2877199999999997E-2</v>
      </c>
      <c r="Z374" s="21">
        <v>185.02099999999999</v>
      </c>
      <c r="AA374" s="21">
        <v>-1.6848800000000001E-2</v>
      </c>
      <c r="AB374" s="21">
        <v>364</v>
      </c>
      <c r="AC374" s="21">
        <v>-4.3319700000000003E-2</v>
      </c>
      <c r="AD374">
        <f t="shared" si="64"/>
        <v>16.848800000000001</v>
      </c>
      <c r="AE374">
        <f t="shared" si="65"/>
        <v>-0.72242936735999996</v>
      </c>
      <c r="AF374" s="9"/>
      <c r="AG374" s="21">
        <v>1.7329399999999999</v>
      </c>
      <c r="AH374" s="21">
        <v>275.43799999999999</v>
      </c>
      <c r="AI374" s="21">
        <v>-6.7779499999999996E-3</v>
      </c>
      <c r="AJ374" s="21">
        <v>364</v>
      </c>
      <c r="AK374" s="21">
        <v>1.7321800000000001</v>
      </c>
      <c r="AL374">
        <f t="shared" si="66"/>
        <v>6.7779499999999997</v>
      </c>
      <c r="AM374">
        <f t="shared" si="67"/>
        <v>11.745780672999999</v>
      </c>
      <c r="AP374" s="9"/>
      <c r="AQ374" s="21">
        <v>-4.2877199999999997E-2</v>
      </c>
      <c r="AR374" s="21">
        <v>331.68400000000003</v>
      </c>
      <c r="AS374" s="21">
        <v>-1.67969E-2</v>
      </c>
      <c r="AT374" s="21">
        <v>364</v>
      </c>
      <c r="AU374" s="21">
        <v>-4.31671E-2</v>
      </c>
      <c r="AV374">
        <f t="shared" si="68"/>
        <v>16.796900000000001</v>
      </c>
      <c r="AW374">
        <f t="shared" si="69"/>
        <v>-0.72020404067999999</v>
      </c>
      <c r="AX374" s="9"/>
      <c r="AY374" s="21">
        <v>1.7329399999999999</v>
      </c>
      <c r="AZ374" s="21">
        <v>396.18900000000002</v>
      </c>
      <c r="BA374" s="21">
        <v>-7.5347900000000004E-3</v>
      </c>
      <c r="BB374" s="21">
        <v>364</v>
      </c>
      <c r="BC374" s="21">
        <v>1.7321800000000001</v>
      </c>
      <c r="BD374">
        <f t="shared" si="70"/>
        <v>7.5347900000000001</v>
      </c>
      <c r="BE374">
        <f t="shared" si="71"/>
        <v>13.057338982599999</v>
      </c>
    </row>
    <row r="375" spans="6:57">
      <c r="F375" s="9"/>
      <c r="G375" s="21">
        <v>-4.79126E-2</v>
      </c>
      <c r="H375" s="21">
        <v>65.931799999999996</v>
      </c>
      <c r="I375" s="21">
        <v>-1.6845700000000002E-2</v>
      </c>
      <c r="J375" s="21">
        <v>365</v>
      </c>
      <c r="K375" s="21">
        <v>-4.81964E-2</v>
      </c>
      <c r="L375">
        <f t="shared" si="60"/>
        <v>16.845700000000001</v>
      </c>
      <c r="M375">
        <f t="shared" si="61"/>
        <v>-0.80712128581999998</v>
      </c>
      <c r="N375" s="9"/>
      <c r="O375" s="21">
        <v>1.7379800000000001</v>
      </c>
      <c r="P375" s="21">
        <v>131.80500000000001</v>
      </c>
      <c r="Q375" s="21">
        <v>-4.0362499999999999E-3</v>
      </c>
      <c r="R375" s="21">
        <v>365</v>
      </c>
      <c r="S375" s="21">
        <v>1.73706</v>
      </c>
      <c r="T375">
        <f t="shared" si="62"/>
        <v>4.0362499999999999</v>
      </c>
      <c r="U375">
        <f t="shared" si="63"/>
        <v>7.0149217750000004</v>
      </c>
      <c r="X375" s="9"/>
      <c r="Y375" s="21">
        <v>-4.79126E-2</v>
      </c>
      <c r="Z375" s="21">
        <v>185.12200000000001</v>
      </c>
      <c r="AA375" s="21">
        <v>-1.6854899999999999E-2</v>
      </c>
      <c r="AB375" s="21">
        <v>365</v>
      </c>
      <c r="AC375" s="21">
        <v>-4.8345899999999997E-2</v>
      </c>
      <c r="AD375">
        <f t="shared" si="64"/>
        <v>16.854900000000001</v>
      </c>
      <c r="AE375">
        <f t="shared" si="65"/>
        <v>-0.80756208173999999</v>
      </c>
      <c r="AF375" s="9"/>
      <c r="AG375" s="21">
        <v>1.7379800000000001</v>
      </c>
      <c r="AH375" s="21">
        <v>275.53899999999999</v>
      </c>
      <c r="AI375" s="21">
        <v>-5.3832999999999997E-3</v>
      </c>
      <c r="AJ375" s="21">
        <v>365</v>
      </c>
      <c r="AK375" s="21">
        <v>1.73706</v>
      </c>
      <c r="AL375">
        <f t="shared" si="66"/>
        <v>5.3832999999999993</v>
      </c>
      <c r="AM375">
        <f t="shared" si="67"/>
        <v>9.3560677339999998</v>
      </c>
      <c r="AP375" s="9"/>
      <c r="AQ375" s="21">
        <v>-4.79126E-2</v>
      </c>
      <c r="AR375" s="21">
        <v>331.78500000000003</v>
      </c>
      <c r="AS375" s="21">
        <v>-1.68091E-2</v>
      </c>
      <c r="AT375" s="21">
        <v>365</v>
      </c>
      <c r="AU375" s="21">
        <v>-4.8043799999999998E-2</v>
      </c>
      <c r="AV375">
        <f t="shared" si="68"/>
        <v>16.809100000000001</v>
      </c>
      <c r="AW375">
        <f t="shared" si="69"/>
        <v>-0.80536768466000008</v>
      </c>
      <c r="AX375" s="9"/>
      <c r="AY375" s="21">
        <v>1.7379800000000001</v>
      </c>
      <c r="AZ375" s="21">
        <v>396.29</v>
      </c>
      <c r="BA375" s="21">
        <v>-6.2713600000000001E-3</v>
      </c>
      <c r="BB375" s="21">
        <v>365</v>
      </c>
      <c r="BC375" s="21">
        <v>1.73645</v>
      </c>
      <c r="BD375">
        <f t="shared" si="70"/>
        <v>6.2713600000000005</v>
      </c>
      <c r="BE375">
        <f t="shared" si="71"/>
        <v>10.899498252800001</v>
      </c>
    </row>
    <row r="376" spans="6:57">
      <c r="F376" s="9"/>
      <c r="G376" s="21">
        <v>-5.2948000000000002E-2</v>
      </c>
      <c r="H376" s="21">
        <v>66.032499999999999</v>
      </c>
      <c r="I376" s="21">
        <v>-1.6845700000000002E-2</v>
      </c>
      <c r="J376" s="21">
        <v>366</v>
      </c>
      <c r="K376" s="21">
        <v>-5.3436299999999999E-2</v>
      </c>
      <c r="L376">
        <f t="shared" si="60"/>
        <v>16.845700000000001</v>
      </c>
      <c r="M376">
        <f t="shared" si="61"/>
        <v>-0.89194612360000003</v>
      </c>
      <c r="N376" s="9"/>
      <c r="O376" s="21">
        <v>1.7430099999999999</v>
      </c>
      <c r="P376" s="21">
        <v>131.90600000000001</v>
      </c>
      <c r="Q376" s="21">
        <v>-2.0721400000000001E-3</v>
      </c>
      <c r="R376" s="21">
        <v>366</v>
      </c>
      <c r="S376" s="21">
        <v>1.7416400000000001</v>
      </c>
      <c r="T376">
        <f t="shared" si="62"/>
        <v>2.0721400000000001</v>
      </c>
      <c r="U376">
        <f t="shared" si="63"/>
        <v>3.6117607413999999</v>
      </c>
      <c r="X376" s="9"/>
      <c r="Y376" s="21">
        <v>-5.2948000000000002E-2</v>
      </c>
      <c r="Z376" s="21">
        <v>185.22200000000001</v>
      </c>
      <c r="AA376" s="21">
        <v>-1.6854899999999999E-2</v>
      </c>
      <c r="AB376" s="21">
        <v>366</v>
      </c>
      <c r="AC376" s="21">
        <v>-5.3466800000000002E-2</v>
      </c>
      <c r="AD376">
        <f t="shared" si="64"/>
        <v>16.854900000000001</v>
      </c>
      <c r="AE376">
        <f t="shared" si="65"/>
        <v>-0.89243324520000011</v>
      </c>
      <c r="AF376" s="9"/>
      <c r="AG376" s="21">
        <v>1.7430099999999999</v>
      </c>
      <c r="AH376" s="21">
        <v>275.64</v>
      </c>
      <c r="AI376" s="21">
        <v>-3.5327100000000001E-3</v>
      </c>
      <c r="AJ376" s="21">
        <v>366</v>
      </c>
      <c r="AK376" s="21">
        <v>1.74194</v>
      </c>
      <c r="AL376">
        <f t="shared" si="66"/>
        <v>3.5327100000000002</v>
      </c>
      <c r="AM376">
        <f t="shared" si="67"/>
        <v>6.1575488571000001</v>
      </c>
      <c r="AP376" s="9"/>
      <c r="AQ376" s="21">
        <v>-5.2948000000000002E-2</v>
      </c>
      <c r="AR376" s="21">
        <v>331.88600000000002</v>
      </c>
      <c r="AS376" s="21">
        <v>-1.68121E-2</v>
      </c>
      <c r="AT376" s="21">
        <v>366</v>
      </c>
      <c r="AU376" s="21">
        <v>-5.3405800000000003E-2</v>
      </c>
      <c r="AV376">
        <f t="shared" si="68"/>
        <v>16.812100000000001</v>
      </c>
      <c r="AW376">
        <f t="shared" si="69"/>
        <v>-0.89016707080000013</v>
      </c>
      <c r="AX376" s="9"/>
      <c r="AY376" s="21">
        <v>1.7430099999999999</v>
      </c>
      <c r="AZ376" s="21">
        <v>396.39100000000002</v>
      </c>
      <c r="BA376" s="21">
        <v>-4.6966600000000001E-3</v>
      </c>
      <c r="BB376" s="21">
        <v>366</v>
      </c>
      <c r="BC376" s="21">
        <v>1.74255</v>
      </c>
      <c r="BD376">
        <f t="shared" si="70"/>
        <v>4.6966600000000005</v>
      </c>
      <c r="BE376">
        <f t="shared" si="71"/>
        <v>8.1863253466000003</v>
      </c>
    </row>
    <row r="377" spans="6:57">
      <c r="F377" s="9"/>
      <c r="G377" s="21">
        <v>-5.7983399999999997E-2</v>
      </c>
      <c r="H377" s="21">
        <v>66.133200000000002</v>
      </c>
      <c r="I377" s="21">
        <v>-1.6845700000000002E-2</v>
      </c>
      <c r="J377" s="21">
        <v>367</v>
      </c>
      <c r="K377" s="21">
        <v>-5.8105499999999997E-2</v>
      </c>
      <c r="L377">
        <f t="shared" si="60"/>
        <v>16.845700000000001</v>
      </c>
      <c r="M377">
        <f t="shared" si="61"/>
        <v>-0.97677096137999997</v>
      </c>
      <c r="N377" s="9"/>
      <c r="O377" s="21">
        <v>1.7480500000000001</v>
      </c>
      <c r="P377" s="21">
        <v>132.006</v>
      </c>
      <c r="Q377" s="21">
        <v>6.0424800000000005E-4</v>
      </c>
      <c r="R377" s="21">
        <v>367</v>
      </c>
      <c r="S377" s="21">
        <v>1.7468300000000001</v>
      </c>
      <c r="T377">
        <f t="shared" si="62"/>
        <v>-0.60424800000000001</v>
      </c>
      <c r="U377">
        <f t="shared" si="63"/>
        <v>-1.0562557164000002</v>
      </c>
      <c r="X377" s="9"/>
      <c r="Y377" s="21">
        <v>-5.7983399999999997E-2</v>
      </c>
      <c r="Z377" s="21">
        <v>185.32300000000001</v>
      </c>
      <c r="AA377" s="21">
        <v>-1.6864000000000001E-2</v>
      </c>
      <c r="AB377" s="21">
        <v>367</v>
      </c>
      <c r="AC377" s="21">
        <v>-5.8471700000000001E-2</v>
      </c>
      <c r="AD377">
        <f t="shared" si="64"/>
        <v>16.864000000000001</v>
      </c>
      <c r="AE377">
        <f t="shared" si="65"/>
        <v>-0.97783205760000003</v>
      </c>
      <c r="AF377" s="9"/>
      <c r="AG377" s="21">
        <v>1.7480500000000001</v>
      </c>
      <c r="AH377" s="21">
        <v>275.74099999999999</v>
      </c>
      <c r="AI377" s="21">
        <v>-1.2139900000000001E-3</v>
      </c>
      <c r="AJ377" s="21">
        <v>367</v>
      </c>
      <c r="AK377" s="21">
        <v>1.7468300000000001</v>
      </c>
      <c r="AL377">
        <f t="shared" si="66"/>
        <v>1.2139900000000001</v>
      </c>
      <c r="AM377">
        <f t="shared" si="67"/>
        <v>2.1221152195000004</v>
      </c>
      <c r="AP377" s="9"/>
      <c r="AQ377" s="21">
        <v>-5.7983399999999997E-2</v>
      </c>
      <c r="AR377" s="21">
        <v>331.98599999999999</v>
      </c>
      <c r="AS377" s="21">
        <v>-1.6802999999999998E-2</v>
      </c>
      <c r="AT377" s="21">
        <v>367</v>
      </c>
      <c r="AU377" s="21">
        <v>-5.84106E-2</v>
      </c>
      <c r="AV377">
        <f t="shared" si="68"/>
        <v>16.802999999999997</v>
      </c>
      <c r="AW377">
        <f t="shared" si="69"/>
        <v>-0.97429507019999984</v>
      </c>
      <c r="AX377" s="9"/>
      <c r="AY377" s="21">
        <v>1.7480500000000001</v>
      </c>
      <c r="AZ377" s="21">
        <v>396.49099999999999</v>
      </c>
      <c r="BA377" s="21">
        <v>-2.57019E-3</v>
      </c>
      <c r="BB377" s="21">
        <v>367</v>
      </c>
      <c r="BC377" s="21">
        <v>1.7468300000000001</v>
      </c>
      <c r="BD377">
        <f t="shared" si="70"/>
        <v>2.5701900000000002</v>
      </c>
      <c r="BE377">
        <f t="shared" si="71"/>
        <v>4.4928206295000006</v>
      </c>
    </row>
    <row r="378" spans="6:57">
      <c r="F378" s="9"/>
      <c r="G378" s="21">
        <v>-6.30188E-2</v>
      </c>
      <c r="H378" s="21">
        <v>66.233900000000006</v>
      </c>
      <c r="I378" s="21">
        <v>-1.6845700000000002E-2</v>
      </c>
      <c r="J378" s="21">
        <v>368</v>
      </c>
      <c r="K378" s="21">
        <v>-6.3384999999999997E-2</v>
      </c>
      <c r="L378">
        <f t="shared" si="60"/>
        <v>16.845700000000001</v>
      </c>
      <c r="M378">
        <f t="shared" si="61"/>
        <v>-1.06159579916</v>
      </c>
      <c r="N378" s="9"/>
      <c r="O378" s="21">
        <v>1.75308</v>
      </c>
      <c r="P378" s="21">
        <v>132.107</v>
      </c>
      <c r="Q378" s="21">
        <v>3.9483599999999997E-3</v>
      </c>
      <c r="R378" s="21">
        <v>368</v>
      </c>
      <c r="S378" s="21">
        <v>1.7523200000000001</v>
      </c>
      <c r="T378">
        <f t="shared" si="62"/>
        <v>-3.9483599999999996</v>
      </c>
      <c r="U378">
        <f t="shared" si="63"/>
        <v>-6.9217909487999991</v>
      </c>
      <c r="X378" s="9"/>
      <c r="Y378" s="21">
        <v>-6.30188E-2</v>
      </c>
      <c r="Z378" s="21">
        <v>185.42400000000001</v>
      </c>
      <c r="AA378" s="21">
        <v>-1.68518E-2</v>
      </c>
      <c r="AB378" s="21">
        <v>368</v>
      </c>
      <c r="AC378" s="21">
        <v>-6.3384999999999997E-2</v>
      </c>
      <c r="AD378">
        <f t="shared" si="64"/>
        <v>16.851800000000001</v>
      </c>
      <c r="AE378">
        <f t="shared" si="65"/>
        <v>-1.0619802138400001</v>
      </c>
      <c r="AF378" s="9"/>
      <c r="AG378" s="21">
        <v>1.75308</v>
      </c>
      <c r="AH378" s="21">
        <v>275.84100000000001</v>
      </c>
      <c r="AI378" s="21">
        <v>1.9839499999999999E-3</v>
      </c>
      <c r="AJ378" s="21">
        <v>368</v>
      </c>
      <c r="AK378" s="21">
        <v>1.7523200000000001</v>
      </c>
      <c r="AL378">
        <f t="shared" si="66"/>
        <v>-1.9839499999999999</v>
      </c>
      <c r="AM378">
        <f t="shared" si="67"/>
        <v>-3.4780230659999996</v>
      </c>
      <c r="AP378" s="9"/>
      <c r="AQ378" s="21">
        <v>-6.30188E-2</v>
      </c>
      <c r="AR378" s="21">
        <v>332.08699999999999</v>
      </c>
      <c r="AS378" s="21">
        <v>-1.6815199999999999E-2</v>
      </c>
      <c r="AT378" s="21">
        <v>368</v>
      </c>
      <c r="AU378" s="21">
        <v>-6.3446000000000002E-2</v>
      </c>
      <c r="AV378">
        <f t="shared" si="68"/>
        <v>16.815199999999997</v>
      </c>
      <c r="AW378">
        <f t="shared" si="69"/>
        <v>-1.0596737257599997</v>
      </c>
      <c r="AX378" s="9"/>
      <c r="AY378" s="21">
        <v>1.75308</v>
      </c>
      <c r="AZ378" s="21">
        <v>396.59199999999998</v>
      </c>
      <c r="BA378" s="24">
        <v>9.1186499999999998E-5</v>
      </c>
      <c r="BB378" s="21">
        <v>368</v>
      </c>
      <c r="BC378" s="21">
        <v>1.7523200000000001</v>
      </c>
      <c r="BD378">
        <f t="shared" si="70"/>
        <v>-9.1186500000000004E-2</v>
      </c>
      <c r="BE378">
        <f t="shared" si="71"/>
        <v>-0.15985722942</v>
      </c>
    </row>
    <row r="379" spans="6:57">
      <c r="F379" s="9"/>
      <c r="G379" s="21">
        <v>-6.8054199999999995E-2</v>
      </c>
      <c r="H379" s="21">
        <v>66.334699999999998</v>
      </c>
      <c r="I379" s="21">
        <v>-1.68518E-2</v>
      </c>
      <c r="J379" s="21">
        <v>369</v>
      </c>
      <c r="K379" s="21">
        <v>-6.8908700000000003E-2</v>
      </c>
      <c r="L379">
        <f t="shared" si="60"/>
        <v>16.851800000000001</v>
      </c>
      <c r="M379">
        <f t="shared" si="61"/>
        <v>-1.1468357675600001</v>
      </c>
      <c r="N379" s="9"/>
      <c r="O379" s="21">
        <v>1.7581199999999999</v>
      </c>
      <c r="P379" s="21">
        <v>132.208</v>
      </c>
      <c r="Q379" s="21">
        <v>8.0902100000000005E-3</v>
      </c>
      <c r="R379" s="21">
        <v>369</v>
      </c>
      <c r="S379" s="21">
        <v>1.7572000000000001</v>
      </c>
      <c r="T379">
        <f t="shared" si="62"/>
        <v>-8.0902100000000008</v>
      </c>
      <c r="U379">
        <f t="shared" si="63"/>
        <v>-14.223560005200001</v>
      </c>
      <c r="X379" s="9"/>
      <c r="Y379" s="21">
        <v>-6.8054199999999995E-2</v>
      </c>
      <c r="Z379" s="21">
        <v>185.52500000000001</v>
      </c>
      <c r="AA379" s="21">
        <v>-1.6848800000000001E-2</v>
      </c>
      <c r="AB379" s="21">
        <v>369</v>
      </c>
      <c r="AC379" s="21">
        <v>-6.8481399999999998E-2</v>
      </c>
      <c r="AD379">
        <f t="shared" si="64"/>
        <v>16.848800000000001</v>
      </c>
      <c r="AE379">
        <f t="shared" si="65"/>
        <v>-1.1466316049600001</v>
      </c>
      <c r="AF379" s="9"/>
      <c r="AG379" s="21">
        <v>1.7581199999999999</v>
      </c>
      <c r="AH379" s="21">
        <v>275.94200000000001</v>
      </c>
      <c r="AI379" s="21">
        <v>6.6284200000000003E-3</v>
      </c>
      <c r="AJ379" s="21">
        <v>369</v>
      </c>
      <c r="AK379" s="21">
        <v>1.7575099999999999</v>
      </c>
      <c r="AL379">
        <f t="shared" si="66"/>
        <v>-6.6284200000000002</v>
      </c>
      <c r="AM379">
        <f t="shared" si="67"/>
        <v>-11.653557770399999</v>
      </c>
      <c r="AP379" s="9"/>
      <c r="AQ379" s="21">
        <v>-6.8054199999999995E-2</v>
      </c>
      <c r="AR379" s="21">
        <v>332.18799999999999</v>
      </c>
      <c r="AS379" s="21">
        <v>-1.6818199999999998E-2</v>
      </c>
      <c r="AT379" s="21">
        <v>369</v>
      </c>
      <c r="AU379" s="21">
        <v>-6.8512000000000003E-2</v>
      </c>
      <c r="AV379">
        <f t="shared" si="68"/>
        <v>16.818199999999997</v>
      </c>
      <c r="AW379">
        <f t="shared" si="69"/>
        <v>-1.1445491464399997</v>
      </c>
      <c r="AX379" s="9"/>
      <c r="AY379" s="21">
        <v>1.7581199999999999</v>
      </c>
      <c r="AZ379" s="21">
        <v>396.69299999999998</v>
      </c>
      <c r="BA379" s="21">
        <v>4.3060299999999998E-3</v>
      </c>
      <c r="BB379" s="21">
        <v>369</v>
      </c>
      <c r="BC379" s="21">
        <v>1.7578100000000001</v>
      </c>
      <c r="BD379">
        <f t="shared" si="70"/>
        <v>-4.3060299999999998</v>
      </c>
      <c r="BE379">
        <f t="shared" si="71"/>
        <v>-7.570517463599999</v>
      </c>
    </row>
    <row r="380" spans="6:57">
      <c r="F380" s="9"/>
      <c r="G380" s="21">
        <v>-7.3089600000000005E-2</v>
      </c>
      <c r="H380" s="21">
        <v>66.435400000000001</v>
      </c>
      <c r="I380" s="21">
        <v>-1.68518E-2</v>
      </c>
      <c r="J380" s="21">
        <v>370</v>
      </c>
      <c r="K380" s="21">
        <v>-7.3821999999999999E-2</v>
      </c>
      <c r="L380">
        <f t="shared" si="60"/>
        <v>16.851800000000001</v>
      </c>
      <c r="M380">
        <f t="shared" si="61"/>
        <v>-1.23169132128</v>
      </c>
      <c r="N380" s="9"/>
      <c r="O380" s="21">
        <v>1.76315</v>
      </c>
      <c r="P380" s="21">
        <v>132.30799999999999</v>
      </c>
      <c r="Q380" s="21">
        <v>1.24695E-2</v>
      </c>
      <c r="R380" s="21">
        <v>370</v>
      </c>
      <c r="S380" s="21">
        <v>1.7620800000000001</v>
      </c>
      <c r="T380">
        <f t="shared" si="62"/>
        <v>-12.4695</v>
      </c>
      <c r="U380">
        <f t="shared" si="63"/>
        <v>-21.985598925000001</v>
      </c>
      <c r="X380" s="9"/>
      <c r="Y380" s="21">
        <v>-7.3089600000000005E-2</v>
      </c>
      <c r="Z380" s="21">
        <v>185.625</v>
      </c>
      <c r="AA380" s="21">
        <v>-1.6864000000000001E-2</v>
      </c>
      <c r="AB380" s="21">
        <v>370</v>
      </c>
      <c r="AC380" s="21">
        <v>-7.3944099999999999E-2</v>
      </c>
      <c r="AD380">
        <f t="shared" si="64"/>
        <v>16.864000000000001</v>
      </c>
      <c r="AE380">
        <f t="shared" si="65"/>
        <v>-1.2325830144000001</v>
      </c>
      <c r="AF380" s="9"/>
      <c r="AG380" s="21">
        <v>1.76315</v>
      </c>
      <c r="AH380" s="21">
        <v>276.04300000000001</v>
      </c>
      <c r="AI380" s="21">
        <v>1.1932399999999999E-2</v>
      </c>
      <c r="AJ380" s="21">
        <v>370</v>
      </c>
      <c r="AK380" s="21">
        <v>1.7626999999999999</v>
      </c>
      <c r="AL380">
        <f t="shared" si="66"/>
        <v>-11.932399999999999</v>
      </c>
      <c r="AM380">
        <f t="shared" si="67"/>
        <v>-21.038611059999997</v>
      </c>
      <c r="AP380" s="9"/>
      <c r="AQ380" s="21">
        <v>-7.3089600000000005E-2</v>
      </c>
      <c r="AR380" s="21">
        <v>332.28899999999999</v>
      </c>
      <c r="AS380" s="21">
        <v>-1.6821300000000001E-2</v>
      </c>
      <c r="AT380" s="21">
        <v>370</v>
      </c>
      <c r="AU380" s="21">
        <v>-7.3547399999999999E-2</v>
      </c>
      <c r="AV380">
        <f t="shared" si="68"/>
        <v>16.821300000000001</v>
      </c>
      <c r="AW380">
        <f t="shared" si="69"/>
        <v>-1.22946208848</v>
      </c>
      <c r="AX380" s="9"/>
      <c r="AY380" s="21">
        <v>1.76315</v>
      </c>
      <c r="AZ380" s="21">
        <v>396.79399999999998</v>
      </c>
      <c r="BA380" s="21">
        <v>9.5794699999999997E-3</v>
      </c>
      <c r="BB380" s="21">
        <v>370</v>
      </c>
      <c r="BC380" s="21">
        <v>1.7623899999999999</v>
      </c>
      <c r="BD380">
        <f t="shared" si="70"/>
        <v>-9.5794699999999988</v>
      </c>
      <c r="BE380">
        <f t="shared" si="71"/>
        <v>-16.890042530499997</v>
      </c>
    </row>
    <row r="381" spans="6:57">
      <c r="F381" s="9"/>
      <c r="G381" s="21">
        <v>-7.8125E-2</v>
      </c>
      <c r="H381" s="21">
        <v>66.536100000000005</v>
      </c>
      <c r="I381" s="21">
        <v>-1.6854899999999999E-2</v>
      </c>
      <c r="J381" s="21">
        <v>371</v>
      </c>
      <c r="K381" s="21">
        <v>-7.86438E-2</v>
      </c>
      <c r="L381">
        <f t="shared" si="60"/>
        <v>16.854900000000001</v>
      </c>
      <c r="M381">
        <f t="shared" si="61"/>
        <v>-1.3167890625000001</v>
      </c>
      <c r="N381" s="9"/>
      <c r="O381" s="21">
        <v>1.7681899999999999</v>
      </c>
      <c r="P381" s="21">
        <v>132.40899999999999</v>
      </c>
      <c r="Q381" s="21">
        <v>1.7242400000000001E-2</v>
      </c>
      <c r="R381" s="21">
        <v>371</v>
      </c>
      <c r="S381" s="21">
        <v>1.7669699999999999</v>
      </c>
      <c r="T381">
        <f t="shared" si="62"/>
        <v>-17.2424</v>
      </c>
      <c r="U381">
        <f t="shared" si="63"/>
        <v>-30.487839255999997</v>
      </c>
      <c r="X381" s="9"/>
      <c r="Y381" s="21">
        <v>-7.8125E-2</v>
      </c>
      <c r="Z381" s="21">
        <v>185.726</v>
      </c>
      <c r="AA381" s="21">
        <v>-1.6864000000000001E-2</v>
      </c>
      <c r="AB381" s="21">
        <v>371</v>
      </c>
      <c r="AC381" s="21">
        <v>-7.8460699999999994E-2</v>
      </c>
      <c r="AD381">
        <f t="shared" si="64"/>
        <v>16.864000000000001</v>
      </c>
      <c r="AE381">
        <f t="shared" si="65"/>
        <v>-1.3175000000000001</v>
      </c>
      <c r="AF381" s="9"/>
      <c r="AG381" s="21">
        <v>1.7681899999999999</v>
      </c>
      <c r="AH381" s="21">
        <v>276.14299999999997</v>
      </c>
      <c r="AI381" s="21">
        <v>1.7813099999999998E-2</v>
      </c>
      <c r="AJ381" s="21">
        <v>371</v>
      </c>
      <c r="AK381" s="21">
        <v>1.7672699999999999</v>
      </c>
      <c r="AL381">
        <f t="shared" si="66"/>
        <v>-17.813099999999999</v>
      </c>
      <c r="AM381">
        <f t="shared" si="67"/>
        <v>-31.496945288999996</v>
      </c>
      <c r="AP381" s="9"/>
      <c r="AQ381" s="21">
        <v>-7.8125E-2</v>
      </c>
      <c r="AR381" s="21">
        <v>332.38900000000001</v>
      </c>
      <c r="AS381" s="21">
        <v>-1.6821300000000001E-2</v>
      </c>
      <c r="AT381" s="21">
        <v>371</v>
      </c>
      <c r="AU381" s="21">
        <v>-7.8826900000000005E-2</v>
      </c>
      <c r="AV381">
        <f t="shared" si="68"/>
        <v>16.821300000000001</v>
      </c>
      <c r="AW381">
        <f t="shared" si="69"/>
        <v>-1.3141640625000002</v>
      </c>
      <c r="AX381" s="9"/>
      <c r="AY381" s="21">
        <v>1.7681899999999999</v>
      </c>
      <c r="AZ381" s="21">
        <v>396.89400000000001</v>
      </c>
      <c r="BA381" s="21">
        <v>1.5979E-2</v>
      </c>
      <c r="BB381" s="21">
        <v>371</v>
      </c>
      <c r="BC381" s="21">
        <v>1.7675799999999999</v>
      </c>
      <c r="BD381">
        <f t="shared" si="70"/>
        <v>-15.979000000000001</v>
      </c>
      <c r="BE381">
        <f t="shared" si="71"/>
        <v>-28.25390801</v>
      </c>
    </row>
    <row r="382" spans="6:57">
      <c r="F382" s="9"/>
      <c r="G382" s="21">
        <v>-8.3160399999999995E-2</v>
      </c>
      <c r="H382" s="21">
        <v>66.636799999999994</v>
      </c>
      <c r="I382" s="21">
        <v>-1.6864000000000001E-2</v>
      </c>
      <c r="J382" s="21">
        <v>372</v>
      </c>
      <c r="K382" s="21">
        <v>-8.3648700000000006E-2</v>
      </c>
      <c r="L382">
        <f t="shared" si="60"/>
        <v>16.864000000000001</v>
      </c>
      <c r="M382">
        <f t="shared" si="61"/>
        <v>-1.4024169855999999</v>
      </c>
      <c r="N382" s="9"/>
      <c r="O382" s="21">
        <v>1.77322</v>
      </c>
      <c r="P382" s="21">
        <v>132.51</v>
      </c>
      <c r="Q382" s="21">
        <v>2.2351099999999999E-2</v>
      </c>
      <c r="R382" s="21">
        <v>372</v>
      </c>
      <c r="S382" s="21">
        <v>1.77277</v>
      </c>
      <c r="T382">
        <f t="shared" si="62"/>
        <v>-22.351099999999999</v>
      </c>
      <c r="U382">
        <f t="shared" si="63"/>
        <v>-39.633417541999997</v>
      </c>
      <c r="X382" s="9"/>
      <c r="Y382" s="21">
        <v>-8.3160399999999995E-2</v>
      </c>
      <c r="Z382" s="21">
        <v>185.827</v>
      </c>
      <c r="AA382" s="21">
        <v>-1.6867099999999999E-2</v>
      </c>
      <c r="AB382" s="21">
        <v>372</v>
      </c>
      <c r="AC382" s="21">
        <v>-8.3862300000000001E-2</v>
      </c>
      <c r="AD382">
        <f t="shared" si="64"/>
        <v>16.867100000000001</v>
      </c>
      <c r="AE382">
        <f t="shared" si="65"/>
        <v>-1.4026747828399999</v>
      </c>
      <c r="AF382" s="9"/>
      <c r="AG382" s="21">
        <v>1.77322</v>
      </c>
      <c r="AH382" s="21">
        <v>276.24400000000003</v>
      </c>
      <c r="AI382" s="21">
        <v>2.3855600000000001E-2</v>
      </c>
      <c r="AJ382" s="21">
        <v>372</v>
      </c>
      <c r="AK382" s="21">
        <v>1.77216</v>
      </c>
      <c r="AL382">
        <f t="shared" si="66"/>
        <v>-23.855600000000003</v>
      </c>
      <c r="AM382">
        <f t="shared" si="67"/>
        <v>-42.301227032000007</v>
      </c>
      <c r="AP382" s="9"/>
      <c r="AQ382" s="21">
        <v>-8.3160399999999995E-2</v>
      </c>
      <c r="AR382" s="21">
        <v>332.49</v>
      </c>
      <c r="AS382" s="21">
        <v>-1.6827399999999999E-2</v>
      </c>
      <c r="AT382" s="21">
        <v>372</v>
      </c>
      <c r="AU382" s="21">
        <v>-8.3526600000000006E-2</v>
      </c>
      <c r="AV382">
        <f t="shared" si="68"/>
        <v>16.827400000000001</v>
      </c>
      <c r="AW382">
        <f t="shared" si="69"/>
        <v>-1.3993733149600001</v>
      </c>
      <c r="AX382" s="9"/>
      <c r="AY382" s="21">
        <v>1.77322</v>
      </c>
      <c r="AZ382" s="21">
        <v>396.995</v>
      </c>
      <c r="BA382" s="21">
        <v>2.2503700000000001E-2</v>
      </c>
      <c r="BB382" s="21">
        <v>372</v>
      </c>
      <c r="BC382" s="21">
        <v>1.7724599999999999</v>
      </c>
      <c r="BD382">
        <f t="shared" si="70"/>
        <v>-22.503700000000002</v>
      </c>
      <c r="BE382">
        <f t="shared" si="71"/>
        <v>-39.904010914000004</v>
      </c>
    </row>
    <row r="383" spans="6:57">
      <c r="F383" s="9"/>
      <c r="G383" s="21">
        <v>-8.8195800000000005E-2</v>
      </c>
      <c r="H383" s="21">
        <v>66.737499999999997</v>
      </c>
      <c r="I383" s="21">
        <v>-1.6861000000000001E-2</v>
      </c>
      <c r="J383" s="21">
        <v>373</v>
      </c>
      <c r="K383" s="21">
        <v>-8.8378899999999996E-2</v>
      </c>
      <c r="L383">
        <f t="shared" si="60"/>
        <v>16.861000000000001</v>
      </c>
      <c r="M383">
        <f t="shared" si="61"/>
        <v>-1.4870693838000002</v>
      </c>
      <c r="N383" s="9"/>
      <c r="O383" s="21">
        <v>1.77826</v>
      </c>
      <c r="P383" s="21">
        <v>132.61099999999999</v>
      </c>
      <c r="Q383" s="21">
        <v>2.7441400000000001E-2</v>
      </c>
      <c r="R383" s="21">
        <v>373</v>
      </c>
      <c r="S383" s="21">
        <v>1.77765</v>
      </c>
      <c r="T383">
        <f t="shared" si="62"/>
        <v>-27.441400000000002</v>
      </c>
      <c r="U383">
        <f t="shared" si="63"/>
        <v>-48.797943963999998</v>
      </c>
      <c r="X383" s="9"/>
      <c r="Y383" s="21">
        <v>-8.8195800000000005E-2</v>
      </c>
      <c r="Z383" s="21">
        <v>185.92699999999999</v>
      </c>
      <c r="AA383" s="21">
        <v>-1.6873200000000001E-2</v>
      </c>
      <c r="AB383" s="21">
        <v>373</v>
      </c>
      <c r="AC383" s="21">
        <v>-8.8622999999999993E-2</v>
      </c>
      <c r="AD383">
        <f t="shared" si="64"/>
        <v>16.873200000000001</v>
      </c>
      <c r="AE383">
        <f t="shared" si="65"/>
        <v>-1.4881453725600002</v>
      </c>
      <c r="AF383" s="9"/>
      <c r="AG383" s="21">
        <v>1.77826</v>
      </c>
      <c r="AH383" s="21">
        <v>276.34500000000003</v>
      </c>
      <c r="AI383" s="21">
        <v>3.0395499999999999E-2</v>
      </c>
      <c r="AJ383" s="21">
        <v>373</v>
      </c>
      <c r="AK383" s="21">
        <v>1.77765</v>
      </c>
      <c r="AL383">
        <f t="shared" si="66"/>
        <v>-30.395499999999998</v>
      </c>
      <c r="AM383">
        <f t="shared" si="67"/>
        <v>-54.051101829999993</v>
      </c>
      <c r="AP383" s="9"/>
      <c r="AQ383" s="21">
        <v>-8.8195800000000005E-2</v>
      </c>
      <c r="AR383" s="21">
        <v>332.59100000000001</v>
      </c>
      <c r="AS383" s="21">
        <v>-1.6830399999999999E-2</v>
      </c>
      <c r="AT383" s="21">
        <v>373</v>
      </c>
      <c r="AU383" s="21">
        <v>-8.8714600000000005E-2</v>
      </c>
      <c r="AV383">
        <f t="shared" si="68"/>
        <v>16.830399999999997</v>
      </c>
      <c r="AW383">
        <f t="shared" si="69"/>
        <v>-1.4843705923199999</v>
      </c>
      <c r="AX383" s="9"/>
      <c r="AY383" s="21">
        <v>1.77826</v>
      </c>
      <c r="AZ383" s="21">
        <v>397.096</v>
      </c>
      <c r="BA383" s="21">
        <v>2.98859E-2</v>
      </c>
      <c r="BB383" s="21">
        <v>373</v>
      </c>
      <c r="BC383" s="21">
        <v>1.7779499999999999</v>
      </c>
      <c r="BD383">
        <f t="shared" si="70"/>
        <v>-29.885899999999999</v>
      </c>
      <c r="BE383">
        <f t="shared" si="71"/>
        <v>-53.144900533999994</v>
      </c>
    </row>
    <row r="384" spans="6:57">
      <c r="F384" s="9"/>
      <c r="G384" s="21">
        <v>-9.32312E-2</v>
      </c>
      <c r="H384" s="21">
        <v>66.838200000000001</v>
      </c>
      <c r="I384" s="21">
        <v>-1.6864000000000001E-2</v>
      </c>
      <c r="J384" s="21">
        <v>374</v>
      </c>
      <c r="K384" s="21">
        <v>-9.3444799999999995E-2</v>
      </c>
      <c r="L384">
        <f t="shared" si="60"/>
        <v>16.864000000000001</v>
      </c>
      <c r="M384">
        <f t="shared" si="61"/>
        <v>-1.5722509568</v>
      </c>
      <c r="N384" s="9"/>
      <c r="O384" s="21">
        <v>1.78329</v>
      </c>
      <c r="P384" s="21">
        <v>132.71100000000001</v>
      </c>
      <c r="Q384" s="21">
        <v>3.2647700000000002E-2</v>
      </c>
      <c r="R384" s="21">
        <v>374</v>
      </c>
      <c r="S384" s="21">
        <v>1.7825299999999999</v>
      </c>
      <c r="T384">
        <f t="shared" si="62"/>
        <v>-32.6477</v>
      </c>
      <c r="U384">
        <f t="shared" si="63"/>
        <v>-58.220316932999999</v>
      </c>
      <c r="X384" s="9"/>
      <c r="Y384" s="21">
        <v>-9.32312E-2</v>
      </c>
      <c r="Z384" s="21">
        <v>186.02799999999999</v>
      </c>
      <c r="AA384" s="21">
        <v>-1.6876200000000001E-2</v>
      </c>
      <c r="AB384" s="21">
        <v>374</v>
      </c>
      <c r="AC384" s="21">
        <v>-9.3566899999999995E-2</v>
      </c>
      <c r="AD384">
        <f t="shared" si="64"/>
        <v>16.876200000000001</v>
      </c>
      <c r="AE384">
        <f t="shared" si="65"/>
        <v>-1.5733883774400002</v>
      </c>
      <c r="AF384" s="9"/>
      <c r="AG384" s="21">
        <v>1.78329</v>
      </c>
      <c r="AH384" s="21">
        <v>276.44600000000003</v>
      </c>
      <c r="AI384" s="21">
        <v>3.7304700000000003E-2</v>
      </c>
      <c r="AJ384" s="21">
        <v>374</v>
      </c>
      <c r="AK384" s="21">
        <v>1.78223</v>
      </c>
      <c r="AL384">
        <f t="shared" si="66"/>
        <v>-37.304700000000004</v>
      </c>
      <c r="AM384">
        <f t="shared" si="67"/>
        <v>-66.525098463000006</v>
      </c>
      <c r="AP384" s="9"/>
      <c r="AQ384" s="21">
        <v>-9.32312E-2</v>
      </c>
      <c r="AR384" s="21">
        <v>332.69099999999997</v>
      </c>
      <c r="AS384" s="21">
        <v>-1.6827399999999999E-2</v>
      </c>
      <c r="AT384" s="21">
        <v>374</v>
      </c>
      <c r="AU384" s="21">
        <v>-9.375E-2</v>
      </c>
      <c r="AV384">
        <f t="shared" si="68"/>
        <v>16.827400000000001</v>
      </c>
      <c r="AW384">
        <f t="shared" si="69"/>
        <v>-1.5688386948800002</v>
      </c>
      <c r="AX384" s="9"/>
      <c r="AY384" s="21">
        <v>1.78329</v>
      </c>
      <c r="AZ384" s="21">
        <v>397.19600000000003</v>
      </c>
      <c r="BA384" s="21">
        <v>3.7380999999999998E-2</v>
      </c>
      <c r="BB384" s="21">
        <v>374</v>
      </c>
      <c r="BC384" s="21">
        <v>1.78223</v>
      </c>
      <c r="BD384">
        <f t="shared" si="70"/>
        <v>-37.381</v>
      </c>
      <c r="BE384">
        <f t="shared" si="71"/>
        <v>-66.661163490000007</v>
      </c>
    </row>
    <row r="385" spans="6:57">
      <c r="F385" s="9"/>
      <c r="G385" s="21">
        <v>-9.8266599999999996E-2</v>
      </c>
      <c r="H385" s="21">
        <v>66.938900000000004</v>
      </c>
      <c r="I385" s="21">
        <v>-1.6870099999999999E-2</v>
      </c>
      <c r="J385" s="21">
        <v>375</v>
      </c>
      <c r="K385" s="21">
        <v>-9.8663299999999995E-2</v>
      </c>
      <c r="L385">
        <f t="shared" si="60"/>
        <v>16.870100000000001</v>
      </c>
      <c r="M385">
        <f t="shared" si="61"/>
        <v>-1.6577673686600001</v>
      </c>
      <c r="N385" s="9"/>
      <c r="O385" s="21">
        <v>1.78833</v>
      </c>
      <c r="P385" s="21">
        <v>132.81200000000001</v>
      </c>
      <c r="Q385" s="21">
        <v>3.8229399999999997E-2</v>
      </c>
      <c r="R385" s="21">
        <v>375</v>
      </c>
      <c r="S385" s="21">
        <v>1.78772</v>
      </c>
      <c r="T385">
        <f t="shared" si="62"/>
        <v>-38.229399999999998</v>
      </c>
      <c r="U385">
        <f t="shared" si="63"/>
        <v>-68.366782901999997</v>
      </c>
      <c r="X385" s="9"/>
      <c r="Y385" s="21">
        <v>-9.8266599999999996E-2</v>
      </c>
      <c r="Z385" s="21">
        <v>186.12899999999999</v>
      </c>
      <c r="AA385" s="21">
        <v>-1.6873200000000001E-2</v>
      </c>
      <c r="AB385" s="21">
        <v>375</v>
      </c>
      <c r="AC385" s="21">
        <v>-9.8968500000000001E-2</v>
      </c>
      <c r="AD385">
        <f t="shared" si="64"/>
        <v>16.873200000000001</v>
      </c>
      <c r="AE385">
        <f t="shared" si="65"/>
        <v>-1.65807199512</v>
      </c>
      <c r="AF385" s="9"/>
      <c r="AG385" s="21">
        <v>1.78833</v>
      </c>
      <c r="AH385" s="21">
        <v>276.54599999999999</v>
      </c>
      <c r="AI385" s="21">
        <v>4.4439699999999999E-2</v>
      </c>
      <c r="AJ385" s="21">
        <v>375</v>
      </c>
      <c r="AK385" s="21">
        <v>1.78772</v>
      </c>
      <c r="AL385">
        <f t="shared" si="66"/>
        <v>-44.439700000000002</v>
      </c>
      <c r="AM385">
        <f t="shared" si="67"/>
        <v>-79.472848701000004</v>
      </c>
      <c r="AP385" s="9"/>
      <c r="AQ385" s="21">
        <v>-9.8266599999999996E-2</v>
      </c>
      <c r="AR385" s="21">
        <v>332.79199999999997</v>
      </c>
      <c r="AS385" s="21">
        <v>-1.6827399999999999E-2</v>
      </c>
      <c r="AT385" s="21">
        <v>375</v>
      </c>
      <c r="AU385" s="21">
        <v>-9.8693799999999998E-2</v>
      </c>
      <c r="AV385">
        <f t="shared" si="68"/>
        <v>16.827400000000001</v>
      </c>
      <c r="AW385">
        <f t="shared" si="69"/>
        <v>-1.65357138484</v>
      </c>
      <c r="AX385" s="9"/>
      <c r="AY385" s="21">
        <v>1.78833</v>
      </c>
      <c r="AZ385" s="21">
        <v>397.29700000000003</v>
      </c>
      <c r="BA385" s="21">
        <v>4.5126300000000001E-2</v>
      </c>
      <c r="BB385" s="21">
        <v>375</v>
      </c>
      <c r="BC385" s="21">
        <v>1.7874099999999999</v>
      </c>
      <c r="BD385">
        <f t="shared" si="70"/>
        <v>-45.126300000000001</v>
      </c>
      <c r="BE385">
        <f t="shared" si="71"/>
        <v>-80.700716079000003</v>
      </c>
    </row>
    <row r="386" spans="6:57">
      <c r="F386" s="9"/>
      <c r="G386" s="21">
        <v>-0.103302</v>
      </c>
      <c r="H386" s="21">
        <v>67.039599999999993</v>
      </c>
      <c r="I386" s="21">
        <v>-1.6870099999999999E-2</v>
      </c>
      <c r="J386" s="21">
        <v>376</v>
      </c>
      <c r="K386" s="21">
        <v>-0.103699</v>
      </c>
      <c r="L386">
        <f t="shared" si="60"/>
        <v>16.870100000000001</v>
      </c>
      <c r="M386">
        <f t="shared" si="61"/>
        <v>-1.7427150702000003</v>
      </c>
      <c r="N386" s="9"/>
      <c r="O386" s="21">
        <v>1.7933699999999999</v>
      </c>
      <c r="P386" s="21">
        <v>132.91300000000001</v>
      </c>
      <c r="Q386" s="21">
        <v>4.3957499999999997E-2</v>
      </c>
      <c r="R386" s="21">
        <v>376</v>
      </c>
      <c r="S386" s="21">
        <v>1.7923</v>
      </c>
      <c r="T386">
        <f t="shared" si="62"/>
        <v>-43.957499999999996</v>
      </c>
      <c r="U386">
        <f t="shared" si="63"/>
        <v>-78.832061774999985</v>
      </c>
      <c r="X386" s="9"/>
      <c r="Y386" s="21">
        <v>-0.103302</v>
      </c>
      <c r="Z386" s="21">
        <v>186.22900000000001</v>
      </c>
      <c r="AA386" s="21">
        <v>-1.68915E-2</v>
      </c>
      <c r="AB386" s="21">
        <v>376</v>
      </c>
      <c r="AC386" s="21">
        <v>-0.10363799999999999</v>
      </c>
      <c r="AD386">
        <f t="shared" si="64"/>
        <v>16.891500000000001</v>
      </c>
      <c r="AE386">
        <f t="shared" si="65"/>
        <v>-1.7449257330000001</v>
      </c>
      <c r="AF386" s="9"/>
      <c r="AG386" s="21">
        <v>1.7933699999999999</v>
      </c>
      <c r="AH386" s="21">
        <v>276.64699999999999</v>
      </c>
      <c r="AI386" s="21">
        <v>5.2148399999999998E-2</v>
      </c>
      <c r="AJ386" s="21">
        <v>376</v>
      </c>
      <c r="AK386" s="21">
        <v>1.7926</v>
      </c>
      <c r="AL386">
        <f t="shared" si="66"/>
        <v>-52.148399999999995</v>
      </c>
      <c r="AM386">
        <f t="shared" si="67"/>
        <v>-93.521376107999984</v>
      </c>
      <c r="AP386" s="9"/>
      <c r="AQ386" s="21">
        <v>-0.103302</v>
      </c>
      <c r="AR386" s="21">
        <v>332.89299999999997</v>
      </c>
      <c r="AS386" s="21">
        <v>-1.6827399999999999E-2</v>
      </c>
      <c r="AT386" s="21">
        <v>376</v>
      </c>
      <c r="AU386" s="21">
        <v>-0.103149</v>
      </c>
      <c r="AV386">
        <f t="shared" si="68"/>
        <v>16.827400000000001</v>
      </c>
      <c r="AW386">
        <f t="shared" si="69"/>
        <v>-1.7383040748000003</v>
      </c>
      <c r="AX386" s="9"/>
      <c r="AY386" s="21">
        <v>1.7933699999999999</v>
      </c>
      <c r="AZ386" s="21">
        <v>397.39800000000002</v>
      </c>
      <c r="BA386" s="21">
        <v>5.3576699999999998E-2</v>
      </c>
      <c r="BB386" s="21">
        <v>376</v>
      </c>
      <c r="BC386" s="21">
        <v>1.79291</v>
      </c>
      <c r="BD386">
        <f t="shared" si="70"/>
        <v>-53.576699999999995</v>
      </c>
      <c r="BE386">
        <f t="shared" si="71"/>
        <v>-96.082846478999983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T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891.51475409836155</v>
      </c>
      <c r="H2" s="2"/>
      <c r="I2" s="6" t="s">
        <v>12</v>
      </c>
      <c r="J2" s="2"/>
      <c r="K2" s="7" t="s">
        <v>13</v>
      </c>
      <c r="L2" s="3">
        <f>L4*I6*L9/100*100</f>
        <v>23.474449712999998</v>
      </c>
      <c r="M2" s="8" t="s">
        <v>14</v>
      </c>
      <c r="N2" s="9"/>
      <c r="O2" s="2">
        <f>ABS(S7-S6)/ABS(T7-T6)*1000</f>
        <v>15774.590655746908</v>
      </c>
      <c r="P2" s="2"/>
      <c r="Q2" s="6" t="s">
        <v>15</v>
      </c>
      <c r="R2" s="2"/>
      <c r="S2" s="7" t="s">
        <v>13</v>
      </c>
      <c r="T2" s="3">
        <f>T4*Q6*T9/100*100</f>
        <v>23.340955776000001</v>
      </c>
      <c r="U2" s="8" t="s">
        <v>14</v>
      </c>
      <c r="X2" s="9"/>
      <c r="Y2" s="2">
        <f>ABS(AC7-AC6)/ABS(AD7-AD6)*1000</f>
        <v>2541.4704918047614</v>
      </c>
      <c r="Z2" s="2"/>
      <c r="AA2" s="6" t="s">
        <v>12</v>
      </c>
      <c r="AB2" s="2"/>
      <c r="AC2" s="7" t="s">
        <v>13</v>
      </c>
      <c r="AD2" s="3">
        <f>AD4*AA6*AD9/100*100</f>
        <v>23.10010402</v>
      </c>
      <c r="AE2" s="8" t="s">
        <v>14</v>
      </c>
      <c r="AF2" s="9"/>
      <c r="AG2" s="2">
        <f>ABS(AK7-AK6)/ABS(AL7-AL6)*1000</f>
        <v>1693.2580645142559</v>
      </c>
      <c r="AH2" s="2"/>
      <c r="AI2" s="6" t="s">
        <v>15</v>
      </c>
      <c r="AJ2" s="2"/>
      <c r="AK2" s="7" t="s">
        <v>13</v>
      </c>
      <c r="AL2" s="3">
        <f>AL4*AI6*AL9/100*100</f>
        <v>23.141976285000002</v>
      </c>
      <c r="AM2" s="8" t="s">
        <v>14</v>
      </c>
      <c r="AP2" s="9"/>
      <c r="AQ2" s="2">
        <f>ABS(AU7-AU6)/ABS(AV7-AV6)*1000</f>
        <v>3224.0354838673975</v>
      </c>
      <c r="AR2" s="2"/>
      <c r="AS2" s="6" t="s">
        <v>12</v>
      </c>
      <c r="AT2" s="2"/>
      <c r="AU2" s="7" t="s">
        <v>13</v>
      </c>
      <c r="AV2" s="3">
        <f>AV4*AS6*AV9/100*100</f>
        <v>23.065527478000003</v>
      </c>
      <c r="AW2" s="8" t="s">
        <v>14</v>
      </c>
      <c r="AX2" s="9"/>
      <c r="AY2" s="2">
        <f>ABS(BC7-BC6)/ABS(BD7-BD6)*1000</f>
        <v>1546.552903225866</v>
      </c>
      <c r="AZ2" s="2"/>
      <c r="BA2" s="6" t="s">
        <v>15</v>
      </c>
      <c r="BB2" s="2"/>
      <c r="BC2" s="7" t="s">
        <v>13</v>
      </c>
      <c r="BD2" s="3">
        <f>BD4*BA6*BD9/100*100</f>
        <v>23.07731442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-1.40686</v>
      </c>
      <c r="L3" s="26" t="s">
        <v>16</v>
      </c>
      <c r="M3" s="11">
        <f>M9</f>
        <v>23.474449712999998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0.95458999999999994</v>
      </c>
      <c r="T3" s="26" t="s">
        <v>16</v>
      </c>
      <c r="U3" s="11">
        <f>U9</f>
        <v>23.340955776000001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-2.8451499999999998</v>
      </c>
      <c r="AD3" s="26" t="s">
        <v>16</v>
      </c>
      <c r="AE3" s="11">
        <f>AE9</f>
        <v>23.10010402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0.92254599999999998</v>
      </c>
      <c r="AL3" s="26" t="s">
        <v>16</v>
      </c>
      <c r="AM3" s="11">
        <f>AM9</f>
        <v>23.141976285000002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-0.137604</v>
      </c>
      <c r="AV3" s="26" t="s">
        <v>16</v>
      </c>
      <c r="AW3" s="11">
        <f>AW9</f>
        <v>23.065527478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0.98449699999999996</v>
      </c>
      <c r="BD3" s="26" t="s">
        <v>16</v>
      </c>
      <c r="BE3" s="11">
        <f>BE9</f>
        <v>23.07731442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1.972823420378333</v>
      </c>
      <c r="H4" s="2"/>
      <c r="I4" s="2">
        <f>INDEX(K11:K1000,1+MATCH(0,L11:L856,1))</f>
        <v>1.77338</v>
      </c>
      <c r="J4" s="2"/>
      <c r="K4" s="10">
        <f>INDEX(L11:L1056,MATCH(I4,K11:K1056,0))</f>
        <v>1.5280199999999999</v>
      </c>
      <c r="L4" s="25">
        <f>M3/(I6*L9)</f>
        <v>0.81198158520232111</v>
      </c>
      <c r="M4" s="8" t="s">
        <v>17</v>
      </c>
      <c r="N4" s="9"/>
      <c r="O4" s="2">
        <f>ABS(Q3-Q4)/ABS(S3-S4)*1000</f>
        <v>1.8380206626667102</v>
      </c>
      <c r="P4" s="2"/>
      <c r="Q4" s="2">
        <f>INDEX(S11:S856,1+MATCH(0,T11:T856,-1))</f>
        <v>1.7672699999999999</v>
      </c>
      <c r="R4" s="2"/>
      <c r="S4" s="10">
        <f>INDEX(T11:T856,MATCH(Q4,S11:S856,0))</f>
        <v>-1.70044</v>
      </c>
      <c r="T4" s="25">
        <f>U3/(Q6*T9)</f>
        <v>0.81785196045056874</v>
      </c>
      <c r="U4" s="8" t="s">
        <v>17</v>
      </c>
      <c r="X4" s="9"/>
      <c r="Y4" s="2">
        <f>ABS(AA3-AA4)/ABS(AC3-AC4)*1000</f>
        <v>1.6692949753578059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0.26394699999999999</v>
      </c>
      <c r="AD4" s="25">
        <f>AE3/(AA6*AD9)</f>
        <v>0.80652625751556295</v>
      </c>
      <c r="AE4" s="8" t="s">
        <v>17</v>
      </c>
      <c r="AF4" s="9"/>
      <c r="AG4" s="2">
        <f>ABS(AI3-AI4)/ABS(AK3-AK4)*1000</f>
        <v>1.4467212995274392</v>
      </c>
      <c r="AH4" s="2"/>
      <c r="AI4" s="2">
        <f>INDEX(AK11:AK856,1+MATCH(0,AL11:AL856,-1))</f>
        <v>1.7669699999999999</v>
      </c>
      <c r="AJ4" s="2"/>
      <c r="AK4" s="10">
        <f>INDEX(AL11:AL856,MATCH(AI4,AK11:AK856,0))</f>
        <v>-1.82159</v>
      </c>
      <c r="AL4" s="25">
        <f>AM3/(AI6*AL9)</f>
        <v>0.8082820442346329</v>
      </c>
      <c r="AM4" s="8" t="s">
        <v>17</v>
      </c>
      <c r="AP4" s="9"/>
      <c r="AQ4" s="2">
        <f>ABS(AS3-AS4)/ABS(AU3-AU4)*1000</f>
        <v>2.1612446770499996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2.2637899999999997</v>
      </c>
      <c r="AV4" s="25">
        <f>AW3/(AS6*AV9)</f>
        <v>0.80690881855620999</v>
      </c>
      <c r="AW4" s="8" t="s">
        <v>17</v>
      </c>
      <c r="AX4" s="9"/>
      <c r="AY4" s="2">
        <f>ABS(BA3-BA4)/ABS(BC3-BC4)*1000</f>
        <v>1.9740693252068218</v>
      </c>
      <c r="AZ4" s="2"/>
      <c r="BA4" s="2">
        <f>INDEX(BC11:BC856,1+MATCH(0,BD11:BD856,-1))</f>
        <v>1.7675799999999999</v>
      </c>
      <c r="BB4" s="2"/>
      <c r="BC4" s="10">
        <f>INDEX(BD11:BD856,MATCH(BA4,BC11:BC856,0))</f>
        <v>-1.64459</v>
      </c>
      <c r="BD4" s="25">
        <f>BE3/(BA6*BD9)</f>
        <v>0.81020080272527784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14.7797</v>
      </c>
      <c r="N5" s="9"/>
      <c r="O5" s="2"/>
      <c r="P5" s="2"/>
      <c r="Q5" s="36" t="s">
        <v>18</v>
      </c>
      <c r="R5" s="36"/>
      <c r="S5" s="7" t="s">
        <v>19</v>
      </c>
      <c r="T5" s="6" t="s">
        <v>21</v>
      </c>
      <c r="U5" s="12">
        <f>INDEX(T11:T1056,MATCH(U9,U11:U1056,0))</f>
        <v>14.7552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14.7308</v>
      </c>
      <c r="AF5" s="9"/>
      <c r="AG5" s="2"/>
      <c r="AH5" s="2"/>
      <c r="AI5" s="36" t="s">
        <v>18</v>
      </c>
      <c r="AJ5" s="36"/>
      <c r="AK5" s="7" t="s">
        <v>19</v>
      </c>
      <c r="AL5" s="6" t="s">
        <v>21</v>
      </c>
      <c r="AM5" s="12">
        <f>INDEX(AL11:AL1056,MATCH(AM9,AM11:AM1056,0))</f>
        <v>14.7705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14.6149</v>
      </c>
      <c r="AX5" s="9"/>
      <c r="AY5" s="2"/>
      <c r="AZ5" s="2"/>
      <c r="BA5" s="36" t="s">
        <v>18</v>
      </c>
      <c r="BB5" s="36"/>
      <c r="BC5" s="7" t="s">
        <v>19</v>
      </c>
      <c r="BD5" s="6" t="s">
        <v>21</v>
      </c>
      <c r="BE5" s="12">
        <f>INDEX(BD11:BD1056,MATCH(BE9,BE11:BE1056,0))</f>
        <v>14.682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6" t="s">
        <v>18</v>
      </c>
      <c r="BT5" s="36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6" t="s">
        <v>18</v>
      </c>
      <c r="CL5" s="36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6" t="s">
        <v>18</v>
      </c>
      <c r="DD5" s="36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6" t="s">
        <v>18</v>
      </c>
      <c r="DV5" s="36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6" t="s">
        <v>18</v>
      </c>
      <c r="EN5" s="36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6" t="s">
        <v>18</v>
      </c>
      <c r="FE5" s="36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1.7763945136428065</v>
      </c>
      <c r="J6" s="25"/>
      <c r="K6" s="2">
        <f>INDEX(K11:K1056,MATCH(L6,L11:L1056,0))</f>
        <v>2.3010299999999999E-3</v>
      </c>
      <c r="L6" s="10">
        <f>INDEX(L11:L1056,MATCH(0,K11:K1056,-1))</f>
        <v>16.271999999999998</v>
      </c>
      <c r="M6" s="8" t="s">
        <v>22</v>
      </c>
      <c r="N6" s="9"/>
      <c r="O6" s="2"/>
      <c r="P6" s="2"/>
      <c r="Q6" s="35">
        <f>(Q3-Q4)/(S3-S4)*(-S4)+Q4</f>
        <v>1.7641445561443749</v>
      </c>
      <c r="R6" s="35"/>
      <c r="S6" s="2">
        <f>INDEX(S11:S1056,MATCH(T6,T11:T1056,0))</f>
        <v>-9.5611600000000005E-2</v>
      </c>
      <c r="T6" s="10">
        <f>INDEX(T11:T1056,MATCH(0,S11:S1056,1))</f>
        <v>16.183499999999999</v>
      </c>
      <c r="U6" s="8" t="s">
        <v>22</v>
      </c>
      <c r="X6" s="9"/>
      <c r="Y6" s="2"/>
      <c r="Z6" s="2"/>
      <c r="AA6" s="25">
        <f>(AA3-AA4)/(AC3-AC4)*(-AC4)+AA4</f>
        <v>1.7640506054008607</v>
      </c>
      <c r="AB6" s="25"/>
      <c r="AC6" s="2">
        <f>INDEX(AC11:AC1056,MATCH(AD6,AD11:AD1056,0))</f>
        <v>2.0324700000000002E-3</v>
      </c>
      <c r="AD6" s="10">
        <f>INDEX(AD11:AD1056,MATCH(0,AC11:AC1056,-1))</f>
        <v>16.235400000000002</v>
      </c>
      <c r="AE6" s="8" t="s">
        <v>22</v>
      </c>
      <c r="AF6" s="9"/>
      <c r="AG6" s="2"/>
      <c r="AH6" s="2"/>
      <c r="AI6" s="35">
        <f>(AI3-AI4)/(AK3-AK4)*(-AK4)+AI4</f>
        <v>1.7643346669479938</v>
      </c>
      <c r="AJ6" s="35"/>
      <c r="AK6" s="2">
        <f>INDEX(AK11:AK1056,MATCH(AL6,AL11:AL1056,0))</f>
        <v>-9.0393100000000004E-2</v>
      </c>
      <c r="AL6" s="10">
        <f>INDEX(AL11:AL1056,MATCH(0,AK11:AK1056,1))</f>
        <v>16.174299999999999</v>
      </c>
      <c r="AM6" s="8" t="s">
        <v>22</v>
      </c>
      <c r="AP6" s="9"/>
      <c r="AQ6" s="2"/>
      <c r="AR6" s="2"/>
      <c r="AS6" s="25">
        <f>(AS3-AS4)/(AU3-AU4)*(-AU4)+AS4</f>
        <v>1.7639226040874592</v>
      </c>
      <c r="AT6" s="25"/>
      <c r="AU6" s="2">
        <f>INDEX(AU11:AU1056,MATCH(AV6,AV11:AV1056,0))</f>
        <v>1.8920899999999999E-3</v>
      </c>
      <c r="AV6" s="10">
        <f>INDEX(AV11:AV1056,MATCH(0,AU11:AU1056,-1))</f>
        <v>16.204799999999999</v>
      </c>
      <c r="AW6" s="8" t="s">
        <v>22</v>
      </c>
      <c r="AX6" s="9"/>
      <c r="AY6" s="2"/>
      <c r="AZ6" s="2"/>
      <c r="BA6" s="35">
        <f>(BA3-BA4)/(BC3-BC4)*(-BC4)+BA4</f>
        <v>1.7643334653284581</v>
      </c>
      <c r="BB6" s="35"/>
      <c r="BC6" s="2">
        <f>INDEX(BC11:BC1056,MATCH(BD6,BD11:BD1056,0))</f>
        <v>-4.4403100000000003E-3</v>
      </c>
      <c r="BD6" s="10">
        <f>INDEX(BD11:BD1056,MATCH(0,BC11:BC1056,1))</f>
        <v>16.146899999999999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5" t="e">
        <f>(BS3-BS4)/(BU3-BU4)*(-BU4)+BS4</f>
        <v>#N/A</v>
      </c>
      <c r="BT6" s="35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5" t="e">
        <f>(CK3-CK4)/(CM3-CM4)*(-CM4)+CK4</f>
        <v>#N/A</v>
      </c>
      <c r="CL6" s="35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5" t="e">
        <f>(DC3-DC4)/(DE3-DE4)*(-DE4)+DC4</f>
        <v>#N/A</v>
      </c>
      <c r="DD6" s="35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5" t="e">
        <f>(DU3-DU4)/(DW3-DW4)*(-DW4)+DU4</f>
        <v>#N/A</v>
      </c>
      <c r="DV6" s="35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5" t="e">
        <f>(EM3-EM4)/(EO3-EO4)*(-EO4)+EM4</f>
        <v>#N/A</v>
      </c>
      <c r="EN6" s="35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5" t="e">
        <f>(FD3-FD4)/(FF3-FF4)*(-FF4)+FD4</f>
        <v>#N/A</v>
      </c>
      <c r="FE6" s="35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-3.1372100000000001E-3</v>
      </c>
      <c r="L7" s="10">
        <f>INDEX(L11:L856,1+MATCH(0,K11:K856,-1))</f>
        <v>16.278099999999998</v>
      </c>
      <c r="M7" s="12">
        <f>INDEX(K11:K1056,MATCH(M9,M11:M1056,0))</f>
        <v>1.58752</v>
      </c>
      <c r="N7" s="9"/>
      <c r="O7" s="2"/>
      <c r="P7" s="2"/>
      <c r="Q7" s="2"/>
      <c r="R7" s="2"/>
      <c r="S7" s="2">
        <f>INDEX(S11:S1056,MATCH(T7,T11:T1056,0))</f>
        <v>6.13403E-4</v>
      </c>
      <c r="T7" s="10">
        <f>INDEX(T11:T1056,1+MATCH(0,S11:S1056,1))</f>
        <v>16.177400000000002</v>
      </c>
      <c r="U7" s="12">
        <f>INDEX(S11:S1056,MATCH(U9,U11:U1056,0))</f>
        <v>1.58081</v>
      </c>
      <c r="X7" s="9"/>
      <c r="Y7" s="2"/>
      <c r="Z7" s="2"/>
      <c r="AA7" s="2"/>
      <c r="AB7" s="2"/>
      <c r="AC7" s="2">
        <f>INDEX(AC11:AC856,MATCH(AD7,AD11:AD856,1))</f>
        <v>-1.34705E-2</v>
      </c>
      <c r="AD7" s="10">
        <f>INDEX(AD11:AD856,1+MATCH(0,AC11:AC856,-1))</f>
        <v>16.241499999999998</v>
      </c>
      <c r="AE7" s="12">
        <f>INDEX(AC11:AC1056,MATCH(AE9,AE11:AE1056,0))</f>
        <v>1.56708</v>
      </c>
      <c r="AF7" s="9"/>
      <c r="AG7" s="2"/>
      <c r="AH7" s="2"/>
      <c r="AI7" s="2"/>
      <c r="AJ7" s="2"/>
      <c r="AK7" s="2">
        <f>INDEX(AK11:AK1056,MATCH(AL7,AL11:AL1056,0))</f>
        <v>-8.5143999999999997E-2</v>
      </c>
      <c r="AL7" s="10">
        <f>INDEX(AL11:AL1056,1+MATCH(0,AK11:AK1056,1))</f>
        <v>16.177400000000002</v>
      </c>
      <c r="AM7" s="12">
        <f>INDEX(AK11:AK1056,MATCH(AM9,AM11:AM1056,0))</f>
        <v>1.56616</v>
      </c>
      <c r="AP7" s="9"/>
      <c r="AQ7" s="2"/>
      <c r="AR7" s="2"/>
      <c r="AS7" s="2"/>
      <c r="AT7" s="2"/>
      <c r="AU7" s="2">
        <f>INDEX(AU11:AU856,MATCH(AV7,AV11:AV856,1))</f>
        <v>-8.1024200000000008E-3</v>
      </c>
      <c r="AV7" s="10">
        <f>INDEX(AV11:AV856,1+MATCH(0,AU11:AU856,-1))</f>
        <v>16.207900000000002</v>
      </c>
      <c r="AW7" s="12">
        <f>INDEX(AU11:AU1056,MATCH(AW9,AW11:AW1056,0))</f>
        <v>1.5777600000000001</v>
      </c>
      <c r="AX7" s="9"/>
      <c r="AY7" s="2"/>
      <c r="AZ7" s="2"/>
      <c r="BA7" s="2"/>
      <c r="BB7" s="2"/>
      <c r="BC7" s="2">
        <f>INDEX(BC11:BC1056,MATCH(BD7,BD11:BD1056,0))</f>
        <v>3.5400399999999999E-4</v>
      </c>
      <c r="BD7" s="10">
        <f>INDEX(BD11:BD1056,1+MATCH(0,BC11:BC1056,1))</f>
        <v>16.143799999999999</v>
      </c>
      <c r="BE7" s="12">
        <f>INDEX(BC11:BC1056,MATCH(BE9,BE11:BE1056,0))</f>
        <v>1.57104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0.56867759897293424</v>
      </c>
      <c r="J9" s="2"/>
      <c r="K9" s="2"/>
      <c r="L9" s="3">
        <f>(L6-L7)/(K6-K7)*(-K7)+L7</f>
        <v>16.274581034121333</v>
      </c>
      <c r="M9" s="15">
        <f>MAX(M11:M1056)</f>
        <v>23.474449712999998</v>
      </c>
      <c r="N9" s="9"/>
      <c r="O9" s="2"/>
      <c r="P9" s="2"/>
      <c r="Q9" s="2"/>
      <c r="R9" s="2"/>
      <c r="S9" s="2"/>
      <c r="T9" s="3">
        <f>(T6-T7)/(S6-S7)*(-S7)+T7</f>
        <v>16.177438885509833</v>
      </c>
      <c r="U9" s="15">
        <f>MAX(U11:U1056)</f>
        <v>23.340955776000001</v>
      </c>
      <c r="X9" s="9"/>
      <c r="Y9" s="2"/>
      <c r="Z9" s="2"/>
      <c r="AA9" s="14">
        <f>(MAX(AD2,AL2)-MIN(AD2,AL2))/MAX(AD2,AL2)%</f>
        <v>0.18093642688218695</v>
      </c>
      <c r="AB9" s="2"/>
      <c r="AC9" s="2"/>
      <c r="AD9" s="3">
        <f>(AD6-AD7)/(AC6-AC7)*(-AC7)+AD7</f>
        <v>16.236199722053261</v>
      </c>
      <c r="AE9" s="15">
        <f>MAX(AE11:AE1056)</f>
        <v>23.10010402</v>
      </c>
      <c r="AF9" s="9"/>
      <c r="AG9" s="2"/>
      <c r="AH9" s="2"/>
      <c r="AI9" s="2"/>
      <c r="AJ9" s="2"/>
      <c r="AK9" s="2"/>
      <c r="AL9" s="3">
        <f>(AL6-AL7)/(AK6-AK7)*(-AK7)+AL7</f>
        <v>16.22768412489766</v>
      </c>
      <c r="AM9" s="15">
        <f>MAX(AM11:AM1056)</f>
        <v>23.141976285000002</v>
      </c>
      <c r="AP9" s="9"/>
      <c r="AQ9" s="2"/>
      <c r="AR9" s="2"/>
      <c r="AS9" s="14">
        <f>(MAX(AV2,BD2)-MIN(AV2,BD2))/MAX(AV2,BD2)%</f>
        <v>5.1075882511622726E-2</v>
      </c>
      <c r="AT9" s="2"/>
      <c r="AU9" s="2"/>
      <c r="AV9" s="3">
        <f>(AV6-AV7)/(AU6-AU7)*(-AU7)+AV7</f>
        <v>16.205386870091679</v>
      </c>
      <c r="AW9" s="15">
        <f>MAX(AW11:AW1056)</f>
        <v>23.065527478</v>
      </c>
      <c r="AX9" s="9"/>
      <c r="AY9" s="2"/>
      <c r="AZ9" s="2"/>
      <c r="BA9" s="2"/>
      <c r="BB9" s="2"/>
      <c r="BC9" s="2"/>
      <c r="BD9" s="3">
        <f>(BD6-BD7)/(BC6-BC7)*(-BC7)+BD7</f>
        <v>16.144028898732955</v>
      </c>
      <c r="BE9" s="15">
        <f>MAX(BE11:BE1056)</f>
        <v>23.07731442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1.7763945136428065</v>
      </c>
      <c r="B11" s="18">
        <f>IFERROR(L9,0)</f>
        <v>16.274581034121333</v>
      </c>
      <c r="C11" s="19">
        <f>IFERROR(L4,0)</f>
        <v>0.81198158520232111</v>
      </c>
      <c r="D11" s="20">
        <f>IFERROR(L2,0)</f>
        <v>23.474449712999998</v>
      </c>
      <c r="E11" s="20">
        <f>IFERROR(I9,0)</f>
        <v>0.56867759897293424</v>
      </c>
      <c r="F11" s="9"/>
      <c r="G11" s="21">
        <v>1.8249500000000001</v>
      </c>
      <c r="H11" s="21">
        <v>60.317700000000002</v>
      </c>
      <c r="I11" s="21">
        <v>4.55109E-2</v>
      </c>
      <c r="J11" s="21">
        <v>1</v>
      </c>
      <c r="K11" s="21">
        <v>1.8246500000000001</v>
      </c>
      <c r="L11">
        <f>-I11/$F$2*1000</f>
        <v>-45.510899999999999</v>
      </c>
      <c r="M11">
        <f>L11*G11</f>
        <v>-83.055116955000003</v>
      </c>
      <c r="N11" s="9"/>
      <c r="O11" s="21">
        <v>-9.49097E-2</v>
      </c>
      <c r="P11" s="21">
        <v>111.002</v>
      </c>
      <c r="Q11" s="21">
        <v>-1.61835E-2</v>
      </c>
      <c r="R11" s="21">
        <v>1</v>
      </c>
      <c r="S11" s="21">
        <v>-9.5611600000000005E-2</v>
      </c>
      <c r="T11">
        <f>-Q11/$F$2*1000</f>
        <v>16.183499999999999</v>
      </c>
      <c r="U11">
        <f>T11*O11</f>
        <v>-1.5359711299499998</v>
      </c>
      <c r="V11" s="22"/>
      <c r="W11" s="23"/>
      <c r="X11" s="9"/>
      <c r="Y11" s="21">
        <v>1.8249500000000001</v>
      </c>
      <c r="Z11" s="21">
        <v>173.91200000000001</v>
      </c>
      <c r="AA11" s="21">
        <v>5.5175799999999997E-2</v>
      </c>
      <c r="AB11" s="21">
        <v>1</v>
      </c>
      <c r="AC11" s="21">
        <v>1.8249500000000001</v>
      </c>
      <c r="AD11">
        <f>-AA11/$F$2*1000</f>
        <v>-55.175799999999995</v>
      </c>
      <c r="AE11">
        <f>AD11*Y11</f>
        <v>-100.69307621</v>
      </c>
      <c r="AF11" s="9"/>
      <c r="AG11" s="21">
        <v>-9.49097E-2</v>
      </c>
      <c r="AH11" s="21">
        <v>233.23500000000001</v>
      </c>
      <c r="AI11" s="21">
        <v>-1.6162099999999999E-2</v>
      </c>
      <c r="AJ11" s="21">
        <v>1</v>
      </c>
      <c r="AK11" s="21">
        <v>-9.5459000000000002E-2</v>
      </c>
      <c r="AL11">
        <f>-AI11/$F$2*1000</f>
        <v>16.162099999999999</v>
      </c>
      <c r="AM11">
        <f>AL11*AG11</f>
        <v>-1.5339400623699999</v>
      </c>
      <c r="AP11" s="9"/>
      <c r="AQ11" s="21">
        <v>1.8249500000000001</v>
      </c>
      <c r="AR11" s="21">
        <v>291.62799999999999</v>
      </c>
      <c r="AS11" s="21">
        <v>5.4595900000000003E-2</v>
      </c>
      <c r="AT11" s="21">
        <v>1</v>
      </c>
      <c r="AU11" s="21">
        <v>1.8240400000000001</v>
      </c>
      <c r="AV11">
        <f>-AS11/$F$2*1000</f>
        <v>-54.5959</v>
      </c>
      <c r="AW11">
        <f>AV11*AQ11</f>
        <v>-99.634787705000008</v>
      </c>
      <c r="AX11" s="9"/>
      <c r="AY11" s="21">
        <v>-9.49097E-2</v>
      </c>
      <c r="AZ11" s="21">
        <v>359.21699999999998</v>
      </c>
      <c r="BA11" s="21">
        <v>-1.61285E-2</v>
      </c>
      <c r="BB11" s="21">
        <v>1</v>
      </c>
      <c r="BC11" s="21">
        <v>-9.5489500000000005E-2</v>
      </c>
      <c r="BD11">
        <f>-BA11/$F$2*1000</f>
        <v>16.128499999999999</v>
      </c>
      <c r="BE11">
        <f>BD11*AY11</f>
        <v>-1.53075109645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1.7641445561443749</v>
      </c>
      <c r="B12" s="18">
        <f>IFERROR(T9,0)</f>
        <v>16.177438885509833</v>
      </c>
      <c r="C12" s="19">
        <f>IFERROR(T4,0)</f>
        <v>0.81785196045056874</v>
      </c>
      <c r="D12" s="20">
        <f>IFERROR(T2,0)</f>
        <v>23.340955776000001</v>
      </c>
      <c r="E12" s="20"/>
      <c r="F12" s="9"/>
      <c r="G12" s="21">
        <v>1.81992</v>
      </c>
      <c r="H12" s="21">
        <v>60.418399999999998</v>
      </c>
      <c r="I12" s="21">
        <v>3.9743000000000001E-2</v>
      </c>
      <c r="J12" s="21">
        <v>2</v>
      </c>
      <c r="K12" s="21">
        <v>1.81915</v>
      </c>
      <c r="L12">
        <f t="shared" ref="L12:L75" si="0">-I12/$F$2*1000</f>
        <v>-39.743000000000002</v>
      </c>
      <c r="M12">
        <f t="shared" ref="M12:M75" si="1">L12*G12</f>
        <v>-72.329080560000008</v>
      </c>
      <c r="N12" s="9"/>
      <c r="O12" s="21">
        <v>-8.9874300000000004E-2</v>
      </c>
      <c r="P12" s="21">
        <v>111.10299999999999</v>
      </c>
      <c r="Q12" s="21">
        <v>-1.6180400000000001E-2</v>
      </c>
      <c r="R12" s="21">
        <v>2</v>
      </c>
      <c r="S12" s="21">
        <v>-9.0576199999999996E-2</v>
      </c>
      <c r="T12">
        <f t="shared" ref="T12:T75" si="2">-Q12/$F$2*1000</f>
        <v>16.180400000000002</v>
      </c>
      <c r="U12">
        <f t="shared" ref="U12:U75" si="3">T12*O12</f>
        <v>-1.4542021237200002</v>
      </c>
      <c r="V12" s="22"/>
      <c r="W12" s="23"/>
      <c r="X12" s="9"/>
      <c r="Y12" s="21">
        <v>1.81992</v>
      </c>
      <c r="Z12" s="21">
        <v>174.01300000000001</v>
      </c>
      <c r="AA12" s="21">
        <v>5.0109899999999999E-2</v>
      </c>
      <c r="AB12" s="21">
        <v>2</v>
      </c>
      <c r="AC12" s="21">
        <v>1.8194600000000001</v>
      </c>
      <c r="AD12">
        <f t="shared" ref="AD12:AD75" si="4">-AA12/$F$2*1000</f>
        <v>-50.109899999999996</v>
      </c>
      <c r="AE12">
        <f t="shared" ref="AE12:AE75" si="5">AD12*Y12</f>
        <v>-91.196009207999992</v>
      </c>
      <c r="AF12" s="9"/>
      <c r="AG12" s="21">
        <v>-8.9874300000000004E-2</v>
      </c>
      <c r="AH12" s="21">
        <v>233.33600000000001</v>
      </c>
      <c r="AI12" s="21">
        <v>-1.6174299999999999E-2</v>
      </c>
      <c r="AJ12" s="21">
        <v>2</v>
      </c>
      <c r="AK12" s="21">
        <v>-9.0393100000000004E-2</v>
      </c>
      <c r="AL12">
        <f t="shared" ref="AL12:AL75" si="6">-AI12/$F$2*1000</f>
        <v>16.174299999999999</v>
      </c>
      <c r="AM12">
        <f t="shared" ref="AM12:AM75" si="7">AL12*AG12</f>
        <v>-1.45365389049</v>
      </c>
      <c r="AP12" s="9"/>
      <c r="AQ12" s="21">
        <v>1.81992</v>
      </c>
      <c r="AR12" s="21">
        <v>291.72800000000001</v>
      </c>
      <c r="AS12" s="21">
        <v>4.9743700000000002E-2</v>
      </c>
      <c r="AT12" s="21">
        <v>2</v>
      </c>
      <c r="AU12" s="21">
        <v>1.81915</v>
      </c>
      <c r="AV12">
        <f t="shared" ref="AV12:AV75" si="8">-AS12/$F$2*1000</f>
        <v>-49.743700000000004</v>
      </c>
      <c r="AW12">
        <f t="shared" ref="AW12:AW75" si="9">AV12*AQ12</f>
        <v>-90.529554504000004</v>
      </c>
      <c r="AX12" s="9"/>
      <c r="AY12" s="21">
        <v>-8.9874300000000004E-2</v>
      </c>
      <c r="AZ12" s="21">
        <v>359.31799999999998</v>
      </c>
      <c r="BA12" s="21">
        <v>-1.6140700000000001E-2</v>
      </c>
      <c r="BB12" s="21">
        <v>2</v>
      </c>
      <c r="BC12" s="21">
        <v>-9.0393100000000004E-2</v>
      </c>
      <c r="BD12">
        <f t="shared" ref="BD12:BD75" si="10">-BA12/$F$2*1000</f>
        <v>16.140700000000002</v>
      </c>
      <c r="BE12">
        <f t="shared" ref="BE12:BE75" si="11">BD12*AY12</f>
        <v>-1.4506341140100003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1.7640506054008607</v>
      </c>
      <c r="B13" s="18">
        <f>IFERROR(AD9,0)</f>
        <v>16.236199722053261</v>
      </c>
      <c r="C13" s="19">
        <f>IFERROR(AD4,0)</f>
        <v>0.80652625751556295</v>
      </c>
      <c r="D13" s="20">
        <f>IFERROR(AD2,0)</f>
        <v>23.10010402</v>
      </c>
      <c r="E13" s="20">
        <f>IFERROR(AA9,0)</f>
        <v>0.18093642688218695</v>
      </c>
      <c r="F13" s="9"/>
      <c r="G13" s="21">
        <v>1.81488</v>
      </c>
      <c r="H13" s="21">
        <v>60.519100000000002</v>
      </c>
      <c r="I13" s="21">
        <v>3.4381099999999998E-2</v>
      </c>
      <c r="J13" s="21">
        <v>3</v>
      </c>
      <c r="K13" s="21">
        <v>1.8145800000000001</v>
      </c>
      <c r="L13">
        <f t="shared" si="0"/>
        <v>-34.381099999999996</v>
      </c>
      <c r="M13">
        <f t="shared" si="1"/>
        <v>-62.397570767999994</v>
      </c>
      <c r="N13" s="9"/>
      <c r="O13" s="21">
        <v>-8.4838899999999995E-2</v>
      </c>
      <c r="P13" s="21">
        <v>111.20399999999999</v>
      </c>
      <c r="Q13" s="21">
        <v>-1.6192600000000001E-2</v>
      </c>
      <c r="R13" s="21">
        <v>3</v>
      </c>
      <c r="S13" s="21">
        <v>-8.5327100000000003E-2</v>
      </c>
      <c r="T13">
        <f t="shared" si="2"/>
        <v>16.192600000000002</v>
      </c>
      <c r="U13">
        <f t="shared" si="3"/>
        <v>-1.3737623721400001</v>
      </c>
      <c r="V13" s="22"/>
      <c r="W13" s="23"/>
      <c r="X13" s="9"/>
      <c r="Y13" s="21">
        <v>1.81488</v>
      </c>
      <c r="Z13" s="21">
        <v>174.114</v>
      </c>
      <c r="AA13" s="21">
        <v>4.5181300000000001E-2</v>
      </c>
      <c r="AB13" s="21">
        <v>3</v>
      </c>
      <c r="AC13" s="21">
        <v>1.81396</v>
      </c>
      <c r="AD13">
        <f t="shared" si="4"/>
        <v>-45.1813</v>
      </c>
      <c r="AE13">
        <f t="shared" si="5"/>
        <v>-81.998637744000007</v>
      </c>
      <c r="AF13" s="9"/>
      <c r="AG13" s="21">
        <v>-8.4838899999999995E-2</v>
      </c>
      <c r="AH13" s="21">
        <v>233.43700000000001</v>
      </c>
      <c r="AI13" s="21">
        <v>-1.6177400000000002E-2</v>
      </c>
      <c r="AJ13" s="21">
        <v>3</v>
      </c>
      <c r="AK13" s="21">
        <v>-8.5143999999999997E-2</v>
      </c>
      <c r="AL13">
        <f t="shared" si="6"/>
        <v>16.177400000000002</v>
      </c>
      <c r="AM13">
        <f t="shared" si="7"/>
        <v>-1.3724728208600001</v>
      </c>
      <c r="AP13" s="9"/>
      <c r="AQ13" s="21">
        <v>1.81488</v>
      </c>
      <c r="AR13" s="21">
        <v>291.82900000000001</v>
      </c>
      <c r="AS13" s="21">
        <v>4.4970700000000002E-2</v>
      </c>
      <c r="AT13" s="21">
        <v>3</v>
      </c>
      <c r="AU13" s="21">
        <v>1.81427</v>
      </c>
      <c r="AV13">
        <f t="shared" si="8"/>
        <v>-44.970700000000001</v>
      </c>
      <c r="AW13">
        <f t="shared" si="9"/>
        <v>-81.616424016000011</v>
      </c>
      <c r="AX13" s="9"/>
      <c r="AY13" s="21">
        <v>-8.4838899999999995E-2</v>
      </c>
      <c r="AZ13" s="21">
        <v>359.41800000000001</v>
      </c>
      <c r="BA13" s="21">
        <v>-1.6137700000000001E-2</v>
      </c>
      <c r="BB13" s="21">
        <v>3</v>
      </c>
      <c r="BC13" s="21">
        <v>-8.5662799999999997E-2</v>
      </c>
      <c r="BD13">
        <f t="shared" si="10"/>
        <v>16.137700000000002</v>
      </c>
      <c r="BE13">
        <f t="shared" si="11"/>
        <v>-1.3691047165300001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1.7643346669479938</v>
      </c>
      <c r="B14" s="18">
        <f>IFERROR(AL9,0)</f>
        <v>16.22768412489766</v>
      </c>
      <c r="C14" s="19">
        <f>IFERROR(AL4,0)</f>
        <v>0.8082820442346329</v>
      </c>
      <c r="D14" s="20">
        <f>IFERROR(AL2,0)</f>
        <v>23.141976285000002</v>
      </c>
      <c r="E14" s="20"/>
      <c r="F14" s="9"/>
      <c r="G14" s="21">
        <v>1.8098399999999999</v>
      </c>
      <c r="H14" s="21">
        <v>60.619799999999998</v>
      </c>
      <c r="I14" s="21">
        <v>2.9245E-2</v>
      </c>
      <c r="J14" s="21">
        <v>4</v>
      </c>
      <c r="K14" s="21">
        <v>1.8087800000000001</v>
      </c>
      <c r="L14">
        <f t="shared" si="0"/>
        <v>-29.245000000000001</v>
      </c>
      <c r="M14">
        <f t="shared" si="1"/>
        <v>-52.928770799999995</v>
      </c>
      <c r="N14" s="9"/>
      <c r="O14" s="21">
        <v>-7.9803499999999999E-2</v>
      </c>
      <c r="P14" s="21">
        <v>111.30500000000001</v>
      </c>
      <c r="Q14" s="21">
        <v>-1.61987E-2</v>
      </c>
      <c r="R14" s="21">
        <v>4</v>
      </c>
      <c r="S14" s="21">
        <v>-8.0383300000000005E-2</v>
      </c>
      <c r="T14">
        <f t="shared" si="2"/>
        <v>16.198699999999999</v>
      </c>
      <c r="U14">
        <f t="shared" si="3"/>
        <v>-1.2927129554499999</v>
      </c>
      <c r="V14" s="22"/>
      <c r="W14" s="23"/>
      <c r="X14" s="9"/>
      <c r="Y14" s="21">
        <v>1.8098399999999999</v>
      </c>
      <c r="Z14" s="21">
        <v>174.215</v>
      </c>
      <c r="AA14" s="21">
        <v>4.02893E-2</v>
      </c>
      <c r="AB14" s="21">
        <v>4</v>
      </c>
      <c r="AC14" s="21">
        <v>1.8093900000000001</v>
      </c>
      <c r="AD14">
        <f t="shared" si="4"/>
        <v>-40.289299999999997</v>
      </c>
      <c r="AE14">
        <f t="shared" si="5"/>
        <v>-72.917186711999989</v>
      </c>
      <c r="AF14" s="9"/>
      <c r="AG14" s="21">
        <v>-7.9803499999999999E-2</v>
      </c>
      <c r="AH14" s="21">
        <v>233.53800000000001</v>
      </c>
      <c r="AI14" s="21">
        <v>-1.6180400000000001E-2</v>
      </c>
      <c r="AJ14" s="21">
        <v>4</v>
      </c>
      <c r="AK14" s="21">
        <v>-8.0413799999999994E-2</v>
      </c>
      <c r="AL14">
        <f t="shared" si="6"/>
        <v>16.180400000000002</v>
      </c>
      <c r="AM14">
        <f t="shared" si="7"/>
        <v>-1.2912525514000002</v>
      </c>
      <c r="AP14" s="9"/>
      <c r="AQ14" s="21">
        <v>1.8098399999999999</v>
      </c>
      <c r="AR14" s="21">
        <v>291.93</v>
      </c>
      <c r="AS14" s="21">
        <v>4.01672E-2</v>
      </c>
      <c r="AT14" s="21">
        <v>4</v>
      </c>
      <c r="AU14" s="21">
        <v>1.8087800000000001</v>
      </c>
      <c r="AV14">
        <f t="shared" si="8"/>
        <v>-40.167200000000001</v>
      </c>
      <c r="AW14">
        <f t="shared" si="9"/>
        <v>-72.696205247999998</v>
      </c>
      <c r="AX14" s="9"/>
      <c r="AY14" s="21">
        <v>-7.9803499999999999E-2</v>
      </c>
      <c r="AZ14" s="21">
        <v>359.51900000000001</v>
      </c>
      <c r="BA14" s="21">
        <v>-1.6153000000000001E-2</v>
      </c>
      <c r="BB14" s="21">
        <v>4</v>
      </c>
      <c r="BC14" s="21">
        <v>-8.0230700000000002E-2</v>
      </c>
      <c r="BD14">
        <f t="shared" si="10"/>
        <v>16.153000000000002</v>
      </c>
      <c r="BE14">
        <f t="shared" si="11"/>
        <v>-1.2890659355000003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1.7639226040874592</v>
      </c>
      <c r="B15" s="18">
        <f>IFERROR(AV9,0)</f>
        <v>16.205386870091679</v>
      </c>
      <c r="C15" s="19">
        <f>IFERROR(AV4,0)</f>
        <v>0.80690881855620999</v>
      </c>
      <c r="D15" s="20">
        <f>IFERROR(AV2,0)</f>
        <v>23.065527478000003</v>
      </c>
      <c r="E15" s="20">
        <f>IFERROR(AS9,0)</f>
        <v>5.1075882511622726E-2</v>
      </c>
      <c r="F15" s="9"/>
      <c r="G15" s="21">
        <v>1.80481</v>
      </c>
      <c r="H15" s="21">
        <v>60.720500000000001</v>
      </c>
      <c r="I15" s="21">
        <v>2.3898300000000001E-2</v>
      </c>
      <c r="J15" s="21">
        <v>5</v>
      </c>
      <c r="K15" s="21">
        <v>1.80511</v>
      </c>
      <c r="L15">
        <f t="shared" si="0"/>
        <v>-23.898300000000003</v>
      </c>
      <c r="M15">
        <f t="shared" si="1"/>
        <v>-43.131890823000006</v>
      </c>
      <c r="N15" s="9"/>
      <c r="O15" s="21">
        <v>-7.4768100000000004E-2</v>
      </c>
      <c r="P15" s="21">
        <v>111.405</v>
      </c>
      <c r="Q15" s="21">
        <v>-1.6192600000000001E-2</v>
      </c>
      <c r="R15" s="21">
        <v>5</v>
      </c>
      <c r="S15" s="21">
        <v>-7.5012200000000001E-2</v>
      </c>
      <c r="T15">
        <f t="shared" si="2"/>
        <v>16.192600000000002</v>
      </c>
      <c r="U15">
        <f t="shared" si="3"/>
        <v>-1.2106899360600003</v>
      </c>
      <c r="V15" s="22"/>
      <c r="W15" s="23"/>
      <c r="X15" s="9"/>
      <c r="Y15" s="21">
        <v>1.80481</v>
      </c>
      <c r="Z15" s="21">
        <v>174.315</v>
      </c>
      <c r="AA15" s="21">
        <v>3.53271E-2</v>
      </c>
      <c r="AB15" s="21">
        <v>5</v>
      </c>
      <c r="AC15" s="21">
        <v>1.80359</v>
      </c>
      <c r="AD15">
        <f t="shared" si="4"/>
        <v>-35.327100000000002</v>
      </c>
      <c r="AE15">
        <f t="shared" si="5"/>
        <v>-63.758703351000001</v>
      </c>
      <c r="AF15" s="9"/>
      <c r="AG15" s="21">
        <v>-7.4768100000000004E-2</v>
      </c>
      <c r="AH15" s="21">
        <v>233.63800000000001</v>
      </c>
      <c r="AI15" s="21">
        <v>-1.61835E-2</v>
      </c>
      <c r="AJ15" s="21">
        <v>5</v>
      </c>
      <c r="AK15" s="21">
        <v>-7.5225799999999995E-2</v>
      </c>
      <c r="AL15">
        <f t="shared" si="6"/>
        <v>16.183499999999999</v>
      </c>
      <c r="AM15">
        <f t="shared" si="7"/>
        <v>-1.21000954635</v>
      </c>
      <c r="AP15" s="9"/>
      <c r="AQ15" s="21">
        <v>1.80481</v>
      </c>
      <c r="AR15" s="21">
        <v>292.03100000000001</v>
      </c>
      <c r="AS15" s="21">
        <v>3.5320999999999998E-2</v>
      </c>
      <c r="AT15" s="21">
        <v>5</v>
      </c>
      <c r="AU15" s="21">
        <v>1.8042</v>
      </c>
      <c r="AV15">
        <f t="shared" si="8"/>
        <v>-35.320999999999998</v>
      </c>
      <c r="AW15">
        <f t="shared" si="9"/>
        <v>-63.747694009999996</v>
      </c>
      <c r="AX15" s="9"/>
      <c r="AY15" s="21">
        <v>-7.4768100000000004E-2</v>
      </c>
      <c r="AZ15" s="21">
        <v>359.62</v>
      </c>
      <c r="BA15" s="21">
        <v>-1.6149899999999998E-2</v>
      </c>
      <c r="BB15" s="21">
        <v>5</v>
      </c>
      <c r="BC15" s="21">
        <v>-7.5164800000000004E-2</v>
      </c>
      <c r="BD15">
        <f t="shared" si="10"/>
        <v>16.149899999999999</v>
      </c>
      <c r="BE15">
        <f t="shared" si="11"/>
        <v>-1.20749733819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1.7643334653284581</v>
      </c>
      <c r="B16" s="18">
        <f>IFERROR(BD9,0)</f>
        <v>16.144028898732955</v>
      </c>
      <c r="C16" s="19">
        <f>IFERROR(BD4,0)</f>
        <v>0.81020080272527784</v>
      </c>
      <c r="D16" s="20">
        <f>IFERROR(BD2,0)</f>
        <v>23.07731442</v>
      </c>
      <c r="E16" s="20"/>
      <c r="F16" s="9"/>
      <c r="G16" s="21">
        <v>1.7997700000000001</v>
      </c>
      <c r="H16" s="21">
        <v>60.821199999999997</v>
      </c>
      <c r="I16" s="21">
        <v>1.8792699999999999E-2</v>
      </c>
      <c r="J16" s="21">
        <v>6</v>
      </c>
      <c r="K16" s="21">
        <v>1.79932</v>
      </c>
      <c r="L16">
        <f t="shared" si="0"/>
        <v>-18.7927</v>
      </c>
      <c r="M16">
        <f t="shared" si="1"/>
        <v>-33.822537679</v>
      </c>
      <c r="N16" s="9"/>
      <c r="O16" s="21">
        <v>-6.9732699999999995E-2</v>
      </c>
      <c r="P16" s="21">
        <v>111.506</v>
      </c>
      <c r="Q16" s="21">
        <v>-1.6186499999999999E-2</v>
      </c>
      <c r="R16" s="21">
        <v>6</v>
      </c>
      <c r="S16" s="21">
        <v>-7.0159899999999997E-2</v>
      </c>
      <c r="T16">
        <f t="shared" si="2"/>
        <v>16.186499999999999</v>
      </c>
      <c r="U16">
        <f t="shared" si="3"/>
        <v>-1.1287283485499999</v>
      </c>
      <c r="V16" s="22"/>
      <c r="W16" s="23"/>
      <c r="X16" s="9"/>
      <c r="Y16" s="21">
        <v>1.7997700000000001</v>
      </c>
      <c r="Z16" s="21">
        <v>174.416</v>
      </c>
      <c r="AA16" s="21">
        <v>3.04047E-2</v>
      </c>
      <c r="AB16" s="21">
        <v>6</v>
      </c>
      <c r="AC16" s="21">
        <v>1.79901</v>
      </c>
      <c r="AD16">
        <f t="shared" si="4"/>
        <v>-30.404699999999998</v>
      </c>
      <c r="AE16">
        <f t="shared" si="5"/>
        <v>-54.721466919000001</v>
      </c>
      <c r="AF16" s="9"/>
      <c r="AG16" s="21">
        <v>-6.9732699999999995E-2</v>
      </c>
      <c r="AH16" s="21">
        <v>233.739</v>
      </c>
      <c r="AI16" s="21">
        <v>-1.6186499999999999E-2</v>
      </c>
      <c r="AJ16" s="21">
        <v>6</v>
      </c>
      <c r="AK16" s="21">
        <v>-7.0068400000000003E-2</v>
      </c>
      <c r="AL16">
        <f t="shared" si="6"/>
        <v>16.186499999999999</v>
      </c>
      <c r="AM16">
        <f t="shared" si="7"/>
        <v>-1.1287283485499999</v>
      </c>
      <c r="AP16" s="9"/>
      <c r="AQ16" s="21">
        <v>1.7997700000000001</v>
      </c>
      <c r="AR16" s="21">
        <v>292.13099999999997</v>
      </c>
      <c r="AS16" s="21">
        <v>3.0538900000000001E-2</v>
      </c>
      <c r="AT16" s="21">
        <v>6</v>
      </c>
      <c r="AU16" s="21">
        <v>1.79932</v>
      </c>
      <c r="AV16">
        <f t="shared" si="8"/>
        <v>-30.538900000000002</v>
      </c>
      <c r="AW16">
        <f t="shared" si="9"/>
        <v>-54.962996053000005</v>
      </c>
      <c r="AX16" s="9"/>
      <c r="AY16" s="21">
        <v>-6.9732699999999995E-2</v>
      </c>
      <c r="AZ16" s="21">
        <v>359.72</v>
      </c>
      <c r="BA16" s="21">
        <v>-1.6149899999999998E-2</v>
      </c>
      <c r="BB16" s="21">
        <v>6</v>
      </c>
      <c r="BC16" s="21">
        <v>-7.03125E-2</v>
      </c>
      <c r="BD16">
        <f t="shared" si="10"/>
        <v>16.149899999999999</v>
      </c>
      <c r="BE16">
        <f t="shared" si="11"/>
        <v>-1.1261761317299999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60.921900000000001</v>
      </c>
      <c r="I17" s="21">
        <v>1.37939E-2</v>
      </c>
      <c r="J17" s="21">
        <v>7</v>
      </c>
      <c r="K17" s="21">
        <v>1.79443</v>
      </c>
      <c r="L17">
        <f t="shared" si="0"/>
        <v>-13.793899999999999</v>
      </c>
      <c r="M17">
        <f t="shared" si="1"/>
        <v>-24.756464085999998</v>
      </c>
      <c r="N17" s="9"/>
      <c r="O17" s="21">
        <v>-6.4697299999999999E-2</v>
      </c>
      <c r="P17" s="21">
        <v>111.607</v>
      </c>
      <c r="Q17" s="21">
        <v>-1.6192600000000001E-2</v>
      </c>
      <c r="R17" s="21">
        <v>7</v>
      </c>
      <c r="S17" s="21">
        <v>-6.5032999999999994E-2</v>
      </c>
      <c r="T17">
        <f t="shared" si="2"/>
        <v>16.192600000000002</v>
      </c>
      <c r="U17">
        <f t="shared" si="3"/>
        <v>-1.0476174999800001</v>
      </c>
      <c r="V17" s="22"/>
      <c r="W17" s="23"/>
      <c r="X17" s="9"/>
      <c r="Y17" s="21">
        <v>1.79474</v>
      </c>
      <c r="Z17" s="21">
        <v>174.517</v>
      </c>
      <c r="AA17" s="21">
        <v>2.5802599999999998E-2</v>
      </c>
      <c r="AB17" s="21">
        <v>7</v>
      </c>
      <c r="AC17" s="21">
        <v>1.79413</v>
      </c>
      <c r="AD17">
        <f t="shared" si="4"/>
        <v>-25.802599999999998</v>
      </c>
      <c r="AE17">
        <f t="shared" si="5"/>
        <v>-46.308958323999995</v>
      </c>
      <c r="AF17" s="9"/>
      <c r="AG17" s="21">
        <v>-6.4697299999999999E-2</v>
      </c>
      <c r="AH17" s="21">
        <v>233.84</v>
      </c>
      <c r="AI17" s="21">
        <v>-1.6177400000000002E-2</v>
      </c>
      <c r="AJ17" s="21">
        <v>7</v>
      </c>
      <c r="AK17" s="21">
        <v>-6.5032999999999994E-2</v>
      </c>
      <c r="AL17">
        <f t="shared" si="6"/>
        <v>16.177400000000002</v>
      </c>
      <c r="AM17">
        <f t="shared" si="7"/>
        <v>-1.0466341010200002</v>
      </c>
      <c r="AP17" s="9"/>
      <c r="AQ17" s="21">
        <v>1.79474</v>
      </c>
      <c r="AR17" s="21">
        <v>292.23200000000003</v>
      </c>
      <c r="AS17" s="21">
        <v>2.5503499999999998E-2</v>
      </c>
      <c r="AT17" s="21">
        <v>7</v>
      </c>
      <c r="AU17" s="21">
        <v>1.79382</v>
      </c>
      <c r="AV17">
        <f t="shared" si="8"/>
        <v>-25.503499999999999</v>
      </c>
      <c r="AW17">
        <f t="shared" si="9"/>
        <v>-45.77215159</v>
      </c>
      <c r="AX17" s="9"/>
      <c r="AY17" s="21">
        <v>-6.4697299999999999E-2</v>
      </c>
      <c r="AZ17" s="21">
        <v>359.82100000000003</v>
      </c>
      <c r="BA17" s="21">
        <v>-1.6149899999999998E-2</v>
      </c>
      <c r="BB17" s="21">
        <v>7</v>
      </c>
      <c r="BC17" s="21">
        <v>-6.5155000000000005E-2</v>
      </c>
      <c r="BD17">
        <f t="shared" si="10"/>
        <v>16.149899999999999</v>
      </c>
      <c r="BE17">
        <f t="shared" si="11"/>
        <v>-1.0448549252699999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61.022599999999997</v>
      </c>
      <c r="I18" s="21">
        <v>9.2407199999999991E-3</v>
      </c>
      <c r="J18" s="21">
        <v>8</v>
      </c>
      <c r="K18" s="21">
        <v>1.78925</v>
      </c>
      <c r="L18">
        <f t="shared" si="0"/>
        <v>-9.2407199999999996</v>
      </c>
      <c r="M18">
        <f t="shared" si="1"/>
        <v>-16.538116584000001</v>
      </c>
      <c r="N18" s="9"/>
      <c r="O18" s="21">
        <v>-5.9661899999999997E-2</v>
      </c>
      <c r="P18" s="21">
        <v>111.70699999999999</v>
      </c>
      <c r="Q18" s="21">
        <v>-1.6192600000000001E-2</v>
      </c>
      <c r="R18" s="21">
        <v>8</v>
      </c>
      <c r="S18" s="21">
        <v>-6.0272199999999998E-2</v>
      </c>
      <c r="T18">
        <f t="shared" si="2"/>
        <v>16.192600000000002</v>
      </c>
      <c r="U18">
        <f t="shared" si="3"/>
        <v>-0.96608128194000009</v>
      </c>
      <c r="V18" s="22"/>
      <c r="W18" s="23"/>
      <c r="X18" s="9"/>
      <c r="Y18" s="21">
        <v>1.7897000000000001</v>
      </c>
      <c r="Z18" s="21">
        <v>174.61699999999999</v>
      </c>
      <c r="AA18" s="21">
        <v>2.0535299999999999E-2</v>
      </c>
      <c r="AB18" s="21">
        <v>8</v>
      </c>
      <c r="AC18" s="21">
        <v>1.78894</v>
      </c>
      <c r="AD18">
        <f t="shared" si="4"/>
        <v>-20.535299999999999</v>
      </c>
      <c r="AE18">
        <f t="shared" si="5"/>
        <v>-36.752026409999999</v>
      </c>
      <c r="AF18" s="9"/>
      <c r="AG18" s="21">
        <v>-5.9661899999999997E-2</v>
      </c>
      <c r="AH18" s="21">
        <v>233.94</v>
      </c>
      <c r="AI18" s="21">
        <v>-1.6186499999999999E-2</v>
      </c>
      <c r="AJ18" s="21">
        <v>8</v>
      </c>
      <c r="AK18" s="21">
        <v>-6.0180699999999997E-2</v>
      </c>
      <c r="AL18">
        <f t="shared" si="6"/>
        <v>16.186499999999999</v>
      </c>
      <c r="AM18">
        <f t="shared" si="7"/>
        <v>-0.9657173443499999</v>
      </c>
      <c r="AP18" s="9"/>
      <c r="AQ18" s="21">
        <v>1.7897000000000001</v>
      </c>
      <c r="AR18" s="21">
        <v>292.33300000000003</v>
      </c>
      <c r="AS18" s="21">
        <v>2.08588E-2</v>
      </c>
      <c r="AT18" s="21">
        <v>8</v>
      </c>
      <c r="AU18" s="21">
        <v>1.78894</v>
      </c>
      <c r="AV18">
        <f t="shared" si="8"/>
        <v>-20.858799999999999</v>
      </c>
      <c r="AW18">
        <f t="shared" si="9"/>
        <v>-37.330994359999998</v>
      </c>
      <c r="AX18" s="9"/>
      <c r="AY18" s="21">
        <v>-5.9661899999999997E-2</v>
      </c>
      <c r="AZ18" s="21">
        <v>359.92200000000003</v>
      </c>
      <c r="BA18" s="21">
        <v>-1.6153000000000001E-2</v>
      </c>
      <c r="BB18" s="21">
        <v>8</v>
      </c>
      <c r="BC18" s="21">
        <v>-6.0211199999999999E-2</v>
      </c>
      <c r="BD18">
        <f t="shared" si="10"/>
        <v>16.153000000000002</v>
      </c>
      <c r="BE18">
        <f t="shared" si="11"/>
        <v>-0.96371867070000006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61.123399999999997</v>
      </c>
      <c r="I19" s="21">
        <v>5.0689699999999999E-3</v>
      </c>
      <c r="J19" s="21">
        <v>9</v>
      </c>
      <c r="K19" s="21">
        <v>1.7843599999999999</v>
      </c>
      <c r="L19">
        <f t="shared" si="0"/>
        <v>-5.0689700000000002</v>
      </c>
      <c r="M19">
        <f t="shared" si="1"/>
        <v>-9.0464386899000004</v>
      </c>
      <c r="N19" s="9"/>
      <c r="O19" s="21">
        <v>-5.4626500000000001E-2</v>
      </c>
      <c r="P19" s="21">
        <v>111.80800000000001</v>
      </c>
      <c r="Q19" s="21">
        <v>-1.61957E-2</v>
      </c>
      <c r="R19" s="21">
        <v>9</v>
      </c>
      <c r="S19" s="21">
        <v>-5.5175799999999997E-2</v>
      </c>
      <c r="T19">
        <f t="shared" si="2"/>
        <v>16.195699999999999</v>
      </c>
      <c r="U19">
        <f t="shared" si="3"/>
        <v>-0.88471440604999996</v>
      </c>
      <c r="V19" s="22"/>
      <c r="W19" s="23"/>
      <c r="X19" s="9"/>
      <c r="Y19" s="21">
        <v>1.78467</v>
      </c>
      <c r="Z19" s="21">
        <v>174.71799999999999</v>
      </c>
      <c r="AA19" s="21">
        <v>1.5783700000000001E-2</v>
      </c>
      <c r="AB19" s="21">
        <v>9</v>
      </c>
      <c r="AC19" s="21">
        <v>1.7837499999999999</v>
      </c>
      <c r="AD19">
        <f t="shared" si="4"/>
        <v>-15.783700000000001</v>
      </c>
      <c r="AE19">
        <f t="shared" si="5"/>
        <v>-28.168695879000001</v>
      </c>
      <c r="AF19" s="9"/>
      <c r="AG19" s="21">
        <v>-5.4626500000000001E-2</v>
      </c>
      <c r="AH19" s="21">
        <v>234.041</v>
      </c>
      <c r="AI19" s="21">
        <v>-1.6192600000000001E-2</v>
      </c>
      <c r="AJ19" s="21">
        <v>9</v>
      </c>
      <c r="AK19" s="21">
        <v>-5.5145300000000001E-2</v>
      </c>
      <c r="AL19">
        <f t="shared" si="6"/>
        <v>16.192600000000002</v>
      </c>
      <c r="AM19">
        <f t="shared" si="7"/>
        <v>-0.88454506390000021</v>
      </c>
      <c r="AP19" s="9"/>
      <c r="AQ19" s="21">
        <v>1.78467</v>
      </c>
      <c r="AR19" s="21">
        <v>292.43299999999999</v>
      </c>
      <c r="AS19" s="21">
        <v>1.6192600000000001E-2</v>
      </c>
      <c r="AT19" s="21">
        <v>9</v>
      </c>
      <c r="AU19" s="21">
        <v>1.7837499999999999</v>
      </c>
      <c r="AV19">
        <f t="shared" si="8"/>
        <v>-16.192600000000002</v>
      </c>
      <c r="AW19">
        <f t="shared" si="9"/>
        <v>-28.898447442000005</v>
      </c>
      <c r="AX19" s="9"/>
      <c r="AY19" s="21">
        <v>-5.4626500000000001E-2</v>
      </c>
      <c r="AZ19" s="21">
        <v>360.02300000000002</v>
      </c>
      <c r="BA19" s="21">
        <v>-1.6162099999999999E-2</v>
      </c>
      <c r="BB19" s="21">
        <v>9</v>
      </c>
      <c r="BC19" s="21">
        <v>-5.5297899999999997E-2</v>
      </c>
      <c r="BD19">
        <f t="shared" si="10"/>
        <v>16.162099999999999</v>
      </c>
      <c r="BE19">
        <f t="shared" si="11"/>
        <v>-0.88287895564999996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61.2241</v>
      </c>
      <c r="I20" s="21">
        <v>1.40686E-3</v>
      </c>
      <c r="J20" s="21">
        <v>10</v>
      </c>
      <c r="K20" s="21">
        <v>1.7791699999999999</v>
      </c>
      <c r="L20">
        <f t="shared" si="0"/>
        <v>-1.40686</v>
      </c>
      <c r="M20">
        <f t="shared" si="1"/>
        <v>-2.5036902618000001</v>
      </c>
      <c r="N20" s="9"/>
      <c r="O20" s="21">
        <v>-4.9591099999999999E-2</v>
      </c>
      <c r="P20" s="21">
        <v>111.90900000000001</v>
      </c>
      <c r="Q20" s="21">
        <v>-1.6189599999999998E-2</v>
      </c>
      <c r="R20" s="21">
        <v>10</v>
      </c>
      <c r="S20" s="21">
        <v>-4.9987799999999999E-2</v>
      </c>
      <c r="T20">
        <f t="shared" si="2"/>
        <v>16.189599999999999</v>
      </c>
      <c r="U20">
        <f t="shared" si="3"/>
        <v>-0.80286007255999992</v>
      </c>
      <c r="V20" s="22"/>
      <c r="W20" s="23"/>
      <c r="X20" s="9"/>
      <c r="Y20" s="21">
        <v>1.77963</v>
      </c>
      <c r="Z20" s="21">
        <v>174.81899999999999</v>
      </c>
      <c r="AA20" s="21">
        <v>1.11298E-2</v>
      </c>
      <c r="AB20" s="21">
        <v>10</v>
      </c>
      <c r="AC20" s="21">
        <v>1.77887</v>
      </c>
      <c r="AD20">
        <f t="shared" si="4"/>
        <v>-11.129800000000001</v>
      </c>
      <c r="AE20">
        <f t="shared" si="5"/>
        <v>-19.806925974000002</v>
      </c>
      <c r="AF20" s="9"/>
      <c r="AG20" s="21">
        <v>-4.9591099999999999E-2</v>
      </c>
      <c r="AH20" s="21">
        <v>234.142</v>
      </c>
      <c r="AI20" s="21">
        <v>-1.6192600000000001E-2</v>
      </c>
      <c r="AJ20" s="21">
        <v>10</v>
      </c>
      <c r="AK20" s="21">
        <v>-5.00793E-2</v>
      </c>
      <c r="AL20">
        <f t="shared" si="6"/>
        <v>16.192600000000002</v>
      </c>
      <c r="AM20">
        <f t="shared" si="7"/>
        <v>-0.8030088458600001</v>
      </c>
      <c r="AP20" s="9"/>
      <c r="AQ20" s="21">
        <v>1.77963</v>
      </c>
      <c r="AR20" s="21">
        <v>292.53399999999999</v>
      </c>
      <c r="AS20" s="21">
        <v>1.17004E-2</v>
      </c>
      <c r="AT20" s="21">
        <v>10</v>
      </c>
      <c r="AU20" s="21">
        <v>1.7791699999999999</v>
      </c>
      <c r="AV20">
        <f t="shared" si="8"/>
        <v>-11.7004</v>
      </c>
      <c r="AW20">
        <f t="shared" si="9"/>
        <v>-20.822382852</v>
      </c>
      <c r="AX20" s="9"/>
      <c r="AY20" s="21">
        <v>-4.9591099999999999E-2</v>
      </c>
      <c r="AZ20" s="21">
        <v>360.12299999999999</v>
      </c>
      <c r="BA20" s="21">
        <v>-1.6165200000000001E-2</v>
      </c>
      <c r="BB20" s="21">
        <v>10</v>
      </c>
      <c r="BC20" s="21">
        <v>-5.0140400000000002E-2</v>
      </c>
      <c r="BD20">
        <f t="shared" si="10"/>
        <v>16.165200000000002</v>
      </c>
      <c r="BE20">
        <f t="shared" si="11"/>
        <v>-0.80165004972000009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61.324800000000003</v>
      </c>
      <c r="I21" s="21">
        <v>-1.5280199999999999E-3</v>
      </c>
      <c r="J21" s="21">
        <v>11</v>
      </c>
      <c r="K21" s="21">
        <v>1.77338</v>
      </c>
      <c r="L21">
        <f t="shared" si="0"/>
        <v>1.5280199999999999</v>
      </c>
      <c r="M21">
        <f t="shared" si="1"/>
        <v>2.7116242919999998</v>
      </c>
      <c r="N21" s="9"/>
      <c r="O21" s="21">
        <v>-4.4555699999999997E-2</v>
      </c>
      <c r="P21" s="21">
        <v>112.01</v>
      </c>
      <c r="Q21" s="21">
        <v>-1.61957E-2</v>
      </c>
      <c r="R21" s="21">
        <v>11</v>
      </c>
      <c r="S21" s="21">
        <v>-4.5239300000000003E-2</v>
      </c>
      <c r="T21">
        <f t="shared" si="2"/>
        <v>16.195699999999999</v>
      </c>
      <c r="U21">
        <f t="shared" si="3"/>
        <v>-0.7216107504899999</v>
      </c>
      <c r="V21" s="22"/>
      <c r="W21" s="23"/>
      <c r="X21" s="9"/>
      <c r="Y21" s="21">
        <v>1.7746</v>
      </c>
      <c r="Z21" s="21">
        <v>174.92</v>
      </c>
      <c r="AA21" s="21">
        <v>6.7260699999999998E-3</v>
      </c>
      <c r="AB21" s="21">
        <v>11</v>
      </c>
      <c r="AC21" s="21">
        <v>1.77399</v>
      </c>
      <c r="AD21">
        <f t="shared" si="4"/>
        <v>-6.72607</v>
      </c>
      <c r="AE21">
        <f t="shared" si="5"/>
        <v>-11.936083822000001</v>
      </c>
      <c r="AF21" s="9"/>
      <c r="AG21" s="21">
        <v>-4.4555699999999997E-2</v>
      </c>
      <c r="AH21" s="21">
        <v>234.24199999999999</v>
      </c>
      <c r="AI21" s="21">
        <v>-1.6189599999999998E-2</v>
      </c>
      <c r="AJ21" s="21">
        <v>11</v>
      </c>
      <c r="AK21" s="21">
        <v>-4.4824200000000002E-2</v>
      </c>
      <c r="AL21">
        <f t="shared" si="6"/>
        <v>16.189599999999999</v>
      </c>
      <c r="AM21">
        <f t="shared" si="7"/>
        <v>-0.72133896071999992</v>
      </c>
      <c r="AP21" s="9"/>
      <c r="AQ21" s="21">
        <v>1.7746</v>
      </c>
      <c r="AR21" s="21">
        <v>292.63499999999999</v>
      </c>
      <c r="AS21" s="21">
        <v>7.2662400000000002E-3</v>
      </c>
      <c r="AT21" s="21">
        <v>11</v>
      </c>
      <c r="AU21" s="21">
        <v>1.7746</v>
      </c>
      <c r="AV21">
        <f t="shared" si="8"/>
        <v>-7.2662399999999998</v>
      </c>
      <c r="AW21">
        <f t="shared" si="9"/>
        <v>-12.894669503999999</v>
      </c>
      <c r="AX21" s="9"/>
      <c r="AY21" s="21">
        <v>-4.4555699999999997E-2</v>
      </c>
      <c r="AZ21" s="21">
        <v>360.22399999999999</v>
      </c>
      <c r="BA21" s="21">
        <v>-1.6153000000000001E-2</v>
      </c>
      <c r="BB21" s="21">
        <v>11</v>
      </c>
      <c r="BC21" s="21">
        <v>-4.48425E-2</v>
      </c>
      <c r="BD21">
        <f t="shared" si="10"/>
        <v>16.153000000000002</v>
      </c>
      <c r="BE21">
        <f t="shared" si="11"/>
        <v>-0.71970822210000007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61.4255</v>
      </c>
      <c r="I22" s="21">
        <v>-3.7176499999999999E-3</v>
      </c>
      <c r="J22" s="21">
        <v>12</v>
      </c>
      <c r="K22" s="21">
        <v>1.7687999999999999</v>
      </c>
      <c r="L22">
        <f t="shared" si="0"/>
        <v>3.7176499999999999</v>
      </c>
      <c r="M22">
        <f t="shared" si="1"/>
        <v>6.5786047339999998</v>
      </c>
      <c r="N22" s="9"/>
      <c r="O22" s="21">
        <v>-3.9520300000000001E-2</v>
      </c>
      <c r="P22" s="21">
        <v>112.11</v>
      </c>
      <c r="Q22" s="21">
        <v>-1.6189599999999998E-2</v>
      </c>
      <c r="R22" s="21">
        <v>12</v>
      </c>
      <c r="S22" s="21">
        <v>-3.9944500000000001E-2</v>
      </c>
      <c r="T22">
        <f t="shared" si="2"/>
        <v>16.189599999999999</v>
      </c>
      <c r="U22">
        <f t="shared" si="3"/>
        <v>-0.63981784887999993</v>
      </c>
      <c r="V22" s="22"/>
      <c r="W22" s="23"/>
      <c r="X22" s="9"/>
      <c r="Y22" s="21">
        <v>1.76956</v>
      </c>
      <c r="Z22" s="21">
        <v>175.02</v>
      </c>
      <c r="AA22" s="21">
        <v>2.8451499999999998E-3</v>
      </c>
      <c r="AB22" s="21">
        <v>12</v>
      </c>
      <c r="AC22" s="21">
        <v>1.7687999999999999</v>
      </c>
      <c r="AD22">
        <f t="shared" si="4"/>
        <v>-2.8451499999999998</v>
      </c>
      <c r="AE22">
        <f t="shared" si="5"/>
        <v>-5.0346636340000002</v>
      </c>
      <c r="AF22" s="9"/>
      <c r="AG22" s="21">
        <v>-3.9520300000000001E-2</v>
      </c>
      <c r="AH22" s="21">
        <v>234.34299999999999</v>
      </c>
      <c r="AI22" s="21">
        <v>-1.6186499999999999E-2</v>
      </c>
      <c r="AJ22" s="21">
        <v>12</v>
      </c>
      <c r="AK22" s="21">
        <v>-3.9825399999999997E-2</v>
      </c>
      <c r="AL22">
        <f t="shared" si="6"/>
        <v>16.186499999999999</v>
      </c>
      <c r="AM22">
        <f t="shared" si="7"/>
        <v>-0.63969533594999994</v>
      </c>
      <c r="AP22" s="9"/>
      <c r="AQ22" s="21">
        <v>1.76956</v>
      </c>
      <c r="AR22" s="21">
        <v>292.73599999999999</v>
      </c>
      <c r="AS22" s="21">
        <v>3.3346600000000001E-3</v>
      </c>
      <c r="AT22" s="21">
        <v>12</v>
      </c>
      <c r="AU22" s="21">
        <v>1.7690999999999999</v>
      </c>
      <c r="AV22">
        <f t="shared" si="8"/>
        <v>-3.33466</v>
      </c>
      <c r="AW22">
        <f t="shared" si="9"/>
        <v>-5.9008809496000003</v>
      </c>
      <c r="AX22" s="9"/>
      <c r="AY22" s="21">
        <v>-3.9520300000000001E-2</v>
      </c>
      <c r="AZ22" s="21">
        <v>360.32499999999999</v>
      </c>
      <c r="BA22" s="21">
        <v>-1.6159099999999999E-2</v>
      </c>
      <c r="BB22" s="21">
        <v>12</v>
      </c>
      <c r="BC22" s="21">
        <v>-3.9862099999999998E-2</v>
      </c>
      <c r="BD22">
        <f t="shared" si="10"/>
        <v>16.159099999999999</v>
      </c>
      <c r="BE22">
        <f t="shared" si="11"/>
        <v>-0.63861247973000002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61.526200000000003</v>
      </c>
      <c r="I23" s="21">
        <v>-5.42297E-3</v>
      </c>
      <c r="J23" s="21">
        <v>13</v>
      </c>
      <c r="K23" s="21">
        <v>1.7636099999999999</v>
      </c>
      <c r="L23">
        <f t="shared" si="0"/>
        <v>5.4229700000000003</v>
      </c>
      <c r="M23">
        <f t="shared" si="1"/>
        <v>9.5689932541000005</v>
      </c>
      <c r="N23" s="9"/>
      <c r="O23" s="21">
        <v>-3.4484899999999999E-2</v>
      </c>
      <c r="P23" s="21">
        <v>112.211</v>
      </c>
      <c r="Q23" s="21">
        <v>-1.6186499999999999E-2</v>
      </c>
      <c r="R23" s="21">
        <v>13</v>
      </c>
      <c r="S23" s="21">
        <v>-3.4750400000000001E-2</v>
      </c>
      <c r="T23">
        <f t="shared" si="2"/>
        <v>16.186499999999999</v>
      </c>
      <c r="U23">
        <f t="shared" si="3"/>
        <v>-0.55818983384999998</v>
      </c>
      <c r="V23" s="22"/>
      <c r="W23" s="23"/>
      <c r="X23" s="9"/>
      <c r="Y23" s="21">
        <v>1.7645299999999999</v>
      </c>
      <c r="Z23" s="21">
        <v>175.12100000000001</v>
      </c>
      <c r="AA23" s="21">
        <v>-2.63947E-4</v>
      </c>
      <c r="AB23" s="21">
        <v>13</v>
      </c>
      <c r="AC23" s="21">
        <v>1.7636099999999999</v>
      </c>
      <c r="AD23">
        <f t="shared" si="4"/>
        <v>0.26394699999999999</v>
      </c>
      <c r="AE23">
        <f t="shared" si="5"/>
        <v>0.46574239990999994</v>
      </c>
      <c r="AF23" s="9"/>
      <c r="AG23" s="21">
        <v>-3.4484899999999999E-2</v>
      </c>
      <c r="AH23" s="21">
        <v>234.44399999999999</v>
      </c>
      <c r="AI23" s="21">
        <v>-1.61835E-2</v>
      </c>
      <c r="AJ23" s="21">
        <v>13</v>
      </c>
      <c r="AK23" s="21">
        <v>-3.4771700000000003E-2</v>
      </c>
      <c r="AL23">
        <f t="shared" si="6"/>
        <v>16.183499999999999</v>
      </c>
      <c r="AM23">
        <f t="shared" si="7"/>
        <v>-0.55808637914999992</v>
      </c>
      <c r="AP23" s="9"/>
      <c r="AQ23" s="21">
        <v>1.7645299999999999</v>
      </c>
      <c r="AR23" s="21">
        <v>292.83600000000001</v>
      </c>
      <c r="AS23" s="21">
        <v>1.3760399999999999E-4</v>
      </c>
      <c r="AT23" s="21">
        <v>13</v>
      </c>
      <c r="AU23" s="21">
        <v>1.7642199999999999</v>
      </c>
      <c r="AV23">
        <f t="shared" si="8"/>
        <v>-0.137604</v>
      </c>
      <c r="AW23">
        <f t="shared" si="9"/>
        <v>-0.24280638612</v>
      </c>
      <c r="AX23" s="9"/>
      <c r="AY23" s="21">
        <v>-3.4484899999999999E-2</v>
      </c>
      <c r="AZ23" s="21">
        <v>360.42500000000001</v>
      </c>
      <c r="BA23" s="21">
        <v>-1.6153000000000001E-2</v>
      </c>
      <c r="BB23" s="21">
        <v>13</v>
      </c>
      <c r="BC23" s="21">
        <v>-3.4677100000000002E-2</v>
      </c>
      <c r="BD23">
        <f t="shared" si="10"/>
        <v>16.153000000000002</v>
      </c>
      <c r="BE23">
        <f t="shared" si="11"/>
        <v>-0.55703458970000008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1.75949</v>
      </c>
      <c r="H24" s="21">
        <v>61.626899999999999</v>
      </c>
      <c r="I24" s="21">
        <v>-6.82068E-3</v>
      </c>
      <c r="J24" s="21">
        <v>14</v>
      </c>
      <c r="K24" s="21">
        <v>1.7584200000000001</v>
      </c>
      <c r="L24">
        <f t="shared" si="0"/>
        <v>6.8206800000000003</v>
      </c>
      <c r="M24">
        <f t="shared" si="1"/>
        <v>12.0009182532</v>
      </c>
      <c r="N24" s="9"/>
      <c r="O24" s="21">
        <v>-2.94495E-2</v>
      </c>
      <c r="P24" s="21">
        <v>112.312</v>
      </c>
      <c r="Q24" s="21">
        <v>-1.6189599999999998E-2</v>
      </c>
      <c r="R24" s="21">
        <v>14</v>
      </c>
      <c r="S24" s="21">
        <v>-2.9647799999999998E-2</v>
      </c>
      <c r="T24">
        <f t="shared" si="2"/>
        <v>16.189599999999999</v>
      </c>
      <c r="U24">
        <f t="shared" si="3"/>
        <v>-0.47677562519999994</v>
      </c>
      <c r="V24" s="22"/>
      <c r="W24" s="23"/>
      <c r="X24" s="9"/>
      <c r="Y24" s="21">
        <v>1.75949</v>
      </c>
      <c r="Z24" s="21">
        <v>175.22200000000001</v>
      </c>
      <c r="AA24" s="21">
        <v>-2.6715100000000002E-3</v>
      </c>
      <c r="AB24" s="21">
        <v>14</v>
      </c>
      <c r="AC24" s="21">
        <v>1.7587299999999999</v>
      </c>
      <c r="AD24">
        <f t="shared" si="4"/>
        <v>2.6715100000000001</v>
      </c>
      <c r="AE24">
        <f t="shared" si="5"/>
        <v>4.7004951299000002</v>
      </c>
      <c r="AF24" s="9"/>
      <c r="AG24" s="21">
        <v>-2.94495E-2</v>
      </c>
      <c r="AH24" s="21">
        <v>234.54499999999999</v>
      </c>
      <c r="AI24" s="21">
        <v>-1.6189599999999998E-2</v>
      </c>
      <c r="AJ24" s="21">
        <v>14</v>
      </c>
      <c r="AK24" s="21">
        <v>-2.95166E-2</v>
      </c>
      <c r="AL24">
        <f t="shared" si="6"/>
        <v>16.189599999999999</v>
      </c>
      <c r="AM24">
        <f t="shared" si="7"/>
        <v>-0.47677562519999994</v>
      </c>
      <c r="AP24" s="9"/>
      <c r="AQ24" s="21">
        <v>1.75949</v>
      </c>
      <c r="AR24" s="21">
        <v>292.93700000000001</v>
      </c>
      <c r="AS24" s="21">
        <v>-2.2637899999999999E-3</v>
      </c>
      <c r="AT24" s="21">
        <v>14</v>
      </c>
      <c r="AU24" s="21">
        <v>1.7590300000000001</v>
      </c>
      <c r="AV24">
        <f t="shared" si="8"/>
        <v>2.2637899999999997</v>
      </c>
      <c r="AW24">
        <f t="shared" si="9"/>
        <v>3.9831158670999995</v>
      </c>
      <c r="AX24" s="9"/>
      <c r="AY24" s="21">
        <v>-2.94495E-2</v>
      </c>
      <c r="AZ24" s="21">
        <v>360.52600000000001</v>
      </c>
      <c r="BA24" s="21">
        <v>-1.6153000000000001E-2</v>
      </c>
      <c r="BB24" s="21">
        <v>14</v>
      </c>
      <c r="BC24" s="21">
        <v>-2.9577599999999999E-2</v>
      </c>
      <c r="BD24">
        <f t="shared" si="10"/>
        <v>16.153000000000002</v>
      </c>
      <c r="BE24">
        <f t="shared" si="11"/>
        <v>-0.47569777350000009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61.727600000000002</v>
      </c>
      <c r="I25" s="21">
        <v>-7.9040499999999993E-3</v>
      </c>
      <c r="J25" s="21">
        <v>15</v>
      </c>
      <c r="K25" s="21">
        <v>1.7535400000000001</v>
      </c>
      <c r="L25">
        <f t="shared" si="0"/>
        <v>7.9040499999999989</v>
      </c>
      <c r="M25">
        <f t="shared" si="1"/>
        <v>13.867339562999998</v>
      </c>
      <c r="N25" s="9"/>
      <c r="O25" s="21">
        <v>-2.4414100000000001E-2</v>
      </c>
      <c r="P25" s="21">
        <v>112.41200000000001</v>
      </c>
      <c r="Q25" s="21">
        <v>-1.61987E-2</v>
      </c>
      <c r="R25" s="21">
        <v>15</v>
      </c>
      <c r="S25" s="21">
        <v>-2.4594100000000001E-2</v>
      </c>
      <c r="T25">
        <f t="shared" si="2"/>
        <v>16.198699999999999</v>
      </c>
      <c r="U25">
        <f t="shared" si="3"/>
        <v>-0.39547668167</v>
      </c>
      <c r="V25" s="22"/>
      <c r="W25" s="23"/>
      <c r="X25" s="9"/>
      <c r="Y25" s="21">
        <v>1.7544599999999999</v>
      </c>
      <c r="Z25" s="21">
        <v>175.322</v>
      </c>
      <c r="AA25" s="21">
        <v>-4.4946300000000003E-3</v>
      </c>
      <c r="AB25" s="21">
        <v>15</v>
      </c>
      <c r="AC25" s="21">
        <v>1.7535400000000001</v>
      </c>
      <c r="AD25">
        <f t="shared" si="4"/>
        <v>4.4946299999999999</v>
      </c>
      <c r="AE25">
        <f t="shared" si="5"/>
        <v>7.8856485497999991</v>
      </c>
      <c r="AF25" s="9"/>
      <c r="AG25" s="21">
        <v>-2.4414100000000001E-2</v>
      </c>
      <c r="AH25" s="21">
        <v>234.64500000000001</v>
      </c>
      <c r="AI25" s="21">
        <v>-1.6180400000000001E-2</v>
      </c>
      <c r="AJ25" s="21">
        <v>15</v>
      </c>
      <c r="AK25" s="21">
        <v>-2.4972500000000002E-2</v>
      </c>
      <c r="AL25">
        <f t="shared" si="6"/>
        <v>16.180400000000002</v>
      </c>
      <c r="AM25">
        <f t="shared" si="7"/>
        <v>-0.39502990364000007</v>
      </c>
      <c r="AP25" s="9"/>
      <c r="AQ25" s="21">
        <v>1.7544599999999999</v>
      </c>
      <c r="AR25" s="21">
        <v>293.03800000000001</v>
      </c>
      <c r="AS25" s="21">
        <v>-4.2748999999999999E-3</v>
      </c>
      <c r="AT25" s="21">
        <v>15</v>
      </c>
      <c r="AU25" s="21">
        <v>1.7535400000000001</v>
      </c>
      <c r="AV25">
        <f t="shared" si="8"/>
        <v>4.2748999999999997</v>
      </c>
      <c r="AW25">
        <f t="shared" si="9"/>
        <v>7.5001410539999993</v>
      </c>
      <c r="AX25" s="9"/>
      <c r="AY25" s="21">
        <v>-2.4414100000000001E-2</v>
      </c>
      <c r="AZ25" s="21">
        <v>360.62700000000001</v>
      </c>
      <c r="BA25" s="21">
        <v>-1.6159099999999999E-2</v>
      </c>
      <c r="BB25" s="21">
        <v>15</v>
      </c>
      <c r="BC25" s="21">
        <v>-2.4700900000000001E-2</v>
      </c>
      <c r="BD25">
        <f t="shared" si="10"/>
        <v>16.159099999999999</v>
      </c>
      <c r="BE25">
        <f t="shared" si="11"/>
        <v>-0.39450988330999998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1.74942</v>
      </c>
      <c r="H26" s="21">
        <v>61.828299999999999</v>
      </c>
      <c r="I26" s="21">
        <v>-8.7402299999999999E-3</v>
      </c>
      <c r="J26" s="21">
        <v>16</v>
      </c>
      <c r="K26" s="21">
        <v>1.7486600000000001</v>
      </c>
      <c r="L26">
        <f t="shared" si="0"/>
        <v>8.7402300000000004</v>
      </c>
      <c r="M26">
        <f t="shared" si="1"/>
        <v>15.2903331666</v>
      </c>
      <c r="N26" s="9"/>
      <c r="O26" s="21">
        <v>-1.9378699999999999E-2</v>
      </c>
      <c r="P26" s="21">
        <v>112.51300000000001</v>
      </c>
      <c r="Q26" s="21">
        <v>-1.6192600000000001E-2</v>
      </c>
      <c r="R26" s="21">
        <v>16</v>
      </c>
      <c r="S26" s="21">
        <v>-1.9638099999999999E-2</v>
      </c>
      <c r="T26">
        <f t="shared" si="2"/>
        <v>16.192600000000002</v>
      </c>
      <c r="U26">
        <f t="shared" si="3"/>
        <v>-0.31379153762000001</v>
      </c>
      <c r="V26" s="22"/>
      <c r="W26" s="23"/>
      <c r="X26" s="9"/>
      <c r="Y26" s="21">
        <v>1.74942</v>
      </c>
      <c r="Z26" s="21">
        <v>175.423</v>
      </c>
      <c r="AA26" s="21">
        <v>-6.0394300000000001E-3</v>
      </c>
      <c r="AB26" s="21">
        <v>16</v>
      </c>
      <c r="AC26" s="21">
        <v>1.7483500000000001</v>
      </c>
      <c r="AD26">
        <f t="shared" si="4"/>
        <v>6.0394300000000003</v>
      </c>
      <c r="AE26">
        <f t="shared" si="5"/>
        <v>10.5654996306</v>
      </c>
      <c r="AF26" s="9"/>
      <c r="AG26" s="21">
        <v>-1.9378699999999999E-2</v>
      </c>
      <c r="AH26" s="21">
        <v>234.74600000000001</v>
      </c>
      <c r="AI26" s="21">
        <v>-1.61835E-2</v>
      </c>
      <c r="AJ26" s="21">
        <v>16</v>
      </c>
      <c r="AK26" s="21">
        <v>-1.9632E-2</v>
      </c>
      <c r="AL26">
        <f t="shared" si="6"/>
        <v>16.183499999999999</v>
      </c>
      <c r="AM26">
        <f t="shared" si="7"/>
        <v>-0.31361519144999994</v>
      </c>
      <c r="AP26" s="9"/>
      <c r="AQ26" s="21">
        <v>1.74942</v>
      </c>
      <c r="AR26" s="21">
        <v>293.13799999999998</v>
      </c>
      <c r="AS26" s="21">
        <v>-5.8776899999999997E-3</v>
      </c>
      <c r="AT26" s="21">
        <v>16</v>
      </c>
      <c r="AU26" s="21">
        <v>1.7489600000000001</v>
      </c>
      <c r="AV26">
        <f t="shared" si="8"/>
        <v>5.8776899999999994</v>
      </c>
      <c r="AW26">
        <f t="shared" si="9"/>
        <v>10.282548439799999</v>
      </c>
      <c r="AX26" s="9"/>
      <c r="AY26" s="21">
        <v>-1.9378699999999999E-2</v>
      </c>
      <c r="AZ26" s="21">
        <v>360.72699999999998</v>
      </c>
      <c r="BA26" s="21">
        <v>-1.6149899999999998E-2</v>
      </c>
      <c r="BB26" s="21">
        <v>16</v>
      </c>
      <c r="BC26" s="21">
        <v>-1.9558699999999998E-2</v>
      </c>
      <c r="BD26">
        <f t="shared" si="10"/>
        <v>16.149899999999999</v>
      </c>
      <c r="BE26">
        <f t="shared" si="11"/>
        <v>-0.31296406712999997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1.74438</v>
      </c>
      <c r="H27" s="21">
        <v>61.929000000000002</v>
      </c>
      <c r="I27" s="21">
        <v>-9.4268800000000003E-3</v>
      </c>
      <c r="J27" s="21">
        <v>17</v>
      </c>
      <c r="K27" s="21">
        <v>1.7434700000000001</v>
      </c>
      <c r="L27">
        <f t="shared" si="0"/>
        <v>9.4268800000000006</v>
      </c>
      <c r="M27">
        <f t="shared" si="1"/>
        <v>16.444060934400003</v>
      </c>
      <c r="N27" s="9"/>
      <c r="O27" s="21">
        <v>-1.43433E-2</v>
      </c>
      <c r="P27" s="21">
        <v>112.614</v>
      </c>
      <c r="Q27" s="21">
        <v>-1.6189599999999998E-2</v>
      </c>
      <c r="R27" s="21">
        <v>17</v>
      </c>
      <c r="S27" s="21">
        <v>-1.4742999999999999E-2</v>
      </c>
      <c r="T27">
        <f t="shared" si="2"/>
        <v>16.189599999999999</v>
      </c>
      <c r="U27">
        <f t="shared" si="3"/>
        <v>-0.23221228967999999</v>
      </c>
      <c r="X27" s="9"/>
      <c r="Y27" s="21">
        <v>1.74438</v>
      </c>
      <c r="Z27" s="21">
        <v>175.524</v>
      </c>
      <c r="AA27" s="21">
        <v>-7.2357200000000002E-3</v>
      </c>
      <c r="AB27" s="21">
        <v>17</v>
      </c>
      <c r="AC27" s="21">
        <v>1.7434700000000001</v>
      </c>
      <c r="AD27">
        <f t="shared" si="4"/>
        <v>7.2357200000000006</v>
      </c>
      <c r="AE27">
        <f t="shared" si="5"/>
        <v>12.621845253600002</v>
      </c>
      <c r="AF27" s="9"/>
      <c r="AG27" s="21">
        <v>-1.43433E-2</v>
      </c>
      <c r="AH27" s="21">
        <v>234.84700000000001</v>
      </c>
      <c r="AI27" s="21">
        <v>-1.61835E-2</v>
      </c>
      <c r="AJ27" s="21">
        <v>17</v>
      </c>
      <c r="AK27" s="21">
        <v>-1.45752E-2</v>
      </c>
      <c r="AL27">
        <f t="shared" si="6"/>
        <v>16.183499999999999</v>
      </c>
      <c r="AM27">
        <f t="shared" si="7"/>
        <v>-0.23212479554999998</v>
      </c>
      <c r="AP27" s="9"/>
      <c r="AQ27" s="21">
        <v>1.74438</v>
      </c>
      <c r="AR27" s="21">
        <v>293.23899999999998</v>
      </c>
      <c r="AS27" s="21">
        <v>-7.0709199999999996E-3</v>
      </c>
      <c r="AT27" s="21">
        <v>17</v>
      </c>
      <c r="AU27" s="21">
        <v>1.74377</v>
      </c>
      <c r="AV27">
        <f t="shared" si="8"/>
        <v>7.0709199999999992</v>
      </c>
      <c r="AW27">
        <f t="shared" si="9"/>
        <v>12.334371429599999</v>
      </c>
      <c r="AX27" s="9"/>
      <c r="AY27" s="21">
        <v>-1.43433E-2</v>
      </c>
      <c r="AZ27" s="21">
        <v>360.82799999999997</v>
      </c>
      <c r="BA27" s="21">
        <v>-1.6149899999999998E-2</v>
      </c>
      <c r="BB27" s="21">
        <v>17</v>
      </c>
      <c r="BC27" s="21">
        <v>-1.46179E-2</v>
      </c>
      <c r="BD27">
        <f t="shared" si="10"/>
        <v>16.149899999999999</v>
      </c>
      <c r="BE27">
        <f t="shared" si="11"/>
        <v>-0.23164286066999998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1.73935</v>
      </c>
      <c r="H28" s="21">
        <v>62.029699999999998</v>
      </c>
      <c r="I28" s="21">
        <v>-1.0003700000000001E-2</v>
      </c>
      <c r="J28" s="21">
        <v>18</v>
      </c>
      <c r="K28" s="21">
        <v>1.7385900000000001</v>
      </c>
      <c r="L28">
        <f t="shared" si="0"/>
        <v>10.0037</v>
      </c>
      <c r="M28">
        <f t="shared" si="1"/>
        <v>17.399935594999999</v>
      </c>
      <c r="N28" s="9"/>
      <c r="O28" s="21">
        <v>-9.3078599999999994E-3</v>
      </c>
      <c r="P28" s="21">
        <v>112.714</v>
      </c>
      <c r="Q28" s="21">
        <v>-1.6186499999999999E-2</v>
      </c>
      <c r="R28" s="21">
        <v>18</v>
      </c>
      <c r="S28" s="21">
        <v>-9.5825200000000006E-3</v>
      </c>
      <c r="T28">
        <f t="shared" si="2"/>
        <v>16.186499999999999</v>
      </c>
      <c r="U28">
        <f t="shared" si="3"/>
        <v>-0.15066167588999999</v>
      </c>
      <c r="X28" s="9"/>
      <c r="Y28" s="21">
        <v>1.73935</v>
      </c>
      <c r="Z28" s="21">
        <v>175.624</v>
      </c>
      <c r="AA28" s="21">
        <v>-8.1726100000000003E-3</v>
      </c>
      <c r="AB28" s="21">
        <v>18</v>
      </c>
      <c r="AC28" s="21">
        <v>1.7385900000000001</v>
      </c>
      <c r="AD28">
        <f t="shared" si="4"/>
        <v>8.1726100000000006</v>
      </c>
      <c r="AE28">
        <f t="shared" si="5"/>
        <v>14.2150292035</v>
      </c>
      <c r="AF28" s="9"/>
      <c r="AG28" s="21">
        <v>-9.3078599999999994E-3</v>
      </c>
      <c r="AH28" s="21">
        <v>234.947</v>
      </c>
      <c r="AI28" s="21">
        <v>-1.61835E-2</v>
      </c>
      <c r="AJ28" s="21">
        <v>18</v>
      </c>
      <c r="AK28" s="21">
        <v>-9.3994100000000004E-3</v>
      </c>
      <c r="AL28">
        <f t="shared" si="6"/>
        <v>16.183499999999999</v>
      </c>
      <c r="AM28">
        <f t="shared" si="7"/>
        <v>-0.15063375230999998</v>
      </c>
      <c r="AP28" s="9"/>
      <c r="AQ28" s="21">
        <v>1.73935</v>
      </c>
      <c r="AR28" s="21">
        <v>293.33999999999997</v>
      </c>
      <c r="AS28" s="21">
        <v>-8.0139200000000008E-3</v>
      </c>
      <c r="AT28" s="21">
        <v>18</v>
      </c>
      <c r="AU28" s="21">
        <v>1.7395</v>
      </c>
      <c r="AV28">
        <f t="shared" si="8"/>
        <v>8.0139200000000006</v>
      </c>
      <c r="AW28">
        <f t="shared" si="9"/>
        <v>13.939011752000001</v>
      </c>
      <c r="AX28" s="9"/>
      <c r="AY28" s="21">
        <v>-9.3078599999999994E-3</v>
      </c>
      <c r="AZ28" s="21">
        <v>360.92899999999997</v>
      </c>
      <c r="BA28" s="21">
        <v>-1.6149899999999998E-2</v>
      </c>
      <c r="BB28" s="21">
        <v>18</v>
      </c>
      <c r="BC28" s="21">
        <v>-9.5336899999999992E-3</v>
      </c>
      <c r="BD28">
        <f t="shared" si="10"/>
        <v>16.149899999999999</v>
      </c>
      <c r="BE28">
        <f t="shared" si="11"/>
        <v>-0.15032100821399999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1.73431</v>
      </c>
      <c r="H29" s="21">
        <v>62.130400000000002</v>
      </c>
      <c r="I29" s="21">
        <v>-1.04767E-2</v>
      </c>
      <c r="J29" s="21">
        <v>19</v>
      </c>
      <c r="K29" s="21">
        <v>1.7337</v>
      </c>
      <c r="L29">
        <f t="shared" si="0"/>
        <v>10.476700000000001</v>
      </c>
      <c r="M29">
        <f t="shared" si="1"/>
        <v>18.169845577</v>
      </c>
      <c r="N29" s="9"/>
      <c r="O29" s="21">
        <v>-4.2724599999999996E-3</v>
      </c>
      <c r="P29" s="21">
        <v>112.815</v>
      </c>
      <c r="Q29" s="21">
        <v>-1.61835E-2</v>
      </c>
      <c r="R29" s="21">
        <v>19</v>
      </c>
      <c r="S29" s="21">
        <v>-4.3762200000000001E-3</v>
      </c>
      <c r="T29">
        <f t="shared" si="2"/>
        <v>16.183499999999999</v>
      </c>
      <c r="U29">
        <f t="shared" si="3"/>
        <v>-6.9143356409999981E-2</v>
      </c>
      <c r="X29" s="9"/>
      <c r="Y29" s="21">
        <v>1.73431</v>
      </c>
      <c r="Z29" s="21">
        <v>175.72499999999999</v>
      </c>
      <c r="AA29" s="21">
        <v>-8.9569100000000002E-3</v>
      </c>
      <c r="AB29" s="21">
        <v>19</v>
      </c>
      <c r="AC29" s="21">
        <v>1.73309</v>
      </c>
      <c r="AD29">
        <f t="shared" si="4"/>
        <v>8.9569100000000006</v>
      </c>
      <c r="AE29">
        <f t="shared" si="5"/>
        <v>15.534058582100002</v>
      </c>
      <c r="AF29" s="9"/>
      <c r="AG29" s="21">
        <v>-4.2724599999999996E-3</v>
      </c>
      <c r="AH29" s="21">
        <v>235.048</v>
      </c>
      <c r="AI29" s="21">
        <v>-1.6174299999999999E-2</v>
      </c>
      <c r="AJ29" s="21">
        <v>19</v>
      </c>
      <c r="AK29" s="21">
        <v>-4.5440699999999999E-3</v>
      </c>
      <c r="AL29">
        <f t="shared" si="6"/>
        <v>16.174299999999999</v>
      </c>
      <c r="AM29">
        <f t="shared" si="7"/>
        <v>-6.9104049777999985E-2</v>
      </c>
      <c r="AP29" s="9"/>
      <c r="AQ29" s="21">
        <v>1.73431</v>
      </c>
      <c r="AR29" s="21">
        <v>293.44099999999997</v>
      </c>
      <c r="AS29" s="21">
        <v>-8.7676999999999998E-3</v>
      </c>
      <c r="AT29" s="21">
        <v>19</v>
      </c>
      <c r="AU29" s="21">
        <v>1.7337</v>
      </c>
      <c r="AV29">
        <f t="shared" si="8"/>
        <v>8.7676999999999996</v>
      </c>
      <c r="AW29">
        <f t="shared" si="9"/>
        <v>15.205909787</v>
      </c>
      <c r="AX29" s="9"/>
      <c r="AY29" s="21">
        <v>-4.2724599999999996E-3</v>
      </c>
      <c r="AZ29" s="21">
        <v>361.03</v>
      </c>
      <c r="BA29" s="21">
        <v>-1.6146899999999999E-2</v>
      </c>
      <c r="BB29" s="21">
        <v>19</v>
      </c>
      <c r="BC29" s="21">
        <v>-4.4403100000000003E-3</v>
      </c>
      <c r="BD29">
        <f t="shared" si="10"/>
        <v>16.146899999999999</v>
      </c>
      <c r="BE29">
        <f t="shared" si="11"/>
        <v>-6.8986984373999985E-2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1.7292799999999999</v>
      </c>
      <c r="H30" s="21">
        <v>62.231099999999998</v>
      </c>
      <c r="I30" s="21">
        <v>-1.091E-2</v>
      </c>
      <c r="J30" s="21">
        <v>20</v>
      </c>
      <c r="K30" s="21">
        <v>1.7285200000000001</v>
      </c>
      <c r="L30">
        <f t="shared" si="0"/>
        <v>10.91</v>
      </c>
      <c r="M30">
        <f t="shared" si="1"/>
        <v>18.8664448</v>
      </c>
      <c r="N30" s="9"/>
      <c r="O30" s="21">
        <v>7.6293900000000002E-4</v>
      </c>
      <c r="P30" s="21">
        <v>112.916</v>
      </c>
      <c r="Q30" s="21">
        <v>-1.6177400000000002E-2</v>
      </c>
      <c r="R30" s="21">
        <v>20</v>
      </c>
      <c r="S30" s="21">
        <v>6.13403E-4</v>
      </c>
      <c r="T30">
        <f t="shared" si="2"/>
        <v>16.177400000000002</v>
      </c>
      <c r="U30">
        <f t="shared" si="3"/>
        <v>1.2342369378600003E-2</v>
      </c>
      <c r="X30" s="9"/>
      <c r="Y30" s="21">
        <v>1.7292799999999999</v>
      </c>
      <c r="Z30" s="21">
        <v>175.82599999999999</v>
      </c>
      <c r="AA30" s="21">
        <v>-9.5703100000000003E-3</v>
      </c>
      <c r="AB30" s="21">
        <v>20</v>
      </c>
      <c r="AC30" s="21">
        <v>1.7285200000000001</v>
      </c>
      <c r="AD30">
        <f t="shared" si="4"/>
        <v>9.570310000000001</v>
      </c>
      <c r="AE30">
        <f t="shared" si="5"/>
        <v>16.549745676800001</v>
      </c>
      <c r="AF30" s="9"/>
      <c r="AG30" s="21">
        <v>7.6293900000000002E-4</v>
      </c>
      <c r="AH30" s="21">
        <v>235.149</v>
      </c>
      <c r="AI30" s="21">
        <v>-1.6177400000000002E-2</v>
      </c>
      <c r="AJ30" s="21">
        <v>20</v>
      </c>
      <c r="AK30" s="21">
        <v>7.6599100000000005E-4</v>
      </c>
      <c r="AL30">
        <f t="shared" si="6"/>
        <v>16.177400000000002</v>
      </c>
      <c r="AM30">
        <f t="shared" si="7"/>
        <v>1.2342369378600003E-2</v>
      </c>
      <c r="AP30" s="9"/>
      <c r="AQ30" s="21">
        <v>1.7292799999999999</v>
      </c>
      <c r="AR30" s="21">
        <v>293.541</v>
      </c>
      <c r="AS30" s="21">
        <v>-9.3994100000000004E-3</v>
      </c>
      <c r="AT30" s="21">
        <v>20</v>
      </c>
      <c r="AU30" s="21">
        <v>1.7285200000000001</v>
      </c>
      <c r="AV30">
        <f t="shared" si="8"/>
        <v>9.3994099999999996</v>
      </c>
      <c r="AW30">
        <f t="shared" si="9"/>
        <v>16.254211724799998</v>
      </c>
      <c r="AX30" s="9"/>
      <c r="AY30" s="21">
        <v>7.6293900000000002E-4</v>
      </c>
      <c r="AZ30" s="21">
        <v>361.13</v>
      </c>
      <c r="BA30" s="21">
        <v>-1.61438E-2</v>
      </c>
      <c r="BB30" s="21">
        <v>20</v>
      </c>
      <c r="BC30" s="21">
        <v>3.5400399999999999E-4</v>
      </c>
      <c r="BD30">
        <f t="shared" si="10"/>
        <v>16.143799999999999</v>
      </c>
      <c r="BE30">
        <f t="shared" si="11"/>
        <v>1.23167346282E-2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1.72424</v>
      </c>
      <c r="H31" s="21">
        <v>62.331800000000001</v>
      </c>
      <c r="I31" s="21">
        <v>-1.12823E-2</v>
      </c>
      <c r="J31" s="21">
        <v>21</v>
      </c>
      <c r="K31" s="21">
        <v>1.72333</v>
      </c>
      <c r="L31">
        <f t="shared" si="0"/>
        <v>11.282300000000001</v>
      </c>
      <c r="M31">
        <f t="shared" si="1"/>
        <v>19.453392952000002</v>
      </c>
      <c r="N31" s="9"/>
      <c r="O31" s="21">
        <v>5.7983399999999999E-3</v>
      </c>
      <c r="P31" s="21">
        <v>113.017</v>
      </c>
      <c r="Q31" s="21">
        <v>-1.61835E-2</v>
      </c>
      <c r="R31" s="21">
        <v>21</v>
      </c>
      <c r="S31" s="21">
        <v>5.5633499999999999E-3</v>
      </c>
      <c r="T31">
        <f t="shared" si="2"/>
        <v>16.183499999999999</v>
      </c>
      <c r="U31">
        <f t="shared" si="3"/>
        <v>9.3837435389999987E-2</v>
      </c>
      <c r="X31" s="9"/>
      <c r="Y31" s="21">
        <v>1.72424</v>
      </c>
      <c r="Z31" s="21">
        <v>175.92699999999999</v>
      </c>
      <c r="AA31" s="21">
        <v>-1.00616E-2</v>
      </c>
      <c r="AB31" s="21">
        <v>21</v>
      </c>
      <c r="AC31" s="21">
        <v>1.72333</v>
      </c>
      <c r="AD31">
        <f t="shared" si="4"/>
        <v>10.0616</v>
      </c>
      <c r="AE31">
        <f t="shared" si="5"/>
        <v>17.348613184000001</v>
      </c>
      <c r="AF31" s="9"/>
      <c r="AG31" s="21">
        <v>5.7983399999999999E-3</v>
      </c>
      <c r="AH31" s="21">
        <v>235.25</v>
      </c>
      <c r="AI31" s="21">
        <v>-1.61713E-2</v>
      </c>
      <c r="AJ31" s="21">
        <v>21</v>
      </c>
      <c r="AK31" s="21">
        <v>5.4931600000000004E-3</v>
      </c>
      <c r="AL31">
        <f t="shared" si="6"/>
        <v>16.171299999999999</v>
      </c>
      <c r="AM31">
        <f t="shared" si="7"/>
        <v>9.3766695641999992E-2</v>
      </c>
      <c r="AP31" s="9"/>
      <c r="AQ31" s="21">
        <v>1.72424</v>
      </c>
      <c r="AR31" s="21">
        <v>293.642</v>
      </c>
      <c r="AS31" s="21">
        <v>-9.9639900000000007E-3</v>
      </c>
      <c r="AT31" s="21">
        <v>21</v>
      </c>
      <c r="AU31" s="21">
        <v>1.72333</v>
      </c>
      <c r="AV31">
        <f t="shared" si="8"/>
        <v>9.9639900000000008</v>
      </c>
      <c r="AW31">
        <f t="shared" si="9"/>
        <v>17.180310117600001</v>
      </c>
      <c r="AX31" s="9"/>
      <c r="AY31" s="21">
        <v>5.7983399999999999E-3</v>
      </c>
      <c r="AZ31" s="21">
        <v>361.23099999999999</v>
      </c>
      <c r="BA31" s="21">
        <v>-1.6146899999999999E-2</v>
      </c>
      <c r="BB31" s="21">
        <v>21</v>
      </c>
      <c r="BC31" s="21">
        <v>5.4473899999999999E-3</v>
      </c>
      <c r="BD31">
        <f t="shared" si="10"/>
        <v>16.146899999999999</v>
      </c>
      <c r="BE31">
        <f t="shared" si="11"/>
        <v>9.3625216145999987E-2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1.7192099999999999</v>
      </c>
      <c r="H32" s="21">
        <v>62.432600000000001</v>
      </c>
      <c r="I32" s="21">
        <v>-1.16028E-2</v>
      </c>
      <c r="J32" s="21">
        <v>22</v>
      </c>
      <c r="K32" s="21">
        <v>1.71814</v>
      </c>
      <c r="L32">
        <f t="shared" si="0"/>
        <v>11.6028</v>
      </c>
      <c r="M32">
        <f t="shared" si="1"/>
        <v>19.947649788</v>
      </c>
      <c r="N32" s="9"/>
      <c r="O32" s="21">
        <v>1.08337E-2</v>
      </c>
      <c r="P32" s="21">
        <v>113.117</v>
      </c>
      <c r="Q32" s="21">
        <v>-1.6180400000000001E-2</v>
      </c>
      <c r="R32" s="21">
        <v>22</v>
      </c>
      <c r="S32" s="21">
        <v>1.0543800000000001E-2</v>
      </c>
      <c r="T32">
        <f t="shared" si="2"/>
        <v>16.180400000000002</v>
      </c>
      <c r="U32">
        <f t="shared" si="3"/>
        <v>0.17529359948000003</v>
      </c>
      <c r="X32" s="9"/>
      <c r="Y32" s="21">
        <v>1.7192099999999999</v>
      </c>
      <c r="Z32" s="21">
        <v>176.02699999999999</v>
      </c>
      <c r="AA32" s="21">
        <v>-1.0522500000000001E-2</v>
      </c>
      <c r="AB32" s="21">
        <v>22</v>
      </c>
      <c r="AC32" s="21">
        <v>1.71814</v>
      </c>
      <c r="AD32">
        <f t="shared" si="4"/>
        <v>10.522500000000001</v>
      </c>
      <c r="AE32">
        <f t="shared" si="5"/>
        <v>18.090387225000001</v>
      </c>
      <c r="AF32" s="9"/>
      <c r="AG32" s="21">
        <v>1.08337E-2</v>
      </c>
      <c r="AH32" s="21">
        <v>235.35</v>
      </c>
      <c r="AI32" s="21">
        <v>-1.61713E-2</v>
      </c>
      <c r="AJ32" s="21">
        <v>22</v>
      </c>
      <c r="AK32" s="21">
        <v>1.0626200000000001E-2</v>
      </c>
      <c r="AL32">
        <f t="shared" si="6"/>
        <v>16.171299999999999</v>
      </c>
      <c r="AM32">
        <f t="shared" si="7"/>
        <v>0.17519501280999999</v>
      </c>
      <c r="AP32" s="9"/>
      <c r="AQ32" s="21">
        <v>1.7192099999999999</v>
      </c>
      <c r="AR32" s="21">
        <v>293.74299999999999</v>
      </c>
      <c r="AS32" s="21">
        <v>-1.04034E-2</v>
      </c>
      <c r="AT32" s="21">
        <v>22</v>
      </c>
      <c r="AU32" s="21">
        <v>1.71844</v>
      </c>
      <c r="AV32">
        <f t="shared" si="8"/>
        <v>10.4034</v>
      </c>
      <c r="AW32">
        <f t="shared" si="9"/>
        <v>17.885629313999999</v>
      </c>
      <c r="AX32" s="9"/>
      <c r="AY32" s="21">
        <v>1.08337E-2</v>
      </c>
      <c r="AZ32" s="21">
        <v>361.33199999999999</v>
      </c>
      <c r="BA32" s="21">
        <v>-1.61438E-2</v>
      </c>
      <c r="BB32" s="21">
        <v>22</v>
      </c>
      <c r="BC32" s="21">
        <v>1.0711699999999999E-2</v>
      </c>
      <c r="BD32">
        <f t="shared" si="10"/>
        <v>16.143799999999999</v>
      </c>
      <c r="BE32">
        <f t="shared" si="11"/>
        <v>0.17489708605999998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1.71417</v>
      </c>
      <c r="H33" s="21">
        <v>62.533299999999997</v>
      </c>
      <c r="I33" s="21">
        <v>-1.1911E-2</v>
      </c>
      <c r="J33" s="21">
        <v>23</v>
      </c>
      <c r="K33" s="21">
        <v>1.71295</v>
      </c>
      <c r="L33">
        <f t="shared" si="0"/>
        <v>11.911</v>
      </c>
      <c r="M33">
        <f t="shared" si="1"/>
        <v>20.41747887</v>
      </c>
      <c r="N33" s="9"/>
      <c r="O33" s="21">
        <v>1.5869100000000001E-2</v>
      </c>
      <c r="P33" s="21">
        <v>113.218</v>
      </c>
      <c r="Q33" s="21">
        <v>-1.6177400000000002E-2</v>
      </c>
      <c r="R33" s="21">
        <v>23</v>
      </c>
      <c r="S33" s="21">
        <v>1.55579E-2</v>
      </c>
      <c r="T33">
        <f t="shared" si="2"/>
        <v>16.177400000000002</v>
      </c>
      <c r="U33">
        <f t="shared" si="3"/>
        <v>0.25672077834000007</v>
      </c>
      <c r="X33" s="9"/>
      <c r="Y33" s="21">
        <v>1.71417</v>
      </c>
      <c r="Z33" s="21">
        <v>176.12799999999999</v>
      </c>
      <c r="AA33" s="21">
        <v>-1.0937499999999999E-2</v>
      </c>
      <c r="AB33" s="21">
        <v>23</v>
      </c>
      <c r="AC33" s="21">
        <v>1.71417</v>
      </c>
      <c r="AD33">
        <f t="shared" si="4"/>
        <v>10.9375</v>
      </c>
      <c r="AE33">
        <f t="shared" si="5"/>
        <v>18.748734374999998</v>
      </c>
      <c r="AF33" s="9"/>
      <c r="AG33" s="21">
        <v>1.5869100000000001E-2</v>
      </c>
      <c r="AH33" s="21">
        <v>235.45099999999999</v>
      </c>
      <c r="AI33" s="21">
        <v>-1.61713E-2</v>
      </c>
      <c r="AJ33" s="21">
        <v>23</v>
      </c>
      <c r="AK33" s="21">
        <v>1.5753199999999998E-2</v>
      </c>
      <c r="AL33">
        <f t="shared" si="6"/>
        <v>16.171299999999999</v>
      </c>
      <c r="AM33">
        <f t="shared" si="7"/>
        <v>0.25662397682999999</v>
      </c>
      <c r="AP33" s="9"/>
      <c r="AQ33" s="21">
        <v>1.71417</v>
      </c>
      <c r="AR33" s="21">
        <v>293.84300000000002</v>
      </c>
      <c r="AS33" s="21">
        <v>-1.08215E-2</v>
      </c>
      <c r="AT33" s="21">
        <v>23</v>
      </c>
      <c r="AU33" s="21">
        <v>1.71326</v>
      </c>
      <c r="AV33">
        <f t="shared" si="8"/>
        <v>10.8215</v>
      </c>
      <c r="AW33">
        <f t="shared" si="9"/>
        <v>18.549890654999999</v>
      </c>
      <c r="AX33" s="9"/>
      <c r="AY33" s="21">
        <v>1.5869100000000001E-2</v>
      </c>
      <c r="AZ33" s="21">
        <v>361.43200000000002</v>
      </c>
      <c r="BA33" s="21">
        <v>-1.6137700000000001E-2</v>
      </c>
      <c r="BB33" s="21">
        <v>23</v>
      </c>
      <c r="BC33" s="21">
        <v>1.5695199999999999E-2</v>
      </c>
      <c r="BD33">
        <f t="shared" si="10"/>
        <v>16.137700000000002</v>
      </c>
      <c r="BE33">
        <f t="shared" si="11"/>
        <v>0.25609077507000005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1.7091400000000001</v>
      </c>
      <c r="H34" s="21">
        <v>62.634</v>
      </c>
      <c r="I34" s="21">
        <v>-1.21674E-2</v>
      </c>
      <c r="J34" s="21">
        <v>24</v>
      </c>
      <c r="K34" s="21">
        <v>1.7083699999999999</v>
      </c>
      <c r="L34">
        <f t="shared" si="0"/>
        <v>12.167400000000001</v>
      </c>
      <c r="M34">
        <f t="shared" si="1"/>
        <v>20.795790036000003</v>
      </c>
      <c r="N34" s="9"/>
      <c r="O34" s="21">
        <v>2.0904499999999999E-2</v>
      </c>
      <c r="P34" s="21">
        <v>113.319</v>
      </c>
      <c r="Q34" s="21">
        <v>-1.6180400000000001E-2</v>
      </c>
      <c r="R34" s="21">
        <v>24</v>
      </c>
      <c r="S34" s="21">
        <v>2.0782499999999999E-2</v>
      </c>
      <c r="T34">
        <f t="shared" si="2"/>
        <v>16.180400000000002</v>
      </c>
      <c r="U34">
        <f t="shared" si="3"/>
        <v>0.33824317180000002</v>
      </c>
      <c r="X34" s="9"/>
      <c r="Y34" s="21">
        <v>1.7091400000000001</v>
      </c>
      <c r="Z34" s="21">
        <v>176.22900000000001</v>
      </c>
      <c r="AA34" s="21">
        <v>-1.1273200000000001E-2</v>
      </c>
      <c r="AB34" s="21">
        <v>24</v>
      </c>
      <c r="AC34" s="21">
        <v>1.70807</v>
      </c>
      <c r="AD34">
        <f t="shared" si="4"/>
        <v>11.273200000000001</v>
      </c>
      <c r="AE34">
        <f t="shared" si="5"/>
        <v>19.267477048000003</v>
      </c>
      <c r="AF34" s="9"/>
      <c r="AG34" s="21">
        <v>2.0904499999999999E-2</v>
      </c>
      <c r="AH34" s="21">
        <v>235.55199999999999</v>
      </c>
      <c r="AI34" s="21">
        <v>-1.6165200000000001E-2</v>
      </c>
      <c r="AJ34" s="21">
        <v>24</v>
      </c>
      <c r="AK34" s="21">
        <v>2.07916E-2</v>
      </c>
      <c r="AL34">
        <f t="shared" si="6"/>
        <v>16.165200000000002</v>
      </c>
      <c r="AM34">
        <f t="shared" si="7"/>
        <v>0.33792542340000004</v>
      </c>
      <c r="AP34" s="9"/>
      <c r="AQ34" s="21">
        <v>1.7091400000000001</v>
      </c>
      <c r="AR34" s="21">
        <v>293.94400000000002</v>
      </c>
      <c r="AS34" s="21">
        <v>-1.11755E-2</v>
      </c>
      <c r="AT34" s="21">
        <v>24</v>
      </c>
      <c r="AU34" s="21">
        <v>1.7083699999999999</v>
      </c>
      <c r="AV34">
        <f t="shared" si="8"/>
        <v>11.1755</v>
      </c>
      <c r="AW34">
        <f t="shared" si="9"/>
        <v>19.10049407</v>
      </c>
      <c r="AX34" s="9"/>
      <c r="AY34" s="21">
        <v>2.0904499999999999E-2</v>
      </c>
      <c r="AZ34" s="21">
        <v>361.53300000000002</v>
      </c>
      <c r="BA34" s="21">
        <v>-1.6137700000000001E-2</v>
      </c>
      <c r="BB34" s="21">
        <v>24</v>
      </c>
      <c r="BC34" s="21">
        <v>2.08069E-2</v>
      </c>
      <c r="BD34">
        <f t="shared" si="10"/>
        <v>16.137700000000002</v>
      </c>
      <c r="BE34">
        <f t="shared" si="11"/>
        <v>0.33735054965000005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1.7040999999999999</v>
      </c>
      <c r="H35" s="21">
        <v>62.734699999999997</v>
      </c>
      <c r="I35" s="21">
        <v>-1.2377900000000001E-2</v>
      </c>
      <c r="J35" s="21">
        <v>25</v>
      </c>
      <c r="K35" s="21">
        <v>1.70319</v>
      </c>
      <c r="L35">
        <f t="shared" si="0"/>
        <v>12.3779</v>
      </c>
      <c r="M35">
        <f t="shared" si="1"/>
        <v>21.09317939</v>
      </c>
      <c r="N35" s="9"/>
      <c r="O35" s="21">
        <v>2.5939899999999998E-2</v>
      </c>
      <c r="P35" s="21">
        <v>113.419</v>
      </c>
      <c r="Q35" s="21">
        <v>-1.6174299999999999E-2</v>
      </c>
      <c r="R35" s="21">
        <v>25</v>
      </c>
      <c r="S35" s="21">
        <v>2.6010100000000001E-2</v>
      </c>
      <c r="T35">
        <f t="shared" si="2"/>
        <v>16.174299999999999</v>
      </c>
      <c r="U35">
        <f t="shared" si="3"/>
        <v>0.41955972456999996</v>
      </c>
      <c r="X35" s="9"/>
      <c r="Y35" s="21">
        <v>1.7040999999999999</v>
      </c>
      <c r="Z35" s="21">
        <v>176.32900000000001</v>
      </c>
      <c r="AA35" s="21">
        <v>-1.15692E-2</v>
      </c>
      <c r="AB35" s="21">
        <v>25</v>
      </c>
      <c r="AC35" s="21">
        <v>1.70319</v>
      </c>
      <c r="AD35">
        <f t="shared" si="4"/>
        <v>11.5692</v>
      </c>
      <c r="AE35">
        <f t="shared" si="5"/>
        <v>19.715073719999999</v>
      </c>
      <c r="AF35" s="9"/>
      <c r="AG35" s="21">
        <v>2.5939899999999998E-2</v>
      </c>
      <c r="AH35" s="21">
        <v>235.65199999999999</v>
      </c>
      <c r="AI35" s="21">
        <v>-1.6168200000000001E-2</v>
      </c>
      <c r="AJ35" s="21">
        <v>25</v>
      </c>
      <c r="AK35" s="21">
        <v>2.5634799999999999E-2</v>
      </c>
      <c r="AL35">
        <f t="shared" si="6"/>
        <v>16.168200000000002</v>
      </c>
      <c r="AM35">
        <f t="shared" si="7"/>
        <v>0.41940149118000003</v>
      </c>
      <c r="AP35" s="9"/>
      <c r="AQ35" s="21">
        <v>1.7040999999999999</v>
      </c>
      <c r="AR35" s="21">
        <v>294.04500000000002</v>
      </c>
      <c r="AS35" s="21">
        <v>-1.1483800000000001E-2</v>
      </c>
      <c r="AT35" s="21">
        <v>25</v>
      </c>
      <c r="AU35" s="21">
        <v>1.70319</v>
      </c>
      <c r="AV35">
        <f t="shared" si="8"/>
        <v>11.4838</v>
      </c>
      <c r="AW35">
        <f t="shared" si="9"/>
        <v>19.569543580000001</v>
      </c>
      <c r="AX35" s="9"/>
      <c r="AY35" s="21">
        <v>2.5939899999999998E-2</v>
      </c>
      <c r="AZ35" s="21">
        <v>361.63400000000001</v>
      </c>
      <c r="BA35" s="21">
        <v>-1.6134599999999999E-2</v>
      </c>
      <c r="BB35" s="21">
        <v>25</v>
      </c>
      <c r="BC35" s="21">
        <v>2.56989E-2</v>
      </c>
      <c r="BD35">
        <f t="shared" si="10"/>
        <v>16.134599999999999</v>
      </c>
      <c r="BE35">
        <f t="shared" si="11"/>
        <v>0.41852991053999994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1.6990700000000001</v>
      </c>
      <c r="H36" s="21">
        <v>62.8354</v>
      </c>
      <c r="I36" s="21">
        <v>-1.2594599999999999E-2</v>
      </c>
      <c r="J36" s="21">
        <v>26</v>
      </c>
      <c r="K36" s="21">
        <v>1.6976899999999999</v>
      </c>
      <c r="L36">
        <f t="shared" si="0"/>
        <v>12.5946</v>
      </c>
      <c r="M36">
        <f t="shared" si="1"/>
        <v>21.399107021999999</v>
      </c>
      <c r="N36" s="9"/>
      <c r="O36" s="21">
        <v>3.0975300000000001E-2</v>
      </c>
      <c r="P36" s="21">
        <v>113.52</v>
      </c>
      <c r="Q36" s="21">
        <v>-1.6177400000000002E-2</v>
      </c>
      <c r="R36" s="21">
        <v>26</v>
      </c>
      <c r="S36" s="21">
        <v>3.0953999999999999E-2</v>
      </c>
      <c r="T36">
        <f t="shared" si="2"/>
        <v>16.177400000000002</v>
      </c>
      <c r="U36">
        <f t="shared" si="3"/>
        <v>0.50109981822000005</v>
      </c>
      <c r="X36" s="9"/>
      <c r="Y36" s="21">
        <v>1.6990700000000001</v>
      </c>
      <c r="Z36" s="21">
        <v>176.43</v>
      </c>
      <c r="AA36" s="21">
        <v>-1.18713E-2</v>
      </c>
      <c r="AB36" s="21">
        <v>26</v>
      </c>
      <c r="AC36" s="21">
        <v>1.6982999999999999</v>
      </c>
      <c r="AD36">
        <f t="shared" si="4"/>
        <v>11.8713</v>
      </c>
      <c r="AE36">
        <f t="shared" si="5"/>
        <v>20.170169691000002</v>
      </c>
      <c r="AF36" s="9"/>
      <c r="AG36" s="21">
        <v>3.0975300000000001E-2</v>
      </c>
      <c r="AH36" s="21">
        <v>235.75299999999999</v>
      </c>
      <c r="AI36" s="21">
        <v>-1.6162099999999999E-2</v>
      </c>
      <c r="AJ36" s="21">
        <v>26</v>
      </c>
      <c r="AK36" s="21">
        <v>3.0880700000000001E-2</v>
      </c>
      <c r="AL36">
        <f t="shared" si="6"/>
        <v>16.162099999999999</v>
      </c>
      <c r="AM36">
        <f t="shared" si="7"/>
        <v>0.50062589612999997</v>
      </c>
      <c r="AP36" s="9"/>
      <c r="AQ36" s="21">
        <v>1.6990700000000001</v>
      </c>
      <c r="AR36" s="21">
        <v>294.14499999999998</v>
      </c>
      <c r="AS36" s="21">
        <v>-1.1743200000000001E-2</v>
      </c>
      <c r="AT36" s="21">
        <v>26</v>
      </c>
      <c r="AU36" s="21">
        <v>1.6976899999999999</v>
      </c>
      <c r="AV36">
        <f t="shared" si="8"/>
        <v>11.7432</v>
      </c>
      <c r="AW36">
        <f t="shared" si="9"/>
        <v>19.952518824000002</v>
      </c>
      <c r="AX36" s="9"/>
      <c r="AY36" s="21">
        <v>3.0975300000000001E-2</v>
      </c>
      <c r="AZ36" s="21">
        <v>361.73500000000001</v>
      </c>
      <c r="BA36" s="21">
        <v>-1.61438E-2</v>
      </c>
      <c r="BB36" s="21">
        <v>26</v>
      </c>
      <c r="BC36" s="21">
        <v>3.0798300000000001E-2</v>
      </c>
      <c r="BD36">
        <f t="shared" si="10"/>
        <v>16.143799999999999</v>
      </c>
      <c r="BE36">
        <f t="shared" si="11"/>
        <v>0.50005904814000002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1.6940299999999999</v>
      </c>
      <c r="H37" s="21">
        <v>62.936100000000003</v>
      </c>
      <c r="I37" s="21">
        <v>-1.2799100000000001E-2</v>
      </c>
      <c r="J37" s="21">
        <v>27</v>
      </c>
      <c r="K37" s="21">
        <v>1.69312</v>
      </c>
      <c r="L37">
        <f t="shared" si="0"/>
        <v>12.799100000000001</v>
      </c>
      <c r="M37">
        <f t="shared" si="1"/>
        <v>21.682059373000001</v>
      </c>
      <c r="N37" s="9"/>
      <c r="O37" s="21">
        <v>3.60107E-2</v>
      </c>
      <c r="P37" s="21">
        <v>113.621</v>
      </c>
      <c r="Q37" s="21">
        <v>-1.6168200000000001E-2</v>
      </c>
      <c r="R37" s="21">
        <v>27</v>
      </c>
      <c r="S37" s="21">
        <v>3.5809300000000002E-2</v>
      </c>
      <c r="T37">
        <f t="shared" si="2"/>
        <v>16.168200000000002</v>
      </c>
      <c r="U37">
        <f t="shared" si="3"/>
        <v>0.58222819974000006</v>
      </c>
      <c r="X37" s="9"/>
      <c r="Y37" s="21">
        <v>1.6940299999999999</v>
      </c>
      <c r="Z37" s="21">
        <v>176.53100000000001</v>
      </c>
      <c r="AA37" s="21">
        <v>-1.21368E-2</v>
      </c>
      <c r="AB37" s="21">
        <v>27</v>
      </c>
      <c r="AC37" s="21">
        <v>1.69312</v>
      </c>
      <c r="AD37">
        <f t="shared" si="4"/>
        <v>12.136799999999999</v>
      </c>
      <c r="AE37">
        <f t="shared" si="5"/>
        <v>20.560103303999998</v>
      </c>
      <c r="AF37" s="9"/>
      <c r="AG37" s="21">
        <v>3.60107E-2</v>
      </c>
      <c r="AH37" s="21">
        <v>235.85400000000001</v>
      </c>
      <c r="AI37" s="21">
        <v>-1.6159099999999999E-2</v>
      </c>
      <c r="AJ37" s="21">
        <v>27</v>
      </c>
      <c r="AK37" s="21">
        <v>3.5760500000000001E-2</v>
      </c>
      <c r="AL37">
        <f t="shared" si="6"/>
        <v>16.159099999999999</v>
      </c>
      <c r="AM37">
        <f t="shared" si="7"/>
        <v>0.58190050236999991</v>
      </c>
      <c r="AP37" s="9"/>
      <c r="AQ37" s="21">
        <v>1.6940299999999999</v>
      </c>
      <c r="AR37" s="21">
        <v>294.24599999999998</v>
      </c>
      <c r="AS37" s="21">
        <v>-1.2008700000000001E-2</v>
      </c>
      <c r="AT37" s="21">
        <v>27</v>
      </c>
      <c r="AU37" s="21">
        <v>1.6934199999999999</v>
      </c>
      <c r="AV37">
        <f t="shared" si="8"/>
        <v>12.008700000000001</v>
      </c>
      <c r="AW37">
        <f t="shared" si="9"/>
        <v>20.343098060999999</v>
      </c>
      <c r="AX37" s="9"/>
      <c r="AY37" s="21">
        <v>3.60107E-2</v>
      </c>
      <c r="AZ37" s="21">
        <v>361.83499999999998</v>
      </c>
      <c r="BA37" s="21">
        <v>-1.6140700000000001E-2</v>
      </c>
      <c r="BB37" s="21">
        <v>27</v>
      </c>
      <c r="BC37" s="21">
        <v>3.58459E-2</v>
      </c>
      <c r="BD37">
        <f t="shared" si="10"/>
        <v>16.140700000000002</v>
      </c>
      <c r="BE37">
        <f t="shared" si="11"/>
        <v>0.5812379054900001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1.6890000000000001</v>
      </c>
      <c r="H38" s="21">
        <v>63.036799999999999</v>
      </c>
      <c r="I38" s="21">
        <v>-1.29944E-2</v>
      </c>
      <c r="J38" s="21">
        <v>28</v>
      </c>
      <c r="K38" s="21">
        <v>1.6879299999999999</v>
      </c>
      <c r="L38">
        <f t="shared" si="0"/>
        <v>12.994399999999999</v>
      </c>
      <c r="M38">
        <f t="shared" si="1"/>
        <v>21.947541599999997</v>
      </c>
      <c r="N38" s="9"/>
      <c r="O38" s="21">
        <v>4.1046100000000002E-2</v>
      </c>
      <c r="P38" s="21">
        <v>113.72199999999999</v>
      </c>
      <c r="Q38" s="21">
        <v>-1.61713E-2</v>
      </c>
      <c r="R38" s="21">
        <v>28</v>
      </c>
      <c r="S38" s="21">
        <v>4.0686E-2</v>
      </c>
      <c r="T38">
        <f t="shared" si="2"/>
        <v>16.171299999999999</v>
      </c>
      <c r="U38">
        <f t="shared" si="3"/>
        <v>0.66376879693000002</v>
      </c>
      <c r="X38" s="9"/>
      <c r="Y38" s="21">
        <v>1.6890000000000001</v>
      </c>
      <c r="Z38" s="21">
        <v>176.63200000000001</v>
      </c>
      <c r="AA38" s="21">
        <v>-1.2362700000000001E-2</v>
      </c>
      <c r="AB38" s="21">
        <v>28</v>
      </c>
      <c r="AC38" s="21">
        <v>1.6876199999999999</v>
      </c>
      <c r="AD38">
        <f t="shared" si="4"/>
        <v>12.3627</v>
      </c>
      <c r="AE38">
        <f t="shared" si="5"/>
        <v>20.880600300000001</v>
      </c>
      <c r="AF38" s="9"/>
      <c r="AG38" s="21">
        <v>4.1046100000000002E-2</v>
      </c>
      <c r="AH38" s="21">
        <v>235.95500000000001</v>
      </c>
      <c r="AI38" s="21">
        <v>-1.6162099999999999E-2</v>
      </c>
      <c r="AJ38" s="21">
        <v>28</v>
      </c>
      <c r="AK38" s="21">
        <v>4.0728800000000003E-2</v>
      </c>
      <c r="AL38">
        <f t="shared" si="6"/>
        <v>16.162099999999999</v>
      </c>
      <c r="AM38">
        <f t="shared" si="7"/>
        <v>0.66339117280999993</v>
      </c>
      <c r="AP38" s="9"/>
      <c r="AQ38" s="21">
        <v>1.6890000000000001</v>
      </c>
      <c r="AR38" s="21">
        <v>294.34699999999998</v>
      </c>
      <c r="AS38" s="21">
        <v>-1.22498E-2</v>
      </c>
      <c r="AT38" s="21">
        <v>28</v>
      </c>
      <c r="AU38" s="21">
        <v>1.6882299999999999</v>
      </c>
      <c r="AV38">
        <f t="shared" si="8"/>
        <v>12.2498</v>
      </c>
      <c r="AW38">
        <f t="shared" si="9"/>
        <v>20.689912200000002</v>
      </c>
      <c r="AX38" s="9"/>
      <c r="AY38" s="21">
        <v>4.1046100000000002E-2</v>
      </c>
      <c r="AZ38" s="21">
        <v>361.93599999999998</v>
      </c>
      <c r="BA38" s="21">
        <v>-1.6137700000000001E-2</v>
      </c>
      <c r="BB38" s="21">
        <v>28</v>
      </c>
      <c r="BC38" s="21">
        <v>4.0979000000000002E-2</v>
      </c>
      <c r="BD38">
        <f t="shared" si="10"/>
        <v>16.137700000000002</v>
      </c>
      <c r="BE38">
        <f t="shared" si="11"/>
        <v>0.66238964797000011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1.6839599999999999</v>
      </c>
      <c r="H39" s="21">
        <v>63.137500000000003</v>
      </c>
      <c r="I39" s="21">
        <v>-1.3153099999999999E-2</v>
      </c>
      <c r="J39" s="21">
        <v>29</v>
      </c>
      <c r="K39" s="21">
        <v>1.6836500000000001</v>
      </c>
      <c r="L39">
        <f t="shared" si="0"/>
        <v>13.153099999999998</v>
      </c>
      <c r="M39">
        <f t="shared" si="1"/>
        <v>22.149294275999996</v>
      </c>
      <c r="N39" s="9"/>
      <c r="O39" s="21">
        <v>4.6081499999999997E-2</v>
      </c>
      <c r="P39" s="21">
        <v>113.822</v>
      </c>
      <c r="Q39" s="21">
        <v>-1.61713E-2</v>
      </c>
      <c r="R39" s="21">
        <v>29</v>
      </c>
      <c r="S39" s="21">
        <v>4.5932000000000001E-2</v>
      </c>
      <c r="T39">
        <f t="shared" si="2"/>
        <v>16.171299999999999</v>
      </c>
      <c r="U39">
        <f t="shared" si="3"/>
        <v>0.7451977609499999</v>
      </c>
      <c r="X39" s="9"/>
      <c r="Y39" s="21">
        <v>1.6839599999999999</v>
      </c>
      <c r="Z39" s="21">
        <v>176.732</v>
      </c>
      <c r="AA39" s="21">
        <v>-1.25732E-2</v>
      </c>
      <c r="AB39" s="21">
        <v>29</v>
      </c>
      <c r="AC39" s="21">
        <v>1.6827399999999999</v>
      </c>
      <c r="AD39">
        <f t="shared" si="4"/>
        <v>12.5732</v>
      </c>
      <c r="AE39">
        <f t="shared" si="5"/>
        <v>21.172765871999999</v>
      </c>
      <c r="AF39" s="9"/>
      <c r="AG39" s="21">
        <v>4.6081499999999997E-2</v>
      </c>
      <c r="AH39" s="21">
        <v>236.05500000000001</v>
      </c>
      <c r="AI39" s="21">
        <v>-1.6165200000000001E-2</v>
      </c>
      <c r="AJ39" s="21">
        <v>29</v>
      </c>
      <c r="AK39" s="21">
        <v>4.6252399999999999E-2</v>
      </c>
      <c r="AL39">
        <f t="shared" si="6"/>
        <v>16.165200000000002</v>
      </c>
      <c r="AM39">
        <f t="shared" si="7"/>
        <v>0.7449166638000001</v>
      </c>
      <c r="AP39" s="9"/>
      <c r="AQ39" s="21">
        <v>1.6839599999999999</v>
      </c>
      <c r="AR39" s="21">
        <v>294.44799999999998</v>
      </c>
      <c r="AS39" s="21">
        <v>-1.24542E-2</v>
      </c>
      <c r="AT39" s="21">
        <v>29</v>
      </c>
      <c r="AU39" s="21">
        <v>1.6836500000000001</v>
      </c>
      <c r="AV39">
        <f t="shared" si="8"/>
        <v>12.4542</v>
      </c>
      <c r="AW39">
        <f t="shared" si="9"/>
        <v>20.972374631999998</v>
      </c>
      <c r="AX39" s="9"/>
      <c r="AY39" s="21">
        <v>4.6081499999999997E-2</v>
      </c>
      <c r="AZ39" s="21">
        <v>362.03699999999998</v>
      </c>
      <c r="BA39" s="21">
        <v>-1.6137700000000001E-2</v>
      </c>
      <c r="BB39" s="21">
        <v>29</v>
      </c>
      <c r="BC39" s="21">
        <v>4.6011400000000001E-2</v>
      </c>
      <c r="BD39">
        <f t="shared" si="10"/>
        <v>16.137700000000002</v>
      </c>
      <c r="BE39">
        <f t="shared" si="11"/>
        <v>0.74364942255000011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1.67892</v>
      </c>
      <c r="H40" s="21">
        <v>63.238199999999999</v>
      </c>
      <c r="I40" s="21">
        <v>-1.3302599999999999E-2</v>
      </c>
      <c r="J40" s="21">
        <v>30</v>
      </c>
      <c r="K40" s="21">
        <v>1.6778599999999999</v>
      </c>
      <c r="L40">
        <f t="shared" si="0"/>
        <v>13.3026</v>
      </c>
      <c r="M40">
        <f t="shared" si="1"/>
        <v>22.334001191999999</v>
      </c>
      <c r="N40" s="9"/>
      <c r="O40" s="21">
        <v>5.11169E-2</v>
      </c>
      <c r="P40" s="21">
        <v>113.923</v>
      </c>
      <c r="Q40" s="21">
        <v>-1.61713E-2</v>
      </c>
      <c r="R40" s="21">
        <v>30</v>
      </c>
      <c r="S40" s="21">
        <v>5.1092499999999999E-2</v>
      </c>
      <c r="T40">
        <f t="shared" si="2"/>
        <v>16.171299999999999</v>
      </c>
      <c r="U40">
        <f t="shared" si="3"/>
        <v>0.82662672496999989</v>
      </c>
      <c r="X40" s="9"/>
      <c r="Y40" s="21">
        <v>1.67892</v>
      </c>
      <c r="Z40" s="21">
        <v>176.833</v>
      </c>
      <c r="AA40" s="21">
        <v>-1.27441E-2</v>
      </c>
      <c r="AB40" s="21">
        <v>30</v>
      </c>
      <c r="AC40" s="21">
        <v>1.6778599999999999</v>
      </c>
      <c r="AD40">
        <f t="shared" si="4"/>
        <v>12.7441</v>
      </c>
      <c r="AE40">
        <f t="shared" si="5"/>
        <v>21.396324371999999</v>
      </c>
      <c r="AF40" s="9"/>
      <c r="AG40" s="21">
        <v>5.11169E-2</v>
      </c>
      <c r="AH40" s="21">
        <v>236.15600000000001</v>
      </c>
      <c r="AI40" s="21">
        <v>-1.6156E-2</v>
      </c>
      <c r="AJ40" s="21">
        <v>30</v>
      </c>
      <c r="AK40" s="21">
        <v>5.0817899999999999E-2</v>
      </c>
      <c r="AL40">
        <f t="shared" si="6"/>
        <v>16.155999999999999</v>
      </c>
      <c r="AM40">
        <f t="shared" si="7"/>
        <v>0.82584463639999994</v>
      </c>
      <c r="AP40" s="9"/>
      <c r="AQ40" s="21">
        <v>1.67892</v>
      </c>
      <c r="AR40" s="21">
        <v>294.548</v>
      </c>
      <c r="AS40" s="21">
        <v>-1.26648E-2</v>
      </c>
      <c r="AT40" s="21">
        <v>30</v>
      </c>
      <c r="AU40" s="21">
        <v>1.6781600000000001</v>
      </c>
      <c r="AV40">
        <f t="shared" si="8"/>
        <v>12.6648</v>
      </c>
      <c r="AW40">
        <f t="shared" si="9"/>
        <v>21.263186015999999</v>
      </c>
      <c r="AX40" s="9"/>
      <c r="AY40" s="21">
        <v>5.11169E-2</v>
      </c>
      <c r="AZ40" s="21">
        <v>362.137</v>
      </c>
      <c r="BA40" s="21">
        <v>-1.6131599999999999E-2</v>
      </c>
      <c r="BB40" s="21">
        <v>30</v>
      </c>
      <c r="BC40" s="21">
        <v>5.07202E-2</v>
      </c>
      <c r="BD40">
        <f t="shared" si="10"/>
        <v>16.131599999999999</v>
      </c>
      <c r="BE40">
        <f t="shared" si="11"/>
        <v>0.82459738403999994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1.6738900000000001</v>
      </c>
      <c r="H41" s="21">
        <v>63.338900000000002</v>
      </c>
      <c r="I41" s="21">
        <v>-1.34369E-2</v>
      </c>
      <c r="J41" s="21">
        <v>31</v>
      </c>
      <c r="K41" s="21">
        <v>1.6726700000000001</v>
      </c>
      <c r="L41">
        <f t="shared" si="0"/>
        <v>13.4369</v>
      </c>
      <c r="M41">
        <f t="shared" si="1"/>
        <v>22.491892541000002</v>
      </c>
      <c r="N41" s="9"/>
      <c r="O41" s="21">
        <v>5.6152300000000002E-2</v>
      </c>
      <c r="P41" s="21">
        <v>114.024</v>
      </c>
      <c r="Q41" s="21">
        <v>-1.6165200000000001E-2</v>
      </c>
      <c r="R41" s="21">
        <v>31</v>
      </c>
      <c r="S41" s="21">
        <v>5.5664100000000001E-2</v>
      </c>
      <c r="T41">
        <f t="shared" si="2"/>
        <v>16.165200000000002</v>
      </c>
      <c r="U41">
        <f t="shared" si="3"/>
        <v>0.90771315996000013</v>
      </c>
      <c r="X41" s="9"/>
      <c r="Y41" s="21">
        <v>1.6738900000000001</v>
      </c>
      <c r="Z41" s="21">
        <v>176.934</v>
      </c>
      <c r="AA41" s="21">
        <v>-1.29181E-2</v>
      </c>
      <c r="AB41" s="21">
        <v>31</v>
      </c>
      <c r="AC41" s="21">
        <v>1.6729700000000001</v>
      </c>
      <c r="AD41">
        <f t="shared" si="4"/>
        <v>12.918100000000001</v>
      </c>
      <c r="AE41">
        <f t="shared" si="5"/>
        <v>21.623478409000004</v>
      </c>
      <c r="AF41" s="9"/>
      <c r="AG41" s="21">
        <v>5.6152300000000002E-2</v>
      </c>
      <c r="AH41" s="21">
        <v>236.25700000000001</v>
      </c>
      <c r="AI41" s="21">
        <v>-1.6159099999999999E-2</v>
      </c>
      <c r="AJ41" s="21">
        <v>31</v>
      </c>
      <c r="AK41" s="21">
        <v>5.5603E-2</v>
      </c>
      <c r="AL41">
        <f t="shared" si="6"/>
        <v>16.159099999999999</v>
      </c>
      <c r="AM41">
        <f t="shared" si="7"/>
        <v>0.90737063092999992</v>
      </c>
      <c r="AP41" s="9"/>
      <c r="AQ41" s="21">
        <v>1.6738900000000001</v>
      </c>
      <c r="AR41" s="21">
        <v>294.649</v>
      </c>
      <c r="AS41" s="21">
        <v>-1.28357E-2</v>
      </c>
      <c r="AT41" s="21">
        <v>31</v>
      </c>
      <c r="AU41" s="21">
        <v>1.6732800000000001</v>
      </c>
      <c r="AV41">
        <f t="shared" si="8"/>
        <v>12.835700000000001</v>
      </c>
      <c r="AW41">
        <f t="shared" si="9"/>
        <v>21.485549873000004</v>
      </c>
      <c r="AX41" s="9"/>
      <c r="AY41" s="21">
        <v>5.6152300000000002E-2</v>
      </c>
      <c r="AZ41" s="21">
        <v>362.238</v>
      </c>
      <c r="BA41" s="21">
        <v>-1.6134599999999999E-2</v>
      </c>
      <c r="BB41" s="21">
        <v>31</v>
      </c>
      <c r="BC41" s="21">
        <v>5.5542000000000001E-2</v>
      </c>
      <c r="BD41">
        <f t="shared" si="10"/>
        <v>16.134599999999999</v>
      </c>
      <c r="BE41">
        <f t="shared" si="11"/>
        <v>0.90599489958000001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1.6688499999999999</v>
      </c>
      <c r="H42" s="21">
        <v>63.439599999999999</v>
      </c>
      <c r="I42" s="21">
        <v>-1.35773E-2</v>
      </c>
      <c r="J42" s="21">
        <v>32</v>
      </c>
      <c r="K42" s="21">
        <v>1.6680900000000001</v>
      </c>
      <c r="L42">
        <f t="shared" si="0"/>
        <v>13.577300000000001</v>
      </c>
      <c r="M42">
        <f t="shared" si="1"/>
        <v>22.658477104999999</v>
      </c>
      <c r="N42" s="9"/>
      <c r="O42" s="21">
        <v>6.1187699999999998E-2</v>
      </c>
      <c r="P42" s="21">
        <v>114.124</v>
      </c>
      <c r="Q42" s="21">
        <v>-1.6168200000000001E-2</v>
      </c>
      <c r="R42" s="21">
        <v>32</v>
      </c>
      <c r="S42" s="21">
        <v>6.0546900000000001E-2</v>
      </c>
      <c r="T42">
        <f t="shared" si="2"/>
        <v>16.168200000000002</v>
      </c>
      <c r="U42">
        <f t="shared" si="3"/>
        <v>0.98929497114000009</v>
      </c>
      <c r="X42" s="9"/>
      <c r="Y42" s="21">
        <v>1.6688499999999999</v>
      </c>
      <c r="Z42" s="21">
        <v>177.03399999999999</v>
      </c>
      <c r="AA42" s="21">
        <v>-1.30768E-2</v>
      </c>
      <c r="AB42" s="21">
        <v>32</v>
      </c>
      <c r="AC42" s="21">
        <v>1.6674800000000001</v>
      </c>
      <c r="AD42">
        <f t="shared" si="4"/>
        <v>13.076799999999999</v>
      </c>
      <c r="AE42">
        <f t="shared" si="5"/>
        <v>21.823217679999996</v>
      </c>
      <c r="AF42" s="9"/>
      <c r="AG42" s="21">
        <v>6.1187699999999998E-2</v>
      </c>
      <c r="AH42" s="21">
        <v>236.357</v>
      </c>
      <c r="AI42" s="21">
        <v>-1.6156E-2</v>
      </c>
      <c r="AJ42" s="21">
        <v>32</v>
      </c>
      <c r="AK42" s="21">
        <v>6.0394299999999998E-2</v>
      </c>
      <c r="AL42">
        <f t="shared" si="6"/>
        <v>16.155999999999999</v>
      </c>
      <c r="AM42">
        <f t="shared" si="7"/>
        <v>0.98854848119999994</v>
      </c>
      <c r="AP42" s="9"/>
      <c r="AQ42" s="21">
        <v>1.6688499999999999</v>
      </c>
      <c r="AR42" s="21">
        <v>294.75</v>
      </c>
      <c r="AS42" s="21">
        <v>-1.2985200000000001E-2</v>
      </c>
      <c r="AT42" s="21">
        <v>32</v>
      </c>
      <c r="AU42" s="21">
        <v>1.6677900000000001</v>
      </c>
      <c r="AV42">
        <f t="shared" si="8"/>
        <v>12.985200000000001</v>
      </c>
      <c r="AW42">
        <f t="shared" si="9"/>
        <v>21.670351020000002</v>
      </c>
      <c r="AX42" s="9"/>
      <c r="AY42" s="21">
        <v>6.1187699999999998E-2</v>
      </c>
      <c r="AZ42" s="21">
        <v>362.339</v>
      </c>
      <c r="BA42" s="21">
        <v>-1.6131599999999999E-2</v>
      </c>
      <c r="BB42" s="21">
        <v>32</v>
      </c>
      <c r="BC42" s="21">
        <v>6.0607899999999999E-2</v>
      </c>
      <c r="BD42">
        <f t="shared" si="10"/>
        <v>16.131599999999999</v>
      </c>
      <c r="BE42">
        <f t="shared" si="11"/>
        <v>0.98705550131999986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1.6638200000000001</v>
      </c>
      <c r="H43" s="21">
        <v>63.540300000000002</v>
      </c>
      <c r="I43" s="21">
        <v>-1.3671900000000001E-2</v>
      </c>
      <c r="J43" s="21">
        <v>33</v>
      </c>
      <c r="K43" s="21">
        <v>1.6629</v>
      </c>
      <c r="L43">
        <f t="shared" si="0"/>
        <v>13.671900000000001</v>
      </c>
      <c r="M43">
        <f t="shared" si="1"/>
        <v>22.747580658000004</v>
      </c>
      <c r="N43" s="9"/>
      <c r="O43" s="21">
        <v>6.6223099999999993E-2</v>
      </c>
      <c r="P43" s="21">
        <v>114.22499999999999</v>
      </c>
      <c r="Q43" s="21">
        <v>-1.6174299999999999E-2</v>
      </c>
      <c r="R43" s="21">
        <v>33</v>
      </c>
      <c r="S43" s="21">
        <v>6.5704299999999993E-2</v>
      </c>
      <c r="T43">
        <f t="shared" si="2"/>
        <v>16.174299999999999</v>
      </c>
      <c r="U43">
        <f t="shared" si="3"/>
        <v>1.0711122863299998</v>
      </c>
      <c r="X43" s="9"/>
      <c r="Y43" s="21">
        <v>1.6638200000000001</v>
      </c>
      <c r="Z43" s="21">
        <v>177.13499999999999</v>
      </c>
      <c r="AA43" s="21">
        <v>-1.32111E-2</v>
      </c>
      <c r="AB43" s="21">
        <v>33</v>
      </c>
      <c r="AC43" s="21">
        <v>1.6626000000000001</v>
      </c>
      <c r="AD43">
        <f t="shared" si="4"/>
        <v>13.2111</v>
      </c>
      <c r="AE43">
        <f t="shared" si="5"/>
        <v>21.980892402000002</v>
      </c>
      <c r="AF43" s="9"/>
      <c r="AG43" s="21">
        <v>6.6223099999999993E-2</v>
      </c>
      <c r="AH43" s="21">
        <v>236.458</v>
      </c>
      <c r="AI43" s="21">
        <v>-1.6149899999999998E-2</v>
      </c>
      <c r="AJ43" s="21">
        <v>33</v>
      </c>
      <c r="AK43" s="21">
        <v>6.5368700000000002E-2</v>
      </c>
      <c r="AL43">
        <f t="shared" si="6"/>
        <v>16.149899999999999</v>
      </c>
      <c r="AM43">
        <f t="shared" si="7"/>
        <v>1.0694964426899998</v>
      </c>
      <c r="AP43" s="9"/>
      <c r="AQ43" s="21">
        <v>1.6638200000000001</v>
      </c>
      <c r="AR43" s="21">
        <v>294.85000000000002</v>
      </c>
      <c r="AS43" s="21">
        <v>-1.31378E-2</v>
      </c>
      <c r="AT43" s="21">
        <v>33</v>
      </c>
      <c r="AU43" s="21">
        <v>1.6629</v>
      </c>
      <c r="AV43">
        <f t="shared" si="8"/>
        <v>13.1378</v>
      </c>
      <c r="AW43">
        <f t="shared" si="9"/>
        <v>21.858934396000002</v>
      </c>
      <c r="AX43" s="9"/>
      <c r="AY43" s="21">
        <v>6.6223099999999993E-2</v>
      </c>
      <c r="AZ43" s="21">
        <v>362.44</v>
      </c>
      <c r="BA43" s="21">
        <v>-1.6125500000000001E-2</v>
      </c>
      <c r="BB43" s="21">
        <v>33</v>
      </c>
      <c r="BC43" s="21">
        <v>6.5551799999999993E-2</v>
      </c>
      <c r="BD43">
        <f t="shared" si="10"/>
        <v>16.125500000000002</v>
      </c>
      <c r="BE43">
        <f t="shared" si="11"/>
        <v>1.06788059905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1.6587799999999999</v>
      </c>
      <c r="H44" s="21">
        <v>63.641100000000002</v>
      </c>
      <c r="I44" s="21">
        <v>-1.38E-2</v>
      </c>
      <c r="J44" s="21">
        <v>34</v>
      </c>
      <c r="K44" s="21">
        <v>1.65771</v>
      </c>
      <c r="L44">
        <f t="shared" si="0"/>
        <v>13.799999999999999</v>
      </c>
      <c r="M44">
        <f t="shared" si="1"/>
        <v>22.891163999999996</v>
      </c>
      <c r="N44" s="9"/>
      <c r="O44" s="21">
        <v>7.1258500000000002E-2</v>
      </c>
      <c r="P44" s="21">
        <v>114.32599999999999</v>
      </c>
      <c r="Q44" s="21">
        <v>-1.61713E-2</v>
      </c>
      <c r="R44" s="21">
        <v>34</v>
      </c>
      <c r="S44" s="21">
        <v>7.0526099999999994E-2</v>
      </c>
      <c r="T44">
        <f t="shared" si="2"/>
        <v>16.171299999999999</v>
      </c>
      <c r="U44">
        <f t="shared" si="3"/>
        <v>1.1523425810499999</v>
      </c>
      <c r="X44" s="9"/>
      <c r="Y44" s="21">
        <v>1.6587799999999999</v>
      </c>
      <c r="Z44" s="21">
        <v>177.23599999999999</v>
      </c>
      <c r="AA44" s="21">
        <v>-1.3351399999999999E-2</v>
      </c>
      <c r="AB44" s="21">
        <v>34</v>
      </c>
      <c r="AC44" s="21">
        <v>1.65863</v>
      </c>
      <c r="AD44">
        <f t="shared" si="4"/>
        <v>13.3514</v>
      </c>
      <c r="AE44">
        <f t="shared" si="5"/>
        <v>22.147035291999998</v>
      </c>
      <c r="AF44" s="9"/>
      <c r="AG44" s="21">
        <v>7.1258500000000002E-2</v>
      </c>
      <c r="AH44" s="21">
        <v>236.559</v>
      </c>
      <c r="AI44" s="21">
        <v>-1.6149899999999998E-2</v>
      </c>
      <c r="AJ44" s="21">
        <v>34</v>
      </c>
      <c r="AK44" s="21">
        <v>7.0648199999999994E-2</v>
      </c>
      <c r="AL44">
        <f t="shared" si="6"/>
        <v>16.149899999999999</v>
      </c>
      <c r="AM44">
        <f t="shared" si="7"/>
        <v>1.15081764915</v>
      </c>
      <c r="AP44" s="9"/>
      <c r="AQ44" s="21">
        <v>1.6587799999999999</v>
      </c>
      <c r="AR44" s="21">
        <v>294.95100000000002</v>
      </c>
      <c r="AS44" s="21">
        <v>-1.3281299999999999E-2</v>
      </c>
      <c r="AT44" s="21">
        <v>34</v>
      </c>
      <c r="AU44" s="21">
        <v>1.65771</v>
      </c>
      <c r="AV44">
        <f t="shared" si="8"/>
        <v>13.2813</v>
      </c>
      <c r="AW44">
        <f t="shared" si="9"/>
        <v>22.030754813999998</v>
      </c>
      <c r="AX44" s="9"/>
      <c r="AY44" s="21">
        <v>7.1258500000000002E-2</v>
      </c>
      <c r="AZ44" s="21">
        <v>362.54</v>
      </c>
      <c r="BA44" s="21">
        <v>-1.6122399999999999E-2</v>
      </c>
      <c r="BB44" s="21">
        <v>34</v>
      </c>
      <c r="BC44" s="21">
        <v>7.07092E-2</v>
      </c>
      <c r="BD44">
        <f t="shared" si="10"/>
        <v>16.122399999999999</v>
      </c>
      <c r="BE44">
        <f t="shared" si="11"/>
        <v>1.1488580403999999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1.6537500000000001</v>
      </c>
      <c r="H45" s="21">
        <v>63.741799999999998</v>
      </c>
      <c r="I45" s="21">
        <v>-1.3897700000000001E-2</v>
      </c>
      <c r="J45" s="21">
        <v>35</v>
      </c>
      <c r="K45" s="21">
        <v>1.65283</v>
      </c>
      <c r="L45">
        <f t="shared" si="0"/>
        <v>13.8977</v>
      </c>
      <c r="M45">
        <f t="shared" si="1"/>
        <v>22.983321375000003</v>
      </c>
      <c r="N45" s="9"/>
      <c r="O45" s="21">
        <v>7.6293899999999998E-2</v>
      </c>
      <c r="P45" s="21">
        <v>114.42700000000001</v>
      </c>
      <c r="Q45" s="21">
        <v>-1.6162099999999999E-2</v>
      </c>
      <c r="R45" s="21">
        <v>35</v>
      </c>
      <c r="S45" s="21">
        <v>7.5683600000000004E-2</v>
      </c>
      <c r="T45">
        <f t="shared" si="2"/>
        <v>16.162099999999999</v>
      </c>
      <c r="U45">
        <f t="shared" si="3"/>
        <v>1.23306964119</v>
      </c>
      <c r="X45" s="9"/>
      <c r="Y45" s="21">
        <v>1.6537500000000001</v>
      </c>
      <c r="Z45" s="21">
        <v>177.33699999999999</v>
      </c>
      <c r="AA45" s="21">
        <v>-1.34796E-2</v>
      </c>
      <c r="AB45" s="21">
        <v>35</v>
      </c>
      <c r="AC45" s="21">
        <v>1.6531400000000001</v>
      </c>
      <c r="AD45">
        <f t="shared" si="4"/>
        <v>13.4796</v>
      </c>
      <c r="AE45">
        <f t="shared" si="5"/>
        <v>22.291888499999999</v>
      </c>
      <c r="AF45" s="9"/>
      <c r="AG45" s="21">
        <v>7.6293899999999998E-2</v>
      </c>
      <c r="AH45" s="21">
        <v>236.65899999999999</v>
      </c>
      <c r="AI45" s="21">
        <v>-1.6149899999999998E-2</v>
      </c>
      <c r="AJ45" s="21">
        <v>35</v>
      </c>
      <c r="AK45" s="21">
        <v>7.5622599999999998E-2</v>
      </c>
      <c r="AL45">
        <f t="shared" si="6"/>
        <v>16.149899999999999</v>
      </c>
      <c r="AM45">
        <f t="shared" si="7"/>
        <v>1.2321388556099999</v>
      </c>
      <c r="AP45" s="9"/>
      <c r="AQ45" s="21">
        <v>1.6537500000000001</v>
      </c>
      <c r="AR45" s="21">
        <v>295.05200000000002</v>
      </c>
      <c r="AS45" s="21">
        <v>-1.3406400000000001E-2</v>
      </c>
      <c r="AT45" s="21">
        <v>35</v>
      </c>
      <c r="AU45" s="21">
        <v>1.6525300000000001</v>
      </c>
      <c r="AV45">
        <f t="shared" si="8"/>
        <v>13.406400000000001</v>
      </c>
      <c r="AW45">
        <f t="shared" si="9"/>
        <v>22.170834000000003</v>
      </c>
      <c r="AX45" s="9"/>
      <c r="AY45" s="21">
        <v>7.6293899999999998E-2</v>
      </c>
      <c r="AZ45" s="21">
        <v>362.64100000000002</v>
      </c>
      <c r="BA45" s="21">
        <v>-1.6113300000000001E-2</v>
      </c>
      <c r="BB45" s="21">
        <v>35</v>
      </c>
      <c r="BC45" s="21">
        <v>7.5622599999999998E-2</v>
      </c>
      <c r="BD45">
        <f t="shared" si="10"/>
        <v>16.113299999999999</v>
      </c>
      <c r="BE45">
        <f t="shared" si="11"/>
        <v>1.2293464988699998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1.6487099999999999</v>
      </c>
      <c r="H46" s="21">
        <v>63.842500000000001</v>
      </c>
      <c r="I46" s="21">
        <v>-1.39954E-2</v>
      </c>
      <c r="J46" s="21">
        <v>36</v>
      </c>
      <c r="K46" s="21">
        <v>1.64795</v>
      </c>
      <c r="L46">
        <f t="shared" si="0"/>
        <v>13.9954</v>
      </c>
      <c r="M46">
        <f t="shared" si="1"/>
        <v>23.074355934</v>
      </c>
      <c r="N46" s="9"/>
      <c r="O46" s="21">
        <v>8.1329299999999993E-2</v>
      </c>
      <c r="P46" s="21">
        <v>114.527</v>
      </c>
      <c r="Q46" s="21">
        <v>-1.6156E-2</v>
      </c>
      <c r="R46" s="21">
        <v>36</v>
      </c>
      <c r="S46" s="21">
        <v>8.0749500000000002E-2</v>
      </c>
      <c r="T46">
        <f t="shared" si="2"/>
        <v>16.155999999999999</v>
      </c>
      <c r="U46">
        <f t="shared" si="3"/>
        <v>1.3139561707999998</v>
      </c>
      <c r="X46" s="9"/>
      <c r="Y46" s="21">
        <v>1.6487099999999999</v>
      </c>
      <c r="Z46" s="21">
        <v>177.43700000000001</v>
      </c>
      <c r="AA46" s="21">
        <v>-1.36078E-2</v>
      </c>
      <c r="AB46" s="21">
        <v>36</v>
      </c>
      <c r="AC46" s="21">
        <v>1.64764</v>
      </c>
      <c r="AD46">
        <f t="shared" si="4"/>
        <v>13.607799999999999</v>
      </c>
      <c r="AE46">
        <f t="shared" si="5"/>
        <v>22.435315937999999</v>
      </c>
      <c r="AF46" s="9"/>
      <c r="AG46" s="21">
        <v>8.1329299999999993E-2</v>
      </c>
      <c r="AH46" s="21">
        <v>236.76</v>
      </c>
      <c r="AI46" s="21">
        <v>-1.6146899999999999E-2</v>
      </c>
      <c r="AJ46" s="21">
        <v>36</v>
      </c>
      <c r="AK46" s="21">
        <v>8.0841099999999999E-2</v>
      </c>
      <c r="AL46">
        <f t="shared" si="6"/>
        <v>16.146899999999999</v>
      </c>
      <c r="AM46">
        <f t="shared" si="7"/>
        <v>1.3132160741699999</v>
      </c>
      <c r="AP46" s="9"/>
      <c r="AQ46" s="21">
        <v>1.6487099999999999</v>
      </c>
      <c r="AR46" s="21">
        <v>295.15300000000002</v>
      </c>
      <c r="AS46" s="21">
        <v>-1.35376E-2</v>
      </c>
      <c r="AT46" s="21">
        <v>36</v>
      </c>
      <c r="AU46" s="21">
        <v>1.64795</v>
      </c>
      <c r="AV46">
        <f t="shared" si="8"/>
        <v>13.537600000000001</v>
      </c>
      <c r="AW46">
        <f t="shared" si="9"/>
        <v>22.319576496</v>
      </c>
      <c r="AX46" s="9"/>
      <c r="AY46" s="21">
        <v>8.1329299999999993E-2</v>
      </c>
      <c r="AZ46" s="21">
        <v>362.74200000000002</v>
      </c>
      <c r="BA46" s="21">
        <v>-1.6113300000000001E-2</v>
      </c>
      <c r="BB46" s="21">
        <v>36</v>
      </c>
      <c r="BC46" s="21">
        <v>8.0657999999999994E-2</v>
      </c>
      <c r="BD46">
        <f t="shared" si="10"/>
        <v>16.113299999999999</v>
      </c>
      <c r="BE46">
        <f t="shared" si="11"/>
        <v>1.3104834096899998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1.64368</v>
      </c>
      <c r="H47" s="21">
        <v>63.943199999999997</v>
      </c>
      <c r="I47" s="21">
        <v>-1.4080799999999999E-2</v>
      </c>
      <c r="J47" s="21">
        <v>37</v>
      </c>
      <c r="K47" s="21">
        <v>1.64276</v>
      </c>
      <c r="L47">
        <f t="shared" si="0"/>
        <v>14.0808</v>
      </c>
      <c r="M47">
        <f t="shared" si="1"/>
        <v>23.144329343999999</v>
      </c>
      <c r="N47" s="9"/>
      <c r="O47" s="21">
        <v>8.6364700000000003E-2</v>
      </c>
      <c r="P47" s="21">
        <v>114.628</v>
      </c>
      <c r="Q47" s="21">
        <v>-1.6153000000000001E-2</v>
      </c>
      <c r="R47" s="21">
        <v>37</v>
      </c>
      <c r="S47" s="21">
        <v>8.5845900000000003E-2</v>
      </c>
      <c r="T47">
        <f t="shared" si="2"/>
        <v>16.153000000000002</v>
      </c>
      <c r="U47">
        <f t="shared" si="3"/>
        <v>1.3950489991000001</v>
      </c>
      <c r="X47" s="9"/>
      <c r="Y47" s="21">
        <v>1.64368</v>
      </c>
      <c r="Z47" s="21">
        <v>177.53800000000001</v>
      </c>
      <c r="AA47" s="21">
        <v>-1.37085E-2</v>
      </c>
      <c r="AB47" s="21">
        <v>37</v>
      </c>
      <c r="AC47" s="21">
        <v>1.64307</v>
      </c>
      <c r="AD47">
        <f t="shared" si="4"/>
        <v>13.708500000000001</v>
      </c>
      <c r="AE47">
        <f t="shared" si="5"/>
        <v>22.532387280000002</v>
      </c>
      <c r="AF47" s="9"/>
      <c r="AG47" s="21">
        <v>8.6364700000000003E-2</v>
      </c>
      <c r="AH47" s="21">
        <v>236.86099999999999</v>
      </c>
      <c r="AI47" s="21">
        <v>-1.61438E-2</v>
      </c>
      <c r="AJ47" s="21">
        <v>37</v>
      </c>
      <c r="AK47" s="21">
        <v>8.5723900000000006E-2</v>
      </c>
      <c r="AL47">
        <f t="shared" si="6"/>
        <v>16.143799999999999</v>
      </c>
      <c r="AM47">
        <f t="shared" si="7"/>
        <v>1.39425444386</v>
      </c>
      <c r="AP47" s="9"/>
      <c r="AQ47" s="21">
        <v>1.64368</v>
      </c>
      <c r="AR47" s="21">
        <v>295.25299999999999</v>
      </c>
      <c r="AS47" s="21">
        <v>-1.36353E-2</v>
      </c>
      <c r="AT47" s="21">
        <v>37</v>
      </c>
      <c r="AU47" s="21">
        <v>1.64307</v>
      </c>
      <c r="AV47">
        <f t="shared" si="8"/>
        <v>13.635299999999999</v>
      </c>
      <c r="AW47">
        <f t="shared" si="9"/>
        <v>22.412069903999999</v>
      </c>
      <c r="AX47" s="9"/>
      <c r="AY47" s="21">
        <v>8.6364700000000003E-2</v>
      </c>
      <c r="AZ47" s="21">
        <v>362.84199999999998</v>
      </c>
      <c r="BA47" s="21">
        <v>-1.6113300000000001E-2</v>
      </c>
      <c r="BB47" s="21">
        <v>37</v>
      </c>
      <c r="BC47" s="21">
        <v>8.58154E-2</v>
      </c>
      <c r="BD47">
        <f t="shared" si="10"/>
        <v>16.113299999999999</v>
      </c>
      <c r="BE47">
        <f t="shared" si="11"/>
        <v>1.39162032051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1.6386400000000001</v>
      </c>
      <c r="H48" s="21">
        <v>64.043899999999994</v>
      </c>
      <c r="I48" s="21">
        <v>-1.4157100000000001E-2</v>
      </c>
      <c r="J48" s="21">
        <v>38</v>
      </c>
      <c r="K48" s="21">
        <v>1.63788</v>
      </c>
      <c r="L48">
        <f t="shared" si="0"/>
        <v>14.1571</v>
      </c>
      <c r="M48">
        <f t="shared" si="1"/>
        <v>23.198390344</v>
      </c>
      <c r="N48" s="9"/>
      <c r="O48" s="21">
        <v>9.1400099999999998E-2</v>
      </c>
      <c r="P48" s="21">
        <v>114.729</v>
      </c>
      <c r="Q48" s="21">
        <v>-1.6153000000000001E-2</v>
      </c>
      <c r="R48" s="21">
        <v>38</v>
      </c>
      <c r="S48" s="21">
        <v>9.0911900000000004E-2</v>
      </c>
      <c r="T48">
        <f t="shared" si="2"/>
        <v>16.153000000000002</v>
      </c>
      <c r="U48">
        <f t="shared" si="3"/>
        <v>1.4763858153000002</v>
      </c>
      <c r="X48" s="9"/>
      <c r="Y48" s="21">
        <v>1.6386400000000001</v>
      </c>
      <c r="Z48" s="21">
        <v>177.63900000000001</v>
      </c>
      <c r="AA48" s="21">
        <v>-1.3815300000000001E-2</v>
      </c>
      <c r="AB48" s="21">
        <v>38</v>
      </c>
      <c r="AC48" s="21">
        <v>1.63727</v>
      </c>
      <c r="AD48">
        <f t="shared" si="4"/>
        <v>13.815300000000001</v>
      </c>
      <c r="AE48">
        <f t="shared" si="5"/>
        <v>22.638303192000002</v>
      </c>
      <c r="AF48" s="9"/>
      <c r="AG48" s="21">
        <v>9.1400099999999998E-2</v>
      </c>
      <c r="AH48" s="21">
        <v>236.96199999999999</v>
      </c>
      <c r="AI48" s="21">
        <v>-1.6134599999999999E-2</v>
      </c>
      <c r="AJ48" s="21">
        <v>38</v>
      </c>
      <c r="AK48" s="21">
        <v>9.0759300000000001E-2</v>
      </c>
      <c r="AL48">
        <f t="shared" si="6"/>
        <v>16.134599999999999</v>
      </c>
      <c r="AM48">
        <f t="shared" si="7"/>
        <v>1.4747040534599998</v>
      </c>
      <c r="AP48" s="9"/>
      <c r="AQ48" s="21">
        <v>1.6386400000000001</v>
      </c>
      <c r="AR48" s="21">
        <v>295.35399999999998</v>
      </c>
      <c r="AS48" s="21">
        <v>-1.3738999999999999E-2</v>
      </c>
      <c r="AT48" s="21">
        <v>38</v>
      </c>
      <c r="AU48" s="21">
        <v>1.63788</v>
      </c>
      <c r="AV48">
        <f t="shared" si="8"/>
        <v>13.738999999999999</v>
      </c>
      <c r="AW48">
        <f t="shared" si="9"/>
        <v>22.51327496</v>
      </c>
      <c r="AX48" s="9"/>
      <c r="AY48" s="21">
        <v>9.1400099999999998E-2</v>
      </c>
      <c r="AZ48" s="21">
        <v>362.94299999999998</v>
      </c>
      <c r="BA48" s="21">
        <v>-1.6107199999999999E-2</v>
      </c>
      <c r="BB48" s="21">
        <v>38</v>
      </c>
      <c r="BC48" s="21">
        <v>9.0820300000000007E-2</v>
      </c>
      <c r="BD48">
        <f t="shared" si="10"/>
        <v>16.107199999999999</v>
      </c>
      <c r="BE48">
        <f t="shared" si="11"/>
        <v>1.4721996907199999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1.63361</v>
      </c>
      <c r="H49" s="21">
        <v>64.144599999999997</v>
      </c>
      <c r="I49" s="21">
        <v>-1.42334E-2</v>
      </c>
      <c r="J49" s="21">
        <v>39</v>
      </c>
      <c r="K49" s="21">
        <v>1.63269</v>
      </c>
      <c r="L49">
        <f t="shared" si="0"/>
        <v>14.2334</v>
      </c>
      <c r="M49">
        <f t="shared" si="1"/>
        <v>23.251824574</v>
      </c>
      <c r="N49" s="9"/>
      <c r="O49" s="21">
        <v>9.6435499999999993E-2</v>
      </c>
      <c r="P49" s="21">
        <v>114.82899999999999</v>
      </c>
      <c r="Q49" s="21">
        <v>-1.6153000000000001E-2</v>
      </c>
      <c r="R49" s="21">
        <v>39</v>
      </c>
      <c r="S49" s="21">
        <v>9.5855700000000002E-2</v>
      </c>
      <c r="T49">
        <f t="shared" si="2"/>
        <v>16.153000000000002</v>
      </c>
      <c r="U49">
        <f t="shared" si="3"/>
        <v>1.5577226315000001</v>
      </c>
      <c r="X49" s="9"/>
      <c r="Y49" s="21">
        <v>1.63361</v>
      </c>
      <c r="Z49" s="21">
        <v>177.739</v>
      </c>
      <c r="AA49" s="21">
        <v>-1.3909899999999999E-2</v>
      </c>
      <c r="AB49" s="21">
        <v>39</v>
      </c>
      <c r="AC49" s="21">
        <v>1.63239</v>
      </c>
      <c r="AD49">
        <f t="shared" si="4"/>
        <v>13.909899999999999</v>
      </c>
      <c r="AE49">
        <f t="shared" si="5"/>
        <v>22.723351738999998</v>
      </c>
      <c r="AF49" s="9"/>
      <c r="AG49" s="21">
        <v>9.6435499999999993E-2</v>
      </c>
      <c r="AH49" s="21">
        <v>237.06200000000001</v>
      </c>
      <c r="AI49" s="21">
        <v>-1.6140700000000001E-2</v>
      </c>
      <c r="AJ49" s="21">
        <v>39</v>
      </c>
      <c r="AK49" s="21">
        <v>9.6038799999999994E-2</v>
      </c>
      <c r="AL49">
        <f t="shared" si="6"/>
        <v>16.140700000000002</v>
      </c>
      <c r="AM49">
        <f t="shared" si="7"/>
        <v>1.5565364748500001</v>
      </c>
      <c r="AP49" s="9"/>
      <c r="AQ49" s="21">
        <v>1.63361</v>
      </c>
      <c r="AR49" s="21">
        <v>295.45499999999998</v>
      </c>
      <c r="AS49" s="21">
        <v>-1.38336E-2</v>
      </c>
      <c r="AT49" s="21">
        <v>39</v>
      </c>
      <c r="AU49" s="21">
        <v>1.633</v>
      </c>
      <c r="AV49">
        <f t="shared" si="8"/>
        <v>13.833600000000001</v>
      </c>
      <c r="AW49">
        <f t="shared" si="9"/>
        <v>22.598707296000001</v>
      </c>
      <c r="AX49" s="9"/>
      <c r="AY49" s="21">
        <v>9.6435499999999993E-2</v>
      </c>
      <c r="AZ49" s="21">
        <v>363.04399999999998</v>
      </c>
      <c r="BA49" s="21">
        <v>-1.61041E-2</v>
      </c>
      <c r="BB49" s="21">
        <v>39</v>
      </c>
      <c r="BC49" s="21">
        <v>9.5794699999999997E-2</v>
      </c>
      <c r="BD49">
        <f t="shared" si="10"/>
        <v>16.104099999999999</v>
      </c>
      <c r="BE49">
        <f t="shared" si="11"/>
        <v>1.5530069355499998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1.6285700000000001</v>
      </c>
      <c r="H50" s="21">
        <v>64.2453</v>
      </c>
      <c r="I50" s="21">
        <v>-1.4312699999999999E-2</v>
      </c>
      <c r="J50" s="21">
        <v>40</v>
      </c>
      <c r="K50" s="21">
        <v>1.62781</v>
      </c>
      <c r="L50">
        <f t="shared" si="0"/>
        <v>14.3127</v>
      </c>
      <c r="M50">
        <f t="shared" si="1"/>
        <v>23.309233839000001</v>
      </c>
      <c r="N50" s="9"/>
      <c r="O50" s="21">
        <v>0.10147100000000001</v>
      </c>
      <c r="P50" s="21">
        <v>114.93</v>
      </c>
      <c r="Q50" s="21">
        <v>-1.6149899999999998E-2</v>
      </c>
      <c r="R50" s="21">
        <v>40</v>
      </c>
      <c r="S50" s="21">
        <v>0.100952</v>
      </c>
      <c r="T50">
        <f t="shared" si="2"/>
        <v>16.149899999999999</v>
      </c>
      <c r="U50">
        <f t="shared" si="3"/>
        <v>1.6387465028999999</v>
      </c>
      <c r="X50" s="9"/>
      <c r="Y50" s="21">
        <v>1.6285700000000001</v>
      </c>
      <c r="Z50" s="21">
        <v>177.84</v>
      </c>
      <c r="AA50" s="21">
        <v>-1.3992299999999999E-2</v>
      </c>
      <c r="AB50" s="21">
        <v>40</v>
      </c>
      <c r="AC50" s="21">
        <v>1.6281099999999999</v>
      </c>
      <c r="AD50">
        <f t="shared" si="4"/>
        <v>13.992299999999998</v>
      </c>
      <c r="AE50">
        <f t="shared" si="5"/>
        <v>22.787440010999997</v>
      </c>
      <c r="AF50" s="9"/>
      <c r="AG50" s="21">
        <v>0.10147100000000001</v>
      </c>
      <c r="AH50" s="21">
        <v>237.16300000000001</v>
      </c>
      <c r="AI50" s="21">
        <v>-1.6131599999999999E-2</v>
      </c>
      <c r="AJ50" s="21">
        <v>40</v>
      </c>
      <c r="AK50" s="21">
        <v>0.100952</v>
      </c>
      <c r="AL50">
        <f t="shared" si="6"/>
        <v>16.131599999999999</v>
      </c>
      <c r="AM50">
        <f t="shared" si="7"/>
        <v>1.6368895835999999</v>
      </c>
      <c r="AP50" s="9"/>
      <c r="AQ50" s="21">
        <v>1.6285700000000001</v>
      </c>
      <c r="AR50" s="21">
        <v>295.55500000000001</v>
      </c>
      <c r="AS50" s="21">
        <v>-1.3916E-2</v>
      </c>
      <c r="AT50" s="21">
        <v>40</v>
      </c>
      <c r="AU50" s="21">
        <v>1.6281099999999999</v>
      </c>
      <c r="AV50">
        <f t="shared" si="8"/>
        <v>13.916</v>
      </c>
      <c r="AW50">
        <f t="shared" si="9"/>
        <v>22.663180120000003</v>
      </c>
      <c r="AX50" s="9"/>
      <c r="AY50" s="21">
        <v>0.10147100000000001</v>
      </c>
      <c r="AZ50" s="21">
        <v>363.14400000000001</v>
      </c>
      <c r="BA50" s="21">
        <v>-1.61041E-2</v>
      </c>
      <c r="BB50" s="21">
        <v>40</v>
      </c>
      <c r="BC50" s="21">
        <v>0.10089099999999999</v>
      </c>
      <c r="BD50">
        <f t="shared" si="10"/>
        <v>16.104099999999999</v>
      </c>
      <c r="BE50">
        <f t="shared" si="11"/>
        <v>1.6340991310999999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1.62354</v>
      </c>
      <c r="H51" s="21">
        <v>64.346000000000004</v>
      </c>
      <c r="I51" s="21">
        <v>-1.4373800000000001E-2</v>
      </c>
      <c r="J51" s="21">
        <v>41</v>
      </c>
      <c r="K51" s="21">
        <v>1.6223099999999999</v>
      </c>
      <c r="L51">
        <f t="shared" si="0"/>
        <v>14.373800000000001</v>
      </c>
      <c r="M51">
        <f t="shared" si="1"/>
        <v>23.336439252000002</v>
      </c>
      <c r="N51" s="9"/>
      <c r="O51" s="21">
        <v>0.106506</v>
      </c>
      <c r="P51" s="21">
        <v>115.03100000000001</v>
      </c>
      <c r="Q51" s="21">
        <v>-1.6146899999999999E-2</v>
      </c>
      <c r="R51" s="21">
        <v>41</v>
      </c>
      <c r="S51" s="21">
        <v>0.105682</v>
      </c>
      <c r="T51">
        <f t="shared" si="2"/>
        <v>16.146899999999999</v>
      </c>
      <c r="U51">
        <f t="shared" si="3"/>
        <v>1.7197417313999999</v>
      </c>
      <c r="X51" s="9"/>
      <c r="Y51" s="21">
        <v>1.62354</v>
      </c>
      <c r="Z51" s="21">
        <v>177.941</v>
      </c>
      <c r="AA51" s="21">
        <v>-1.4068600000000001E-2</v>
      </c>
      <c r="AB51" s="21">
        <v>41</v>
      </c>
      <c r="AC51" s="21">
        <v>1.62262</v>
      </c>
      <c r="AD51">
        <f t="shared" si="4"/>
        <v>14.0686</v>
      </c>
      <c r="AE51">
        <f t="shared" si="5"/>
        <v>22.840934844</v>
      </c>
      <c r="AF51" s="9"/>
      <c r="AG51" s="21">
        <v>0.106506</v>
      </c>
      <c r="AH51" s="21">
        <v>237.26400000000001</v>
      </c>
      <c r="AI51" s="21">
        <v>-1.6134599999999999E-2</v>
      </c>
      <c r="AJ51" s="21">
        <v>41</v>
      </c>
      <c r="AK51" s="21">
        <v>0.10607900000000001</v>
      </c>
      <c r="AL51">
        <f t="shared" si="6"/>
        <v>16.134599999999999</v>
      </c>
      <c r="AM51">
        <f t="shared" si="7"/>
        <v>1.7184317076</v>
      </c>
      <c r="AP51" s="9"/>
      <c r="AQ51" s="21">
        <v>1.62354</v>
      </c>
      <c r="AR51" s="21">
        <v>295.65600000000001</v>
      </c>
      <c r="AS51" s="21">
        <v>-1.40167E-2</v>
      </c>
      <c r="AT51" s="21">
        <v>41</v>
      </c>
      <c r="AU51" s="21">
        <v>1.6223099999999999</v>
      </c>
      <c r="AV51">
        <f t="shared" si="8"/>
        <v>14.0167</v>
      </c>
      <c r="AW51">
        <f t="shared" si="9"/>
        <v>22.756673117999998</v>
      </c>
      <c r="AX51" s="9"/>
      <c r="AY51" s="21">
        <v>0.106506</v>
      </c>
      <c r="AZ51" s="21">
        <v>363.245</v>
      </c>
      <c r="BA51" s="21">
        <v>-1.61041E-2</v>
      </c>
      <c r="BB51" s="21">
        <v>41</v>
      </c>
      <c r="BC51" s="21">
        <v>0.10607900000000001</v>
      </c>
      <c r="BD51">
        <f t="shared" si="10"/>
        <v>16.104099999999999</v>
      </c>
      <c r="BE51">
        <f t="shared" si="11"/>
        <v>1.7151832746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1.6185</v>
      </c>
      <c r="H52" s="21">
        <v>64.446700000000007</v>
      </c>
      <c r="I52" s="21">
        <v>-1.4444E-2</v>
      </c>
      <c r="J52" s="21">
        <v>42</v>
      </c>
      <c r="K52" s="21">
        <v>1.61774</v>
      </c>
      <c r="L52">
        <f t="shared" si="0"/>
        <v>14.444000000000001</v>
      </c>
      <c r="M52">
        <f t="shared" si="1"/>
        <v>23.377614000000001</v>
      </c>
      <c r="N52" s="9"/>
      <c r="O52" s="21">
        <v>0.111542</v>
      </c>
      <c r="P52" s="21">
        <v>115.131</v>
      </c>
      <c r="Q52" s="21">
        <v>-1.6146899999999999E-2</v>
      </c>
      <c r="R52" s="21">
        <v>42</v>
      </c>
      <c r="S52" s="21">
        <v>0.110901</v>
      </c>
      <c r="T52">
        <f t="shared" si="2"/>
        <v>16.146899999999999</v>
      </c>
      <c r="U52">
        <f t="shared" si="3"/>
        <v>1.8010575197999998</v>
      </c>
      <c r="X52" s="9"/>
      <c r="Y52" s="21">
        <v>1.6185</v>
      </c>
      <c r="Z52" s="21">
        <v>178.041</v>
      </c>
      <c r="AA52" s="21">
        <v>-1.4151E-2</v>
      </c>
      <c r="AB52" s="21">
        <v>42</v>
      </c>
      <c r="AC52" s="21">
        <v>1.6174299999999999</v>
      </c>
      <c r="AD52">
        <f t="shared" si="4"/>
        <v>14.151</v>
      </c>
      <c r="AE52">
        <f t="shared" si="5"/>
        <v>22.9033935</v>
      </c>
      <c r="AF52" s="9"/>
      <c r="AG52" s="21">
        <v>0.111542</v>
      </c>
      <c r="AH52" s="21">
        <v>237.364</v>
      </c>
      <c r="AI52" s="21">
        <v>-1.6137700000000001E-2</v>
      </c>
      <c r="AJ52" s="21">
        <v>42</v>
      </c>
      <c r="AK52" s="21">
        <v>0.110901</v>
      </c>
      <c r="AL52">
        <f t="shared" si="6"/>
        <v>16.137700000000002</v>
      </c>
      <c r="AM52">
        <f t="shared" si="7"/>
        <v>1.8000313334000002</v>
      </c>
      <c r="AP52" s="9"/>
      <c r="AQ52" s="21">
        <v>1.6185</v>
      </c>
      <c r="AR52" s="21">
        <v>295.75700000000001</v>
      </c>
      <c r="AS52" s="21">
        <v>-1.40991E-2</v>
      </c>
      <c r="AT52" s="21">
        <v>42</v>
      </c>
      <c r="AU52" s="21">
        <v>1.6174299999999999</v>
      </c>
      <c r="AV52">
        <f t="shared" si="8"/>
        <v>14.0991</v>
      </c>
      <c r="AW52">
        <f t="shared" si="9"/>
        <v>22.819393350000002</v>
      </c>
      <c r="AX52" s="9"/>
      <c r="AY52" s="21">
        <v>0.111542</v>
      </c>
      <c r="AZ52" s="21">
        <v>363.346</v>
      </c>
      <c r="BA52" s="21">
        <v>-1.6098000000000001E-2</v>
      </c>
      <c r="BB52" s="21">
        <v>42</v>
      </c>
      <c r="BC52" s="21">
        <v>0.11087</v>
      </c>
      <c r="BD52">
        <f t="shared" si="10"/>
        <v>16.098000000000003</v>
      </c>
      <c r="BE52">
        <f t="shared" si="11"/>
        <v>1.7956031160000003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1.6134599999999999</v>
      </c>
      <c r="H53" s="21">
        <v>64.547399999999996</v>
      </c>
      <c r="I53" s="21">
        <v>-1.4501999999999999E-2</v>
      </c>
      <c r="J53" s="21">
        <v>43</v>
      </c>
      <c r="K53" s="21">
        <v>1.6125499999999999</v>
      </c>
      <c r="L53">
        <f t="shared" si="0"/>
        <v>14.501999999999999</v>
      </c>
      <c r="M53">
        <f t="shared" si="1"/>
        <v>23.398396919999996</v>
      </c>
      <c r="N53" s="9"/>
      <c r="O53" s="21">
        <v>0.116577</v>
      </c>
      <c r="P53" s="21">
        <v>115.232</v>
      </c>
      <c r="Q53" s="21">
        <v>-1.61438E-2</v>
      </c>
      <c r="R53" s="21">
        <v>43</v>
      </c>
      <c r="S53" s="21">
        <v>0.115967</v>
      </c>
      <c r="T53">
        <f t="shared" si="2"/>
        <v>16.143799999999999</v>
      </c>
      <c r="U53">
        <f t="shared" si="3"/>
        <v>1.8819957725999998</v>
      </c>
      <c r="X53" s="9"/>
      <c r="Y53" s="21">
        <v>1.6134599999999999</v>
      </c>
      <c r="Z53" s="21">
        <v>178.142</v>
      </c>
      <c r="AA53" s="21">
        <v>-1.42212E-2</v>
      </c>
      <c r="AB53" s="21">
        <v>43</v>
      </c>
      <c r="AC53" s="21">
        <v>1.6122399999999999</v>
      </c>
      <c r="AD53">
        <f t="shared" si="4"/>
        <v>14.2212</v>
      </c>
      <c r="AE53">
        <f t="shared" si="5"/>
        <v>22.945337351999999</v>
      </c>
      <c r="AF53" s="9"/>
      <c r="AG53" s="21">
        <v>0.116577</v>
      </c>
      <c r="AH53" s="21">
        <v>237.465</v>
      </c>
      <c r="AI53" s="21">
        <v>-1.6125500000000001E-2</v>
      </c>
      <c r="AJ53" s="21">
        <v>43</v>
      </c>
      <c r="AK53" s="21">
        <v>0.115936</v>
      </c>
      <c r="AL53">
        <f t="shared" si="6"/>
        <v>16.125500000000002</v>
      </c>
      <c r="AM53">
        <f t="shared" si="7"/>
        <v>1.8798624135000004</v>
      </c>
      <c r="AP53" s="9"/>
      <c r="AQ53" s="21">
        <v>1.6134599999999999</v>
      </c>
      <c r="AR53" s="21">
        <v>295.85700000000003</v>
      </c>
      <c r="AS53" s="21">
        <v>-1.41815E-2</v>
      </c>
      <c r="AT53" s="21">
        <v>43</v>
      </c>
      <c r="AU53" s="21">
        <v>1.6122399999999999</v>
      </c>
      <c r="AV53">
        <f t="shared" si="8"/>
        <v>14.1815</v>
      </c>
      <c r="AW53">
        <f t="shared" si="9"/>
        <v>22.881282989999999</v>
      </c>
      <c r="AX53" s="9"/>
      <c r="AY53" s="21">
        <v>0.116577</v>
      </c>
      <c r="AZ53" s="21">
        <v>363.447</v>
      </c>
      <c r="BA53" s="21">
        <v>-1.61011E-2</v>
      </c>
      <c r="BB53" s="21">
        <v>43</v>
      </c>
      <c r="BC53" s="21">
        <v>0.115997</v>
      </c>
      <c r="BD53">
        <f t="shared" si="10"/>
        <v>16.101099999999999</v>
      </c>
      <c r="BE53">
        <f t="shared" si="11"/>
        <v>1.8770179346999998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1.60843</v>
      </c>
      <c r="H54" s="21">
        <v>64.648099999999999</v>
      </c>
      <c r="I54" s="21">
        <v>-1.4584400000000001E-2</v>
      </c>
      <c r="J54" s="21">
        <v>44</v>
      </c>
      <c r="K54" s="21">
        <v>1.6082799999999999</v>
      </c>
      <c r="L54">
        <f t="shared" si="0"/>
        <v>14.5844</v>
      </c>
      <c r="M54">
        <f t="shared" si="1"/>
        <v>23.457986492</v>
      </c>
      <c r="N54" s="9"/>
      <c r="O54" s="21">
        <v>0.121613</v>
      </c>
      <c r="P54" s="21">
        <v>115.333</v>
      </c>
      <c r="Q54" s="21">
        <v>-1.6140700000000001E-2</v>
      </c>
      <c r="R54" s="21">
        <v>44</v>
      </c>
      <c r="S54" s="21">
        <v>0.121124</v>
      </c>
      <c r="T54">
        <f t="shared" si="2"/>
        <v>16.140700000000002</v>
      </c>
      <c r="U54">
        <f t="shared" si="3"/>
        <v>1.9629189491000003</v>
      </c>
      <c r="X54" s="9"/>
      <c r="Y54" s="21">
        <v>1.60843</v>
      </c>
      <c r="Z54" s="21">
        <v>178.24299999999999</v>
      </c>
      <c r="AA54" s="21">
        <v>-1.43036E-2</v>
      </c>
      <c r="AB54" s="21">
        <v>44</v>
      </c>
      <c r="AC54" s="21">
        <v>1.6076699999999999</v>
      </c>
      <c r="AD54">
        <f t="shared" si="4"/>
        <v>14.303599999999999</v>
      </c>
      <c r="AE54">
        <f t="shared" si="5"/>
        <v>23.006339348000001</v>
      </c>
      <c r="AF54" s="9"/>
      <c r="AG54" s="21">
        <v>0.121613</v>
      </c>
      <c r="AH54" s="21">
        <v>237.566</v>
      </c>
      <c r="AI54" s="21">
        <v>-1.61285E-2</v>
      </c>
      <c r="AJ54" s="21">
        <v>44</v>
      </c>
      <c r="AK54" s="21">
        <v>0.12124600000000001</v>
      </c>
      <c r="AL54">
        <f t="shared" si="6"/>
        <v>16.128499999999999</v>
      </c>
      <c r="AM54">
        <f t="shared" si="7"/>
        <v>1.9614352704999998</v>
      </c>
      <c r="AP54" s="9"/>
      <c r="AQ54" s="21">
        <v>1.60843</v>
      </c>
      <c r="AR54" s="21">
        <v>295.95800000000003</v>
      </c>
      <c r="AS54" s="21">
        <v>-1.42487E-2</v>
      </c>
      <c r="AT54" s="21">
        <v>44</v>
      </c>
      <c r="AU54" s="21">
        <v>1.6073599999999999</v>
      </c>
      <c r="AV54">
        <f t="shared" si="8"/>
        <v>14.248699999999999</v>
      </c>
      <c r="AW54">
        <f t="shared" si="9"/>
        <v>22.918036540999999</v>
      </c>
      <c r="AX54" s="9"/>
      <c r="AY54" s="21">
        <v>0.121613</v>
      </c>
      <c r="AZ54" s="21">
        <v>363.54700000000003</v>
      </c>
      <c r="BA54" s="21">
        <v>-1.61011E-2</v>
      </c>
      <c r="BB54" s="21">
        <v>44</v>
      </c>
      <c r="BC54" s="21">
        <v>0.121033</v>
      </c>
      <c r="BD54">
        <f t="shared" si="10"/>
        <v>16.101099999999999</v>
      </c>
      <c r="BE54">
        <f t="shared" si="11"/>
        <v>1.9581030742999999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1.6033900000000001</v>
      </c>
      <c r="H55" s="21">
        <v>64.748800000000003</v>
      </c>
      <c r="I55" s="21">
        <v>-1.46301E-2</v>
      </c>
      <c r="J55" s="21">
        <v>45</v>
      </c>
      <c r="K55" s="21">
        <v>1.6021700000000001</v>
      </c>
      <c r="L55">
        <f t="shared" si="0"/>
        <v>14.630100000000001</v>
      </c>
      <c r="M55">
        <f t="shared" si="1"/>
        <v>23.457756039000003</v>
      </c>
      <c r="N55" s="9"/>
      <c r="O55" s="21">
        <v>0.12664800000000001</v>
      </c>
      <c r="P55" s="21">
        <v>115.434</v>
      </c>
      <c r="Q55" s="21">
        <v>-1.61438E-2</v>
      </c>
      <c r="R55" s="21">
        <v>45</v>
      </c>
      <c r="S55" s="21">
        <v>0.12612899999999999</v>
      </c>
      <c r="T55">
        <f t="shared" si="2"/>
        <v>16.143799999999999</v>
      </c>
      <c r="U55">
        <f t="shared" si="3"/>
        <v>2.0445799824000002</v>
      </c>
      <c r="X55" s="9"/>
      <c r="Y55" s="21">
        <v>1.6033900000000001</v>
      </c>
      <c r="Z55" s="21">
        <v>178.34399999999999</v>
      </c>
      <c r="AA55" s="21">
        <v>-1.43616E-2</v>
      </c>
      <c r="AB55" s="21">
        <v>45</v>
      </c>
      <c r="AC55" s="21">
        <v>1.6024799999999999</v>
      </c>
      <c r="AD55">
        <f t="shared" si="4"/>
        <v>14.361600000000001</v>
      </c>
      <c r="AE55">
        <f t="shared" si="5"/>
        <v>23.027245824000001</v>
      </c>
      <c r="AF55" s="9"/>
      <c r="AG55" s="21">
        <v>0.12664800000000001</v>
      </c>
      <c r="AH55" s="21">
        <v>237.667</v>
      </c>
      <c r="AI55" s="21">
        <v>-1.61285E-2</v>
      </c>
      <c r="AJ55" s="21">
        <v>45</v>
      </c>
      <c r="AK55" s="21">
        <v>0.12603800000000001</v>
      </c>
      <c r="AL55">
        <f t="shared" si="6"/>
        <v>16.128499999999999</v>
      </c>
      <c r="AM55">
        <f t="shared" si="7"/>
        <v>2.0426422679999998</v>
      </c>
      <c r="AP55" s="9"/>
      <c r="AQ55" s="21">
        <v>1.6033900000000001</v>
      </c>
      <c r="AR55" s="21">
        <v>296.05900000000003</v>
      </c>
      <c r="AS55" s="21">
        <v>-1.43158E-2</v>
      </c>
      <c r="AT55" s="21">
        <v>45</v>
      </c>
      <c r="AU55" s="21">
        <v>1.6030899999999999</v>
      </c>
      <c r="AV55">
        <f t="shared" si="8"/>
        <v>14.315799999999999</v>
      </c>
      <c r="AW55">
        <f t="shared" si="9"/>
        <v>22.953810562000001</v>
      </c>
      <c r="AX55" s="9"/>
      <c r="AY55" s="21">
        <v>0.12664800000000001</v>
      </c>
      <c r="AZ55" s="21">
        <v>363.64800000000002</v>
      </c>
      <c r="BA55" s="21">
        <v>-1.6095000000000002E-2</v>
      </c>
      <c r="BB55" s="21">
        <v>45</v>
      </c>
      <c r="BC55" s="21">
        <v>0.12619</v>
      </c>
      <c r="BD55">
        <f t="shared" si="10"/>
        <v>16.095000000000002</v>
      </c>
      <c r="BE55">
        <f t="shared" si="11"/>
        <v>2.0383995600000007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1.59836</v>
      </c>
      <c r="H56" s="21">
        <v>64.849500000000006</v>
      </c>
      <c r="I56" s="21">
        <v>-1.46759E-2</v>
      </c>
      <c r="J56" s="21">
        <v>46</v>
      </c>
      <c r="K56" s="21">
        <v>1.5972900000000001</v>
      </c>
      <c r="L56">
        <f t="shared" si="0"/>
        <v>14.6759</v>
      </c>
      <c r="M56">
        <f t="shared" si="1"/>
        <v>23.457371523999999</v>
      </c>
      <c r="N56" s="9"/>
      <c r="O56" s="21">
        <v>0.13168299999999999</v>
      </c>
      <c r="P56" s="21">
        <v>115.53400000000001</v>
      </c>
      <c r="Q56" s="21">
        <v>-1.6140700000000001E-2</v>
      </c>
      <c r="R56" s="21">
        <v>46</v>
      </c>
      <c r="S56" s="21">
        <v>0.131134</v>
      </c>
      <c r="T56">
        <f t="shared" si="2"/>
        <v>16.140700000000002</v>
      </c>
      <c r="U56">
        <f t="shared" si="3"/>
        <v>2.1254557981000004</v>
      </c>
      <c r="X56" s="9"/>
      <c r="Y56" s="21">
        <v>1.59836</v>
      </c>
      <c r="Z56" s="21">
        <v>178.44399999999999</v>
      </c>
      <c r="AA56" s="21">
        <v>-1.4419599999999999E-2</v>
      </c>
      <c r="AB56" s="21">
        <v>46</v>
      </c>
      <c r="AC56" s="21">
        <v>1.5969800000000001</v>
      </c>
      <c r="AD56">
        <f t="shared" si="4"/>
        <v>14.419599999999999</v>
      </c>
      <c r="AE56">
        <f t="shared" si="5"/>
        <v>23.047711855999999</v>
      </c>
      <c r="AF56" s="9"/>
      <c r="AG56" s="21">
        <v>0.13168299999999999</v>
      </c>
      <c r="AH56" s="21">
        <v>237.767</v>
      </c>
      <c r="AI56" s="21">
        <v>-1.61285E-2</v>
      </c>
      <c r="AJ56" s="21">
        <v>46</v>
      </c>
      <c r="AK56" s="21">
        <v>0.131165</v>
      </c>
      <c r="AL56">
        <f t="shared" si="6"/>
        <v>16.128499999999999</v>
      </c>
      <c r="AM56">
        <f t="shared" si="7"/>
        <v>2.1238492654999996</v>
      </c>
      <c r="AP56" s="9"/>
      <c r="AQ56" s="21">
        <v>1.59836</v>
      </c>
      <c r="AR56" s="21">
        <v>296.16000000000003</v>
      </c>
      <c r="AS56" s="21">
        <v>-1.4373800000000001E-2</v>
      </c>
      <c r="AT56" s="21">
        <v>46</v>
      </c>
      <c r="AU56" s="21">
        <v>1.5972900000000001</v>
      </c>
      <c r="AV56">
        <f t="shared" si="8"/>
        <v>14.373800000000001</v>
      </c>
      <c r="AW56">
        <f t="shared" si="9"/>
        <v>22.974506968</v>
      </c>
      <c r="AX56" s="9"/>
      <c r="AY56" s="21">
        <v>0.13168299999999999</v>
      </c>
      <c r="AZ56" s="21">
        <v>363.74900000000002</v>
      </c>
      <c r="BA56" s="21">
        <v>-1.6091899999999999E-2</v>
      </c>
      <c r="BB56" s="21">
        <v>46</v>
      </c>
      <c r="BC56" s="21">
        <v>0.131165</v>
      </c>
      <c r="BD56">
        <f t="shared" si="10"/>
        <v>16.091899999999999</v>
      </c>
      <c r="BE56">
        <f t="shared" si="11"/>
        <v>2.1190296676999996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1.5933200000000001</v>
      </c>
      <c r="H57" s="21">
        <v>64.950299999999999</v>
      </c>
      <c r="I57" s="21">
        <v>-1.47308E-2</v>
      </c>
      <c r="J57" s="21">
        <v>47</v>
      </c>
      <c r="K57" s="21">
        <v>1.5924100000000001</v>
      </c>
      <c r="L57">
        <f t="shared" si="0"/>
        <v>14.7308</v>
      </c>
      <c r="M57">
        <f t="shared" si="1"/>
        <v>23.470878256000002</v>
      </c>
      <c r="N57" s="9"/>
      <c r="O57" s="21">
        <v>0.13671900000000001</v>
      </c>
      <c r="P57" s="21">
        <v>115.63500000000001</v>
      </c>
      <c r="Q57" s="21">
        <v>-1.6131599999999999E-2</v>
      </c>
      <c r="R57" s="21">
        <v>47</v>
      </c>
      <c r="S57" s="21">
        <v>0.136292</v>
      </c>
      <c r="T57">
        <f t="shared" si="2"/>
        <v>16.131599999999999</v>
      </c>
      <c r="U57">
        <f t="shared" si="3"/>
        <v>2.2054962204000002</v>
      </c>
      <c r="X57" s="9"/>
      <c r="Y57" s="21">
        <v>1.5933200000000001</v>
      </c>
      <c r="Z57" s="21">
        <v>178.54499999999999</v>
      </c>
      <c r="AA57" s="21">
        <v>-1.4483599999999999E-2</v>
      </c>
      <c r="AB57" s="21">
        <v>47</v>
      </c>
      <c r="AC57" s="21">
        <v>1.5924100000000001</v>
      </c>
      <c r="AD57">
        <f t="shared" si="4"/>
        <v>14.483599999999999</v>
      </c>
      <c r="AE57">
        <f t="shared" si="5"/>
        <v>23.077009552</v>
      </c>
      <c r="AF57" s="9"/>
      <c r="AG57" s="21">
        <v>0.13671900000000001</v>
      </c>
      <c r="AH57" s="21">
        <v>237.86799999999999</v>
      </c>
      <c r="AI57" s="21">
        <v>-1.6131599999999999E-2</v>
      </c>
      <c r="AJ57" s="21">
        <v>47</v>
      </c>
      <c r="AK57" s="21">
        <v>0.136047</v>
      </c>
      <c r="AL57">
        <f t="shared" si="6"/>
        <v>16.131599999999999</v>
      </c>
      <c r="AM57">
        <f t="shared" si="7"/>
        <v>2.2054962204000002</v>
      </c>
      <c r="AP57" s="9"/>
      <c r="AQ57" s="21">
        <v>1.5933200000000001</v>
      </c>
      <c r="AR57" s="21">
        <v>296.26</v>
      </c>
      <c r="AS57" s="21">
        <v>-1.44501E-2</v>
      </c>
      <c r="AT57" s="21">
        <v>47</v>
      </c>
      <c r="AU57" s="21">
        <v>1.5921000000000001</v>
      </c>
      <c r="AV57">
        <f t="shared" si="8"/>
        <v>14.450100000000001</v>
      </c>
      <c r="AW57">
        <f t="shared" si="9"/>
        <v>23.023633332000003</v>
      </c>
      <c r="AX57" s="9"/>
      <c r="AY57" s="21">
        <v>0.13671900000000001</v>
      </c>
      <c r="AZ57" s="21">
        <v>363.84899999999999</v>
      </c>
      <c r="BA57" s="21">
        <v>-1.60889E-2</v>
      </c>
      <c r="BB57" s="21">
        <v>47</v>
      </c>
      <c r="BC57" s="21">
        <v>0.136017</v>
      </c>
      <c r="BD57">
        <f t="shared" si="10"/>
        <v>16.088899999999999</v>
      </c>
      <c r="BE57">
        <f t="shared" si="11"/>
        <v>2.1996583191000001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1.58829</v>
      </c>
      <c r="H58" s="21">
        <v>65.051000000000002</v>
      </c>
      <c r="I58" s="21">
        <v>-1.47797E-2</v>
      </c>
      <c r="J58" s="21">
        <v>48</v>
      </c>
      <c r="K58" s="21">
        <v>1.58752</v>
      </c>
      <c r="L58">
        <f t="shared" si="0"/>
        <v>14.7797</v>
      </c>
      <c r="M58">
        <f t="shared" si="1"/>
        <v>23.474449712999998</v>
      </c>
      <c r="N58" s="9"/>
      <c r="O58" s="21">
        <v>0.14175399999999999</v>
      </c>
      <c r="P58" s="21">
        <v>115.736</v>
      </c>
      <c r="Q58" s="21">
        <v>-1.6131599999999999E-2</v>
      </c>
      <c r="R58" s="21">
        <v>48</v>
      </c>
      <c r="S58" s="21">
        <v>0.14093</v>
      </c>
      <c r="T58">
        <f t="shared" si="2"/>
        <v>16.131599999999999</v>
      </c>
      <c r="U58">
        <f t="shared" si="3"/>
        <v>2.2867188263999996</v>
      </c>
      <c r="X58" s="9"/>
      <c r="Y58" s="21">
        <v>1.58829</v>
      </c>
      <c r="Z58" s="21">
        <v>178.64599999999999</v>
      </c>
      <c r="AA58" s="21">
        <v>-1.45355E-2</v>
      </c>
      <c r="AB58" s="21">
        <v>48</v>
      </c>
      <c r="AC58" s="21">
        <v>1.5872200000000001</v>
      </c>
      <c r="AD58">
        <f t="shared" si="4"/>
        <v>14.535499999999999</v>
      </c>
      <c r="AE58">
        <f t="shared" si="5"/>
        <v>23.086589295</v>
      </c>
      <c r="AF58" s="9"/>
      <c r="AG58" s="21">
        <v>0.14175399999999999</v>
      </c>
      <c r="AH58" s="21">
        <v>237.96899999999999</v>
      </c>
      <c r="AI58" s="21">
        <v>-1.6131599999999999E-2</v>
      </c>
      <c r="AJ58" s="21">
        <v>48</v>
      </c>
      <c r="AK58" s="21">
        <v>0.14111299999999999</v>
      </c>
      <c r="AL58">
        <f t="shared" si="6"/>
        <v>16.131599999999999</v>
      </c>
      <c r="AM58">
        <f t="shared" si="7"/>
        <v>2.2867188263999996</v>
      </c>
      <c r="AP58" s="9"/>
      <c r="AQ58" s="21">
        <v>1.58829</v>
      </c>
      <c r="AR58" s="21">
        <v>296.36099999999999</v>
      </c>
      <c r="AS58" s="21">
        <v>-1.4511100000000001E-2</v>
      </c>
      <c r="AT58" s="21">
        <v>48</v>
      </c>
      <c r="AU58" s="21">
        <v>1.5878300000000001</v>
      </c>
      <c r="AV58">
        <f t="shared" si="8"/>
        <v>14.511100000000001</v>
      </c>
      <c r="AW58">
        <f t="shared" si="9"/>
        <v>23.047835019000001</v>
      </c>
      <c r="AX58" s="9"/>
      <c r="AY58" s="21">
        <v>0.14175399999999999</v>
      </c>
      <c r="AZ58" s="21">
        <v>363.95</v>
      </c>
      <c r="BA58" s="21">
        <v>-1.6085800000000001E-2</v>
      </c>
      <c r="BB58" s="21">
        <v>48</v>
      </c>
      <c r="BC58" s="21">
        <v>0.141266</v>
      </c>
      <c r="BD58">
        <f t="shared" si="10"/>
        <v>16.085800000000003</v>
      </c>
      <c r="BE58">
        <f t="shared" si="11"/>
        <v>2.2802264932000003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1.58325</v>
      </c>
      <c r="H59" s="21">
        <v>65.151700000000005</v>
      </c>
      <c r="I59" s="21">
        <v>-1.4816299999999999E-2</v>
      </c>
      <c r="J59" s="21">
        <v>49</v>
      </c>
      <c r="K59" s="21">
        <v>1.5823400000000001</v>
      </c>
      <c r="L59">
        <f t="shared" si="0"/>
        <v>14.8163</v>
      </c>
      <c r="M59">
        <f t="shared" si="1"/>
        <v>23.457906975</v>
      </c>
      <c r="N59" s="9"/>
      <c r="O59" s="21">
        <v>0.14679</v>
      </c>
      <c r="P59" s="21">
        <v>115.836</v>
      </c>
      <c r="Q59" s="21">
        <v>-1.6131599999999999E-2</v>
      </c>
      <c r="R59" s="21">
        <v>49</v>
      </c>
      <c r="S59" s="21">
        <v>0.14624000000000001</v>
      </c>
      <c r="T59">
        <f t="shared" si="2"/>
        <v>16.131599999999999</v>
      </c>
      <c r="U59">
        <f t="shared" si="3"/>
        <v>2.3679575639999997</v>
      </c>
      <c r="X59" s="9"/>
      <c r="Y59" s="21">
        <v>1.58325</v>
      </c>
      <c r="Z59" s="21">
        <v>178.74600000000001</v>
      </c>
      <c r="AA59" s="21">
        <v>-1.45813E-2</v>
      </c>
      <c r="AB59" s="21">
        <v>49</v>
      </c>
      <c r="AC59" s="21">
        <v>1.58264</v>
      </c>
      <c r="AD59">
        <f t="shared" si="4"/>
        <v>14.581300000000001</v>
      </c>
      <c r="AE59">
        <f t="shared" si="5"/>
        <v>23.085843225000001</v>
      </c>
      <c r="AF59" s="9"/>
      <c r="AG59" s="21">
        <v>0.14679</v>
      </c>
      <c r="AH59" s="21">
        <v>238.06899999999999</v>
      </c>
      <c r="AI59" s="21">
        <v>-1.6125500000000001E-2</v>
      </c>
      <c r="AJ59" s="21">
        <v>49</v>
      </c>
      <c r="AK59" s="21">
        <v>0.14602699999999999</v>
      </c>
      <c r="AL59">
        <f t="shared" si="6"/>
        <v>16.125500000000002</v>
      </c>
      <c r="AM59">
        <f t="shared" si="7"/>
        <v>2.3670621450000002</v>
      </c>
      <c r="AP59" s="9"/>
      <c r="AQ59" s="21">
        <v>1.58325</v>
      </c>
      <c r="AR59" s="21">
        <v>296.46199999999999</v>
      </c>
      <c r="AS59" s="21">
        <v>-1.4556899999999999E-2</v>
      </c>
      <c r="AT59" s="21">
        <v>49</v>
      </c>
      <c r="AU59" s="21">
        <v>1.58203</v>
      </c>
      <c r="AV59">
        <f t="shared" si="8"/>
        <v>14.556899999999999</v>
      </c>
      <c r="AW59">
        <f t="shared" si="9"/>
        <v>23.047211924999999</v>
      </c>
      <c r="AX59" s="9"/>
      <c r="AY59" s="21">
        <v>0.14679</v>
      </c>
      <c r="AZ59" s="21">
        <v>364.05099999999999</v>
      </c>
      <c r="BA59" s="21">
        <v>-1.6082800000000001E-2</v>
      </c>
      <c r="BB59" s="21">
        <v>49</v>
      </c>
      <c r="BC59" s="21">
        <v>0.14627100000000001</v>
      </c>
      <c r="BD59">
        <f t="shared" si="10"/>
        <v>16.082800000000002</v>
      </c>
      <c r="BE59">
        <f t="shared" si="11"/>
        <v>2.3607942120000005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1.57822</v>
      </c>
      <c r="H60" s="21">
        <v>65.252399999999994</v>
      </c>
      <c r="I60" s="21">
        <v>-1.48468E-2</v>
      </c>
      <c r="J60" s="21">
        <v>50</v>
      </c>
      <c r="K60" s="21">
        <v>1.5777600000000001</v>
      </c>
      <c r="L60">
        <f t="shared" si="0"/>
        <v>14.8468</v>
      </c>
      <c r="M60">
        <f t="shared" si="1"/>
        <v>23.431516695999999</v>
      </c>
      <c r="N60" s="9"/>
      <c r="O60" s="21">
        <v>0.15182499999999999</v>
      </c>
      <c r="P60" s="21">
        <v>115.937</v>
      </c>
      <c r="Q60" s="21">
        <v>-1.6125500000000001E-2</v>
      </c>
      <c r="R60" s="21">
        <v>50</v>
      </c>
      <c r="S60" s="21">
        <v>0.151306</v>
      </c>
      <c r="T60">
        <f t="shared" si="2"/>
        <v>16.125500000000002</v>
      </c>
      <c r="U60">
        <f t="shared" si="3"/>
        <v>2.4482540375000004</v>
      </c>
      <c r="X60" s="9"/>
      <c r="Y60" s="21">
        <v>1.57822</v>
      </c>
      <c r="Z60" s="21">
        <v>178.84700000000001</v>
      </c>
      <c r="AA60" s="21">
        <v>-1.4633200000000001E-2</v>
      </c>
      <c r="AB60" s="21">
        <v>50</v>
      </c>
      <c r="AC60" s="21">
        <v>1.5777600000000001</v>
      </c>
      <c r="AD60">
        <f t="shared" si="4"/>
        <v>14.6332</v>
      </c>
      <c r="AE60">
        <f t="shared" si="5"/>
        <v>23.094408904000002</v>
      </c>
      <c r="AF60" s="9"/>
      <c r="AG60" s="21">
        <v>0.15182499999999999</v>
      </c>
      <c r="AH60" s="21">
        <v>238.17</v>
      </c>
      <c r="AI60" s="21">
        <v>-1.6119399999999999E-2</v>
      </c>
      <c r="AJ60" s="21">
        <v>50</v>
      </c>
      <c r="AK60" s="21">
        <v>0.151337</v>
      </c>
      <c r="AL60">
        <f t="shared" si="6"/>
        <v>16.119399999999999</v>
      </c>
      <c r="AM60">
        <f t="shared" si="7"/>
        <v>2.4473279049999994</v>
      </c>
      <c r="AP60" s="9"/>
      <c r="AQ60" s="21">
        <v>1.57822</v>
      </c>
      <c r="AR60" s="21">
        <v>296.56200000000001</v>
      </c>
      <c r="AS60" s="21">
        <v>-1.46149E-2</v>
      </c>
      <c r="AT60" s="21">
        <v>50</v>
      </c>
      <c r="AU60" s="21">
        <v>1.5777600000000001</v>
      </c>
      <c r="AV60">
        <f t="shared" si="8"/>
        <v>14.6149</v>
      </c>
      <c r="AW60">
        <f t="shared" si="9"/>
        <v>23.065527478</v>
      </c>
      <c r="AX60" s="9"/>
      <c r="AY60" s="21">
        <v>0.15182499999999999</v>
      </c>
      <c r="AZ60" s="21">
        <v>364.15199999999999</v>
      </c>
      <c r="BA60" s="21">
        <v>-1.60889E-2</v>
      </c>
      <c r="BB60" s="21">
        <v>50</v>
      </c>
      <c r="BC60" s="21">
        <v>0.151031</v>
      </c>
      <c r="BD60">
        <f t="shared" si="10"/>
        <v>16.088899999999999</v>
      </c>
      <c r="BE60">
        <f t="shared" si="11"/>
        <v>2.4426972424999995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1.57318</v>
      </c>
      <c r="H61" s="21">
        <v>65.353099999999998</v>
      </c>
      <c r="I61" s="21">
        <v>-1.48834E-2</v>
      </c>
      <c r="J61" s="21">
        <v>51</v>
      </c>
      <c r="K61" s="21">
        <v>1.57257</v>
      </c>
      <c r="L61">
        <f t="shared" si="0"/>
        <v>14.8834</v>
      </c>
      <c r="M61">
        <f t="shared" si="1"/>
        <v>23.414267211999999</v>
      </c>
      <c r="N61" s="9"/>
      <c r="O61" s="21">
        <v>0.15686</v>
      </c>
      <c r="P61" s="21">
        <v>116.038</v>
      </c>
      <c r="Q61" s="21">
        <v>-1.61285E-2</v>
      </c>
      <c r="R61" s="21">
        <v>51</v>
      </c>
      <c r="S61" s="21">
        <v>0.15615799999999999</v>
      </c>
      <c r="T61">
        <f t="shared" si="2"/>
        <v>16.128499999999999</v>
      </c>
      <c r="U61">
        <f t="shared" si="3"/>
        <v>2.5299165099999996</v>
      </c>
      <c r="X61" s="9"/>
      <c r="Y61" s="21">
        <v>1.57318</v>
      </c>
      <c r="Z61" s="21">
        <v>178.94800000000001</v>
      </c>
      <c r="AA61" s="21">
        <v>-1.4682000000000001E-2</v>
      </c>
      <c r="AB61" s="21">
        <v>51</v>
      </c>
      <c r="AC61" s="21">
        <v>1.57257</v>
      </c>
      <c r="AD61">
        <f t="shared" si="4"/>
        <v>14.682</v>
      </c>
      <c r="AE61">
        <f t="shared" si="5"/>
        <v>23.09742876</v>
      </c>
      <c r="AF61" s="9"/>
      <c r="AG61" s="21">
        <v>0.15686</v>
      </c>
      <c r="AH61" s="21">
        <v>238.27099999999999</v>
      </c>
      <c r="AI61" s="21">
        <v>-1.6119399999999999E-2</v>
      </c>
      <c r="AJ61" s="21">
        <v>51</v>
      </c>
      <c r="AK61" s="21">
        <v>0.15643299999999999</v>
      </c>
      <c r="AL61">
        <f t="shared" si="6"/>
        <v>16.119399999999999</v>
      </c>
      <c r="AM61">
        <f t="shared" si="7"/>
        <v>2.5284890839999998</v>
      </c>
      <c r="AP61" s="9"/>
      <c r="AQ61" s="21">
        <v>1.57318</v>
      </c>
      <c r="AR61" s="21">
        <v>296.66300000000001</v>
      </c>
      <c r="AS61" s="21">
        <v>-1.4645399999999999E-2</v>
      </c>
      <c r="AT61" s="21">
        <v>51</v>
      </c>
      <c r="AU61" s="21">
        <v>1.5722700000000001</v>
      </c>
      <c r="AV61">
        <f t="shared" si="8"/>
        <v>14.645399999999999</v>
      </c>
      <c r="AW61">
        <f t="shared" si="9"/>
        <v>23.039850371999997</v>
      </c>
      <c r="AX61" s="9"/>
      <c r="AY61" s="21">
        <v>0.15686</v>
      </c>
      <c r="AZ61" s="21">
        <v>364.25200000000001</v>
      </c>
      <c r="BA61" s="21">
        <v>-1.6082800000000001E-2</v>
      </c>
      <c r="BB61" s="21">
        <v>51</v>
      </c>
      <c r="BC61" s="21">
        <v>0.15646399999999999</v>
      </c>
      <c r="BD61">
        <f t="shared" si="10"/>
        <v>16.082800000000002</v>
      </c>
      <c r="BE61">
        <f t="shared" si="11"/>
        <v>2.5227480080000002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1.5681499999999999</v>
      </c>
      <c r="H62" s="21">
        <v>65.453800000000001</v>
      </c>
      <c r="I62" s="21">
        <v>-1.4917E-2</v>
      </c>
      <c r="J62" s="21">
        <v>52</v>
      </c>
      <c r="K62" s="21">
        <v>1.56738</v>
      </c>
      <c r="L62">
        <f t="shared" si="0"/>
        <v>14.917</v>
      </c>
      <c r="M62">
        <f t="shared" si="1"/>
        <v>23.392093549999998</v>
      </c>
      <c r="N62" s="9"/>
      <c r="O62" s="21">
        <v>0.16189600000000001</v>
      </c>
      <c r="P62" s="21">
        <v>116.139</v>
      </c>
      <c r="Q62" s="21">
        <v>-1.6131599999999999E-2</v>
      </c>
      <c r="R62" s="21">
        <v>52</v>
      </c>
      <c r="S62" s="21">
        <v>0.16137699999999999</v>
      </c>
      <c r="T62">
        <f t="shared" si="2"/>
        <v>16.131599999999999</v>
      </c>
      <c r="U62">
        <f t="shared" si="3"/>
        <v>2.6116415136</v>
      </c>
      <c r="X62" s="9"/>
      <c r="Y62" s="21">
        <v>1.5681499999999999</v>
      </c>
      <c r="Z62" s="21">
        <v>179.04900000000001</v>
      </c>
      <c r="AA62" s="21">
        <v>-1.47308E-2</v>
      </c>
      <c r="AB62" s="21">
        <v>52</v>
      </c>
      <c r="AC62" s="21">
        <v>1.56708</v>
      </c>
      <c r="AD62">
        <f t="shared" si="4"/>
        <v>14.7308</v>
      </c>
      <c r="AE62">
        <f t="shared" si="5"/>
        <v>23.10010402</v>
      </c>
      <c r="AF62" s="9"/>
      <c r="AG62" s="21">
        <v>0.16189600000000001</v>
      </c>
      <c r="AH62" s="21">
        <v>238.37100000000001</v>
      </c>
      <c r="AI62" s="21">
        <v>-1.6119399999999999E-2</v>
      </c>
      <c r="AJ62" s="21">
        <v>52</v>
      </c>
      <c r="AK62" s="21">
        <v>0.160858</v>
      </c>
      <c r="AL62">
        <f t="shared" si="6"/>
        <v>16.119399999999999</v>
      </c>
      <c r="AM62">
        <f t="shared" si="7"/>
        <v>2.6096663823999999</v>
      </c>
      <c r="AP62" s="9"/>
      <c r="AQ62" s="21">
        <v>1.5681499999999999</v>
      </c>
      <c r="AR62" s="21">
        <v>296.76400000000001</v>
      </c>
      <c r="AS62" s="21">
        <v>-1.46912E-2</v>
      </c>
      <c r="AT62" s="21">
        <v>52</v>
      </c>
      <c r="AU62" s="21">
        <v>1.56708</v>
      </c>
      <c r="AV62">
        <f t="shared" si="8"/>
        <v>14.6912</v>
      </c>
      <c r="AW62">
        <f t="shared" si="9"/>
        <v>23.03800528</v>
      </c>
      <c r="AX62" s="9"/>
      <c r="AY62" s="21">
        <v>0.16189600000000001</v>
      </c>
      <c r="AZ62" s="21">
        <v>364.35300000000001</v>
      </c>
      <c r="BA62" s="21">
        <v>-1.6079699999999999E-2</v>
      </c>
      <c r="BB62" s="21">
        <v>52</v>
      </c>
      <c r="BC62" s="21">
        <v>0.16137699999999999</v>
      </c>
      <c r="BD62">
        <f t="shared" si="10"/>
        <v>16.079699999999999</v>
      </c>
      <c r="BE62">
        <f t="shared" si="11"/>
        <v>2.6032391112000002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1.56311</v>
      </c>
      <c r="H63" s="21">
        <v>65.554500000000004</v>
      </c>
      <c r="I63" s="21">
        <v>-1.4947500000000001E-2</v>
      </c>
      <c r="J63" s="21">
        <v>53</v>
      </c>
      <c r="K63" s="21">
        <v>1.5625</v>
      </c>
      <c r="L63">
        <f t="shared" si="0"/>
        <v>14.947500000000002</v>
      </c>
      <c r="M63">
        <f t="shared" si="1"/>
        <v>23.364586725000002</v>
      </c>
      <c r="N63" s="9"/>
      <c r="O63" s="21">
        <v>0.166931</v>
      </c>
      <c r="P63" s="21">
        <v>116.239</v>
      </c>
      <c r="Q63" s="21">
        <v>-1.6125500000000001E-2</v>
      </c>
      <c r="R63" s="21">
        <v>53</v>
      </c>
      <c r="S63" s="21">
        <v>0.16622899999999999</v>
      </c>
      <c r="T63">
        <f t="shared" si="2"/>
        <v>16.125500000000002</v>
      </c>
      <c r="U63">
        <f t="shared" si="3"/>
        <v>2.6918458405000005</v>
      </c>
      <c r="X63" s="9"/>
      <c r="Y63" s="21">
        <v>1.56311</v>
      </c>
      <c r="Z63" s="21">
        <v>179.149</v>
      </c>
      <c r="AA63" s="21">
        <v>-1.4776600000000001E-2</v>
      </c>
      <c r="AB63" s="21">
        <v>53</v>
      </c>
      <c r="AC63" s="21">
        <v>1.56219</v>
      </c>
      <c r="AD63">
        <f t="shared" si="4"/>
        <v>14.7766</v>
      </c>
      <c r="AE63">
        <f t="shared" si="5"/>
        <v>23.097451226</v>
      </c>
      <c r="AF63" s="9"/>
      <c r="AG63" s="21">
        <v>0.166931</v>
      </c>
      <c r="AH63" s="21">
        <v>238.47200000000001</v>
      </c>
      <c r="AI63" s="21">
        <v>-1.6122399999999999E-2</v>
      </c>
      <c r="AJ63" s="21">
        <v>53</v>
      </c>
      <c r="AK63" s="21">
        <v>0.16625999999999999</v>
      </c>
      <c r="AL63">
        <f t="shared" si="6"/>
        <v>16.122399999999999</v>
      </c>
      <c r="AM63">
        <f t="shared" si="7"/>
        <v>2.6913283544</v>
      </c>
      <c r="AP63" s="9"/>
      <c r="AQ63" s="21">
        <v>1.56311</v>
      </c>
      <c r="AR63" s="21">
        <v>296.86500000000001</v>
      </c>
      <c r="AS63" s="21">
        <v>-1.4736900000000001E-2</v>
      </c>
      <c r="AT63" s="21">
        <v>53</v>
      </c>
      <c r="AU63" s="21">
        <v>1.56158</v>
      </c>
      <c r="AV63">
        <f t="shared" si="8"/>
        <v>14.7369</v>
      </c>
      <c r="AW63">
        <f t="shared" si="9"/>
        <v>23.035395759</v>
      </c>
      <c r="AX63" s="9"/>
      <c r="AY63" s="21">
        <v>0.166931</v>
      </c>
      <c r="AZ63" s="21">
        <v>364.45400000000001</v>
      </c>
      <c r="BA63" s="21">
        <v>-1.60736E-2</v>
      </c>
      <c r="BB63" s="21">
        <v>53</v>
      </c>
      <c r="BC63" s="21">
        <v>0.166351</v>
      </c>
      <c r="BD63">
        <f t="shared" si="10"/>
        <v>16.073599999999999</v>
      </c>
      <c r="BE63">
        <f t="shared" si="11"/>
        <v>2.6831821215999998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1.5580700000000001</v>
      </c>
      <c r="H64" s="21">
        <v>65.655199999999994</v>
      </c>
      <c r="I64" s="21">
        <v>-1.49719E-2</v>
      </c>
      <c r="J64" s="21">
        <v>54</v>
      </c>
      <c r="K64" s="21">
        <v>1.55701</v>
      </c>
      <c r="L64">
        <f t="shared" si="0"/>
        <v>14.9719</v>
      </c>
      <c r="M64">
        <f t="shared" si="1"/>
        <v>23.327268233000002</v>
      </c>
      <c r="N64" s="9"/>
      <c r="O64" s="21">
        <v>0.17196700000000001</v>
      </c>
      <c r="P64" s="21">
        <v>116.34</v>
      </c>
      <c r="Q64" s="21">
        <v>-1.6119399999999999E-2</v>
      </c>
      <c r="R64" s="21">
        <v>54</v>
      </c>
      <c r="S64" s="21">
        <v>0.171539</v>
      </c>
      <c r="T64">
        <f t="shared" si="2"/>
        <v>16.119399999999999</v>
      </c>
      <c r="U64">
        <f t="shared" si="3"/>
        <v>2.7720048598</v>
      </c>
      <c r="X64" s="9"/>
      <c r="Y64" s="21">
        <v>1.5580700000000001</v>
      </c>
      <c r="Z64" s="21">
        <v>179.25</v>
      </c>
      <c r="AA64" s="21">
        <v>-1.4819300000000001E-2</v>
      </c>
      <c r="AB64" s="21">
        <v>54</v>
      </c>
      <c r="AC64" s="21">
        <v>1.5567</v>
      </c>
      <c r="AD64">
        <f t="shared" si="4"/>
        <v>14.8193</v>
      </c>
      <c r="AE64">
        <f t="shared" si="5"/>
        <v>23.089506751000002</v>
      </c>
      <c r="AF64" s="9"/>
      <c r="AG64" s="21">
        <v>0.17196700000000001</v>
      </c>
      <c r="AH64" s="21">
        <v>238.57300000000001</v>
      </c>
      <c r="AI64" s="21">
        <v>-1.61163E-2</v>
      </c>
      <c r="AJ64" s="21">
        <v>54</v>
      </c>
      <c r="AK64" s="21">
        <v>0.17114299999999999</v>
      </c>
      <c r="AL64">
        <f t="shared" si="6"/>
        <v>16.116299999999999</v>
      </c>
      <c r="AM64">
        <f t="shared" si="7"/>
        <v>2.7714717621</v>
      </c>
      <c r="AP64" s="9"/>
      <c r="AQ64" s="21">
        <v>1.5580700000000001</v>
      </c>
      <c r="AR64" s="21">
        <v>296.96499999999997</v>
      </c>
      <c r="AS64" s="21">
        <v>-1.4782699999999999E-2</v>
      </c>
      <c r="AT64" s="21">
        <v>54</v>
      </c>
      <c r="AU64" s="21">
        <v>1.55701</v>
      </c>
      <c r="AV64">
        <f t="shared" si="8"/>
        <v>14.7827</v>
      </c>
      <c r="AW64">
        <f t="shared" si="9"/>
        <v>23.032481389000001</v>
      </c>
      <c r="AX64" s="9"/>
      <c r="AY64" s="21">
        <v>0.17196700000000001</v>
      </c>
      <c r="AZ64" s="21">
        <v>364.55399999999997</v>
      </c>
      <c r="BA64" s="21">
        <v>-1.6076699999999999E-2</v>
      </c>
      <c r="BB64" s="21">
        <v>54</v>
      </c>
      <c r="BC64" s="21">
        <v>0.17111199999999999</v>
      </c>
      <c r="BD64">
        <f t="shared" si="10"/>
        <v>16.076699999999999</v>
      </c>
      <c r="BE64">
        <f t="shared" si="11"/>
        <v>2.7646618688999998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1.55304</v>
      </c>
      <c r="H65" s="21">
        <v>65.755899999999997</v>
      </c>
      <c r="I65" s="21">
        <v>-1.49994E-2</v>
      </c>
      <c r="J65" s="21">
        <v>55</v>
      </c>
      <c r="K65" s="21">
        <v>1.5521199999999999</v>
      </c>
      <c r="L65">
        <f t="shared" si="0"/>
        <v>14.9994</v>
      </c>
      <c r="M65">
        <f t="shared" si="1"/>
        <v>23.294668175999998</v>
      </c>
      <c r="N65" s="9"/>
      <c r="O65" s="21">
        <v>0.17700199999999999</v>
      </c>
      <c r="P65" s="21">
        <v>116.441</v>
      </c>
      <c r="Q65" s="21">
        <v>-1.61285E-2</v>
      </c>
      <c r="R65" s="21">
        <v>55</v>
      </c>
      <c r="S65" s="21">
        <v>0.176453</v>
      </c>
      <c r="T65">
        <f t="shared" si="2"/>
        <v>16.128499999999999</v>
      </c>
      <c r="U65">
        <f t="shared" si="3"/>
        <v>2.8547767569999998</v>
      </c>
      <c r="X65" s="9"/>
      <c r="Y65" s="21">
        <v>1.55304</v>
      </c>
      <c r="Z65" s="21">
        <v>179.351</v>
      </c>
      <c r="AA65" s="21">
        <v>-1.4849899999999999E-2</v>
      </c>
      <c r="AB65" s="21">
        <v>55</v>
      </c>
      <c r="AC65" s="21">
        <v>1.5521199999999999</v>
      </c>
      <c r="AD65">
        <f t="shared" si="4"/>
        <v>14.8499</v>
      </c>
      <c r="AE65">
        <f t="shared" si="5"/>
        <v>23.062488695999999</v>
      </c>
      <c r="AF65" s="9"/>
      <c r="AG65" s="21">
        <v>0.17700199999999999</v>
      </c>
      <c r="AH65" s="21">
        <v>238.67400000000001</v>
      </c>
      <c r="AI65" s="21">
        <v>-1.6107199999999999E-2</v>
      </c>
      <c r="AJ65" s="21">
        <v>55</v>
      </c>
      <c r="AK65" s="21">
        <v>0.17639199999999999</v>
      </c>
      <c r="AL65">
        <f t="shared" si="6"/>
        <v>16.107199999999999</v>
      </c>
      <c r="AM65">
        <f t="shared" si="7"/>
        <v>2.8510066143999997</v>
      </c>
      <c r="AP65" s="9"/>
      <c r="AQ65" s="21">
        <v>1.55304</v>
      </c>
      <c r="AR65" s="21">
        <v>297.06599999999997</v>
      </c>
      <c r="AS65" s="21">
        <v>-1.4822399999999999E-2</v>
      </c>
      <c r="AT65" s="21">
        <v>55</v>
      </c>
      <c r="AU65" s="21">
        <v>1.5521199999999999</v>
      </c>
      <c r="AV65">
        <f t="shared" si="8"/>
        <v>14.8224</v>
      </c>
      <c r="AW65">
        <f t="shared" si="9"/>
        <v>23.019780095999998</v>
      </c>
      <c r="AX65" s="9"/>
      <c r="AY65" s="21">
        <v>0.17700199999999999</v>
      </c>
      <c r="AZ65" s="21">
        <v>364.65499999999997</v>
      </c>
      <c r="BA65" s="21">
        <v>-1.6070600000000001E-2</v>
      </c>
      <c r="BB65" s="21">
        <v>55</v>
      </c>
      <c r="BC65" s="21">
        <v>0.176453</v>
      </c>
      <c r="BD65">
        <f t="shared" si="10"/>
        <v>16.070600000000002</v>
      </c>
      <c r="BE65">
        <f t="shared" si="11"/>
        <v>2.8445283412000002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1.548</v>
      </c>
      <c r="H66" s="21">
        <v>65.8566</v>
      </c>
      <c r="I66" s="21">
        <v>-1.5042099999999999E-2</v>
      </c>
      <c r="J66" s="21">
        <v>56</v>
      </c>
      <c r="K66" s="21">
        <v>1.54694</v>
      </c>
      <c r="L66">
        <f t="shared" si="0"/>
        <v>15.0421</v>
      </c>
      <c r="M66">
        <f t="shared" si="1"/>
        <v>23.2851708</v>
      </c>
      <c r="N66" s="9"/>
      <c r="O66" s="21">
        <v>0.182037</v>
      </c>
      <c r="P66" s="21">
        <v>116.541</v>
      </c>
      <c r="Q66" s="21">
        <v>-1.61163E-2</v>
      </c>
      <c r="R66" s="21">
        <v>56</v>
      </c>
      <c r="S66" s="21">
        <v>0.18145800000000001</v>
      </c>
      <c r="T66">
        <f t="shared" si="2"/>
        <v>16.116299999999999</v>
      </c>
      <c r="U66">
        <f t="shared" si="3"/>
        <v>2.9337629030999999</v>
      </c>
      <c r="X66" s="9"/>
      <c r="Y66" s="21">
        <v>1.548</v>
      </c>
      <c r="Z66" s="21">
        <v>179.45099999999999</v>
      </c>
      <c r="AA66" s="21">
        <v>-1.4892600000000001E-2</v>
      </c>
      <c r="AB66" s="21">
        <v>56</v>
      </c>
      <c r="AC66" s="21">
        <v>1.5472399999999999</v>
      </c>
      <c r="AD66">
        <f t="shared" si="4"/>
        <v>14.8926</v>
      </c>
      <c r="AE66">
        <f t="shared" si="5"/>
        <v>23.0537448</v>
      </c>
      <c r="AF66" s="9"/>
      <c r="AG66" s="21">
        <v>0.182037</v>
      </c>
      <c r="AH66" s="21">
        <v>238.774</v>
      </c>
      <c r="AI66" s="21">
        <v>-1.6107199999999999E-2</v>
      </c>
      <c r="AJ66" s="21">
        <v>56</v>
      </c>
      <c r="AK66" s="21">
        <v>0.18148800000000001</v>
      </c>
      <c r="AL66">
        <f t="shared" si="6"/>
        <v>16.107199999999999</v>
      </c>
      <c r="AM66">
        <f t="shared" si="7"/>
        <v>2.9321063663999998</v>
      </c>
      <c r="AP66" s="9"/>
      <c r="AQ66" s="21">
        <v>1.548</v>
      </c>
      <c r="AR66" s="21">
        <v>297.16699999999997</v>
      </c>
      <c r="AS66" s="21">
        <v>-1.48621E-2</v>
      </c>
      <c r="AT66" s="21">
        <v>56</v>
      </c>
      <c r="AU66" s="21">
        <v>1.54694</v>
      </c>
      <c r="AV66">
        <f t="shared" si="8"/>
        <v>14.8621</v>
      </c>
      <c r="AW66">
        <f t="shared" si="9"/>
        <v>23.0065308</v>
      </c>
      <c r="AX66" s="9"/>
      <c r="AY66" s="21">
        <v>0.182037</v>
      </c>
      <c r="AZ66" s="21">
        <v>364.75599999999997</v>
      </c>
      <c r="BA66" s="21">
        <v>-1.6070600000000001E-2</v>
      </c>
      <c r="BB66" s="21">
        <v>56</v>
      </c>
      <c r="BC66" s="21">
        <v>0.181427</v>
      </c>
      <c r="BD66">
        <f t="shared" si="10"/>
        <v>16.070600000000002</v>
      </c>
      <c r="BE66">
        <f t="shared" si="11"/>
        <v>2.9254438122000006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1.54297</v>
      </c>
      <c r="H67" s="21">
        <v>65.957300000000004</v>
      </c>
      <c r="I67" s="21">
        <v>-1.50665E-2</v>
      </c>
      <c r="J67" s="21">
        <v>57</v>
      </c>
      <c r="K67" s="21">
        <v>1.5420499999999999</v>
      </c>
      <c r="L67">
        <f t="shared" si="0"/>
        <v>15.0665</v>
      </c>
      <c r="M67">
        <f t="shared" si="1"/>
        <v>23.247157504999997</v>
      </c>
      <c r="N67" s="9"/>
      <c r="O67" s="21">
        <v>0.18707299999999999</v>
      </c>
      <c r="P67" s="21">
        <v>116.642</v>
      </c>
      <c r="Q67" s="21">
        <v>-1.6119399999999999E-2</v>
      </c>
      <c r="R67" s="21">
        <v>57</v>
      </c>
      <c r="S67" s="21">
        <v>0.18643199999999999</v>
      </c>
      <c r="T67">
        <f t="shared" si="2"/>
        <v>16.119399999999999</v>
      </c>
      <c r="U67">
        <f t="shared" si="3"/>
        <v>3.0155045161999996</v>
      </c>
      <c r="X67" s="9"/>
      <c r="Y67" s="21">
        <v>1.54297</v>
      </c>
      <c r="Z67" s="21">
        <v>179.55199999999999</v>
      </c>
      <c r="AA67" s="21">
        <v>-1.49231E-2</v>
      </c>
      <c r="AB67" s="21">
        <v>57</v>
      </c>
      <c r="AC67" s="21">
        <v>1.5420499999999999</v>
      </c>
      <c r="AD67">
        <f t="shared" si="4"/>
        <v>14.9231</v>
      </c>
      <c r="AE67">
        <f t="shared" si="5"/>
        <v>23.025895606999999</v>
      </c>
      <c r="AF67" s="9"/>
      <c r="AG67" s="21">
        <v>0.18707299999999999</v>
      </c>
      <c r="AH67" s="21">
        <v>238.875</v>
      </c>
      <c r="AI67" s="21">
        <v>-1.6107199999999999E-2</v>
      </c>
      <c r="AJ67" s="21">
        <v>57</v>
      </c>
      <c r="AK67" s="21">
        <v>0.18646199999999999</v>
      </c>
      <c r="AL67">
        <f t="shared" si="6"/>
        <v>16.107199999999999</v>
      </c>
      <c r="AM67">
        <f t="shared" si="7"/>
        <v>3.0132222255999994</v>
      </c>
      <c r="AP67" s="9"/>
      <c r="AQ67" s="21">
        <v>1.54297</v>
      </c>
      <c r="AR67" s="21">
        <v>297.267</v>
      </c>
      <c r="AS67" s="21">
        <v>-1.4892600000000001E-2</v>
      </c>
      <c r="AT67" s="21">
        <v>57</v>
      </c>
      <c r="AU67" s="21">
        <v>1.54236</v>
      </c>
      <c r="AV67">
        <f t="shared" si="8"/>
        <v>14.8926</v>
      </c>
      <c r="AW67">
        <f t="shared" si="9"/>
        <v>22.978835021999998</v>
      </c>
      <c r="AX67" s="9"/>
      <c r="AY67" s="21">
        <v>0.18707299999999999</v>
      </c>
      <c r="AZ67" s="21">
        <v>364.85599999999999</v>
      </c>
      <c r="BA67" s="21">
        <v>-1.6067499999999998E-2</v>
      </c>
      <c r="BB67" s="21">
        <v>57</v>
      </c>
      <c r="BC67" s="21">
        <v>0.18649299999999999</v>
      </c>
      <c r="BD67">
        <f t="shared" si="10"/>
        <v>16.067499999999999</v>
      </c>
      <c r="BE67">
        <f t="shared" si="11"/>
        <v>3.0057954274999998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1.53793</v>
      </c>
      <c r="H68" s="21">
        <v>66.058000000000007</v>
      </c>
      <c r="I68" s="21">
        <v>-1.50879E-2</v>
      </c>
      <c r="J68" s="21">
        <v>58</v>
      </c>
      <c r="K68" s="21">
        <v>1.5371699999999999</v>
      </c>
      <c r="L68">
        <f t="shared" si="0"/>
        <v>15.087899999999999</v>
      </c>
      <c r="M68">
        <f t="shared" si="1"/>
        <v>23.204134047</v>
      </c>
      <c r="N68" s="9"/>
      <c r="O68" s="21">
        <v>0.192108</v>
      </c>
      <c r="P68" s="21">
        <v>116.74299999999999</v>
      </c>
      <c r="Q68" s="21">
        <v>-1.61163E-2</v>
      </c>
      <c r="R68" s="21">
        <v>58</v>
      </c>
      <c r="S68" s="21">
        <v>0.19155900000000001</v>
      </c>
      <c r="T68">
        <f t="shared" si="2"/>
        <v>16.116299999999999</v>
      </c>
      <c r="U68">
        <f t="shared" si="3"/>
        <v>3.0960701603999996</v>
      </c>
      <c r="X68" s="9"/>
      <c r="Y68" s="21">
        <v>1.53793</v>
      </c>
      <c r="Z68" s="21">
        <v>179.65299999999999</v>
      </c>
      <c r="AA68" s="21">
        <v>-1.4938399999999999E-2</v>
      </c>
      <c r="AB68" s="21">
        <v>58</v>
      </c>
      <c r="AC68" s="21">
        <v>1.5371699999999999</v>
      </c>
      <c r="AD68">
        <f t="shared" si="4"/>
        <v>14.9384</v>
      </c>
      <c r="AE68">
        <f t="shared" si="5"/>
        <v>22.974213511999999</v>
      </c>
      <c r="AF68" s="9"/>
      <c r="AG68" s="21">
        <v>0.192108</v>
      </c>
      <c r="AH68" s="21">
        <v>238.976</v>
      </c>
      <c r="AI68" s="21">
        <v>-1.61041E-2</v>
      </c>
      <c r="AJ68" s="21">
        <v>58</v>
      </c>
      <c r="AK68" s="21">
        <v>0.19140599999999999</v>
      </c>
      <c r="AL68">
        <f t="shared" si="6"/>
        <v>16.104099999999999</v>
      </c>
      <c r="AM68">
        <f t="shared" si="7"/>
        <v>3.0937264428</v>
      </c>
      <c r="AP68" s="9"/>
      <c r="AQ68" s="21">
        <v>1.53793</v>
      </c>
      <c r="AR68" s="21">
        <v>297.36799999999999</v>
      </c>
      <c r="AS68" s="21">
        <v>-1.4917E-2</v>
      </c>
      <c r="AT68" s="21">
        <v>58</v>
      </c>
      <c r="AU68" s="21">
        <v>1.53748</v>
      </c>
      <c r="AV68">
        <f t="shared" si="8"/>
        <v>14.917</v>
      </c>
      <c r="AW68">
        <f t="shared" si="9"/>
        <v>22.941301809999999</v>
      </c>
      <c r="AX68" s="9"/>
      <c r="AY68" s="21">
        <v>0.192108</v>
      </c>
      <c r="AZ68" s="21">
        <v>364.95699999999999</v>
      </c>
      <c r="BA68" s="21">
        <v>-1.60614E-2</v>
      </c>
      <c r="BB68" s="21">
        <v>58</v>
      </c>
      <c r="BC68" s="21">
        <v>0.19137599999999999</v>
      </c>
      <c r="BD68">
        <f t="shared" si="10"/>
        <v>16.061399999999999</v>
      </c>
      <c r="BE68">
        <f t="shared" si="11"/>
        <v>3.0855234311999999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1.5328999999999999</v>
      </c>
      <c r="H69" s="21">
        <v>66.158799999999999</v>
      </c>
      <c r="I69" s="21">
        <v>-1.51215E-2</v>
      </c>
      <c r="J69" s="21">
        <v>59</v>
      </c>
      <c r="K69" s="21">
        <v>1.5325899999999999</v>
      </c>
      <c r="L69">
        <f t="shared" si="0"/>
        <v>15.121499999999999</v>
      </c>
      <c r="M69">
        <f t="shared" si="1"/>
        <v>23.17974735</v>
      </c>
      <c r="N69" s="9"/>
      <c r="O69" s="21">
        <v>0.19714400000000001</v>
      </c>
      <c r="P69" s="21">
        <v>116.84399999999999</v>
      </c>
      <c r="Q69" s="21">
        <v>-1.6113300000000001E-2</v>
      </c>
      <c r="R69" s="21">
        <v>59</v>
      </c>
      <c r="S69" s="21">
        <v>0.19650300000000001</v>
      </c>
      <c r="T69">
        <f t="shared" si="2"/>
        <v>16.113299999999999</v>
      </c>
      <c r="U69">
        <f t="shared" si="3"/>
        <v>3.1766404152000001</v>
      </c>
      <c r="X69" s="9"/>
      <c r="Y69" s="21">
        <v>1.5328999999999999</v>
      </c>
      <c r="Z69" s="21">
        <v>179.75399999999999</v>
      </c>
      <c r="AA69" s="21">
        <v>-1.49719E-2</v>
      </c>
      <c r="AB69" s="21">
        <v>59</v>
      </c>
      <c r="AC69" s="21">
        <v>1.5319799999999999</v>
      </c>
      <c r="AD69">
        <f t="shared" si="4"/>
        <v>14.9719</v>
      </c>
      <c r="AE69">
        <f t="shared" si="5"/>
        <v>22.950425509999999</v>
      </c>
      <c r="AF69" s="9"/>
      <c r="AG69" s="21">
        <v>0.19714400000000001</v>
      </c>
      <c r="AH69" s="21">
        <v>239.07599999999999</v>
      </c>
      <c r="AI69" s="21">
        <v>-1.61041E-2</v>
      </c>
      <c r="AJ69" s="21">
        <v>59</v>
      </c>
      <c r="AK69" s="21">
        <v>0.19650300000000001</v>
      </c>
      <c r="AL69">
        <f t="shared" si="6"/>
        <v>16.104099999999999</v>
      </c>
      <c r="AM69">
        <f t="shared" si="7"/>
        <v>3.1748266904000002</v>
      </c>
      <c r="AP69" s="9"/>
      <c r="AQ69" s="21">
        <v>1.5328999999999999</v>
      </c>
      <c r="AR69" s="21">
        <v>297.46899999999999</v>
      </c>
      <c r="AS69" s="21">
        <v>-1.49567E-2</v>
      </c>
      <c r="AT69" s="21">
        <v>59</v>
      </c>
      <c r="AU69" s="21">
        <v>1.5325899999999999</v>
      </c>
      <c r="AV69">
        <f t="shared" si="8"/>
        <v>14.9567</v>
      </c>
      <c r="AW69">
        <f t="shared" si="9"/>
        <v>22.927125429999997</v>
      </c>
      <c r="AX69" s="9"/>
      <c r="AY69" s="21">
        <v>0.19714400000000001</v>
      </c>
      <c r="AZ69" s="21">
        <v>365.05799999999999</v>
      </c>
      <c r="BA69" s="21">
        <v>-1.6064499999999999E-2</v>
      </c>
      <c r="BB69" s="21">
        <v>59</v>
      </c>
      <c r="BC69" s="21">
        <v>0.19635</v>
      </c>
      <c r="BD69">
        <f t="shared" si="10"/>
        <v>16.064499999999999</v>
      </c>
      <c r="BE69">
        <f t="shared" si="11"/>
        <v>3.1670197880000002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1.52786</v>
      </c>
      <c r="H70" s="21">
        <v>66.259500000000003</v>
      </c>
      <c r="I70" s="21">
        <v>-1.5136699999999999E-2</v>
      </c>
      <c r="J70" s="21">
        <v>60</v>
      </c>
      <c r="K70" s="21">
        <v>1.5274000000000001</v>
      </c>
      <c r="L70">
        <f t="shared" si="0"/>
        <v>15.136699999999999</v>
      </c>
      <c r="M70">
        <f t="shared" si="1"/>
        <v>23.126758461999998</v>
      </c>
      <c r="N70" s="9"/>
      <c r="O70" s="21">
        <v>0.202179</v>
      </c>
      <c r="P70" s="21">
        <v>116.944</v>
      </c>
      <c r="Q70" s="21">
        <v>-1.6110200000000002E-2</v>
      </c>
      <c r="R70" s="21">
        <v>60</v>
      </c>
      <c r="S70" s="21">
        <v>0.20163</v>
      </c>
      <c r="T70">
        <f t="shared" si="2"/>
        <v>16.110200000000003</v>
      </c>
      <c r="U70">
        <f t="shared" si="3"/>
        <v>3.2571441258000005</v>
      </c>
      <c r="X70" s="9"/>
      <c r="Y70" s="21">
        <v>1.52786</v>
      </c>
      <c r="Z70" s="21">
        <v>179.85400000000001</v>
      </c>
      <c r="AA70" s="21">
        <v>-1.5002400000000001E-2</v>
      </c>
      <c r="AB70" s="21">
        <v>60</v>
      </c>
      <c r="AC70" s="21">
        <v>1.5270999999999999</v>
      </c>
      <c r="AD70">
        <f t="shared" si="4"/>
        <v>15.002400000000002</v>
      </c>
      <c r="AE70">
        <f t="shared" si="5"/>
        <v>22.921566864000003</v>
      </c>
      <c r="AF70" s="9"/>
      <c r="AG70" s="21">
        <v>0.202179</v>
      </c>
      <c r="AH70" s="21">
        <v>239.17699999999999</v>
      </c>
      <c r="AI70" s="21">
        <v>-1.6098000000000001E-2</v>
      </c>
      <c r="AJ70" s="21">
        <v>60</v>
      </c>
      <c r="AK70" s="21">
        <v>0.20150799999999999</v>
      </c>
      <c r="AL70">
        <f t="shared" si="6"/>
        <v>16.098000000000003</v>
      </c>
      <c r="AM70">
        <f t="shared" si="7"/>
        <v>3.2546775420000005</v>
      </c>
      <c r="AP70" s="9"/>
      <c r="AQ70" s="21">
        <v>1.52786</v>
      </c>
      <c r="AR70" s="21">
        <v>297.57</v>
      </c>
      <c r="AS70" s="21">
        <v>-1.49689E-2</v>
      </c>
      <c r="AT70" s="21">
        <v>60</v>
      </c>
      <c r="AU70" s="21">
        <v>1.5270999999999999</v>
      </c>
      <c r="AV70">
        <f t="shared" si="8"/>
        <v>14.9689</v>
      </c>
      <c r="AW70">
        <f t="shared" si="9"/>
        <v>22.870383554</v>
      </c>
      <c r="AX70" s="9"/>
      <c r="AY70" s="21">
        <v>0.202179</v>
      </c>
      <c r="AZ70" s="21">
        <v>365.15899999999999</v>
      </c>
      <c r="BA70" s="21">
        <v>-1.60614E-2</v>
      </c>
      <c r="BB70" s="21">
        <v>60</v>
      </c>
      <c r="BC70" s="21">
        <v>0.20150799999999999</v>
      </c>
      <c r="BD70">
        <f t="shared" si="10"/>
        <v>16.061399999999999</v>
      </c>
      <c r="BE70">
        <f t="shared" si="11"/>
        <v>3.2472777905999997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1.5228299999999999</v>
      </c>
      <c r="H71" s="21">
        <v>66.360200000000006</v>
      </c>
      <c r="I71" s="21">
        <v>-1.5158100000000001E-2</v>
      </c>
      <c r="J71" s="21">
        <v>61</v>
      </c>
      <c r="K71" s="21">
        <v>1.5222199999999999</v>
      </c>
      <c r="L71">
        <f t="shared" si="0"/>
        <v>15.158100000000001</v>
      </c>
      <c r="M71">
        <f t="shared" si="1"/>
        <v>23.083209423</v>
      </c>
      <c r="N71" s="9"/>
      <c r="O71" s="21">
        <v>0.20721400000000001</v>
      </c>
      <c r="P71" s="21">
        <v>117.045</v>
      </c>
      <c r="Q71" s="21">
        <v>-1.6110200000000002E-2</v>
      </c>
      <c r="R71" s="21">
        <v>61</v>
      </c>
      <c r="S71" s="21">
        <v>0.206757</v>
      </c>
      <c r="T71">
        <f t="shared" si="2"/>
        <v>16.110200000000003</v>
      </c>
      <c r="U71">
        <f t="shared" si="3"/>
        <v>3.3382589828000007</v>
      </c>
      <c r="X71" s="9"/>
      <c r="Y71" s="21">
        <v>1.5228299999999999</v>
      </c>
      <c r="Z71" s="21">
        <v>179.95500000000001</v>
      </c>
      <c r="AA71" s="21">
        <v>-1.5029900000000001E-2</v>
      </c>
      <c r="AB71" s="21">
        <v>61</v>
      </c>
      <c r="AC71" s="21">
        <v>1.5216099999999999</v>
      </c>
      <c r="AD71">
        <f t="shared" si="4"/>
        <v>15.029900000000001</v>
      </c>
      <c r="AE71">
        <f t="shared" si="5"/>
        <v>22.887982617000002</v>
      </c>
      <c r="AF71" s="9"/>
      <c r="AG71" s="21">
        <v>0.20721400000000001</v>
      </c>
      <c r="AH71" s="21">
        <v>239.27799999999999</v>
      </c>
      <c r="AI71" s="21">
        <v>-1.6098000000000001E-2</v>
      </c>
      <c r="AJ71" s="21">
        <v>61</v>
      </c>
      <c r="AK71" s="21">
        <v>0.20657300000000001</v>
      </c>
      <c r="AL71">
        <f t="shared" si="6"/>
        <v>16.098000000000003</v>
      </c>
      <c r="AM71">
        <f t="shared" si="7"/>
        <v>3.3357309720000008</v>
      </c>
      <c r="AP71" s="9"/>
      <c r="AQ71" s="21">
        <v>1.5228299999999999</v>
      </c>
      <c r="AR71" s="21">
        <v>297.67</v>
      </c>
      <c r="AS71" s="21">
        <v>-1.4993299999999999E-2</v>
      </c>
      <c r="AT71" s="21">
        <v>61</v>
      </c>
      <c r="AU71" s="21">
        <v>1.5222199999999999</v>
      </c>
      <c r="AV71">
        <f t="shared" si="8"/>
        <v>14.9933</v>
      </c>
      <c r="AW71">
        <f t="shared" si="9"/>
        <v>22.832247038999999</v>
      </c>
      <c r="AX71" s="9"/>
      <c r="AY71" s="21">
        <v>0.20721400000000001</v>
      </c>
      <c r="AZ71" s="21">
        <v>365.25900000000001</v>
      </c>
      <c r="BA71" s="21">
        <v>-1.6058300000000001E-2</v>
      </c>
      <c r="BB71" s="21">
        <v>61</v>
      </c>
      <c r="BC71" s="21">
        <v>0.20663500000000001</v>
      </c>
      <c r="BD71">
        <f t="shared" si="10"/>
        <v>16.058300000000003</v>
      </c>
      <c r="BE71">
        <f t="shared" si="11"/>
        <v>3.3275045762000008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1.51779</v>
      </c>
      <c r="H72" s="21">
        <v>66.460899999999995</v>
      </c>
      <c r="I72" s="21">
        <v>-1.5179399999999999E-2</v>
      </c>
      <c r="J72" s="21">
        <v>62</v>
      </c>
      <c r="K72" s="21">
        <v>1.5173300000000001</v>
      </c>
      <c r="L72">
        <f t="shared" si="0"/>
        <v>15.179399999999999</v>
      </c>
      <c r="M72">
        <f t="shared" si="1"/>
        <v>23.039141525999998</v>
      </c>
      <c r="N72" s="9"/>
      <c r="O72" s="21">
        <v>0.21224999999999999</v>
      </c>
      <c r="P72" s="21">
        <v>117.146</v>
      </c>
      <c r="Q72" s="21">
        <v>-1.6107199999999999E-2</v>
      </c>
      <c r="R72" s="21">
        <v>62</v>
      </c>
      <c r="S72" s="21">
        <v>0.21157799999999999</v>
      </c>
      <c r="T72">
        <f t="shared" si="2"/>
        <v>16.107199999999999</v>
      </c>
      <c r="U72">
        <f t="shared" si="3"/>
        <v>3.4187531999999998</v>
      </c>
      <c r="X72" s="9"/>
      <c r="Y72" s="21">
        <v>1.51779</v>
      </c>
      <c r="Z72" s="21">
        <v>180.05600000000001</v>
      </c>
      <c r="AA72" s="21">
        <v>-1.50452E-2</v>
      </c>
      <c r="AB72" s="21">
        <v>62</v>
      </c>
      <c r="AC72" s="21">
        <v>1.5167200000000001</v>
      </c>
      <c r="AD72">
        <f t="shared" si="4"/>
        <v>15.045199999999999</v>
      </c>
      <c r="AE72">
        <f t="shared" si="5"/>
        <v>22.835454108</v>
      </c>
      <c r="AF72" s="9"/>
      <c r="AG72" s="21">
        <v>0.21224999999999999</v>
      </c>
      <c r="AH72" s="21">
        <v>239.37899999999999</v>
      </c>
      <c r="AI72" s="21">
        <v>-1.6091899999999999E-2</v>
      </c>
      <c r="AJ72" s="21">
        <v>62</v>
      </c>
      <c r="AK72" s="21">
        <v>0.2117</v>
      </c>
      <c r="AL72">
        <f t="shared" si="6"/>
        <v>16.091899999999999</v>
      </c>
      <c r="AM72">
        <f t="shared" si="7"/>
        <v>3.4155057749999997</v>
      </c>
      <c r="AP72" s="9"/>
      <c r="AQ72" s="21">
        <v>1.51779</v>
      </c>
      <c r="AR72" s="21">
        <v>297.77100000000002</v>
      </c>
      <c r="AS72" s="21">
        <v>-1.5026899999999999E-2</v>
      </c>
      <c r="AT72" s="21">
        <v>62</v>
      </c>
      <c r="AU72" s="21">
        <v>1.5167200000000001</v>
      </c>
      <c r="AV72">
        <f t="shared" si="8"/>
        <v>15.026899999999999</v>
      </c>
      <c r="AW72">
        <f t="shared" si="9"/>
        <v>22.807678550999999</v>
      </c>
      <c r="AX72" s="9"/>
      <c r="AY72" s="21">
        <v>0.21224999999999999</v>
      </c>
      <c r="AZ72" s="21">
        <v>365.36</v>
      </c>
      <c r="BA72" s="21">
        <v>-1.6058300000000001E-2</v>
      </c>
      <c r="BB72" s="21">
        <v>62</v>
      </c>
      <c r="BC72" s="21">
        <v>0.21163899999999999</v>
      </c>
      <c r="BD72">
        <f t="shared" si="10"/>
        <v>16.058300000000003</v>
      </c>
      <c r="BE72">
        <f t="shared" si="11"/>
        <v>3.4083741750000005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1.5127600000000001</v>
      </c>
      <c r="H73" s="21">
        <v>66.561599999999999</v>
      </c>
      <c r="I73" s="21">
        <v>-1.51947E-2</v>
      </c>
      <c r="J73" s="21">
        <v>63</v>
      </c>
      <c r="K73" s="21">
        <v>1.5121500000000001</v>
      </c>
      <c r="L73">
        <f t="shared" si="0"/>
        <v>15.194700000000001</v>
      </c>
      <c r="M73">
        <f t="shared" si="1"/>
        <v>22.985934372000003</v>
      </c>
      <c r="N73" s="9"/>
      <c r="O73" s="21">
        <v>0.21728500000000001</v>
      </c>
      <c r="P73" s="21">
        <v>117.246</v>
      </c>
      <c r="Q73" s="21">
        <v>-1.6098000000000001E-2</v>
      </c>
      <c r="R73" s="21">
        <v>63</v>
      </c>
      <c r="S73" s="21">
        <v>0.21667500000000001</v>
      </c>
      <c r="T73">
        <f t="shared" si="2"/>
        <v>16.098000000000003</v>
      </c>
      <c r="U73">
        <f t="shared" si="3"/>
        <v>3.4978539300000007</v>
      </c>
      <c r="X73" s="9"/>
      <c r="Y73" s="21">
        <v>1.5127600000000001</v>
      </c>
      <c r="Z73" s="21">
        <v>180.15600000000001</v>
      </c>
      <c r="AA73" s="21">
        <v>-1.5075699999999999E-2</v>
      </c>
      <c r="AB73" s="21">
        <v>63</v>
      </c>
      <c r="AC73" s="21">
        <v>1.5118400000000001</v>
      </c>
      <c r="AD73">
        <f t="shared" si="4"/>
        <v>15.075699999999999</v>
      </c>
      <c r="AE73">
        <f t="shared" si="5"/>
        <v>22.805915932000001</v>
      </c>
      <c r="AF73" s="9"/>
      <c r="AG73" s="21">
        <v>0.21728500000000001</v>
      </c>
      <c r="AH73" s="21">
        <v>239.47900000000001</v>
      </c>
      <c r="AI73" s="21">
        <v>-1.6091899999999999E-2</v>
      </c>
      <c r="AJ73" s="21">
        <v>63</v>
      </c>
      <c r="AK73" s="21">
        <v>0.21673600000000001</v>
      </c>
      <c r="AL73">
        <f t="shared" si="6"/>
        <v>16.091899999999999</v>
      </c>
      <c r="AM73">
        <f t="shared" si="7"/>
        <v>3.4965284914999999</v>
      </c>
      <c r="AP73" s="9"/>
      <c r="AQ73" s="21">
        <v>1.5127600000000001</v>
      </c>
      <c r="AR73" s="21">
        <v>297.87200000000001</v>
      </c>
      <c r="AS73" s="21">
        <v>-1.5063500000000001E-2</v>
      </c>
      <c r="AT73" s="21">
        <v>63</v>
      </c>
      <c r="AU73" s="21">
        <v>1.5118400000000001</v>
      </c>
      <c r="AV73">
        <f t="shared" si="8"/>
        <v>15.063500000000001</v>
      </c>
      <c r="AW73">
        <f t="shared" si="9"/>
        <v>22.787460260000003</v>
      </c>
      <c r="AX73" s="9"/>
      <c r="AY73" s="21">
        <v>0.21728500000000001</v>
      </c>
      <c r="AZ73" s="21">
        <v>365.46100000000001</v>
      </c>
      <c r="BA73" s="21">
        <v>-1.6055300000000002E-2</v>
      </c>
      <c r="BB73" s="21">
        <v>63</v>
      </c>
      <c r="BC73" s="21">
        <v>0.21670500000000001</v>
      </c>
      <c r="BD73">
        <f t="shared" si="10"/>
        <v>16.055300000000003</v>
      </c>
      <c r="BE73">
        <f t="shared" si="11"/>
        <v>3.4885758605000006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1.5077199999999999</v>
      </c>
      <c r="H74" s="21">
        <v>66.662300000000002</v>
      </c>
      <c r="I74" s="21">
        <v>-1.521E-2</v>
      </c>
      <c r="J74" s="21">
        <v>64</v>
      </c>
      <c r="K74" s="21">
        <v>1.50665</v>
      </c>
      <c r="L74">
        <f t="shared" si="0"/>
        <v>15.209999999999999</v>
      </c>
      <c r="M74">
        <f t="shared" si="1"/>
        <v>22.932421199999997</v>
      </c>
      <c r="N74" s="9"/>
      <c r="O74" s="21">
        <v>0.22232099999999999</v>
      </c>
      <c r="P74" s="21">
        <v>117.34699999999999</v>
      </c>
      <c r="Q74" s="21">
        <v>-1.61011E-2</v>
      </c>
      <c r="R74" s="21">
        <v>64</v>
      </c>
      <c r="S74" s="21">
        <v>0.221497</v>
      </c>
      <c r="T74">
        <f t="shared" si="2"/>
        <v>16.101099999999999</v>
      </c>
      <c r="U74">
        <f t="shared" si="3"/>
        <v>3.5796126530999994</v>
      </c>
      <c r="X74" s="9"/>
      <c r="Y74" s="21">
        <v>1.5077199999999999</v>
      </c>
      <c r="Z74" s="21">
        <v>180.25700000000001</v>
      </c>
      <c r="AA74" s="21">
        <v>-1.5094E-2</v>
      </c>
      <c r="AB74" s="21">
        <v>64</v>
      </c>
      <c r="AC74" s="21">
        <v>1.50665</v>
      </c>
      <c r="AD74">
        <f t="shared" si="4"/>
        <v>15.093999999999999</v>
      </c>
      <c r="AE74">
        <f t="shared" si="5"/>
        <v>22.757525679999997</v>
      </c>
      <c r="AF74" s="9"/>
      <c r="AG74" s="21">
        <v>0.22232099999999999</v>
      </c>
      <c r="AH74" s="21">
        <v>239.58</v>
      </c>
      <c r="AI74" s="21">
        <v>-1.6085800000000001E-2</v>
      </c>
      <c r="AJ74" s="21">
        <v>64</v>
      </c>
      <c r="AK74" s="21">
        <v>0.22167999999999999</v>
      </c>
      <c r="AL74">
        <f t="shared" si="6"/>
        <v>16.085800000000003</v>
      </c>
      <c r="AM74">
        <f t="shared" si="7"/>
        <v>3.5762111418000004</v>
      </c>
      <c r="AP74" s="9"/>
      <c r="AQ74" s="21">
        <v>1.5077199999999999</v>
      </c>
      <c r="AR74" s="21">
        <v>297.97199999999998</v>
      </c>
      <c r="AS74" s="21">
        <v>-1.5075699999999999E-2</v>
      </c>
      <c r="AT74" s="21">
        <v>64</v>
      </c>
      <c r="AU74" s="21">
        <v>1.50726</v>
      </c>
      <c r="AV74">
        <f t="shared" si="8"/>
        <v>15.075699999999999</v>
      </c>
      <c r="AW74">
        <f t="shared" si="9"/>
        <v>22.729934403999998</v>
      </c>
      <c r="AX74" s="9"/>
      <c r="AY74" s="21">
        <v>0.22232099999999999</v>
      </c>
      <c r="AZ74" s="21">
        <v>365.56099999999998</v>
      </c>
      <c r="BA74" s="21">
        <v>-1.6058300000000001E-2</v>
      </c>
      <c r="BB74" s="21">
        <v>64</v>
      </c>
      <c r="BC74" s="21">
        <v>0.22158800000000001</v>
      </c>
      <c r="BD74">
        <f t="shared" si="10"/>
        <v>16.058300000000003</v>
      </c>
      <c r="BE74">
        <f t="shared" si="11"/>
        <v>3.5700973143000003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1.5026900000000001</v>
      </c>
      <c r="H75" s="21">
        <v>66.763000000000005</v>
      </c>
      <c r="I75" s="21">
        <v>-1.52283E-2</v>
      </c>
      <c r="J75" s="21">
        <v>65</v>
      </c>
      <c r="K75" s="21">
        <v>1.50146</v>
      </c>
      <c r="L75">
        <f t="shared" si="0"/>
        <v>15.228300000000001</v>
      </c>
      <c r="M75">
        <f t="shared" si="1"/>
        <v>22.883414127000002</v>
      </c>
      <c r="N75" s="9"/>
      <c r="O75" s="21">
        <v>0.227356</v>
      </c>
      <c r="P75" s="21">
        <v>117.44799999999999</v>
      </c>
      <c r="Q75" s="21">
        <v>-1.61011E-2</v>
      </c>
      <c r="R75" s="21">
        <v>65</v>
      </c>
      <c r="S75" s="21">
        <v>0.22650100000000001</v>
      </c>
      <c r="T75">
        <f t="shared" si="2"/>
        <v>16.101099999999999</v>
      </c>
      <c r="U75">
        <f t="shared" si="3"/>
        <v>3.6606816915999998</v>
      </c>
      <c r="X75" s="9"/>
      <c r="Y75" s="21">
        <v>1.5026900000000001</v>
      </c>
      <c r="Z75" s="21">
        <v>180.358</v>
      </c>
      <c r="AA75" s="21">
        <v>-1.51276E-2</v>
      </c>
      <c r="AB75" s="21">
        <v>65</v>
      </c>
      <c r="AC75" s="21">
        <v>1.5020800000000001</v>
      </c>
      <c r="AD75">
        <f t="shared" si="4"/>
        <v>15.127599999999999</v>
      </c>
      <c r="AE75">
        <f t="shared" si="5"/>
        <v>22.732093244000001</v>
      </c>
      <c r="AF75" s="9"/>
      <c r="AG75" s="21">
        <v>0.227356</v>
      </c>
      <c r="AH75" s="21">
        <v>239.68100000000001</v>
      </c>
      <c r="AI75" s="21">
        <v>-1.60889E-2</v>
      </c>
      <c r="AJ75" s="21">
        <v>65</v>
      </c>
      <c r="AK75" s="21">
        <v>0.226685</v>
      </c>
      <c r="AL75">
        <f t="shared" si="6"/>
        <v>16.088899999999999</v>
      </c>
      <c r="AM75">
        <f t="shared" si="7"/>
        <v>3.6579079483999997</v>
      </c>
      <c r="AP75" s="9"/>
      <c r="AQ75" s="21">
        <v>1.5026900000000001</v>
      </c>
      <c r="AR75" s="21">
        <v>298.07299999999998</v>
      </c>
      <c r="AS75" s="21">
        <v>-1.51031E-2</v>
      </c>
      <c r="AT75" s="21">
        <v>65</v>
      </c>
      <c r="AU75" s="21">
        <v>1.5020800000000001</v>
      </c>
      <c r="AV75">
        <f t="shared" si="8"/>
        <v>15.1031</v>
      </c>
      <c r="AW75">
        <f t="shared" si="9"/>
        <v>22.695277339</v>
      </c>
      <c r="AX75" s="9"/>
      <c r="AY75" s="21">
        <v>0.227356</v>
      </c>
      <c r="AZ75" s="21">
        <v>365.66199999999998</v>
      </c>
      <c r="BA75" s="21">
        <v>-1.6046100000000001E-2</v>
      </c>
      <c r="BB75" s="21">
        <v>65</v>
      </c>
      <c r="BC75" s="21">
        <v>0.22686799999999999</v>
      </c>
      <c r="BD75">
        <f t="shared" si="10"/>
        <v>16.046099999999999</v>
      </c>
      <c r="BE75">
        <f t="shared" si="11"/>
        <v>3.6481771115999999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1.4976499999999999</v>
      </c>
      <c r="H76" s="21">
        <v>66.863699999999994</v>
      </c>
      <c r="I76" s="21">
        <v>-1.5240500000000001E-2</v>
      </c>
      <c r="J76" s="21">
        <v>66</v>
      </c>
      <c r="K76" s="21">
        <v>1.4968900000000001</v>
      </c>
      <c r="L76">
        <f t="shared" ref="L76:L139" si="12">-I76/$F$2*1000</f>
        <v>15.240500000000001</v>
      </c>
      <c r="M76">
        <f t="shared" ref="M76:M139" si="13">L76*G76</f>
        <v>22.824934825</v>
      </c>
      <c r="N76" s="9"/>
      <c r="O76" s="21">
        <v>0.23239099999999999</v>
      </c>
      <c r="P76" s="21">
        <v>117.548</v>
      </c>
      <c r="Q76" s="21">
        <v>-1.6091899999999999E-2</v>
      </c>
      <c r="R76" s="21">
        <v>66</v>
      </c>
      <c r="S76" s="21">
        <v>0.23202500000000001</v>
      </c>
      <c r="T76">
        <f t="shared" ref="T76:T139" si="14">-Q76/$F$2*1000</f>
        <v>16.091899999999999</v>
      </c>
      <c r="U76">
        <f t="shared" ref="U76:U139" si="15">T76*O76</f>
        <v>3.7396127328999995</v>
      </c>
      <c r="X76" s="9"/>
      <c r="Y76" s="21">
        <v>1.4976499999999999</v>
      </c>
      <c r="Z76" s="21">
        <v>180.458</v>
      </c>
      <c r="AA76" s="21">
        <v>-1.51489E-2</v>
      </c>
      <c r="AB76" s="21">
        <v>66</v>
      </c>
      <c r="AC76" s="21">
        <v>1.49719</v>
      </c>
      <c r="AD76">
        <f t="shared" ref="AD76:AD139" si="16">-AA76/$F$2*1000</f>
        <v>15.148899999999999</v>
      </c>
      <c r="AE76">
        <f t="shared" ref="AE76:AE139" si="17">AD76*Y76</f>
        <v>22.687750084999998</v>
      </c>
      <c r="AF76" s="9"/>
      <c r="AG76" s="21">
        <v>0.23239099999999999</v>
      </c>
      <c r="AH76" s="21">
        <v>239.78100000000001</v>
      </c>
      <c r="AI76" s="21">
        <v>-1.6085800000000001E-2</v>
      </c>
      <c r="AJ76" s="21">
        <v>66</v>
      </c>
      <c r="AK76" s="21">
        <v>0.23178099999999999</v>
      </c>
      <c r="AL76">
        <f t="shared" ref="AL76:AL139" si="18">-AI76/$F$2*1000</f>
        <v>16.085800000000003</v>
      </c>
      <c r="AM76">
        <f t="shared" ref="AM76:AM139" si="19">AL76*AG76</f>
        <v>3.7381951478000004</v>
      </c>
      <c r="AP76" s="9"/>
      <c r="AQ76" s="21">
        <v>1.4976499999999999</v>
      </c>
      <c r="AR76" s="21">
        <v>298.17399999999998</v>
      </c>
      <c r="AS76" s="21">
        <v>-1.51123E-2</v>
      </c>
      <c r="AT76" s="21">
        <v>66</v>
      </c>
      <c r="AU76" s="21">
        <v>1.49719</v>
      </c>
      <c r="AV76">
        <f t="shared" ref="AV76:AV139" si="20">-AS76/$F$2*1000</f>
        <v>15.112300000000001</v>
      </c>
      <c r="AW76">
        <f t="shared" ref="AW76:AW139" si="21">AV76*AQ76</f>
        <v>22.632936095000002</v>
      </c>
      <c r="AX76" s="9"/>
      <c r="AY76" s="21">
        <v>0.23239099999999999</v>
      </c>
      <c r="AZ76" s="21">
        <v>365.76299999999998</v>
      </c>
      <c r="BA76" s="21">
        <v>-1.60492E-2</v>
      </c>
      <c r="BB76" s="21">
        <v>66</v>
      </c>
      <c r="BC76" s="21">
        <v>0.23172000000000001</v>
      </c>
      <c r="BD76">
        <f t="shared" ref="BD76:BD139" si="22">-BA76/$F$2*1000</f>
        <v>16.049199999999999</v>
      </c>
      <c r="BE76">
        <f t="shared" ref="BE76:BE139" si="23">BD76*AY76</f>
        <v>3.7296896371999995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1.49261</v>
      </c>
      <c r="H77" s="21">
        <v>66.964399999999998</v>
      </c>
      <c r="I77" s="21">
        <v>-1.5255700000000001E-2</v>
      </c>
      <c r="J77" s="21">
        <v>67</v>
      </c>
      <c r="K77" s="21">
        <v>1.492</v>
      </c>
      <c r="L77">
        <f t="shared" si="12"/>
        <v>15.255700000000001</v>
      </c>
      <c r="M77">
        <f t="shared" si="13"/>
        <v>22.770810377</v>
      </c>
      <c r="N77" s="9"/>
      <c r="O77" s="21">
        <v>0.237427</v>
      </c>
      <c r="P77" s="21">
        <v>117.649</v>
      </c>
      <c r="Q77" s="21">
        <v>-1.6091899999999999E-2</v>
      </c>
      <c r="R77" s="21">
        <v>67</v>
      </c>
      <c r="S77" s="21">
        <v>0.237152</v>
      </c>
      <c r="T77">
        <f t="shared" si="14"/>
        <v>16.091899999999999</v>
      </c>
      <c r="U77">
        <f t="shared" si="15"/>
        <v>3.8206515412999997</v>
      </c>
      <c r="X77" s="9"/>
      <c r="Y77" s="21">
        <v>1.49261</v>
      </c>
      <c r="Z77" s="21">
        <v>180.559</v>
      </c>
      <c r="AA77" s="21">
        <v>-1.51764E-2</v>
      </c>
      <c r="AB77" s="21">
        <v>67</v>
      </c>
      <c r="AC77" s="21">
        <v>1.49231</v>
      </c>
      <c r="AD77">
        <f t="shared" si="16"/>
        <v>15.176399999999999</v>
      </c>
      <c r="AE77">
        <f t="shared" si="17"/>
        <v>22.652446403999999</v>
      </c>
      <c r="AF77" s="9"/>
      <c r="AG77" s="21">
        <v>0.237427</v>
      </c>
      <c r="AH77" s="21">
        <v>239.88200000000001</v>
      </c>
      <c r="AI77" s="21">
        <v>-1.60889E-2</v>
      </c>
      <c r="AJ77" s="21">
        <v>67</v>
      </c>
      <c r="AK77" s="21">
        <v>0.23693800000000001</v>
      </c>
      <c r="AL77">
        <f t="shared" si="18"/>
        <v>16.088899999999999</v>
      </c>
      <c r="AM77">
        <f t="shared" si="19"/>
        <v>3.8199392602999995</v>
      </c>
      <c r="AP77" s="9"/>
      <c r="AQ77" s="21">
        <v>1.49261</v>
      </c>
      <c r="AR77" s="21">
        <v>298.274</v>
      </c>
      <c r="AS77" s="21">
        <v>-1.51398E-2</v>
      </c>
      <c r="AT77" s="21">
        <v>67</v>
      </c>
      <c r="AU77" s="21">
        <v>1.49231</v>
      </c>
      <c r="AV77">
        <f t="shared" si="20"/>
        <v>15.139799999999999</v>
      </c>
      <c r="AW77">
        <f t="shared" si="21"/>
        <v>22.597816878</v>
      </c>
      <c r="AX77" s="9"/>
      <c r="AY77" s="21">
        <v>0.237427</v>
      </c>
      <c r="AZ77" s="21">
        <v>365.86399999999998</v>
      </c>
      <c r="BA77" s="21">
        <v>-1.6039999999999999E-2</v>
      </c>
      <c r="BB77" s="21">
        <v>67</v>
      </c>
      <c r="BC77" s="21">
        <v>0.236877</v>
      </c>
      <c r="BD77">
        <f t="shared" si="22"/>
        <v>16.04</v>
      </c>
      <c r="BE77">
        <f t="shared" si="23"/>
        <v>3.8083290799999996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1.4875799999999999</v>
      </c>
      <c r="H78" s="21">
        <v>67.065100000000001</v>
      </c>
      <c r="I78" s="21">
        <v>-1.5271E-2</v>
      </c>
      <c r="J78" s="21">
        <v>68</v>
      </c>
      <c r="K78" s="21">
        <v>1.48651</v>
      </c>
      <c r="L78">
        <f t="shared" si="12"/>
        <v>15.270999999999999</v>
      </c>
      <c r="M78">
        <f t="shared" si="13"/>
        <v>22.716834179999996</v>
      </c>
      <c r="N78" s="9"/>
      <c r="O78" s="21">
        <v>0.24246200000000001</v>
      </c>
      <c r="P78" s="21">
        <v>117.75</v>
      </c>
      <c r="Q78" s="21">
        <v>-1.60889E-2</v>
      </c>
      <c r="R78" s="21">
        <v>68</v>
      </c>
      <c r="S78" s="21">
        <v>0.24212600000000001</v>
      </c>
      <c r="T78">
        <f t="shared" si="14"/>
        <v>16.088899999999999</v>
      </c>
      <c r="U78">
        <f t="shared" si="15"/>
        <v>3.9009468718</v>
      </c>
      <c r="X78" s="9"/>
      <c r="Y78" s="21">
        <v>1.4875799999999999</v>
      </c>
      <c r="Z78" s="21">
        <v>180.66</v>
      </c>
      <c r="AA78" s="21">
        <v>-1.51886E-2</v>
      </c>
      <c r="AB78" s="21">
        <v>68</v>
      </c>
      <c r="AC78" s="21">
        <v>1.48712</v>
      </c>
      <c r="AD78">
        <f t="shared" si="16"/>
        <v>15.188599999999999</v>
      </c>
      <c r="AE78">
        <f t="shared" si="17"/>
        <v>22.594257587999998</v>
      </c>
      <c r="AF78" s="9"/>
      <c r="AG78" s="21">
        <v>0.24246200000000001</v>
      </c>
      <c r="AH78" s="21">
        <v>239.983</v>
      </c>
      <c r="AI78" s="21">
        <v>-1.6079699999999999E-2</v>
      </c>
      <c r="AJ78" s="21">
        <v>68</v>
      </c>
      <c r="AK78" s="21">
        <v>0.24185200000000001</v>
      </c>
      <c r="AL78">
        <f t="shared" si="18"/>
        <v>16.079699999999999</v>
      </c>
      <c r="AM78">
        <f t="shared" si="19"/>
        <v>3.8987162214</v>
      </c>
      <c r="AP78" s="9"/>
      <c r="AQ78" s="21">
        <v>1.4875799999999999</v>
      </c>
      <c r="AR78" s="21">
        <v>298.375</v>
      </c>
      <c r="AS78" s="21">
        <v>-1.5152000000000001E-2</v>
      </c>
      <c r="AT78" s="21">
        <v>68</v>
      </c>
      <c r="AU78" s="21">
        <v>1.48651</v>
      </c>
      <c r="AV78">
        <f t="shared" si="20"/>
        <v>15.152000000000001</v>
      </c>
      <c r="AW78">
        <f t="shared" si="21"/>
        <v>22.53981216</v>
      </c>
      <c r="AX78" s="9"/>
      <c r="AY78" s="21">
        <v>0.24246200000000001</v>
      </c>
      <c r="AZ78" s="21">
        <v>365.964</v>
      </c>
      <c r="BA78" s="21">
        <v>-1.6036999999999999E-2</v>
      </c>
      <c r="BB78" s="21">
        <v>68</v>
      </c>
      <c r="BC78" s="21">
        <v>0.24163799999999999</v>
      </c>
      <c r="BD78">
        <f t="shared" si="22"/>
        <v>16.036999999999999</v>
      </c>
      <c r="BE78">
        <f t="shared" si="23"/>
        <v>3.8883630939999998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1.48254</v>
      </c>
      <c r="H79" s="21">
        <v>67.165800000000004</v>
      </c>
      <c r="I79" s="21">
        <v>-1.52832E-2</v>
      </c>
      <c r="J79" s="21">
        <v>69</v>
      </c>
      <c r="K79" s="21">
        <v>1.48163</v>
      </c>
      <c r="L79">
        <f t="shared" si="12"/>
        <v>15.283200000000001</v>
      </c>
      <c r="M79">
        <f t="shared" si="13"/>
        <v>22.657955328</v>
      </c>
      <c r="N79" s="9"/>
      <c r="O79" s="21">
        <v>0.247498</v>
      </c>
      <c r="P79" s="21">
        <v>117.851</v>
      </c>
      <c r="Q79" s="21">
        <v>-1.60889E-2</v>
      </c>
      <c r="R79" s="21">
        <v>69</v>
      </c>
      <c r="S79" s="21">
        <v>0.246887</v>
      </c>
      <c r="T79">
        <f t="shared" si="14"/>
        <v>16.088899999999999</v>
      </c>
      <c r="U79">
        <f t="shared" si="15"/>
        <v>3.9819705721999998</v>
      </c>
      <c r="X79" s="9"/>
      <c r="Y79" s="21">
        <v>1.48254</v>
      </c>
      <c r="Z79" s="21">
        <v>180.761</v>
      </c>
      <c r="AA79" s="21">
        <v>-1.5191700000000001E-2</v>
      </c>
      <c r="AB79" s="21">
        <v>69</v>
      </c>
      <c r="AC79" s="21">
        <v>1.48163</v>
      </c>
      <c r="AD79">
        <f t="shared" si="16"/>
        <v>15.191700000000001</v>
      </c>
      <c r="AE79">
        <f t="shared" si="17"/>
        <v>22.522302918000001</v>
      </c>
      <c r="AF79" s="9"/>
      <c r="AG79" s="21">
        <v>0.247498</v>
      </c>
      <c r="AH79" s="21">
        <v>240.084</v>
      </c>
      <c r="AI79" s="21">
        <v>-1.6079699999999999E-2</v>
      </c>
      <c r="AJ79" s="21">
        <v>69</v>
      </c>
      <c r="AK79" s="21">
        <v>0.246948</v>
      </c>
      <c r="AL79">
        <f t="shared" si="18"/>
        <v>16.079699999999999</v>
      </c>
      <c r="AM79">
        <f t="shared" si="19"/>
        <v>3.9796935905999997</v>
      </c>
      <c r="AP79" s="9"/>
      <c r="AQ79" s="21">
        <v>1.48254</v>
      </c>
      <c r="AR79" s="21">
        <v>298.476</v>
      </c>
      <c r="AS79" s="21">
        <v>-1.5170299999999999E-2</v>
      </c>
      <c r="AT79" s="21">
        <v>69</v>
      </c>
      <c r="AU79" s="21">
        <v>1.48163</v>
      </c>
      <c r="AV79">
        <f t="shared" si="20"/>
        <v>15.170299999999999</v>
      </c>
      <c r="AW79">
        <f t="shared" si="21"/>
        <v>22.490576561999998</v>
      </c>
      <c r="AX79" s="9"/>
      <c r="AY79" s="21">
        <v>0.247498</v>
      </c>
      <c r="AZ79" s="21">
        <v>366.065</v>
      </c>
      <c r="BA79" s="21">
        <v>-1.6036999999999999E-2</v>
      </c>
      <c r="BB79" s="21">
        <v>69</v>
      </c>
      <c r="BC79" s="21">
        <v>0.246887</v>
      </c>
      <c r="BD79">
        <f t="shared" si="22"/>
        <v>16.036999999999999</v>
      </c>
      <c r="BE79">
        <f t="shared" si="23"/>
        <v>3.9691254259999997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1.4775100000000001</v>
      </c>
      <c r="H80" s="21">
        <v>67.266499999999994</v>
      </c>
      <c r="I80" s="21">
        <v>-1.5286299999999999E-2</v>
      </c>
      <c r="J80" s="21">
        <v>70</v>
      </c>
      <c r="K80" s="21">
        <v>1.47705</v>
      </c>
      <c r="L80">
        <f t="shared" si="12"/>
        <v>15.286299999999999</v>
      </c>
      <c r="M80">
        <f t="shared" si="13"/>
        <v>22.585661113</v>
      </c>
      <c r="N80" s="9"/>
      <c r="O80" s="21">
        <v>0.25253300000000001</v>
      </c>
      <c r="P80" s="21">
        <v>117.95099999999999</v>
      </c>
      <c r="Q80" s="21">
        <v>-1.6082800000000001E-2</v>
      </c>
      <c r="R80" s="21">
        <v>70</v>
      </c>
      <c r="S80" s="21">
        <v>0.25195299999999998</v>
      </c>
      <c r="T80">
        <f t="shared" si="14"/>
        <v>16.082800000000002</v>
      </c>
      <c r="U80">
        <f t="shared" si="15"/>
        <v>4.0614377324000008</v>
      </c>
      <c r="X80" s="9"/>
      <c r="Y80" s="21">
        <v>1.4775100000000001</v>
      </c>
      <c r="Z80" s="21">
        <v>180.86099999999999</v>
      </c>
      <c r="AA80" s="21">
        <v>-1.52161E-2</v>
      </c>
      <c r="AB80" s="21">
        <v>70</v>
      </c>
      <c r="AC80" s="21">
        <v>1.47675</v>
      </c>
      <c r="AD80">
        <f t="shared" si="16"/>
        <v>15.216099999999999</v>
      </c>
      <c r="AE80">
        <f t="shared" si="17"/>
        <v>22.481939911000001</v>
      </c>
      <c r="AF80" s="9"/>
      <c r="AG80" s="21">
        <v>0.25253300000000001</v>
      </c>
      <c r="AH80" s="21">
        <v>240.184</v>
      </c>
      <c r="AI80" s="21">
        <v>-1.6070600000000001E-2</v>
      </c>
      <c r="AJ80" s="21">
        <v>70</v>
      </c>
      <c r="AK80" s="21">
        <v>0.25204500000000002</v>
      </c>
      <c r="AL80">
        <f t="shared" si="18"/>
        <v>16.070600000000002</v>
      </c>
      <c r="AM80">
        <f t="shared" si="19"/>
        <v>4.058356829800001</v>
      </c>
      <c r="AP80" s="9"/>
      <c r="AQ80" s="21">
        <v>1.4775100000000001</v>
      </c>
      <c r="AR80" s="21">
        <v>298.577</v>
      </c>
      <c r="AS80" s="21">
        <v>-1.5191700000000001E-2</v>
      </c>
      <c r="AT80" s="21">
        <v>70</v>
      </c>
      <c r="AU80" s="21">
        <v>1.47644</v>
      </c>
      <c r="AV80">
        <f t="shared" si="20"/>
        <v>15.191700000000001</v>
      </c>
      <c r="AW80">
        <f t="shared" si="21"/>
        <v>22.445888667000002</v>
      </c>
      <c r="AX80" s="9"/>
      <c r="AY80" s="21">
        <v>0.25253300000000001</v>
      </c>
      <c r="AZ80" s="21">
        <v>366.166</v>
      </c>
      <c r="BA80" s="21">
        <v>-1.6039999999999999E-2</v>
      </c>
      <c r="BB80" s="21">
        <v>70</v>
      </c>
      <c r="BC80" s="21">
        <v>0.25186199999999997</v>
      </c>
      <c r="BD80">
        <f t="shared" si="22"/>
        <v>16.04</v>
      </c>
      <c r="BE80">
        <f t="shared" si="23"/>
        <v>4.0506293199999996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1.4724699999999999</v>
      </c>
      <c r="H81" s="21">
        <v>67.367199999999997</v>
      </c>
      <c r="I81" s="21">
        <v>-1.53046E-2</v>
      </c>
      <c r="J81" s="21">
        <v>71</v>
      </c>
      <c r="K81" s="21">
        <v>1.47156</v>
      </c>
      <c r="L81">
        <f t="shared" si="12"/>
        <v>15.304600000000001</v>
      </c>
      <c r="M81">
        <f t="shared" si="13"/>
        <v>22.535564361999999</v>
      </c>
      <c r="N81" s="9"/>
      <c r="O81" s="21">
        <v>0.25756800000000002</v>
      </c>
      <c r="P81" s="21">
        <v>118.05200000000001</v>
      </c>
      <c r="Q81" s="21">
        <v>-1.6082800000000001E-2</v>
      </c>
      <c r="R81" s="21">
        <v>71</v>
      </c>
      <c r="S81" s="21">
        <v>0.257019</v>
      </c>
      <c r="T81">
        <f t="shared" si="14"/>
        <v>16.082800000000002</v>
      </c>
      <c r="U81">
        <f t="shared" si="15"/>
        <v>4.1424146304000011</v>
      </c>
      <c r="X81" s="9"/>
      <c r="Y81" s="21">
        <v>1.4724699999999999</v>
      </c>
      <c r="Z81" s="21">
        <v>180.96199999999999</v>
      </c>
      <c r="AA81" s="21">
        <v>-1.5219099999999999E-2</v>
      </c>
      <c r="AB81" s="21">
        <v>71</v>
      </c>
      <c r="AC81" s="21">
        <v>1.47156</v>
      </c>
      <c r="AD81">
        <f t="shared" si="16"/>
        <v>15.219099999999999</v>
      </c>
      <c r="AE81">
        <f t="shared" si="17"/>
        <v>22.409668176999997</v>
      </c>
      <c r="AF81" s="9"/>
      <c r="AG81" s="21">
        <v>0.25756800000000002</v>
      </c>
      <c r="AH81" s="21">
        <v>240.285</v>
      </c>
      <c r="AI81" s="21">
        <v>-1.6067499999999998E-2</v>
      </c>
      <c r="AJ81" s="21">
        <v>71</v>
      </c>
      <c r="AK81" s="21">
        <v>0.25686599999999998</v>
      </c>
      <c r="AL81">
        <f t="shared" si="18"/>
        <v>16.067499999999999</v>
      </c>
      <c r="AM81">
        <f t="shared" si="19"/>
        <v>4.1384738399999996</v>
      </c>
      <c r="AP81" s="9"/>
      <c r="AQ81" s="21">
        <v>1.4724699999999999</v>
      </c>
      <c r="AR81" s="21">
        <v>298.67700000000002</v>
      </c>
      <c r="AS81" s="21">
        <v>-1.5206900000000001E-2</v>
      </c>
      <c r="AT81" s="21">
        <v>71</v>
      </c>
      <c r="AU81" s="21">
        <v>1.4718599999999999</v>
      </c>
      <c r="AV81">
        <f t="shared" si="20"/>
        <v>15.206900000000001</v>
      </c>
      <c r="AW81">
        <f t="shared" si="21"/>
        <v>22.391704043000001</v>
      </c>
      <c r="AX81" s="9"/>
      <c r="AY81" s="21">
        <v>0.25756800000000002</v>
      </c>
      <c r="AZ81" s="21">
        <v>366.26600000000002</v>
      </c>
      <c r="BA81" s="21">
        <v>-1.6027799999999998E-2</v>
      </c>
      <c r="BB81" s="21">
        <v>71</v>
      </c>
      <c r="BC81" s="21">
        <v>0.25698900000000002</v>
      </c>
      <c r="BD81">
        <f t="shared" si="22"/>
        <v>16.027799999999999</v>
      </c>
      <c r="BE81">
        <f t="shared" si="23"/>
        <v>4.1282483904000005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1.4674400000000001</v>
      </c>
      <c r="H82" s="21">
        <v>67.468000000000004</v>
      </c>
      <c r="I82" s="21">
        <v>-1.53168E-2</v>
      </c>
      <c r="J82" s="21">
        <v>72</v>
      </c>
      <c r="K82" s="21">
        <v>1.46729</v>
      </c>
      <c r="L82">
        <f t="shared" si="12"/>
        <v>15.316800000000001</v>
      </c>
      <c r="M82">
        <f t="shared" si="13"/>
        <v>22.476484992000003</v>
      </c>
      <c r="N82" s="9"/>
      <c r="O82" s="21">
        <v>0.262604</v>
      </c>
      <c r="P82" s="21">
        <v>118.15300000000001</v>
      </c>
      <c r="Q82" s="21">
        <v>-1.60736E-2</v>
      </c>
      <c r="R82" s="21">
        <v>72</v>
      </c>
      <c r="S82" s="21">
        <v>0.26171899999999998</v>
      </c>
      <c r="T82">
        <f t="shared" si="14"/>
        <v>16.073599999999999</v>
      </c>
      <c r="U82">
        <f t="shared" si="15"/>
        <v>4.2209916543999997</v>
      </c>
      <c r="X82" s="9"/>
      <c r="Y82" s="21">
        <v>1.4674400000000001</v>
      </c>
      <c r="Z82" s="21">
        <v>181.06299999999999</v>
      </c>
      <c r="AA82" s="21">
        <v>-1.52374E-2</v>
      </c>
      <c r="AB82" s="21">
        <v>72</v>
      </c>
      <c r="AC82" s="21">
        <v>1.4666699999999999</v>
      </c>
      <c r="AD82">
        <f t="shared" si="16"/>
        <v>15.237399999999999</v>
      </c>
      <c r="AE82">
        <f t="shared" si="17"/>
        <v>22.359970256</v>
      </c>
      <c r="AF82" s="9"/>
      <c r="AG82" s="21">
        <v>0.262604</v>
      </c>
      <c r="AH82" s="21">
        <v>240.386</v>
      </c>
      <c r="AI82" s="21">
        <v>-1.6070600000000001E-2</v>
      </c>
      <c r="AJ82" s="21">
        <v>72</v>
      </c>
      <c r="AK82" s="21">
        <v>0.261963</v>
      </c>
      <c r="AL82">
        <f t="shared" si="18"/>
        <v>16.070600000000002</v>
      </c>
      <c r="AM82">
        <f t="shared" si="19"/>
        <v>4.220203842400001</v>
      </c>
      <c r="AP82" s="9"/>
      <c r="AQ82" s="21">
        <v>1.4674400000000001</v>
      </c>
      <c r="AR82" s="21">
        <v>298.77800000000002</v>
      </c>
      <c r="AS82" s="21">
        <v>-1.52283E-2</v>
      </c>
      <c r="AT82" s="21">
        <v>72</v>
      </c>
      <c r="AU82" s="21">
        <v>1.4666699999999999</v>
      </c>
      <c r="AV82">
        <f t="shared" si="20"/>
        <v>15.228300000000001</v>
      </c>
      <c r="AW82">
        <f t="shared" si="21"/>
        <v>22.346616552000004</v>
      </c>
      <c r="AX82" s="9"/>
      <c r="AY82" s="21">
        <v>0.262604</v>
      </c>
      <c r="AZ82" s="21">
        <v>366.36700000000002</v>
      </c>
      <c r="BA82" s="21">
        <v>-1.6030900000000001E-2</v>
      </c>
      <c r="BB82" s="21">
        <v>72</v>
      </c>
      <c r="BC82" s="21">
        <v>0.26205400000000001</v>
      </c>
      <c r="BD82">
        <f t="shared" si="22"/>
        <v>16.030899999999999</v>
      </c>
      <c r="BE82">
        <f t="shared" si="23"/>
        <v>4.2097784636000002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1.4623999999999999</v>
      </c>
      <c r="H83" s="21">
        <v>67.568700000000007</v>
      </c>
      <c r="I83" s="21">
        <v>-1.53229E-2</v>
      </c>
      <c r="J83" s="21">
        <v>73</v>
      </c>
      <c r="K83" s="21">
        <v>1.4611799999999999</v>
      </c>
      <c r="L83">
        <f t="shared" si="12"/>
        <v>15.322900000000001</v>
      </c>
      <c r="M83">
        <f t="shared" si="13"/>
        <v>22.40820896</v>
      </c>
      <c r="N83" s="9"/>
      <c r="O83" s="21">
        <v>0.26763900000000002</v>
      </c>
      <c r="P83" s="21">
        <v>118.253</v>
      </c>
      <c r="Q83" s="21">
        <v>-1.6076699999999999E-2</v>
      </c>
      <c r="R83" s="21">
        <v>73</v>
      </c>
      <c r="S83" s="21">
        <v>0.26702900000000002</v>
      </c>
      <c r="T83">
        <f t="shared" si="14"/>
        <v>16.076699999999999</v>
      </c>
      <c r="U83">
        <f t="shared" si="15"/>
        <v>4.3027519112999997</v>
      </c>
      <c r="X83" s="9"/>
      <c r="Y83" s="21">
        <v>1.4623999999999999</v>
      </c>
      <c r="Z83" s="21">
        <v>181.16300000000001</v>
      </c>
      <c r="AA83" s="21">
        <v>-1.5252699999999999E-2</v>
      </c>
      <c r="AB83" s="21">
        <v>73</v>
      </c>
      <c r="AC83" s="21">
        <v>1.46149</v>
      </c>
      <c r="AD83">
        <f t="shared" si="16"/>
        <v>15.252699999999999</v>
      </c>
      <c r="AE83">
        <f t="shared" si="17"/>
        <v>22.305548479999999</v>
      </c>
      <c r="AF83" s="9"/>
      <c r="AG83" s="21">
        <v>0.26763900000000002</v>
      </c>
      <c r="AH83" s="21">
        <v>240.48599999999999</v>
      </c>
      <c r="AI83" s="21">
        <v>-1.6064499999999999E-2</v>
      </c>
      <c r="AJ83" s="21">
        <v>73</v>
      </c>
      <c r="AK83" s="21">
        <v>0.26721200000000001</v>
      </c>
      <c r="AL83">
        <f t="shared" si="18"/>
        <v>16.064499999999999</v>
      </c>
      <c r="AM83">
        <f t="shared" si="19"/>
        <v>4.2994867154999996</v>
      </c>
      <c r="AP83" s="9"/>
      <c r="AQ83" s="21">
        <v>1.4623999999999999</v>
      </c>
      <c r="AR83" s="21">
        <v>298.87900000000002</v>
      </c>
      <c r="AS83" s="21">
        <v>-1.52344E-2</v>
      </c>
      <c r="AT83" s="21">
        <v>73</v>
      </c>
      <c r="AU83" s="21">
        <v>1.4611799999999999</v>
      </c>
      <c r="AV83">
        <f t="shared" si="20"/>
        <v>15.234400000000001</v>
      </c>
      <c r="AW83">
        <f t="shared" si="21"/>
        <v>22.27878656</v>
      </c>
      <c r="AX83" s="9"/>
      <c r="AY83" s="21">
        <v>0.26763900000000002</v>
      </c>
      <c r="AZ83" s="21">
        <v>366.46800000000002</v>
      </c>
      <c r="BA83" s="21">
        <v>-1.6024799999999999E-2</v>
      </c>
      <c r="BB83" s="21">
        <v>73</v>
      </c>
      <c r="BC83" s="21">
        <v>0.26678499999999999</v>
      </c>
      <c r="BD83">
        <f t="shared" si="22"/>
        <v>16.024799999999999</v>
      </c>
      <c r="BE83">
        <f t="shared" si="23"/>
        <v>4.2888614472000004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1.4573700000000001</v>
      </c>
      <c r="H84" s="21">
        <v>67.669399999999996</v>
      </c>
      <c r="I84" s="21">
        <v>-1.53259E-2</v>
      </c>
      <c r="J84" s="21">
        <v>74</v>
      </c>
      <c r="K84" s="21">
        <v>1.4565999999999999</v>
      </c>
      <c r="L84">
        <f t="shared" si="12"/>
        <v>15.325900000000001</v>
      </c>
      <c r="M84">
        <f t="shared" si="13"/>
        <v>22.335506883000001</v>
      </c>
      <c r="N84" s="9"/>
      <c r="O84" s="21">
        <v>0.272675</v>
      </c>
      <c r="P84" s="21">
        <v>118.354</v>
      </c>
      <c r="Q84" s="21">
        <v>-1.60736E-2</v>
      </c>
      <c r="R84" s="21">
        <v>74</v>
      </c>
      <c r="S84" s="21">
        <v>0.27182000000000001</v>
      </c>
      <c r="T84">
        <f t="shared" si="14"/>
        <v>16.073599999999999</v>
      </c>
      <c r="U84">
        <f t="shared" si="15"/>
        <v>4.3828688799999993</v>
      </c>
      <c r="X84" s="9"/>
      <c r="Y84" s="21">
        <v>1.4573700000000001</v>
      </c>
      <c r="Z84" s="21">
        <v>181.26400000000001</v>
      </c>
      <c r="AA84" s="21">
        <v>-1.5258799999999999E-2</v>
      </c>
      <c r="AB84" s="21">
        <v>74</v>
      </c>
      <c r="AC84" s="21">
        <v>1.4559899999999999</v>
      </c>
      <c r="AD84">
        <f t="shared" si="16"/>
        <v>15.258799999999999</v>
      </c>
      <c r="AE84">
        <f t="shared" si="17"/>
        <v>22.237717356000001</v>
      </c>
      <c r="AF84" s="9"/>
      <c r="AG84" s="21">
        <v>0.272675</v>
      </c>
      <c r="AH84" s="21">
        <v>240.58699999999999</v>
      </c>
      <c r="AI84" s="21">
        <v>-1.6067499999999998E-2</v>
      </c>
      <c r="AJ84" s="21">
        <v>74</v>
      </c>
      <c r="AK84" s="21">
        <v>0.27212500000000001</v>
      </c>
      <c r="AL84">
        <f t="shared" si="18"/>
        <v>16.067499999999999</v>
      </c>
      <c r="AM84">
        <f t="shared" si="19"/>
        <v>4.3812055624999999</v>
      </c>
      <c r="AP84" s="9"/>
      <c r="AQ84" s="21">
        <v>1.4573700000000001</v>
      </c>
      <c r="AR84" s="21">
        <v>298.97899999999998</v>
      </c>
      <c r="AS84" s="21">
        <v>-1.52496E-2</v>
      </c>
      <c r="AT84" s="21">
        <v>74</v>
      </c>
      <c r="AU84" s="21">
        <v>1.4565999999999999</v>
      </c>
      <c r="AV84">
        <f t="shared" si="20"/>
        <v>15.249600000000001</v>
      </c>
      <c r="AW84">
        <f t="shared" si="21"/>
        <v>22.224309552000001</v>
      </c>
      <c r="AX84" s="9"/>
      <c r="AY84" s="21">
        <v>0.272675</v>
      </c>
      <c r="AZ84" s="21">
        <v>366.56900000000002</v>
      </c>
      <c r="BA84" s="21">
        <v>-1.60217E-2</v>
      </c>
      <c r="BB84" s="21">
        <v>74</v>
      </c>
      <c r="BC84" s="21">
        <v>0.27185100000000001</v>
      </c>
      <c r="BD84">
        <f t="shared" si="22"/>
        <v>16.021699999999999</v>
      </c>
      <c r="BE84">
        <f t="shared" si="23"/>
        <v>4.3687170474999997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1.4523299999999999</v>
      </c>
      <c r="H85" s="21">
        <v>67.770099999999999</v>
      </c>
      <c r="I85" s="21">
        <v>-1.5341199999999999E-2</v>
      </c>
      <c r="J85" s="21">
        <v>75</v>
      </c>
      <c r="K85" s="21">
        <v>1.4520299999999999</v>
      </c>
      <c r="L85">
        <f t="shared" si="12"/>
        <v>15.341199999999999</v>
      </c>
      <c r="M85">
        <f t="shared" si="13"/>
        <v>22.280484995999998</v>
      </c>
      <c r="N85" s="9"/>
      <c r="O85" s="21">
        <v>0.27771000000000001</v>
      </c>
      <c r="P85" s="21">
        <v>118.455</v>
      </c>
      <c r="Q85" s="21">
        <v>-1.60736E-2</v>
      </c>
      <c r="R85" s="21">
        <v>75</v>
      </c>
      <c r="S85" s="21">
        <v>0.27706900000000001</v>
      </c>
      <c r="T85">
        <f t="shared" si="14"/>
        <v>16.073599999999999</v>
      </c>
      <c r="U85">
        <f t="shared" si="15"/>
        <v>4.4637994560000003</v>
      </c>
      <c r="X85" s="9"/>
      <c r="Y85" s="21">
        <v>1.4523299999999999</v>
      </c>
      <c r="Z85" s="21">
        <v>181.36500000000001</v>
      </c>
      <c r="AA85" s="21">
        <v>-1.5273999999999999E-2</v>
      </c>
      <c r="AB85" s="21">
        <v>75</v>
      </c>
      <c r="AC85" s="21">
        <v>1.4517199999999999</v>
      </c>
      <c r="AD85">
        <f t="shared" si="16"/>
        <v>15.273999999999999</v>
      </c>
      <c r="AE85">
        <f t="shared" si="17"/>
        <v>22.182888419999998</v>
      </c>
      <c r="AF85" s="9"/>
      <c r="AG85" s="21">
        <v>0.27771000000000001</v>
      </c>
      <c r="AH85" s="21">
        <v>240.68799999999999</v>
      </c>
      <c r="AI85" s="21">
        <v>-1.60614E-2</v>
      </c>
      <c r="AJ85" s="21">
        <v>75</v>
      </c>
      <c r="AK85" s="21">
        <v>0.27706900000000001</v>
      </c>
      <c r="AL85">
        <f t="shared" si="18"/>
        <v>16.061399999999999</v>
      </c>
      <c r="AM85">
        <f t="shared" si="19"/>
        <v>4.4604113940000003</v>
      </c>
      <c r="AP85" s="9"/>
      <c r="AQ85" s="21">
        <v>1.4523299999999999</v>
      </c>
      <c r="AR85" s="21">
        <v>299.08</v>
      </c>
      <c r="AS85" s="21">
        <v>-1.52649E-2</v>
      </c>
      <c r="AT85" s="21">
        <v>75</v>
      </c>
      <c r="AU85" s="21">
        <v>1.4517199999999999</v>
      </c>
      <c r="AV85">
        <f t="shared" si="20"/>
        <v>15.264899999999999</v>
      </c>
      <c r="AW85">
        <f t="shared" si="21"/>
        <v>22.169672216999999</v>
      </c>
      <c r="AX85" s="9"/>
      <c r="AY85" s="21">
        <v>0.27771000000000001</v>
      </c>
      <c r="AZ85" s="21">
        <v>366.66899999999998</v>
      </c>
      <c r="BA85" s="21">
        <v>-1.6027799999999998E-2</v>
      </c>
      <c r="BB85" s="21">
        <v>75</v>
      </c>
      <c r="BC85" s="21">
        <v>0.277283</v>
      </c>
      <c r="BD85">
        <f t="shared" si="22"/>
        <v>16.027799999999999</v>
      </c>
      <c r="BE85">
        <f t="shared" si="23"/>
        <v>4.4510803379999997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1.4473</v>
      </c>
      <c r="H86" s="21">
        <v>67.870800000000003</v>
      </c>
      <c r="I86" s="21">
        <v>-1.5347299999999999E-2</v>
      </c>
      <c r="J86" s="21">
        <v>76</v>
      </c>
      <c r="K86" s="21">
        <v>1.4471400000000001</v>
      </c>
      <c r="L86">
        <f t="shared" si="12"/>
        <v>15.347299999999999</v>
      </c>
      <c r="M86">
        <f t="shared" si="13"/>
        <v>22.212147289999997</v>
      </c>
      <c r="N86" s="9"/>
      <c r="O86" s="21">
        <v>0.28274500000000002</v>
      </c>
      <c r="P86" s="21">
        <v>118.556</v>
      </c>
      <c r="Q86" s="21">
        <v>-1.6070600000000001E-2</v>
      </c>
      <c r="R86" s="21">
        <v>76</v>
      </c>
      <c r="S86" s="21">
        <v>0.281891</v>
      </c>
      <c r="T86">
        <f t="shared" si="14"/>
        <v>16.070600000000002</v>
      </c>
      <c r="U86">
        <f t="shared" si="15"/>
        <v>4.5438817970000009</v>
      </c>
      <c r="X86" s="9"/>
      <c r="Y86" s="21">
        <v>1.4473</v>
      </c>
      <c r="Z86" s="21">
        <v>181.46600000000001</v>
      </c>
      <c r="AA86" s="21">
        <v>-1.5286299999999999E-2</v>
      </c>
      <c r="AB86" s="21">
        <v>76</v>
      </c>
      <c r="AC86" s="21">
        <v>1.4462299999999999</v>
      </c>
      <c r="AD86">
        <f t="shared" si="16"/>
        <v>15.286299999999999</v>
      </c>
      <c r="AE86">
        <f t="shared" si="17"/>
        <v>22.123861989999998</v>
      </c>
      <c r="AF86" s="9"/>
      <c r="AG86" s="21">
        <v>0.28274500000000002</v>
      </c>
      <c r="AH86" s="21">
        <v>240.78800000000001</v>
      </c>
      <c r="AI86" s="21">
        <v>-1.6058300000000001E-2</v>
      </c>
      <c r="AJ86" s="21">
        <v>76</v>
      </c>
      <c r="AK86" s="21">
        <v>0.28173799999999999</v>
      </c>
      <c r="AL86">
        <f t="shared" si="18"/>
        <v>16.058300000000003</v>
      </c>
      <c r="AM86">
        <f t="shared" si="19"/>
        <v>4.5404040335000015</v>
      </c>
      <c r="AP86" s="9"/>
      <c r="AQ86" s="21">
        <v>1.4473</v>
      </c>
      <c r="AR86" s="21">
        <v>299.18099999999998</v>
      </c>
      <c r="AS86" s="21">
        <v>-1.52649E-2</v>
      </c>
      <c r="AT86" s="21">
        <v>76</v>
      </c>
      <c r="AU86" s="21">
        <v>1.4462299999999999</v>
      </c>
      <c r="AV86">
        <f t="shared" si="20"/>
        <v>15.264899999999999</v>
      </c>
      <c r="AW86">
        <f t="shared" si="21"/>
        <v>22.092889769999999</v>
      </c>
      <c r="AX86" s="9"/>
      <c r="AY86" s="21">
        <v>0.28274500000000002</v>
      </c>
      <c r="AZ86" s="21">
        <v>366.77</v>
      </c>
      <c r="BA86" s="21">
        <v>-1.6024799999999999E-2</v>
      </c>
      <c r="BB86" s="21">
        <v>76</v>
      </c>
      <c r="BC86" s="21">
        <v>0.28186</v>
      </c>
      <c r="BD86">
        <f t="shared" si="22"/>
        <v>16.024799999999999</v>
      </c>
      <c r="BE86">
        <f t="shared" si="23"/>
        <v>4.530932076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1.4422600000000001</v>
      </c>
      <c r="H87" s="21">
        <v>67.971500000000006</v>
      </c>
      <c r="I87" s="21">
        <v>-1.5344200000000001E-2</v>
      </c>
      <c r="J87" s="21">
        <v>77</v>
      </c>
      <c r="K87" s="21">
        <v>1.4416500000000001</v>
      </c>
      <c r="L87">
        <f t="shared" si="12"/>
        <v>15.344200000000001</v>
      </c>
      <c r="M87">
        <f t="shared" si="13"/>
        <v>22.130325892000002</v>
      </c>
      <c r="N87" s="9"/>
      <c r="O87" s="21">
        <v>0.28778100000000001</v>
      </c>
      <c r="P87" s="21">
        <v>118.65600000000001</v>
      </c>
      <c r="Q87" s="21">
        <v>-1.6067499999999998E-2</v>
      </c>
      <c r="R87" s="21">
        <v>77</v>
      </c>
      <c r="S87" s="21">
        <v>0.287109</v>
      </c>
      <c r="T87">
        <f t="shared" si="14"/>
        <v>16.067499999999999</v>
      </c>
      <c r="U87">
        <f t="shared" si="15"/>
        <v>4.6239212174999995</v>
      </c>
      <c r="X87" s="9"/>
      <c r="Y87" s="21">
        <v>1.4422600000000001</v>
      </c>
      <c r="Z87" s="21">
        <v>181.566</v>
      </c>
      <c r="AA87" s="21">
        <v>-1.52893E-2</v>
      </c>
      <c r="AB87" s="21">
        <v>77</v>
      </c>
      <c r="AC87" s="21">
        <v>1.4413499999999999</v>
      </c>
      <c r="AD87">
        <f t="shared" si="16"/>
        <v>15.289300000000001</v>
      </c>
      <c r="AE87">
        <f t="shared" si="17"/>
        <v>22.051145818000002</v>
      </c>
      <c r="AF87" s="9"/>
      <c r="AG87" s="21">
        <v>0.28778100000000001</v>
      </c>
      <c r="AH87" s="21">
        <v>240.88900000000001</v>
      </c>
      <c r="AI87" s="21">
        <v>-1.6052199999999999E-2</v>
      </c>
      <c r="AJ87" s="21">
        <v>77</v>
      </c>
      <c r="AK87" s="21">
        <v>0.28692600000000001</v>
      </c>
      <c r="AL87">
        <f t="shared" si="18"/>
        <v>16.052199999999999</v>
      </c>
      <c r="AM87">
        <f t="shared" si="19"/>
        <v>4.6195181681999999</v>
      </c>
      <c r="AP87" s="9"/>
      <c r="AQ87" s="21">
        <v>1.4422600000000001</v>
      </c>
      <c r="AR87" s="21">
        <v>299.28199999999998</v>
      </c>
      <c r="AS87" s="21">
        <v>-1.5286299999999999E-2</v>
      </c>
      <c r="AT87" s="21">
        <v>77</v>
      </c>
      <c r="AU87" s="21">
        <v>1.4419599999999999</v>
      </c>
      <c r="AV87">
        <f t="shared" si="20"/>
        <v>15.286299999999999</v>
      </c>
      <c r="AW87">
        <f t="shared" si="21"/>
        <v>22.046819037999999</v>
      </c>
      <c r="AX87" s="9"/>
      <c r="AY87" s="21">
        <v>0.28778100000000001</v>
      </c>
      <c r="AZ87" s="21">
        <v>366.87099999999998</v>
      </c>
      <c r="BA87" s="21">
        <v>-1.6015600000000001E-2</v>
      </c>
      <c r="BB87" s="21">
        <v>77</v>
      </c>
      <c r="BC87" s="21">
        <v>0.28695700000000002</v>
      </c>
      <c r="BD87">
        <f t="shared" si="22"/>
        <v>16.015600000000003</v>
      </c>
      <c r="BE87">
        <f t="shared" si="23"/>
        <v>4.6089853836000012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1.43723</v>
      </c>
      <c r="H88" s="21">
        <v>68.072199999999995</v>
      </c>
      <c r="I88" s="21">
        <v>-1.5356399999999999E-2</v>
      </c>
      <c r="J88" s="21">
        <v>78</v>
      </c>
      <c r="K88" s="21">
        <v>1.4361600000000001</v>
      </c>
      <c r="L88">
        <f t="shared" si="12"/>
        <v>15.356399999999999</v>
      </c>
      <c r="M88">
        <f t="shared" si="13"/>
        <v>22.070678771999997</v>
      </c>
      <c r="N88" s="9"/>
      <c r="O88" s="21">
        <v>0.29281600000000002</v>
      </c>
      <c r="P88" s="21">
        <v>118.75700000000001</v>
      </c>
      <c r="Q88" s="21">
        <v>-1.6064499999999999E-2</v>
      </c>
      <c r="R88" s="21">
        <v>78</v>
      </c>
      <c r="S88" s="21">
        <v>0.29208400000000001</v>
      </c>
      <c r="T88">
        <f t="shared" si="14"/>
        <v>16.064499999999999</v>
      </c>
      <c r="U88">
        <f t="shared" si="15"/>
        <v>4.7039426320000004</v>
      </c>
      <c r="X88" s="9"/>
      <c r="Y88" s="21">
        <v>1.43723</v>
      </c>
      <c r="Z88" s="21">
        <v>181.667</v>
      </c>
      <c r="AA88" s="21">
        <v>-1.53046E-2</v>
      </c>
      <c r="AB88" s="21">
        <v>78</v>
      </c>
      <c r="AC88" s="21">
        <v>1.4358500000000001</v>
      </c>
      <c r="AD88">
        <f t="shared" si="16"/>
        <v>15.304600000000001</v>
      </c>
      <c r="AE88">
        <f t="shared" si="17"/>
        <v>21.996230258000001</v>
      </c>
      <c r="AF88" s="9"/>
      <c r="AG88" s="21">
        <v>0.29281600000000002</v>
      </c>
      <c r="AH88" s="21">
        <v>240.99</v>
      </c>
      <c r="AI88" s="21">
        <v>-1.60492E-2</v>
      </c>
      <c r="AJ88" s="21">
        <v>78</v>
      </c>
      <c r="AK88" s="21">
        <v>0.29220600000000002</v>
      </c>
      <c r="AL88">
        <f t="shared" si="18"/>
        <v>16.049199999999999</v>
      </c>
      <c r="AM88">
        <f t="shared" si="19"/>
        <v>4.6994625472000005</v>
      </c>
      <c r="AP88" s="9"/>
      <c r="AQ88" s="21">
        <v>1.43723</v>
      </c>
      <c r="AR88" s="21">
        <v>299.38200000000001</v>
      </c>
      <c r="AS88" s="21">
        <v>-1.5292399999999999E-2</v>
      </c>
      <c r="AT88" s="21">
        <v>78</v>
      </c>
      <c r="AU88" s="21">
        <v>1.4364600000000001</v>
      </c>
      <c r="AV88">
        <f t="shared" si="20"/>
        <v>15.292399999999999</v>
      </c>
      <c r="AW88">
        <f t="shared" si="21"/>
        <v>21.978696052</v>
      </c>
      <c r="AX88" s="9"/>
      <c r="AY88" s="21">
        <v>0.29281600000000002</v>
      </c>
      <c r="AZ88" s="21">
        <v>366.971</v>
      </c>
      <c r="BA88" s="21">
        <v>-1.6015600000000001E-2</v>
      </c>
      <c r="BB88" s="21">
        <v>78</v>
      </c>
      <c r="BC88" s="21">
        <v>0.29211399999999998</v>
      </c>
      <c r="BD88">
        <f t="shared" si="22"/>
        <v>16.015600000000003</v>
      </c>
      <c r="BE88">
        <f t="shared" si="23"/>
        <v>4.6896239296000015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1.4321900000000001</v>
      </c>
      <c r="H89" s="21">
        <v>68.172899999999998</v>
      </c>
      <c r="I89" s="21">
        <v>-1.5368700000000001E-2</v>
      </c>
      <c r="J89" s="21">
        <v>79</v>
      </c>
      <c r="K89" s="21">
        <v>1.43127</v>
      </c>
      <c r="L89">
        <f t="shared" si="12"/>
        <v>15.3687</v>
      </c>
      <c r="M89">
        <f t="shared" si="13"/>
        <v>22.010898453000003</v>
      </c>
      <c r="N89" s="9"/>
      <c r="O89" s="21">
        <v>0.29785200000000001</v>
      </c>
      <c r="P89" s="21">
        <v>118.858</v>
      </c>
      <c r="Q89" s="21">
        <v>-1.6055300000000002E-2</v>
      </c>
      <c r="R89" s="21">
        <v>79</v>
      </c>
      <c r="S89" s="21">
        <v>0.29708899999999999</v>
      </c>
      <c r="T89">
        <f t="shared" si="14"/>
        <v>16.055300000000003</v>
      </c>
      <c r="U89">
        <f t="shared" si="15"/>
        <v>4.7821032156000012</v>
      </c>
      <c r="X89" s="9"/>
      <c r="Y89" s="21">
        <v>1.4321900000000001</v>
      </c>
      <c r="Z89" s="21">
        <v>181.768</v>
      </c>
      <c r="AA89" s="21">
        <v>-1.53168E-2</v>
      </c>
      <c r="AB89" s="21">
        <v>79</v>
      </c>
      <c r="AC89" s="21">
        <v>1.4309700000000001</v>
      </c>
      <c r="AD89">
        <f t="shared" si="16"/>
        <v>15.316800000000001</v>
      </c>
      <c r="AE89">
        <f t="shared" si="17"/>
        <v>21.936567792000002</v>
      </c>
      <c r="AF89" s="9"/>
      <c r="AG89" s="21">
        <v>0.29785200000000001</v>
      </c>
      <c r="AH89" s="21">
        <v>241.09100000000001</v>
      </c>
      <c r="AI89" s="21">
        <v>-1.6055300000000002E-2</v>
      </c>
      <c r="AJ89" s="21">
        <v>79</v>
      </c>
      <c r="AK89" s="21">
        <v>0.29718</v>
      </c>
      <c r="AL89">
        <f t="shared" si="18"/>
        <v>16.055300000000003</v>
      </c>
      <c r="AM89">
        <f t="shared" si="19"/>
        <v>4.7821032156000012</v>
      </c>
      <c r="AP89" s="9"/>
      <c r="AQ89" s="21">
        <v>1.4321900000000001</v>
      </c>
      <c r="AR89" s="21">
        <v>299.483</v>
      </c>
      <c r="AS89" s="21">
        <v>-1.52985E-2</v>
      </c>
      <c r="AT89" s="21">
        <v>79</v>
      </c>
      <c r="AU89" s="21">
        <v>1.4315800000000001</v>
      </c>
      <c r="AV89">
        <f t="shared" si="20"/>
        <v>15.298499999999999</v>
      </c>
      <c r="AW89">
        <f t="shared" si="21"/>
        <v>21.910358715000001</v>
      </c>
      <c r="AX89" s="9"/>
      <c r="AY89" s="21">
        <v>0.29785200000000001</v>
      </c>
      <c r="AZ89" s="21">
        <v>367.072</v>
      </c>
      <c r="BA89" s="21">
        <v>-1.6012599999999998E-2</v>
      </c>
      <c r="BB89" s="21">
        <v>79</v>
      </c>
      <c r="BC89" s="21">
        <v>0.29718</v>
      </c>
      <c r="BD89">
        <f t="shared" si="22"/>
        <v>16.012599999999999</v>
      </c>
      <c r="BE89">
        <f t="shared" si="23"/>
        <v>4.7693849351999997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1.4271499999999999</v>
      </c>
      <c r="H90" s="21">
        <v>68.273600000000002</v>
      </c>
      <c r="I90" s="21">
        <v>-1.53717E-2</v>
      </c>
      <c r="J90" s="21">
        <v>80</v>
      </c>
      <c r="K90" s="21">
        <v>1.42578</v>
      </c>
      <c r="L90">
        <f t="shared" si="12"/>
        <v>15.371700000000001</v>
      </c>
      <c r="M90">
        <f t="shared" si="13"/>
        <v>21.937721655000001</v>
      </c>
      <c r="N90" s="9"/>
      <c r="O90" s="21">
        <v>0.30288700000000002</v>
      </c>
      <c r="P90" s="21">
        <v>118.958</v>
      </c>
      <c r="Q90" s="21">
        <v>-1.6058300000000001E-2</v>
      </c>
      <c r="R90" s="21">
        <v>80</v>
      </c>
      <c r="S90" s="21">
        <v>0.30224600000000001</v>
      </c>
      <c r="T90">
        <f t="shared" si="14"/>
        <v>16.058300000000003</v>
      </c>
      <c r="U90">
        <f t="shared" si="15"/>
        <v>4.8638503121000012</v>
      </c>
      <c r="X90" s="9"/>
      <c r="Y90" s="21">
        <v>1.4271499999999999</v>
      </c>
      <c r="Z90" s="21">
        <v>181.86799999999999</v>
      </c>
      <c r="AA90" s="21">
        <v>-1.53229E-2</v>
      </c>
      <c r="AB90" s="21">
        <v>80</v>
      </c>
      <c r="AC90" s="21">
        <v>1.42639</v>
      </c>
      <c r="AD90">
        <f t="shared" si="16"/>
        <v>15.322900000000001</v>
      </c>
      <c r="AE90">
        <f t="shared" si="17"/>
        <v>21.868076734999999</v>
      </c>
      <c r="AF90" s="9"/>
      <c r="AG90" s="21">
        <v>0.30288700000000002</v>
      </c>
      <c r="AH90" s="21">
        <v>241.191</v>
      </c>
      <c r="AI90" s="21">
        <v>-1.6046100000000001E-2</v>
      </c>
      <c r="AJ90" s="21">
        <v>80</v>
      </c>
      <c r="AK90" s="21">
        <v>0.30227700000000002</v>
      </c>
      <c r="AL90">
        <f t="shared" si="18"/>
        <v>16.046099999999999</v>
      </c>
      <c r="AM90">
        <f t="shared" si="19"/>
        <v>4.8601550907000002</v>
      </c>
      <c r="AP90" s="9"/>
      <c r="AQ90" s="21">
        <v>1.4271499999999999</v>
      </c>
      <c r="AR90" s="21">
        <v>299.584</v>
      </c>
      <c r="AS90" s="21">
        <v>-1.53046E-2</v>
      </c>
      <c r="AT90" s="21">
        <v>80</v>
      </c>
      <c r="AU90" s="21">
        <v>1.42578</v>
      </c>
      <c r="AV90">
        <f t="shared" si="20"/>
        <v>15.304600000000001</v>
      </c>
      <c r="AW90">
        <f t="shared" si="21"/>
        <v>21.841959889999998</v>
      </c>
      <c r="AX90" s="9"/>
      <c r="AY90" s="21">
        <v>0.30288700000000002</v>
      </c>
      <c r="AZ90" s="21">
        <v>367.173</v>
      </c>
      <c r="BA90" s="21">
        <v>-1.6009499999999999E-2</v>
      </c>
      <c r="BB90" s="21">
        <v>80</v>
      </c>
      <c r="BC90" s="21">
        <v>0.30221599999999998</v>
      </c>
      <c r="BD90">
        <f t="shared" si="22"/>
        <v>16.009499999999999</v>
      </c>
      <c r="BE90">
        <f t="shared" si="23"/>
        <v>4.8490694264999998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1.4221200000000001</v>
      </c>
      <c r="H91" s="21">
        <v>68.374300000000005</v>
      </c>
      <c r="I91" s="21">
        <v>-1.5374799999999999E-2</v>
      </c>
      <c r="J91" s="21">
        <v>81</v>
      </c>
      <c r="K91" s="21">
        <v>1.4212</v>
      </c>
      <c r="L91">
        <f t="shared" si="12"/>
        <v>15.374799999999999</v>
      </c>
      <c r="M91">
        <f t="shared" si="13"/>
        <v>21.864810576</v>
      </c>
      <c r="N91" s="9"/>
      <c r="O91" s="21">
        <v>0.30792199999999997</v>
      </c>
      <c r="P91" s="21">
        <v>119.059</v>
      </c>
      <c r="Q91" s="21">
        <v>-1.6055300000000002E-2</v>
      </c>
      <c r="R91" s="21">
        <v>81</v>
      </c>
      <c r="S91" s="21">
        <v>0.30700699999999997</v>
      </c>
      <c r="T91">
        <f t="shared" si="14"/>
        <v>16.055300000000003</v>
      </c>
      <c r="U91">
        <f t="shared" si="15"/>
        <v>4.9437800866000003</v>
      </c>
      <c r="X91" s="9"/>
      <c r="Y91" s="21">
        <v>1.4221200000000001</v>
      </c>
      <c r="Z91" s="21">
        <v>181.96899999999999</v>
      </c>
      <c r="AA91" s="21">
        <v>-1.53259E-2</v>
      </c>
      <c r="AB91" s="21">
        <v>81</v>
      </c>
      <c r="AC91" s="21">
        <v>1.4215100000000001</v>
      </c>
      <c r="AD91">
        <f t="shared" si="16"/>
        <v>15.325900000000001</v>
      </c>
      <c r="AE91">
        <f t="shared" si="17"/>
        <v>21.795268908000001</v>
      </c>
      <c r="AF91" s="9"/>
      <c r="AG91" s="21">
        <v>0.30792199999999997</v>
      </c>
      <c r="AH91" s="21">
        <v>241.292</v>
      </c>
      <c r="AI91" s="21">
        <v>-1.6043100000000001E-2</v>
      </c>
      <c r="AJ91" s="21">
        <v>81</v>
      </c>
      <c r="AK91" s="21">
        <v>0.30734299999999998</v>
      </c>
      <c r="AL91">
        <f t="shared" si="18"/>
        <v>16.043100000000003</v>
      </c>
      <c r="AM91">
        <f t="shared" si="19"/>
        <v>4.9400234382000008</v>
      </c>
      <c r="AP91" s="9"/>
      <c r="AQ91" s="21">
        <v>1.4221200000000001</v>
      </c>
      <c r="AR91" s="21">
        <v>299.68400000000003</v>
      </c>
      <c r="AS91" s="21">
        <v>-1.53137E-2</v>
      </c>
      <c r="AT91" s="21">
        <v>81</v>
      </c>
      <c r="AU91" s="21">
        <v>1.4212</v>
      </c>
      <c r="AV91">
        <f t="shared" si="20"/>
        <v>15.313699999999999</v>
      </c>
      <c r="AW91">
        <f t="shared" si="21"/>
        <v>21.777919044000001</v>
      </c>
      <c r="AX91" s="9"/>
      <c r="AY91" s="21">
        <v>0.30792199999999997</v>
      </c>
      <c r="AZ91" s="21">
        <v>367.27300000000002</v>
      </c>
      <c r="BA91" s="21">
        <v>-1.6012599999999998E-2</v>
      </c>
      <c r="BB91" s="21">
        <v>81</v>
      </c>
      <c r="BC91" s="21">
        <v>0.307037</v>
      </c>
      <c r="BD91">
        <f t="shared" si="22"/>
        <v>16.012599999999999</v>
      </c>
      <c r="BE91">
        <f t="shared" si="23"/>
        <v>4.9306318171999992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1.4170799999999999</v>
      </c>
      <c r="H92" s="21">
        <v>68.474999999999994</v>
      </c>
      <c r="I92" s="21">
        <v>-1.53717E-2</v>
      </c>
      <c r="J92" s="21">
        <v>82</v>
      </c>
      <c r="K92" s="21">
        <v>1.4166300000000001</v>
      </c>
      <c r="L92">
        <f t="shared" si="12"/>
        <v>15.371700000000001</v>
      </c>
      <c r="M92">
        <f t="shared" si="13"/>
        <v>21.782928635999998</v>
      </c>
      <c r="N92" s="9"/>
      <c r="O92" s="21">
        <v>0.31295800000000001</v>
      </c>
      <c r="P92" s="21">
        <v>119.16</v>
      </c>
      <c r="Q92" s="21">
        <v>-1.6052199999999999E-2</v>
      </c>
      <c r="R92" s="21">
        <v>82</v>
      </c>
      <c r="S92" s="21">
        <v>0.312195</v>
      </c>
      <c r="T92">
        <f t="shared" si="14"/>
        <v>16.052199999999999</v>
      </c>
      <c r="U92">
        <f t="shared" si="15"/>
        <v>5.0236644076000001</v>
      </c>
      <c r="X92" s="9"/>
      <c r="Y92" s="21">
        <v>1.4170799999999999</v>
      </c>
      <c r="Z92" s="21">
        <v>182.07</v>
      </c>
      <c r="AA92" s="21">
        <v>-1.5329000000000001E-2</v>
      </c>
      <c r="AB92" s="21">
        <v>82</v>
      </c>
      <c r="AC92" s="21">
        <v>1.4166300000000001</v>
      </c>
      <c r="AD92">
        <f t="shared" si="16"/>
        <v>15.329000000000001</v>
      </c>
      <c r="AE92">
        <f t="shared" si="17"/>
        <v>21.72241932</v>
      </c>
      <c r="AF92" s="9"/>
      <c r="AG92" s="21">
        <v>0.31295800000000001</v>
      </c>
      <c r="AH92" s="21">
        <v>241.393</v>
      </c>
      <c r="AI92" s="21">
        <v>-1.6043100000000001E-2</v>
      </c>
      <c r="AJ92" s="21">
        <v>82</v>
      </c>
      <c r="AK92" s="21">
        <v>0.31234699999999999</v>
      </c>
      <c r="AL92">
        <f t="shared" si="18"/>
        <v>16.043100000000003</v>
      </c>
      <c r="AM92">
        <f t="shared" si="19"/>
        <v>5.0208164898000014</v>
      </c>
      <c r="AP92" s="9"/>
      <c r="AQ92" s="21">
        <v>1.4170799999999999</v>
      </c>
      <c r="AR92" s="21">
        <v>299.78500000000003</v>
      </c>
      <c r="AS92" s="21">
        <v>-1.53229E-2</v>
      </c>
      <c r="AT92" s="21">
        <v>82</v>
      </c>
      <c r="AU92" s="21">
        <v>1.4160200000000001</v>
      </c>
      <c r="AV92">
        <f t="shared" si="20"/>
        <v>15.322900000000001</v>
      </c>
      <c r="AW92">
        <f t="shared" si="21"/>
        <v>21.713775131999999</v>
      </c>
      <c r="AX92" s="9"/>
      <c r="AY92" s="21">
        <v>0.31295800000000001</v>
      </c>
      <c r="AZ92" s="21">
        <v>367.37400000000002</v>
      </c>
      <c r="BA92" s="21">
        <v>-1.60065E-2</v>
      </c>
      <c r="BB92" s="21">
        <v>82</v>
      </c>
      <c r="BC92" s="21">
        <v>0.31231700000000001</v>
      </c>
      <c r="BD92">
        <f t="shared" si="22"/>
        <v>16.006499999999999</v>
      </c>
      <c r="BE92">
        <f t="shared" si="23"/>
        <v>5.0093622269999996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1.41205</v>
      </c>
      <c r="H93" s="21">
        <v>68.575699999999998</v>
      </c>
      <c r="I93" s="21">
        <v>-1.5387E-2</v>
      </c>
      <c r="J93" s="21">
        <v>83</v>
      </c>
      <c r="K93" s="21">
        <v>1.41144</v>
      </c>
      <c r="L93">
        <f t="shared" si="12"/>
        <v>15.387</v>
      </c>
      <c r="M93">
        <f t="shared" si="13"/>
        <v>21.72721335</v>
      </c>
      <c r="N93" s="9"/>
      <c r="O93" s="21">
        <v>0.31799300000000003</v>
      </c>
      <c r="P93" s="21">
        <v>119.261</v>
      </c>
      <c r="Q93" s="21">
        <v>-1.6046100000000001E-2</v>
      </c>
      <c r="R93" s="21">
        <v>83</v>
      </c>
      <c r="S93" s="21">
        <v>0.31747399999999998</v>
      </c>
      <c r="T93">
        <f t="shared" si="14"/>
        <v>16.046099999999999</v>
      </c>
      <c r="U93">
        <f t="shared" si="15"/>
        <v>5.1025474772999999</v>
      </c>
      <c r="X93" s="9"/>
      <c r="Y93" s="21">
        <v>1.41205</v>
      </c>
      <c r="Z93" s="21">
        <v>182.17099999999999</v>
      </c>
      <c r="AA93" s="21">
        <v>-1.5341199999999999E-2</v>
      </c>
      <c r="AB93" s="21">
        <v>83</v>
      </c>
      <c r="AC93" s="21">
        <v>1.41113</v>
      </c>
      <c r="AD93">
        <f t="shared" si="16"/>
        <v>15.341199999999999</v>
      </c>
      <c r="AE93">
        <f t="shared" si="17"/>
        <v>21.66254146</v>
      </c>
      <c r="AF93" s="9"/>
      <c r="AG93" s="21">
        <v>0.31799300000000003</v>
      </c>
      <c r="AH93" s="21">
        <v>241.49299999999999</v>
      </c>
      <c r="AI93" s="21">
        <v>-1.6043100000000001E-2</v>
      </c>
      <c r="AJ93" s="21">
        <v>83</v>
      </c>
      <c r="AK93" s="21">
        <v>0.31756600000000001</v>
      </c>
      <c r="AL93">
        <f t="shared" si="18"/>
        <v>16.043100000000003</v>
      </c>
      <c r="AM93">
        <f t="shared" si="19"/>
        <v>5.1015934983000015</v>
      </c>
      <c r="AP93" s="9"/>
      <c r="AQ93" s="21">
        <v>1.41205</v>
      </c>
      <c r="AR93" s="21">
        <v>299.88600000000002</v>
      </c>
      <c r="AS93" s="21">
        <v>-1.5329000000000001E-2</v>
      </c>
      <c r="AT93" s="21">
        <v>83</v>
      </c>
      <c r="AU93" s="21">
        <v>1.41144</v>
      </c>
      <c r="AV93">
        <f t="shared" si="20"/>
        <v>15.329000000000001</v>
      </c>
      <c r="AW93">
        <f t="shared" si="21"/>
        <v>21.645314450000001</v>
      </c>
      <c r="AX93" s="9"/>
      <c r="AY93" s="21">
        <v>0.31799300000000003</v>
      </c>
      <c r="AZ93" s="21">
        <v>367.47500000000002</v>
      </c>
      <c r="BA93" s="21">
        <v>-1.60065E-2</v>
      </c>
      <c r="BB93" s="21">
        <v>83</v>
      </c>
      <c r="BC93" s="21">
        <v>0.31732199999999999</v>
      </c>
      <c r="BD93">
        <f t="shared" si="22"/>
        <v>16.006499999999999</v>
      </c>
      <c r="BE93">
        <f t="shared" si="23"/>
        <v>5.0899549545000005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1.4070100000000001</v>
      </c>
      <c r="H94" s="21">
        <v>68.676500000000004</v>
      </c>
      <c r="I94" s="21">
        <v>-1.5396099999999999E-2</v>
      </c>
      <c r="J94" s="21">
        <v>84</v>
      </c>
      <c r="K94" s="21">
        <v>1.40656</v>
      </c>
      <c r="L94">
        <f t="shared" si="12"/>
        <v>15.396099999999999</v>
      </c>
      <c r="M94">
        <f t="shared" si="13"/>
        <v>21.662466661</v>
      </c>
      <c r="N94" s="9"/>
      <c r="O94" s="21">
        <v>0.32302900000000001</v>
      </c>
      <c r="P94" s="21">
        <v>119.361</v>
      </c>
      <c r="Q94" s="21">
        <v>-1.6043100000000001E-2</v>
      </c>
      <c r="R94" s="21">
        <v>84</v>
      </c>
      <c r="S94" s="21">
        <v>0.32232699999999997</v>
      </c>
      <c r="T94">
        <f t="shared" si="14"/>
        <v>16.043100000000003</v>
      </c>
      <c r="U94">
        <f t="shared" si="15"/>
        <v>5.1823865499000012</v>
      </c>
      <c r="X94" s="9"/>
      <c r="Y94" s="21">
        <v>1.4070100000000001</v>
      </c>
      <c r="Z94" s="21">
        <v>182.27099999999999</v>
      </c>
      <c r="AA94" s="21">
        <v>-1.5347299999999999E-2</v>
      </c>
      <c r="AB94" s="21">
        <v>84</v>
      </c>
      <c r="AC94" s="21">
        <v>1.40594</v>
      </c>
      <c r="AD94">
        <f t="shared" si="16"/>
        <v>15.347299999999999</v>
      </c>
      <c r="AE94">
        <f t="shared" si="17"/>
        <v>21.593804573</v>
      </c>
      <c r="AF94" s="9"/>
      <c r="AG94" s="21">
        <v>0.32302900000000001</v>
      </c>
      <c r="AH94" s="21">
        <v>241.59399999999999</v>
      </c>
      <c r="AI94" s="21">
        <v>-1.6027799999999998E-2</v>
      </c>
      <c r="AJ94" s="21">
        <v>84</v>
      </c>
      <c r="AK94" s="21">
        <v>0.32229600000000003</v>
      </c>
      <c r="AL94">
        <f t="shared" si="18"/>
        <v>16.027799999999999</v>
      </c>
      <c r="AM94">
        <f t="shared" si="19"/>
        <v>5.1774442061999997</v>
      </c>
      <c r="AP94" s="9"/>
      <c r="AQ94" s="21">
        <v>1.4070100000000001</v>
      </c>
      <c r="AR94" s="21">
        <v>299.98700000000002</v>
      </c>
      <c r="AS94" s="21">
        <v>-1.5329000000000001E-2</v>
      </c>
      <c r="AT94" s="21">
        <v>84</v>
      </c>
      <c r="AU94" s="21">
        <v>1.40656</v>
      </c>
      <c r="AV94">
        <f t="shared" si="20"/>
        <v>15.329000000000001</v>
      </c>
      <c r="AW94">
        <f t="shared" si="21"/>
        <v>21.568056290000001</v>
      </c>
      <c r="AX94" s="9"/>
      <c r="AY94" s="21">
        <v>0.32302900000000001</v>
      </c>
      <c r="AZ94" s="21">
        <v>367.57600000000002</v>
      </c>
      <c r="BA94" s="21">
        <v>-1.6009499999999999E-2</v>
      </c>
      <c r="BB94" s="21">
        <v>84</v>
      </c>
      <c r="BC94" s="21">
        <v>0.32241799999999998</v>
      </c>
      <c r="BD94">
        <f t="shared" si="22"/>
        <v>16.009499999999999</v>
      </c>
      <c r="BE94">
        <f t="shared" si="23"/>
        <v>5.1715327755000002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1.40198</v>
      </c>
      <c r="H95" s="21">
        <v>68.777199999999993</v>
      </c>
      <c r="I95" s="21">
        <v>-1.53931E-2</v>
      </c>
      <c r="J95" s="21">
        <v>85</v>
      </c>
      <c r="K95" s="21">
        <v>1.40106</v>
      </c>
      <c r="L95">
        <f t="shared" si="12"/>
        <v>15.3931</v>
      </c>
      <c r="M95">
        <f t="shared" si="13"/>
        <v>21.580818338</v>
      </c>
      <c r="N95" s="9"/>
      <c r="O95" s="21">
        <v>0.32806400000000002</v>
      </c>
      <c r="P95" s="21">
        <v>119.462</v>
      </c>
      <c r="Q95" s="21">
        <v>-1.6043100000000001E-2</v>
      </c>
      <c r="R95" s="21">
        <v>85</v>
      </c>
      <c r="S95" s="21">
        <v>0.32733200000000001</v>
      </c>
      <c r="T95">
        <f t="shared" si="14"/>
        <v>16.043100000000003</v>
      </c>
      <c r="U95">
        <f t="shared" si="15"/>
        <v>5.2631635584000014</v>
      </c>
      <c r="X95" s="9"/>
      <c r="Y95" s="21">
        <v>1.40198</v>
      </c>
      <c r="Z95" s="21">
        <v>182.37200000000001</v>
      </c>
      <c r="AA95" s="21">
        <v>-1.5356399999999999E-2</v>
      </c>
      <c r="AB95" s="21">
        <v>85</v>
      </c>
      <c r="AC95" s="21">
        <v>1.40106</v>
      </c>
      <c r="AD95">
        <f t="shared" si="16"/>
        <v>15.356399999999999</v>
      </c>
      <c r="AE95">
        <f t="shared" si="17"/>
        <v>21.529365671999997</v>
      </c>
      <c r="AF95" s="9"/>
      <c r="AG95" s="21">
        <v>0.32806400000000002</v>
      </c>
      <c r="AH95" s="21">
        <v>241.69499999999999</v>
      </c>
      <c r="AI95" s="21">
        <v>-1.60339E-2</v>
      </c>
      <c r="AJ95" s="21">
        <v>85</v>
      </c>
      <c r="AK95" s="21">
        <v>0.32745400000000002</v>
      </c>
      <c r="AL95">
        <f t="shared" si="18"/>
        <v>16.033899999999999</v>
      </c>
      <c r="AM95">
        <f t="shared" si="19"/>
        <v>5.2601453696</v>
      </c>
      <c r="AP95" s="9"/>
      <c r="AQ95" s="21">
        <v>1.40198</v>
      </c>
      <c r="AR95" s="21">
        <v>300.08699999999999</v>
      </c>
      <c r="AS95" s="21">
        <v>-1.5335100000000001E-2</v>
      </c>
      <c r="AT95" s="21">
        <v>85</v>
      </c>
      <c r="AU95" s="21">
        <v>1.40106</v>
      </c>
      <c r="AV95">
        <f t="shared" si="20"/>
        <v>15.335100000000001</v>
      </c>
      <c r="AW95">
        <f t="shared" si="21"/>
        <v>21.499503497999999</v>
      </c>
      <c r="AX95" s="9"/>
      <c r="AY95" s="21">
        <v>0.32806400000000002</v>
      </c>
      <c r="AZ95" s="21">
        <v>367.67599999999999</v>
      </c>
      <c r="BA95" s="21">
        <v>-1.5991200000000001E-2</v>
      </c>
      <c r="BB95" s="21">
        <v>85</v>
      </c>
      <c r="BC95" s="21">
        <v>0.32736199999999999</v>
      </c>
      <c r="BD95">
        <f t="shared" si="22"/>
        <v>15.991200000000001</v>
      </c>
      <c r="BE95">
        <f t="shared" si="23"/>
        <v>5.2461370368000004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1.3969400000000001</v>
      </c>
      <c r="H96" s="21">
        <v>68.877899999999997</v>
      </c>
      <c r="I96" s="21">
        <v>-1.5396099999999999E-2</v>
      </c>
      <c r="J96" s="21">
        <v>86</v>
      </c>
      <c r="K96" s="21">
        <v>1.39618</v>
      </c>
      <c r="L96">
        <f t="shared" si="12"/>
        <v>15.396099999999999</v>
      </c>
      <c r="M96">
        <f t="shared" si="13"/>
        <v>21.507427933999999</v>
      </c>
      <c r="N96" s="9"/>
      <c r="O96" s="21">
        <v>0.33309899999999998</v>
      </c>
      <c r="P96" s="21">
        <v>119.563</v>
      </c>
      <c r="Q96" s="21">
        <v>-1.60492E-2</v>
      </c>
      <c r="R96" s="21">
        <v>86</v>
      </c>
      <c r="S96" s="21">
        <v>0.33255000000000001</v>
      </c>
      <c r="T96">
        <f t="shared" si="14"/>
        <v>16.049199999999999</v>
      </c>
      <c r="U96">
        <f t="shared" si="15"/>
        <v>5.3459724707999996</v>
      </c>
      <c r="X96" s="9"/>
      <c r="Y96" s="21">
        <v>1.3969400000000001</v>
      </c>
      <c r="Z96" s="21">
        <v>182.47300000000001</v>
      </c>
      <c r="AA96" s="21">
        <v>-1.5362499999999999E-2</v>
      </c>
      <c r="AB96" s="21">
        <v>86</v>
      </c>
      <c r="AC96" s="21">
        <v>1.3952599999999999</v>
      </c>
      <c r="AD96">
        <f t="shared" si="16"/>
        <v>15.362499999999999</v>
      </c>
      <c r="AE96">
        <f t="shared" si="17"/>
        <v>21.460490749999998</v>
      </c>
      <c r="AF96" s="9"/>
      <c r="AG96" s="21">
        <v>0.33309899999999998</v>
      </c>
      <c r="AH96" s="21">
        <v>241.79599999999999</v>
      </c>
      <c r="AI96" s="21">
        <v>-1.6036999999999999E-2</v>
      </c>
      <c r="AJ96" s="21">
        <v>86</v>
      </c>
      <c r="AK96" s="21">
        <v>0.33236700000000002</v>
      </c>
      <c r="AL96">
        <f t="shared" si="18"/>
        <v>16.036999999999999</v>
      </c>
      <c r="AM96">
        <f t="shared" si="19"/>
        <v>5.341908662999999</v>
      </c>
      <c r="AP96" s="9"/>
      <c r="AQ96" s="21">
        <v>1.3969400000000001</v>
      </c>
      <c r="AR96" s="21">
        <v>300.18799999999999</v>
      </c>
      <c r="AS96" s="21">
        <v>-1.5350300000000001E-2</v>
      </c>
      <c r="AT96" s="21">
        <v>86</v>
      </c>
      <c r="AU96" s="21">
        <v>1.39618</v>
      </c>
      <c r="AV96">
        <f t="shared" si="20"/>
        <v>15.350300000000001</v>
      </c>
      <c r="AW96">
        <f t="shared" si="21"/>
        <v>21.443448082000003</v>
      </c>
      <c r="AX96" s="9"/>
      <c r="AY96" s="21">
        <v>0.33309899999999998</v>
      </c>
      <c r="AZ96" s="21">
        <v>367.77699999999999</v>
      </c>
      <c r="BA96" s="21">
        <v>-1.5994299999999999E-2</v>
      </c>
      <c r="BB96" s="21">
        <v>86</v>
      </c>
      <c r="BC96" s="21">
        <v>0.33236700000000002</v>
      </c>
      <c r="BD96">
        <f t="shared" si="22"/>
        <v>15.994299999999999</v>
      </c>
      <c r="BE96">
        <f t="shared" si="23"/>
        <v>5.3276853356999991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1.39191</v>
      </c>
      <c r="H97" s="21">
        <v>68.9786</v>
      </c>
      <c r="I97" s="21">
        <v>-1.53931E-2</v>
      </c>
      <c r="J97" s="21">
        <v>87</v>
      </c>
      <c r="K97" s="21">
        <v>1.39069</v>
      </c>
      <c r="L97">
        <f t="shared" si="12"/>
        <v>15.3931</v>
      </c>
      <c r="M97">
        <f t="shared" si="13"/>
        <v>21.425809821000001</v>
      </c>
      <c r="N97" s="9"/>
      <c r="O97" s="21">
        <v>0.33813500000000002</v>
      </c>
      <c r="P97" s="21">
        <v>119.663</v>
      </c>
      <c r="Q97" s="21">
        <v>-1.6043100000000001E-2</v>
      </c>
      <c r="R97" s="21">
        <v>87</v>
      </c>
      <c r="S97" s="21">
        <v>0.33740199999999998</v>
      </c>
      <c r="T97">
        <f t="shared" si="14"/>
        <v>16.043100000000003</v>
      </c>
      <c r="U97">
        <f t="shared" si="15"/>
        <v>5.4247336185000012</v>
      </c>
      <c r="X97" s="9"/>
      <c r="Y97" s="21">
        <v>1.39191</v>
      </c>
      <c r="Z97" s="21">
        <v>182.57300000000001</v>
      </c>
      <c r="AA97" s="21">
        <v>-1.53595E-2</v>
      </c>
      <c r="AB97" s="21">
        <v>87</v>
      </c>
      <c r="AC97" s="21">
        <v>1.39069</v>
      </c>
      <c r="AD97">
        <f t="shared" si="16"/>
        <v>15.359500000000001</v>
      </c>
      <c r="AE97">
        <f t="shared" si="17"/>
        <v>21.379041645000001</v>
      </c>
      <c r="AF97" s="9"/>
      <c r="AG97" s="21">
        <v>0.33813500000000002</v>
      </c>
      <c r="AH97" s="21">
        <v>241.89599999999999</v>
      </c>
      <c r="AI97" s="21">
        <v>-1.6039999999999999E-2</v>
      </c>
      <c r="AJ97" s="21">
        <v>87</v>
      </c>
      <c r="AK97" s="21">
        <v>0.33749400000000002</v>
      </c>
      <c r="AL97">
        <f t="shared" si="18"/>
        <v>16.04</v>
      </c>
      <c r="AM97">
        <f t="shared" si="19"/>
        <v>5.4236854000000001</v>
      </c>
      <c r="AP97" s="9"/>
      <c r="AQ97" s="21">
        <v>1.39191</v>
      </c>
      <c r="AR97" s="21">
        <v>300.28899999999999</v>
      </c>
      <c r="AS97" s="21">
        <v>-1.53595E-2</v>
      </c>
      <c r="AT97" s="21">
        <v>87</v>
      </c>
      <c r="AU97" s="21">
        <v>1.3913</v>
      </c>
      <c r="AV97">
        <f t="shared" si="20"/>
        <v>15.359500000000001</v>
      </c>
      <c r="AW97">
        <f t="shared" si="21"/>
        <v>21.379041645000001</v>
      </c>
      <c r="AX97" s="9"/>
      <c r="AY97" s="21">
        <v>0.33813500000000002</v>
      </c>
      <c r="AZ97" s="21">
        <v>367.87799999999999</v>
      </c>
      <c r="BA97" s="21">
        <v>-1.5994299999999999E-2</v>
      </c>
      <c r="BB97" s="21">
        <v>87</v>
      </c>
      <c r="BC97" s="21">
        <v>0.33746300000000001</v>
      </c>
      <c r="BD97">
        <f t="shared" si="22"/>
        <v>15.994299999999999</v>
      </c>
      <c r="BE97">
        <f t="shared" si="23"/>
        <v>5.4082326304999997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1.38687</v>
      </c>
      <c r="H98" s="21">
        <v>69.079300000000003</v>
      </c>
      <c r="I98" s="21">
        <v>-1.54022E-2</v>
      </c>
      <c r="J98" s="21">
        <v>88</v>
      </c>
      <c r="K98" s="21">
        <v>1.38611</v>
      </c>
      <c r="L98">
        <f t="shared" si="12"/>
        <v>15.402199999999999</v>
      </c>
      <c r="M98">
        <f t="shared" si="13"/>
        <v>21.360849114000001</v>
      </c>
      <c r="N98" s="9"/>
      <c r="O98" s="21">
        <v>0.34316999999999998</v>
      </c>
      <c r="P98" s="21">
        <v>119.764</v>
      </c>
      <c r="Q98" s="21">
        <v>-1.6043100000000001E-2</v>
      </c>
      <c r="R98" s="21">
        <v>88</v>
      </c>
      <c r="S98" s="21">
        <v>0.34265099999999998</v>
      </c>
      <c r="T98">
        <f t="shared" si="14"/>
        <v>16.043100000000003</v>
      </c>
      <c r="U98">
        <f t="shared" si="15"/>
        <v>5.5055106270000005</v>
      </c>
      <c r="X98" s="9"/>
      <c r="Y98" s="21">
        <v>1.38687</v>
      </c>
      <c r="Z98" s="21">
        <v>182.67400000000001</v>
      </c>
      <c r="AA98" s="21">
        <v>-1.53656E-2</v>
      </c>
      <c r="AB98" s="21">
        <v>88</v>
      </c>
      <c r="AC98" s="21">
        <v>1.3864099999999999</v>
      </c>
      <c r="AD98">
        <f t="shared" si="16"/>
        <v>15.365600000000001</v>
      </c>
      <c r="AE98">
        <f t="shared" si="17"/>
        <v>21.310089672</v>
      </c>
      <c r="AF98" s="9"/>
      <c r="AG98" s="21">
        <v>0.34316999999999998</v>
      </c>
      <c r="AH98" s="21">
        <v>241.99700000000001</v>
      </c>
      <c r="AI98" s="21">
        <v>-1.6024799999999999E-2</v>
      </c>
      <c r="AJ98" s="21">
        <v>88</v>
      </c>
      <c r="AK98" s="21">
        <v>0.342499</v>
      </c>
      <c r="AL98">
        <f t="shared" si="18"/>
        <v>16.024799999999999</v>
      </c>
      <c r="AM98">
        <f t="shared" si="19"/>
        <v>5.4992306159999993</v>
      </c>
      <c r="AP98" s="9"/>
      <c r="AQ98" s="21">
        <v>1.38687</v>
      </c>
      <c r="AR98" s="21">
        <v>300.38900000000001</v>
      </c>
      <c r="AS98" s="21">
        <v>-1.5356399999999999E-2</v>
      </c>
      <c r="AT98" s="21">
        <v>88</v>
      </c>
      <c r="AU98" s="21">
        <v>1.38611</v>
      </c>
      <c r="AV98">
        <f t="shared" si="20"/>
        <v>15.356399999999999</v>
      </c>
      <c r="AW98">
        <f t="shared" si="21"/>
        <v>21.297330467999998</v>
      </c>
      <c r="AX98" s="9"/>
      <c r="AY98" s="21">
        <v>0.34316999999999998</v>
      </c>
      <c r="AZ98" s="21">
        <v>367.97800000000001</v>
      </c>
      <c r="BA98" s="21">
        <v>-1.5991200000000001E-2</v>
      </c>
      <c r="BB98" s="21">
        <v>88</v>
      </c>
      <c r="BC98" s="21">
        <v>0.34246799999999999</v>
      </c>
      <c r="BD98">
        <f t="shared" si="22"/>
        <v>15.991200000000001</v>
      </c>
      <c r="BE98">
        <f t="shared" si="23"/>
        <v>5.487700104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1.38184</v>
      </c>
      <c r="H99" s="21">
        <v>69.180000000000007</v>
      </c>
      <c r="I99" s="21">
        <v>-1.54083E-2</v>
      </c>
      <c r="J99" s="21">
        <v>89</v>
      </c>
      <c r="K99" s="21">
        <v>1.38062</v>
      </c>
      <c r="L99">
        <f t="shared" si="12"/>
        <v>15.408300000000001</v>
      </c>
      <c r="M99">
        <f t="shared" si="13"/>
        <v>21.291805272000001</v>
      </c>
      <c r="N99" s="9"/>
      <c r="O99" s="21">
        <v>0.34820600000000002</v>
      </c>
      <c r="P99" s="21">
        <v>119.86499999999999</v>
      </c>
      <c r="Q99" s="21">
        <v>-1.6036999999999999E-2</v>
      </c>
      <c r="R99" s="21">
        <v>89</v>
      </c>
      <c r="S99" s="21">
        <v>0.34750399999999998</v>
      </c>
      <c r="T99">
        <f t="shared" si="14"/>
        <v>16.036999999999999</v>
      </c>
      <c r="U99">
        <f t="shared" si="15"/>
        <v>5.5841796219999997</v>
      </c>
      <c r="X99" s="9"/>
      <c r="Y99" s="21">
        <v>1.38184</v>
      </c>
      <c r="Z99" s="21">
        <v>182.77500000000001</v>
      </c>
      <c r="AA99" s="21">
        <v>-1.53717E-2</v>
      </c>
      <c r="AB99" s="21">
        <v>89</v>
      </c>
      <c r="AC99" s="21">
        <v>1.3815299999999999</v>
      </c>
      <c r="AD99">
        <f t="shared" si="16"/>
        <v>15.371700000000001</v>
      </c>
      <c r="AE99">
        <f t="shared" si="17"/>
        <v>21.241229927999999</v>
      </c>
      <c r="AF99" s="9"/>
      <c r="AG99" s="21">
        <v>0.34820600000000002</v>
      </c>
      <c r="AH99" s="21">
        <v>242.09800000000001</v>
      </c>
      <c r="AI99" s="21">
        <v>-1.6027799999999998E-2</v>
      </c>
      <c r="AJ99" s="21">
        <v>89</v>
      </c>
      <c r="AK99" s="21">
        <v>0.34735100000000002</v>
      </c>
      <c r="AL99">
        <f t="shared" si="18"/>
        <v>16.027799999999999</v>
      </c>
      <c r="AM99">
        <f t="shared" si="19"/>
        <v>5.5809761267999995</v>
      </c>
      <c r="AP99" s="9"/>
      <c r="AQ99" s="21">
        <v>1.38184</v>
      </c>
      <c r="AR99" s="21">
        <v>300.49</v>
      </c>
      <c r="AS99" s="21">
        <v>-1.53595E-2</v>
      </c>
      <c r="AT99" s="21">
        <v>89</v>
      </c>
      <c r="AU99" s="21">
        <v>1.38184</v>
      </c>
      <c r="AV99">
        <f t="shared" si="20"/>
        <v>15.359500000000001</v>
      </c>
      <c r="AW99">
        <f t="shared" si="21"/>
        <v>21.224371479999999</v>
      </c>
      <c r="AX99" s="9"/>
      <c r="AY99" s="21">
        <v>0.34820600000000002</v>
      </c>
      <c r="AZ99" s="21">
        <v>368.07900000000001</v>
      </c>
      <c r="BA99" s="21">
        <v>-1.5985099999999999E-2</v>
      </c>
      <c r="BB99" s="21">
        <v>89</v>
      </c>
      <c r="BC99" s="21">
        <v>0.34753400000000001</v>
      </c>
      <c r="BD99">
        <f t="shared" si="22"/>
        <v>15.985099999999999</v>
      </c>
      <c r="BE99">
        <f t="shared" si="23"/>
        <v>5.5661077305999997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1.3768</v>
      </c>
      <c r="H100" s="21">
        <v>69.280699999999996</v>
      </c>
      <c r="I100" s="21">
        <v>-1.5417500000000001E-2</v>
      </c>
      <c r="J100" s="21">
        <v>90</v>
      </c>
      <c r="K100" s="21">
        <v>1.3757299999999999</v>
      </c>
      <c r="L100">
        <f t="shared" si="12"/>
        <v>15.4175</v>
      </c>
      <c r="M100">
        <f t="shared" si="13"/>
        <v>21.226814000000001</v>
      </c>
      <c r="N100" s="9"/>
      <c r="O100" s="21">
        <v>0.35324100000000003</v>
      </c>
      <c r="P100" s="21">
        <v>119.965</v>
      </c>
      <c r="Q100" s="21">
        <v>-1.6036999999999999E-2</v>
      </c>
      <c r="R100" s="21">
        <v>90</v>
      </c>
      <c r="S100" s="21">
        <v>0.35256999999999999</v>
      </c>
      <c r="T100">
        <f t="shared" si="14"/>
        <v>16.036999999999999</v>
      </c>
      <c r="U100">
        <f t="shared" si="15"/>
        <v>5.6649259169999997</v>
      </c>
      <c r="X100" s="9"/>
      <c r="Y100" s="21">
        <v>1.3768</v>
      </c>
      <c r="Z100" s="21">
        <v>182.875</v>
      </c>
      <c r="AA100" s="21">
        <v>-1.5374799999999999E-2</v>
      </c>
      <c r="AB100" s="21">
        <v>90</v>
      </c>
      <c r="AC100" s="21">
        <v>1.3766499999999999</v>
      </c>
      <c r="AD100">
        <f t="shared" si="16"/>
        <v>15.374799999999999</v>
      </c>
      <c r="AE100">
        <f t="shared" si="17"/>
        <v>21.168024639999999</v>
      </c>
      <c r="AF100" s="9"/>
      <c r="AG100" s="21">
        <v>0.35324100000000003</v>
      </c>
      <c r="AH100" s="21">
        <v>242.19800000000001</v>
      </c>
      <c r="AI100" s="21">
        <v>-1.6024799999999999E-2</v>
      </c>
      <c r="AJ100" s="21">
        <v>90</v>
      </c>
      <c r="AK100" s="21">
        <v>0.35241699999999998</v>
      </c>
      <c r="AL100">
        <f t="shared" si="18"/>
        <v>16.024799999999999</v>
      </c>
      <c r="AM100">
        <f t="shared" si="19"/>
        <v>5.6606163768000002</v>
      </c>
      <c r="AP100" s="9"/>
      <c r="AQ100" s="21">
        <v>1.3768</v>
      </c>
      <c r="AR100" s="21">
        <v>300.59100000000001</v>
      </c>
      <c r="AS100" s="21">
        <v>-1.53656E-2</v>
      </c>
      <c r="AT100" s="21">
        <v>90</v>
      </c>
      <c r="AU100" s="21">
        <v>1.3760399999999999</v>
      </c>
      <c r="AV100">
        <f t="shared" si="20"/>
        <v>15.365600000000001</v>
      </c>
      <c r="AW100">
        <f t="shared" si="21"/>
        <v>21.155358080000003</v>
      </c>
      <c r="AX100" s="9"/>
      <c r="AY100" s="21">
        <v>0.35324100000000003</v>
      </c>
      <c r="AZ100" s="21">
        <v>368.18</v>
      </c>
      <c r="BA100" s="21">
        <v>-1.5985099999999999E-2</v>
      </c>
      <c r="BB100" s="21">
        <v>90</v>
      </c>
      <c r="BC100" s="21">
        <v>0.35256999999999999</v>
      </c>
      <c r="BD100">
        <f t="shared" si="22"/>
        <v>15.985099999999999</v>
      </c>
      <c r="BE100">
        <f t="shared" si="23"/>
        <v>5.6465927091000001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1.3717699999999999</v>
      </c>
      <c r="H101" s="21">
        <v>69.381399999999999</v>
      </c>
      <c r="I101" s="21">
        <v>-1.5417500000000001E-2</v>
      </c>
      <c r="J101" s="21">
        <v>91</v>
      </c>
      <c r="K101" s="21">
        <v>1.3708499999999999</v>
      </c>
      <c r="L101">
        <f t="shared" si="12"/>
        <v>15.4175</v>
      </c>
      <c r="M101">
        <f t="shared" si="13"/>
        <v>21.149263975</v>
      </c>
      <c r="N101" s="9"/>
      <c r="O101" s="21">
        <v>0.35827599999999998</v>
      </c>
      <c r="P101" s="21">
        <v>120.066</v>
      </c>
      <c r="Q101" s="21">
        <v>-1.60339E-2</v>
      </c>
      <c r="R101" s="21">
        <v>91</v>
      </c>
      <c r="S101" s="21">
        <v>0.35766599999999998</v>
      </c>
      <c r="T101">
        <f t="shared" si="14"/>
        <v>16.033899999999999</v>
      </c>
      <c r="U101">
        <f t="shared" si="15"/>
        <v>5.744561556399999</v>
      </c>
      <c r="X101" s="9"/>
      <c r="Y101" s="21">
        <v>1.3717699999999999</v>
      </c>
      <c r="Z101" s="21">
        <v>182.976</v>
      </c>
      <c r="AA101" s="21">
        <v>-1.5383900000000001E-2</v>
      </c>
      <c r="AB101" s="21">
        <v>91</v>
      </c>
      <c r="AC101" s="21">
        <v>1.3705400000000001</v>
      </c>
      <c r="AD101">
        <f t="shared" si="16"/>
        <v>15.383900000000001</v>
      </c>
      <c r="AE101">
        <f t="shared" si="17"/>
        <v>21.103172503</v>
      </c>
      <c r="AF101" s="9"/>
      <c r="AG101" s="21">
        <v>0.35827599999999998</v>
      </c>
      <c r="AH101" s="21">
        <v>242.29900000000001</v>
      </c>
      <c r="AI101" s="21">
        <v>-1.60217E-2</v>
      </c>
      <c r="AJ101" s="21">
        <v>91</v>
      </c>
      <c r="AK101" s="21">
        <v>0.35754399999999997</v>
      </c>
      <c r="AL101">
        <f t="shared" si="18"/>
        <v>16.021699999999999</v>
      </c>
      <c r="AM101">
        <f t="shared" si="19"/>
        <v>5.7401905891999991</v>
      </c>
      <c r="AP101" s="9"/>
      <c r="AQ101" s="21">
        <v>1.3717699999999999</v>
      </c>
      <c r="AR101" s="21">
        <v>300.69099999999997</v>
      </c>
      <c r="AS101" s="21">
        <v>-1.53656E-2</v>
      </c>
      <c r="AT101" s="21">
        <v>91</v>
      </c>
      <c r="AU101" s="21">
        <v>1.3708499999999999</v>
      </c>
      <c r="AV101">
        <f t="shared" si="20"/>
        <v>15.365600000000001</v>
      </c>
      <c r="AW101">
        <f t="shared" si="21"/>
        <v>21.078069112000001</v>
      </c>
      <c r="AX101" s="9"/>
      <c r="AY101" s="21">
        <v>0.35827599999999998</v>
      </c>
      <c r="AZ101" s="21">
        <v>368.28100000000001</v>
      </c>
      <c r="BA101" s="21">
        <v>-1.5985099999999999E-2</v>
      </c>
      <c r="BB101" s="21">
        <v>91</v>
      </c>
      <c r="BC101" s="21">
        <v>0.35769699999999999</v>
      </c>
      <c r="BD101">
        <f t="shared" si="22"/>
        <v>15.985099999999999</v>
      </c>
      <c r="BE101">
        <f t="shared" si="23"/>
        <v>5.7270776875999996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1.36673</v>
      </c>
      <c r="H102" s="21">
        <v>69.482100000000003</v>
      </c>
      <c r="I102" s="21">
        <v>-1.54205E-2</v>
      </c>
      <c r="J102" s="21">
        <v>92</v>
      </c>
      <c r="K102" s="21">
        <v>1.3659699999999999</v>
      </c>
      <c r="L102">
        <f t="shared" si="12"/>
        <v>15.420500000000001</v>
      </c>
      <c r="M102">
        <f t="shared" si="13"/>
        <v>21.075659965</v>
      </c>
      <c r="N102" s="9"/>
      <c r="O102" s="21">
        <v>0.36331200000000002</v>
      </c>
      <c r="P102" s="21">
        <v>120.167</v>
      </c>
      <c r="Q102" s="21">
        <v>-1.60339E-2</v>
      </c>
      <c r="R102" s="21">
        <v>92</v>
      </c>
      <c r="S102" s="21">
        <v>0.362701</v>
      </c>
      <c r="T102">
        <f t="shared" si="14"/>
        <v>16.033899999999999</v>
      </c>
      <c r="U102">
        <f t="shared" si="15"/>
        <v>5.8253082768000004</v>
      </c>
      <c r="X102" s="9"/>
      <c r="Y102" s="21">
        <v>1.36673</v>
      </c>
      <c r="Z102" s="21">
        <v>183.077</v>
      </c>
      <c r="AA102" s="21">
        <v>-1.5387E-2</v>
      </c>
      <c r="AB102" s="21">
        <v>92</v>
      </c>
      <c r="AC102" s="21">
        <v>1.3659699999999999</v>
      </c>
      <c r="AD102">
        <f t="shared" si="16"/>
        <v>15.387</v>
      </c>
      <c r="AE102">
        <f t="shared" si="17"/>
        <v>21.029874509999999</v>
      </c>
      <c r="AF102" s="9"/>
      <c r="AG102" s="21">
        <v>0.36331200000000002</v>
      </c>
      <c r="AH102" s="21">
        <v>242.4</v>
      </c>
      <c r="AI102" s="21">
        <v>-1.6012599999999998E-2</v>
      </c>
      <c r="AJ102" s="21">
        <v>92</v>
      </c>
      <c r="AK102" s="21">
        <v>0.36260999999999999</v>
      </c>
      <c r="AL102">
        <f t="shared" si="18"/>
        <v>16.012599999999999</v>
      </c>
      <c r="AM102">
        <f t="shared" si="19"/>
        <v>5.8175697311999999</v>
      </c>
      <c r="AP102" s="9"/>
      <c r="AQ102" s="21">
        <v>1.36673</v>
      </c>
      <c r="AR102" s="21">
        <v>300.79199999999997</v>
      </c>
      <c r="AS102" s="21">
        <v>-1.5368700000000001E-2</v>
      </c>
      <c r="AT102" s="21">
        <v>92</v>
      </c>
      <c r="AU102" s="21">
        <v>1.3656600000000001</v>
      </c>
      <c r="AV102">
        <f t="shared" si="20"/>
        <v>15.3687</v>
      </c>
      <c r="AW102">
        <f t="shared" si="21"/>
        <v>21.004863351000001</v>
      </c>
      <c r="AX102" s="9"/>
      <c r="AY102" s="21">
        <v>0.36331200000000002</v>
      </c>
      <c r="AZ102" s="21">
        <v>368.38099999999997</v>
      </c>
      <c r="BA102" s="21">
        <v>-1.5985099999999999E-2</v>
      </c>
      <c r="BB102" s="21">
        <v>92</v>
      </c>
      <c r="BC102" s="21">
        <v>0.362701</v>
      </c>
      <c r="BD102">
        <f t="shared" si="22"/>
        <v>15.985099999999999</v>
      </c>
      <c r="BE102">
        <f t="shared" si="23"/>
        <v>5.8075786512000001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1.3616900000000001</v>
      </c>
      <c r="H103" s="21">
        <v>69.582800000000006</v>
      </c>
      <c r="I103" s="21">
        <v>-1.54266E-2</v>
      </c>
      <c r="J103" s="21">
        <v>93</v>
      </c>
      <c r="K103" s="21">
        <v>1.3610800000000001</v>
      </c>
      <c r="L103">
        <f t="shared" si="12"/>
        <v>15.426600000000001</v>
      </c>
      <c r="M103">
        <f t="shared" si="13"/>
        <v>21.006246954000002</v>
      </c>
      <c r="N103" s="9"/>
      <c r="O103" s="21">
        <v>0.36834699999999998</v>
      </c>
      <c r="P103" s="21">
        <v>120.268</v>
      </c>
      <c r="Q103" s="21">
        <v>-1.6027799999999998E-2</v>
      </c>
      <c r="R103" s="21">
        <v>93</v>
      </c>
      <c r="S103" s="21">
        <v>0.36761500000000003</v>
      </c>
      <c r="T103">
        <f t="shared" si="14"/>
        <v>16.027799999999999</v>
      </c>
      <c r="U103">
        <f t="shared" si="15"/>
        <v>5.9037920465999996</v>
      </c>
      <c r="X103" s="9"/>
      <c r="Y103" s="21">
        <v>1.3616900000000001</v>
      </c>
      <c r="Z103" s="21">
        <v>183.178</v>
      </c>
      <c r="AA103" s="21">
        <v>-1.5387E-2</v>
      </c>
      <c r="AB103" s="21">
        <v>93</v>
      </c>
      <c r="AC103" s="21">
        <v>1.3601700000000001</v>
      </c>
      <c r="AD103">
        <f t="shared" si="16"/>
        <v>15.387</v>
      </c>
      <c r="AE103">
        <f t="shared" si="17"/>
        <v>20.952324030000003</v>
      </c>
      <c r="AF103" s="9"/>
      <c r="AG103" s="21">
        <v>0.36834699999999998</v>
      </c>
      <c r="AH103" s="21">
        <v>242.501</v>
      </c>
      <c r="AI103" s="21">
        <v>-1.6009499999999999E-2</v>
      </c>
      <c r="AJ103" s="21">
        <v>93</v>
      </c>
      <c r="AK103" s="21">
        <v>0.36776700000000001</v>
      </c>
      <c r="AL103">
        <f t="shared" si="18"/>
        <v>16.009499999999999</v>
      </c>
      <c r="AM103">
        <f t="shared" si="19"/>
        <v>5.897051296499999</v>
      </c>
      <c r="AP103" s="9"/>
      <c r="AQ103" s="21">
        <v>1.3616900000000001</v>
      </c>
      <c r="AR103" s="21">
        <v>300.89299999999997</v>
      </c>
      <c r="AS103" s="21">
        <v>-1.53717E-2</v>
      </c>
      <c r="AT103" s="21">
        <v>93</v>
      </c>
      <c r="AU103" s="21">
        <v>1.3601700000000001</v>
      </c>
      <c r="AV103">
        <f t="shared" si="20"/>
        <v>15.371700000000001</v>
      </c>
      <c r="AW103">
        <f t="shared" si="21"/>
        <v>20.931490173</v>
      </c>
      <c r="AX103" s="9"/>
      <c r="AY103" s="21">
        <v>0.36834699999999998</v>
      </c>
      <c r="AZ103" s="21">
        <v>368.48200000000003</v>
      </c>
      <c r="BA103" s="21">
        <v>-1.5979E-2</v>
      </c>
      <c r="BB103" s="21">
        <v>93</v>
      </c>
      <c r="BC103" s="21">
        <v>0.36752299999999999</v>
      </c>
      <c r="BD103">
        <f t="shared" si="22"/>
        <v>15.979000000000001</v>
      </c>
      <c r="BE103">
        <f t="shared" si="23"/>
        <v>5.8858167129999996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1.35666</v>
      </c>
      <c r="H104" s="21">
        <v>69.683499999999995</v>
      </c>
      <c r="I104" s="21">
        <v>-1.54358E-2</v>
      </c>
      <c r="J104" s="21">
        <v>94</v>
      </c>
      <c r="K104" s="21">
        <v>1.3559000000000001</v>
      </c>
      <c r="L104">
        <f t="shared" si="12"/>
        <v>15.4358</v>
      </c>
      <c r="M104">
        <f t="shared" si="13"/>
        <v>20.941132428</v>
      </c>
      <c r="N104" s="9"/>
      <c r="O104" s="21">
        <v>0.37338300000000002</v>
      </c>
      <c r="P104" s="21">
        <v>120.36799999999999</v>
      </c>
      <c r="Q104" s="21">
        <v>-1.6027799999999998E-2</v>
      </c>
      <c r="R104" s="21">
        <v>94</v>
      </c>
      <c r="S104" s="21">
        <v>0.37268099999999998</v>
      </c>
      <c r="T104">
        <f t="shared" si="14"/>
        <v>16.027799999999999</v>
      </c>
      <c r="U104">
        <f t="shared" si="15"/>
        <v>5.9845080474000003</v>
      </c>
      <c r="X104" s="9"/>
      <c r="Y104" s="21">
        <v>1.35666</v>
      </c>
      <c r="Z104" s="21">
        <v>183.27799999999999</v>
      </c>
      <c r="AA104" s="21">
        <v>-1.53931E-2</v>
      </c>
      <c r="AB104" s="21">
        <v>94</v>
      </c>
      <c r="AC104" s="21">
        <v>1.3562000000000001</v>
      </c>
      <c r="AD104">
        <f t="shared" si="16"/>
        <v>15.3931</v>
      </c>
      <c r="AE104">
        <f t="shared" si="17"/>
        <v>20.883203046000002</v>
      </c>
      <c r="AF104" s="9"/>
      <c r="AG104" s="21">
        <v>0.37338300000000002</v>
      </c>
      <c r="AH104" s="21">
        <v>242.601</v>
      </c>
      <c r="AI104" s="21">
        <v>-1.6015600000000001E-2</v>
      </c>
      <c r="AJ104" s="21">
        <v>94</v>
      </c>
      <c r="AK104" s="21">
        <v>0.372803</v>
      </c>
      <c r="AL104">
        <f t="shared" si="18"/>
        <v>16.015600000000003</v>
      </c>
      <c r="AM104">
        <f t="shared" si="19"/>
        <v>5.979952774800001</v>
      </c>
      <c r="AP104" s="9"/>
      <c r="AQ104" s="21">
        <v>1.35666</v>
      </c>
      <c r="AR104" s="21">
        <v>300.99400000000003</v>
      </c>
      <c r="AS104" s="21">
        <v>-1.5380899999999999E-2</v>
      </c>
      <c r="AT104" s="21">
        <v>94</v>
      </c>
      <c r="AU104" s="21">
        <v>1.3565100000000001</v>
      </c>
      <c r="AV104">
        <f t="shared" si="20"/>
        <v>15.380899999999999</v>
      </c>
      <c r="AW104">
        <f t="shared" si="21"/>
        <v>20.866651793999999</v>
      </c>
      <c r="AX104" s="9"/>
      <c r="AY104" s="21">
        <v>0.37338300000000002</v>
      </c>
      <c r="AZ104" s="21">
        <v>368.58300000000003</v>
      </c>
      <c r="BA104" s="21">
        <v>-1.5979E-2</v>
      </c>
      <c r="BB104" s="21">
        <v>94</v>
      </c>
      <c r="BC104" s="21">
        <v>0.37264999999999998</v>
      </c>
      <c r="BD104">
        <f t="shared" si="22"/>
        <v>15.979000000000001</v>
      </c>
      <c r="BE104">
        <f t="shared" si="23"/>
        <v>5.9662869570000003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1.35162</v>
      </c>
      <c r="H105" s="21">
        <v>69.784199999999998</v>
      </c>
      <c r="I105" s="21">
        <v>-1.5448E-2</v>
      </c>
      <c r="J105" s="21">
        <v>95</v>
      </c>
      <c r="K105" s="21">
        <v>1.3504</v>
      </c>
      <c r="L105">
        <f t="shared" si="12"/>
        <v>15.448</v>
      </c>
      <c r="M105">
        <f t="shared" si="13"/>
        <v>20.879825760000003</v>
      </c>
      <c r="N105" s="9"/>
      <c r="O105" s="21">
        <v>0.37841799999999998</v>
      </c>
      <c r="P105" s="21">
        <v>120.46899999999999</v>
      </c>
      <c r="Q105" s="21">
        <v>-1.6024799999999999E-2</v>
      </c>
      <c r="R105" s="21">
        <v>95</v>
      </c>
      <c r="S105" s="21">
        <v>0.37783800000000001</v>
      </c>
      <c r="T105">
        <f t="shared" si="14"/>
        <v>16.024799999999999</v>
      </c>
      <c r="U105">
        <f t="shared" si="15"/>
        <v>6.0640727663999989</v>
      </c>
      <c r="X105" s="9"/>
      <c r="Y105" s="21">
        <v>1.35162</v>
      </c>
      <c r="Z105" s="21">
        <v>183.37899999999999</v>
      </c>
      <c r="AA105" s="21">
        <v>-1.5396099999999999E-2</v>
      </c>
      <c r="AB105" s="21">
        <v>95</v>
      </c>
      <c r="AC105" s="21">
        <v>1.35162</v>
      </c>
      <c r="AD105">
        <f t="shared" si="16"/>
        <v>15.396099999999999</v>
      </c>
      <c r="AE105">
        <f t="shared" si="17"/>
        <v>20.809676681999999</v>
      </c>
      <c r="AF105" s="9"/>
      <c r="AG105" s="21">
        <v>0.37841799999999998</v>
      </c>
      <c r="AH105" s="21">
        <v>242.702</v>
      </c>
      <c r="AI105" s="21">
        <v>-1.6012599999999998E-2</v>
      </c>
      <c r="AJ105" s="21">
        <v>95</v>
      </c>
      <c r="AK105" s="21">
        <v>0.37759399999999999</v>
      </c>
      <c r="AL105">
        <f t="shared" si="18"/>
        <v>16.012599999999999</v>
      </c>
      <c r="AM105">
        <f t="shared" si="19"/>
        <v>6.0594560667999993</v>
      </c>
      <c r="AP105" s="9"/>
      <c r="AQ105" s="21">
        <v>1.35162</v>
      </c>
      <c r="AR105" s="21">
        <v>301.09399999999999</v>
      </c>
      <c r="AS105" s="21">
        <v>-1.5389999999999999E-2</v>
      </c>
      <c r="AT105" s="21">
        <v>95</v>
      </c>
      <c r="AU105" s="21">
        <v>1.35223</v>
      </c>
      <c r="AV105">
        <f t="shared" si="20"/>
        <v>15.389999999999999</v>
      </c>
      <c r="AW105">
        <f t="shared" si="21"/>
        <v>20.8014318</v>
      </c>
      <c r="AX105" s="9"/>
      <c r="AY105" s="21">
        <v>0.37841799999999998</v>
      </c>
      <c r="AZ105" s="21">
        <v>368.68299999999999</v>
      </c>
      <c r="BA105" s="21">
        <v>-1.5972900000000002E-2</v>
      </c>
      <c r="BB105" s="21">
        <v>95</v>
      </c>
      <c r="BC105" s="21">
        <v>0.37759399999999999</v>
      </c>
      <c r="BD105">
        <f t="shared" si="22"/>
        <v>15.972900000000001</v>
      </c>
      <c r="BE105">
        <f t="shared" si="23"/>
        <v>6.0444328721999998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1.34659</v>
      </c>
      <c r="H106" s="21">
        <v>69.884900000000002</v>
      </c>
      <c r="I106" s="21">
        <v>-1.54419E-2</v>
      </c>
      <c r="J106" s="21">
        <v>96</v>
      </c>
      <c r="K106" s="21">
        <v>1.34613</v>
      </c>
      <c r="L106">
        <f t="shared" si="12"/>
        <v>15.4419</v>
      </c>
      <c r="M106">
        <f t="shared" si="13"/>
        <v>20.793908121000001</v>
      </c>
      <c r="N106" s="9"/>
      <c r="O106" s="21">
        <v>0.38345299999999999</v>
      </c>
      <c r="P106" s="21">
        <v>120.57</v>
      </c>
      <c r="Q106" s="21">
        <v>-1.60187E-2</v>
      </c>
      <c r="R106" s="21">
        <v>96</v>
      </c>
      <c r="S106" s="21">
        <v>0.38302599999999998</v>
      </c>
      <c r="T106">
        <f t="shared" si="14"/>
        <v>16.018699999999999</v>
      </c>
      <c r="U106">
        <f t="shared" si="15"/>
        <v>6.1424185710999994</v>
      </c>
      <c r="X106" s="9"/>
      <c r="Y106" s="21">
        <v>1.34659</v>
      </c>
      <c r="Z106" s="21">
        <v>183.48</v>
      </c>
      <c r="AA106" s="21">
        <v>-1.53931E-2</v>
      </c>
      <c r="AB106" s="21">
        <v>96</v>
      </c>
      <c r="AC106" s="21">
        <v>1.3458300000000001</v>
      </c>
      <c r="AD106">
        <f t="shared" si="16"/>
        <v>15.3931</v>
      </c>
      <c r="AE106">
        <f t="shared" si="17"/>
        <v>20.728194529</v>
      </c>
      <c r="AF106" s="9"/>
      <c r="AG106" s="21">
        <v>0.38345299999999999</v>
      </c>
      <c r="AH106" s="21">
        <v>242.803</v>
      </c>
      <c r="AI106" s="21">
        <v>-1.60065E-2</v>
      </c>
      <c r="AJ106" s="21">
        <v>96</v>
      </c>
      <c r="AK106" s="21">
        <v>0.38290400000000002</v>
      </c>
      <c r="AL106">
        <f t="shared" si="18"/>
        <v>16.006499999999999</v>
      </c>
      <c r="AM106">
        <f t="shared" si="19"/>
        <v>6.1377404444999994</v>
      </c>
      <c r="AP106" s="9"/>
      <c r="AQ106" s="21">
        <v>1.34659</v>
      </c>
      <c r="AR106" s="21">
        <v>301.19499999999999</v>
      </c>
      <c r="AS106" s="21">
        <v>-1.5383900000000001E-2</v>
      </c>
      <c r="AT106" s="21">
        <v>96</v>
      </c>
      <c r="AU106" s="21">
        <v>1.34552</v>
      </c>
      <c r="AV106">
        <f t="shared" si="20"/>
        <v>15.383900000000001</v>
      </c>
      <c r="AW106">
        <f t="shared" si="21"/>
        <v>20.715805901</v>
      </c>
      <c r="AX106" s="9"/>
      <c r="AY106" s="21">
        <v>0.38345299999999999</v>
      </c>
      <c r="AZ106" s="21">
        <v>368.78399999999999</v>
      </c>
      <c r="BA106" s="21">
        <v>-1.5976000000000001E-2</v>
      </c>
      <c r="BB106" s="21">
        <v>96</v>
      </c>
      <c r="BC106" s="21">
        <v>0.38281300000000001</v>
      </c>
      <c r="BD106">
        <f t="shared" si="22"/>
        <v>15.976000000000001</v>
      </c>
      <c r="BE106">
        <f t="shared" si="23"/>
        <v>6.1260451280000003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1.34155</v>
      </c>
      <c r="H107" s="21">
        <v>69.985699999999994</v>
      </c>
      <c r="I107" s="21">
        <v>-1.54419E-2</v>
      </c>
      <c r="J107" s="21">
        <v>97</v>
      </c>
      <c r="K107" s="21">
        <v>1.34094</v>
      </c>
      <c r="L107">
        <f t="shared" si="12"/>
        <v>15.4419</v>
      </c>
      <c r="M107">
        <f t="shared" si="13"/>
        <v>20.716080945000002</v>
      </c>
      <c r="N107" s="9"/>
      <c r="O107" s="21">
        <v>0.38848899999999997</v>
      </c>
      <c r="P107" s="21">
        <v>120.67</v>
      </c>
      <c r="Q107" s="21">
        <v>-1.6015600000000001E-2</v>
      </c>
      <c r="R107" s="21">
        <v>97</v>
      </c>
      <c r="S107" s="21">
        <v>0.387878</v>
      </c>
      <c r="T107">
        <f t="shared" si="14"/>
        <v>16.015600000000003</v>
      </c>
      <c r="U107">
        <f t="shared" si="15"/>
        <v>6.221884428400001</v>
      </c>
      <c r="X107" s="9"/>
      <c r="Y107" s="21">
        <v>1.34155</v>
      </c>
      <c r="Z107" s="21">
        <v>183.58</v>
      </c>
      <c r="AA107" s="21">
        <v>-1.53992E-2</v>
      </c>
      <c r="AB107" s="21">
        <v>97</v>
      </c>
      <c r="AC107" s="21">
        <v>1.3406400000000001</v>
      </c>
      <c r="AD107">
        <f t="shared" si="16"/>
        <v>15.3992</v>
      </c>
      <c r="AE107">
        <f t="shared" si="17"/>
        <v>20.658796760000001</v>
      </c>
      <c r="AF107" s="9"/>
      <c r="AG107" s="21">
        <v>0.38848899999999997</v>
      </c>
      <c r="AH107" s="21">
        <v>242.90299999999999</v>
      </c>
      <c r="AI107" s="21">
        <v>-1.6009499999999999E-2</v>
      </c>
      <c r="AJ107" s="21">
        <v>97</v>
      </c>
      <c r="AK107" s="21">
        <v>0.38784800000000003</v>
      </c>
      <c r="AL107">
        <f t="shared" si="18"/>
        <v>16.009499999999999</v>
      </c>
      <c r="AM107">
        <f t="shared" si="19"/>
        <v>6.2195146454999994</v>
      </c>
      <c r="AP107" s="9"/>
      <c r="AQ107" s="21">
        <v>1.34155</v>
      </c>
      <c r="AR107" s="21">
        <v>301.29599999999999</v>
      </c>
      <c r="AS107" s="21">
        <v>-1.53931E-2</v>
      </c>
      <c r="AT107" s="21">
        <v>97</v>
      </c>
      <c r="AU107" s="21">
        <v>1.34277</v>
      </c>
      <c r="AV107">
        <f t="shared" si="20"/>
        <v>15.3931</v>
      </c>
      <c r="AW107">
        <f t="shared" si="21"/>
        <v>20.650613305</v>
      </c>
      <c r="AX107" s="9"/>
      <c r="AY107" s="21">
        <v>0.38848899999999997</v>
      </c>
      <c r="AZ107" s="21">
        <v>368.88499999999999</v>
      </c>
      <c r="BA107" s="21">
        <v>-1.5969799999999999E-2</v>
      </c>
      <c r="BB107" s="21">
        <v>97</v>
      </c>
      <c r="BC107" s="21">
        <v>0.38784800000000003</v>
      </c>
      <c r="BD107">
        <f t="shared" si="22"/>
        <v>15.969799999999999</v>
      </c>
      <c r="BE107">
        <f t="shared" si="23"/>
        <v>6.204091632199999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1.3365199999999999</v>
      </c>
      <c r="H108" s="21">
        <v>70.086399999999998</v>
      </c>
      <c r="I108" s="21">
        <v>-1.5450999999999999E-2</v>
      </c>
      <c r="J108" s="21">
        <v>98</v>
      </c>
      <c r="K108" s="21">
        <v>1.33575</v>
      </c>
      <c r="L108">
        <f t="shared" si="12"/>
        <v>15.450999999999999</v>
      </c>
      <c r="M108">
        <f t="shared" si="13"/>
        <v>20.650570519999999</v>
      </c>
      <c r="N108" s="9"/>
      <c r="O108" s="21">
        <v>0.39352399999999998</v>
      </c>
      <c r="P108" s="21">
        <v>120.771</v>
      </c>
      <c r="Q108" s="21">
        <v>-1.6012599999999998E-2</v>
      </c>
      <c r="R108" s="21">
        <v>98</v>
      </c>
      <c r="S108" s="21">
        <v>0.39306600000000003</v>
      </c>
      <c r="T108">
        <f t="shared" si="14"/>
        <v>16.012599999999999</v>
      </c>
      <c r="U108">
        <f t="shared" si="15"/>
        <v>6.3013424023999995</v>
      </c>
      <c r="X108" s="9"/>
      <c r="Y108" s="21">
        <v>1.3365199999999999</v>
      </c>
      <c r="Z108" s="21">
        <v>183.68100000000001</v>
      </c>
      <c r="AA108" s="21">
        <v>-1.54022E-2</v>
      </c>
      <c r="AB108" s="21">
        <v>98</v>
      </c>
      <c r="AC108" s="21">
        <v>1.33514</v>
      </c>
      <c r="AD108">
        <f t="shared" si="16"/>
        <v>15.402199999999999</v>
      </c>
      <c r="AE108">
        <f t="shared" si="17"/>
        <v>20.585348343999996</v>
      </c>
      <c r="AF108" s="9"/>
      <c r="AG108" s="21">
        <v>0.39352399999999998</v>
      </c>
      <c r="AH108" s="21">
        <v>243.00399999999999</v>
      </c>
      <c r="AI108" s="21">
        <v>-1.5997299999999999E-2</v>
      </c>
      <c r="AJ108" s="21">
        <v>98</v>
      </c>
      <c r="AK108" s="21">
        <v>0.39297500000000002</v>
      </c>
      <c r="AL108">
        <f t="shared" si="18"/>
        <v>15.997299999999999</v>
      </c>
      <c r="AM108">
        <f t="shared" si="19"/>
        <v>6.2953214851999997</v>
      </c>
      <c r="AP108" s="9"/>
      <c r="AQ108" s="21">
        <v>1.3365199999999999</v>
      </c>
      <c r="AR108" s="21">
        <v>301.39600000000002</v>
      </c>
      <c r="AS108" s="21">
        <v>-1.5387E-2</v>
      </c>
      <c r="AT108" s="21">
        <v>98</v>
      </c>
      <c r="AU108" s="21">
        <v>1.33575</v>
      </c>
      <c r="AV108">
        <f t="shared" si="20"/>
        <v>15.387</v>
      </c>
      <c r="AW108">
        <f t="shared" si="21"/>
        <v>20.565033239999998</v>
      </c>
      <c r="AX108" s="9"/>
      <c r="AY108" s="21">
        <v>0.39352399999999998</v>
      </c>
      <c r="AZ108" s="21">
        <v>368.98599999999999</v>
      </c>
      <c r="BA108" s="21">
        <v>-1.5972900000000002E-2</v>
      </c>
      <c r="BB108" s="21">
        <v>98</v>
      </c>
      <c r="BC108" s="21">
        <v>0.39306600000000003</v>
      </c>
      <c r="BD108">
        <f t="shared" si="22"/>
        <v>15.972900000000001</v>
      </c>
      <c r="BE108">
        <f t="shared" si="23"/>
        <v>6.2857194995999999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1.33148</v>
      </c>
      <c r="H109" s="21">
        <v>70.187100000000001</v>
      </c>
      <c r="I109" s="21">
        <v>-1.5448E-2</v>
      </c>
      <c r="J109" s="21">
        <v>99</v>
      </c>
      <c r="K109" s="21">
        <v>1.33118</v>
      </c>
      <c r="L109">
        <f t="shared" si="12"/>
        <v>15.448</v>
      </c>
      <c r="M109">
        <f t="shared" si="13"/>
        <v>20.568703039999999</v>
      </c>
      <c r="N109" s="9"/>
      <c r="O109" s="21">
        <v>0.39856000000000003</v>
      </c>
      <c r="P109" s="21">
        <v>120.872</v>
      </c>
      <c r="Q109" s="21">
        <v>-1.6012599999999998E-2</v>
      </c>
      <c r="R109" s="21">
        <v>99</v>
      </c>
      <c r="S109" s="21">
        <v>0.39813199999999999</v>
      </c>
      <c r="T109">
        <f t="shared" si="14"/>
        <v>16.012599999999999</v>
      </c>
      <c r="U109">
        <f t="shared" si="15"/>
        <v>6.3819818560000003</v>
      </c>
      <c r="X109" s="9"/>
      <c r="Y109" s="21">
        <v>1.33148</v>
      </c>
      <c r="Z109" s="21">
        <v>183.78200000000001</v>
      </c>
      <c r="AA109" s="21">
        <v>-1.54053E-2</v>
      </c>
      <c r="AB109" s="21">
        <v>99</v>
      </c>
      <c r="AC109" s="21">
        <v>1.33087</v>
      </c>
      <c r="AD109">
        <f t="shared" si="16"/>
        <v>15.4053</v>
      </c>
      <c r="AE109">
        <f t="shared" si="17"/>
        <v>20.511848843999999</v>
      </c>
      <c r="AF109" s="9"/>
      <c r="AG109" s="21">
        <v>0.39856000000000003</v>
      </c>
      <c r="AH109" s="21">
        <v>243.10499999999999</v>
      </c>
      <c r="AI109" s="21">
        <v>-1.5994299999999999E-2</v>
      </c>
      <c r="AJ109" s="21">
        <v>99</v>
      </c>
      <c r="AK109" s="21">
        <v>0.39788800000000002</v>
      </c>
      <c r="AL109">
        <f t="shared" si="18"/>
        <v>15.994299999999999</v>
      </c>
      <c r="AM109">
        <f t="shared" si="19"/>
        <v>6.3746882080000002</v>
      </c>
      <c r="AP109" s="9"/>
      <c r="AQ109" s="21">
        <v>1.33148</v>
      </c>
      <c r="AR109" s="21">
        <v>301.49700000000001</v>
      </c>
      <c r="AS109" s="21">
        <v>-1.5389999999999999E-2</v>
      </c>
      <c r="AT109" s="21">
        <v>99</v>
      </c>
      <c r="AU109" s="21">
        <v>1.33118</v>
      </c>
      <c r="AV109">
        <f t="shared" si="20"/>
        <v>15.389999999999999</v>
      </c>
      <c r="AW109">
        <f t="shared" si="21"/>
        <v>20.491477199999999</v>
      </c>
      <c r="AX109" s="9"/>
      <c r="AY109" s="21">
        <v>0.39856000000000003</v>
      </c>
      <c r="AZ109" s="21">
        <v>369.08600000000001</v>
      </c>
      <c r="BA109" s="21">
        <v>-1.5972900000000002E-2</v>
      </c>
      <c r="BB109" s="21">
        <v>99</v>
      </c>
      <c r="BC109" s="21">
        <v>0.397949</v>
      </c>
      <c r="BD109">
        <f t="shared" si="22"/>
        <v>15.972900000000001</v>
      </c>
      <c r="BE109">
        <f t="shared" si="23"/>
        <v>6.3661590240000008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1.3264499999999999</v>
      </c>
      <c r="H110" s="21">
        <v>70.287800000000004</v>
      </c>
      <c r="I110" s="21">
        <v>-1.5450999999999999E-2</v>
      </c>
      <c r="J110" s="21">
        <v>100</v>
      </c>
      <c r="K110" s="21">
        <v>1.32568</v>
      </c>
      <c r="L110">
        <f t="shared" si="12"/>
        <v>15.450999999999999</v>
      </c>
      <c r="M110">
        <f t="shared" si="13"/>
        <v>20.494978949999997</v>
      </c>
      <c r="N110" s="9"/>
      <c r="O110" s="21">
        <v>0.40359499999999998</v>
      </c>
      <c r="P110" s="21">
        <v>120.973</v>
      </c>
      <c r="Q110" s="21">
        <v>-1.6003400000000001E-2</v>
      </c>
      <c r="R110" s="21">
        <v>100</v>
      </c>
      <c r="S110" s="21">
        <v>0.40298499999999998</v>
      </c>
      <c r="T110">
        <f t="shared" si="14"/>
        <v>16.003399999999999</v>
      </c>
      <c r="U110">
        <f t="shared" si="15"/>
        <v>6.4588922229999994</v>
      </c>
      <c r="X110" s="9"/>
      <c r="Y110" s="21">
        <v>1.3264499999999999</v>
      </c>
      <c r="Z110" s="21">
        <v>183.88300000000001</v>
      </c>
      <c r="AA110" s="21">
        <v>-1.54083E-2</v>
      </c>
      <c r="AB110" s="21">
        <v>100</v>
      </c>
      <c r="AC110" s="21">
        <v>1.32538</v>
      </c>
      <c r="AD110">
        <f t="shared" si="16"/>
        <v>15.408300000000001</v>
      </c>
      <c r="AE110">
        <f t="shared" si="17"/>
        <v>20.438339535000001</v>
      </c>
      <c r="AF110" s="9"/>
      <c r="AG110" s="21">
        <v>0.40359499999999998</v>
      </c>
      <c r="AH110" s="21">
        <v>243.20500000000001</v>
      </c>
      <c r="AI110" s="21">
        <v>-1.5988200000000001E-2</v>
      </c>
      <c r="AJ110" s="21">
        <v>100</v>
      </c>
      <c r="AK110" s="21">
        <v>0.40283200000000002</v>
      </c>
      <c r="AL110">
        <f t="shared" si="18"/>
        <v>15.988200000000001</v>
      </c>
      <c r="AM110">
        <f t="shared" si="19"/>
        <v>6.452757579</v>
      </c>
      <c r="AP110" s="9"/>
      <c r="AQ110" s="21">
        <v>1.3264499999999999</v>
      </c>
      <c r="AR110" s="21">
        <v>301.59800000000001</v>
      </c>
      <c r="AS110" s="21">
        <v>-1.5389999999999999E-2</v>
      </c>
      <c r="AT110" s="21">
        <v>100</v>
      </c>
      <c r="AU110" s="21">
        <v>1.32538</v>
      </c>
      <c r="AV110">
        <f t="shared" si="20"/>
        <v>15.389999999999999</v>
      </c>
      <c r="AW110">
        <f t="shared" si="21"/>
        <v>20.414065499999996</v>
      </c>
      <c r="AX110" s="9"/>
      <c r="AY110" s="21">
        <v>0.40359499999999998</v>
      </c>
      <c r="AZ110" s="21">
        <v>369.18700000000001</v>
      </c>
      <c r="BA110" s="21">
        <v>-1.5960700000000001E-2</v>
      </c>
      <c r="BB110" s="21">
        <v>100</v>
      </c>
      <c r="BC110" s="21">
        <v>0.402893</v>
      </c>
      <c r="BD110">
        <f t="shared" si="22"/>
        <v>15.960700000000001</v>
      </c>
      <c r="BE110">
        <f t="shared" si="23"/>
        <v>6.4416587165000001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1.32141</v>
      </c>
      <c r="H111" s="21">
        <v>70.388499999999993</v>
      </c>
      <c r="I111" s="21">
        <v>-1.5457200000000001E-2</v>
      </c>
      <c r="J111" s="21">
        <v>101</v>
      </c>
      <c r="K111" s="21">
        <v>1.32019</v>
      </c>
      <c r="L111">
        <f t="shared" si="12"/>
        <v>15.4572</v>
      </c>
      <c r="M111">
        <f t="shared" si="13"/>
        <v>20.425298651999999</v>
      </c>
      <c r="N111" s="9"/>
      <c r="O111" s="21">
        <v>0.40862999999999999</v>
      </c>
      <c r="P111" s="21">
        <v>121.07299999999999</v>
      </c>
      <c r="Q111" s="21">
        <v>-1.60065E-2</v>
      </c>
      <c r="R111" s="21">
        <v>101</v>
      </c>
      <c r="S111" s="21">
        <v>0.40789799999999998</v>
      </c>
      <c r="T111">
        <f t="shared" si="14"/>
        <v>16.006499999999999</v>
      </c>
      <c r="U111">
        <f t="shared" si="15"/>
        <v>6.5407360949999998</v>
      </c>
      <c r="X111" s="9"/>
      <c r="Y111" s="21">
        <v>1.32141</v>
      </c>
      <c r="Z111" s="21">
        <v>183.983</v>
      </c>
      <c r="AA111" s="21">
        <v>-1.54205E-2</v>
      </c>
      <c r="AB111" s="21">
        <v>101</v>
      </c>
      <c r="AC111" s="21">
        <v>1.3208</v>
      </c>
      <c r="AD111">
        <f t="shared" si="16"/>
        <v>15.420500000000001</v>
      </c>
      <c r="AE111">
        <f t="shared" si="17"/>
        <v>20.376802905000002</v>
      </c>
      <c r="AF111" s="9"/>
      <c r="AG111" s="21">
        <v>0.40862999999999999</v>
      </c>
      <c r="AH111" s="21">
        <v>243.30600000000001</v>
      </c>
      <c r="AI111" s="21">
        <v>-1.5994299999999999E-2</v>
      </c>
      <c r="AJ111" s="21">
        <v>101</v>
      </c>
      <c r="AK111" s="21">
        <v>0.40777600000000003</v>
      </c>
      <c r="AL111">
        <f t="shared" si="18"/>
        <v>15.994299999999999</v>
      </c>
      <c r="AM111">
        <f t="shared" si="19"/>
        <v>6.5357508089999996</v>
      </c>
      <c r="AP111" s="9"/>
      <c r="AQ111" s="21">
        <v>1.32141</v>
      </c>
      <c r="AR111" s="21">
        <v>301.69900000000001</v>
      </c>
      <c r="AS111" s="21">
        <v>-1.54022E-2</v>
      </c>
      <c r="AT111" s="21">
        <v>101</v>
      </c>
      <c r="AU111" s="21">
        <v>1.32019</v>
      </c>
      <c r="AV111">
        <f t="shared" si="20"/>
        <v>15.402199999999999</v>
      </c>
      <c r="AW111">
        <f t="shared" si="21"/>
        <v>20.352621101999997</v>
      </c>
      <c r="AX111" s="9"/>
      <c r="AY111" s="21">
        <v>0.40862999999999999</v>
      </c>
      <c r="AZ111" s="21">
        <v>369.28800000000001</v>
      </c>
      <c r="BA111" s="21">
        <v>-1.5960700000000001E-2</v>
      </c>
      <c r="BB111" s="21">
        <v>101</v>
      </c>
      <c r="BC111" s="21">
        <v>0.40789799999999998</v>
      </c>
      <c r="BD111">
        <f t="shared" si="22"/>
        <v>15.960700000000001</v>
      </c>
      <c r="BE111">
        <f t="shared" si="23"/>
        <v>6.5220208410000007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1.3163800000000001</v>
      </c>
      <c r="H112" s="21">
        <v>70.489199999999997</v>
      </c>
      <c r="I112" s="21">
        <v>-1.5457200000000001E-2</v>
      </c>
      <c r="J112" s="21">
        <v>102</v>
      </c>
      <c r="K112" s="21">
        <v>1.31592</v>
      </c>
      <c r="L112">
        <f t="shared" si="12"/>
        <v>15.4572</v>
      </c>
      <c r="M112">
        <f t="shared" si="13"/>
        <v>20.347548936000003</v>
      </c>
      <c r="N112" s="9"/>
      <c r="O112" s="21">
        <v>0.41366599999999998</v>
      </c>
      <c r="P112" s="21">
        <v>121.17400000000001</v>
      </c>
      <c r="Q112" s="21">
        <v>-1.6009499999999999E-2</v>
      </c>
      <c r="R112" s="21">
        <v>102</v>
      </c>
      <c r="S112" s="21">
        <v>0.41293299999999999</v>
      </c>
      <c r="T112">
        <f t="shared" si="14"/>
        <v>16.009499999999999</v>
      </c>
      <c r="U112">
        <f t="shared" si="15"/>
        <v>6.6225858269999991</v>
      </c>
      <c r="X112" s="9"/>
      <c r="Y112" s="21">
        <v>1.3163800000000001</v>
      </c>
      <c r="Z112" s="21">
        <v>184.084</v>
      </c>
      <c r="AA112" s="21">
        <v>-1.5417500000000001E-2</v>
      </c>
      <c r="AB112" s="21">
        <v>102</v>
      </c>
      <c r="AC112" s="21">
        <v>1.3162199999999999</v>
      </c>
      <c r="AD112">
        <f t="shared" si="16"/>
        <v>15.4175</v>
      </c>
      <c r="AE112">
        <f t="shared" si="17"/>
        <v>20.295288650000003</v>
      </c>
      <c r="AF112" s="9"/>
      <c r="AG112" s="21">
        <v>0.41366599999999998</v>
      </c>
      <c r="AH112" s="21">
        <v>243.40700000000001</v>
      </c>
      <c r="AI112" s="21">
        <v>-1.5991200000000001E-2</v>
      </c>
      <c r="AJ112" s="21">
        <v>102</v>
      </c>
      <c r="AK112" s="21">
        <v>0.41299400000000003</v>
      </c>
      <c r="AL112">
        <f t="shared" si="18"/>
        <v>15.991200000000001</v>
      </c>
      <c r="AM112">
        <f t="shared" si="19"/>
        <v>6.6150157392000004</v>
      </c>
      <c r="AP112" s="9"/>
      <c r="AQ112" s="21">
        <v>1.3163800000000001</v>
      </c>
      <c r="AR112" s="21">
        <v>301.79899999999998</v>
      </c>
      <c r="AS112" s="21">
        <v>-1.54053E-2</v>
      </c>
      <c r="AT112" s="21">
        <v>102</v>
      </c>
      <c r="AU112" s="21">
        <v>1.31531</v>
      </c>
      <c r="AV112">
        <f t="shared" si="20"/>
        <v>15.4053</v>
      </c>
      <c r="AW112">
        <f t="shared" si="21"/>
        <v>20.279228814000003</v>
      </c>
      <c r="AX112" s="9"/>
      <c r="AY112" s="21">
        <v>0.41366599999999998</v>
      </c>
      <c r="AZ112" s="21">
        <v>369.38799999999998</v>
      </c>
      <c r="BA112" s="21">
        <v>-1.5960700000000001E-2</v>
      </c>
      <c r="BB112" s="21">
        <v>102</v>
      </c>
      <c r="BC112" s="21">
        <v>0.41302499999999998</v>
      </c>
      <c r="BD112">
        <f t="shared" si="22"/>
        <v>15.960700000000001</v>
      </c>
      <c r="BE112">
        <f t="shared" si="23"/>
        <v>6.6023989262000002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1.31134</v>
      </c>
      <c r="H113" s="21">
        <v>70.5899</v>
      </c>
      <c r="I113" s="21">
        <v>-1.54541E-2</v>
      </c>
      <c r="J113" s="21">
        <v>103</v>
      </c>
      <c r="K113" s="21">
        <v>1.31012</v>
      </c>
      <c r="L113">
        <f t="shared" si="12"/>
        <v>15.4541</v>
      </c>
      <c r="M113">
        <f t="shared" si="13"/>
        <v>20.265579494000001</v>
      </c>
      <c r="N113" s="9"/>
      <c r="O113" s="21">
        <v>0.41870099999999999</v>
      </c>
      <c r="P113" s="21">
        <v>121.27500000000001</v>
      </c>
      <c r="Q113" s="21">
        <v>-1.6009499999999999E-2</v>
      </c>
      <c r="R113" s="21">
        <v>103</v>
      </c>
      <c r="S113" s="21">
        <v>0.41809099999999999</v>
      </c>
      <c r="T113">
        <f t="shared" si="14"/>
        <v>16.009499999999999</v>
      </c>
      <c r="U113">
        <f t="shared" si="15"/>
        <v>6.7031936594999992</v>
      </c>
      <c r="X113" s="9"/>
      <c r="Y113" s="21">
        <v>1.31134</v>
      </c>
      <c r="Z113" s="21">
        <v>184.185</v>
      </c>
      <c r="AA113" s="21">
        <v>-1.54205E-2</v>
      </c>
      <c r="AB113" s="21">
        <v>103</v>
      </c>
      <c r="AC113" s="21">
        <v>1.3104199999999999</v>
      </c>
      <c r="AD113">
        <f t="shared" si="16"/>
        <v>15.420500000000001</v>
      </c>
      <c r="AE113">
        <f t="shared" si="17"/>
        <v>20.221518469999999</v>
      </c>
      <c r="AF113" s="9"/>
      <c r="AG113" s="21">
        <v>0.41870099999999999</v>
      </c>
      <c r="AH113" s="21">
        <v>243.50800000000001</v>
      </c>
      <c r="AI113" s="21">
        <v>-1.5991200000000001E-2</v>
      </c>
      <c r="AJ113" s="21">
        <v>103</v>
      </c>
      <c r="AK113" s="21">
        <v>0.41799900000000001</v>
      </c>
      <c r="AL113">
        <f t="shared" si="18"/>
        <v>15.991200000000001</v>
      </c>
      <c r="AM113">
        <f t="shared" si="19"/>
        <v>6.6955314312</v>
      </c>
      <c r="AP113" s="9"/>
      <c r="AQ113" s="21">
        <v>1.31134</v>
      </c>
      <c r="AR113" s="21">
        <v>301.89999999999998</v>
      </c>
      <c r="AS113" s="21">
        <v>-1.54083E-2</v>
      </c>
      <c r="AT113" s="21">
        <v>103</v>
      </c>
      <c r="AU113" s="21">
        <v>1.31104</v>
      </c>
      <c r="AV113">
        <f t="shared" si="20"/>
        <v>15.408300000000001</v>
      </c>
      <c r="AW113">
        <f t="shared" si="21"/>
        <v>20.205520121999999</v>
      </c>
      <c r="AX113" s="9"/>
      <c r="AY113" s="21">
        <v>0.41870099999999999</v>
      </c>
      <c r="AZ113" s="21">
        <v>369.48899999999998</v>
      </c>
      <c r="BA113" s="21">
        <v>-1.5957599999999999E-2</v>
      </c>
      <c r="BB113" s="21">
        <v>103</v>
      </c>
      <c r="BC113" s="21">
        <v>0.417908</v>
      </c>
      <c r="BD113">
        <f t="shared" si="22"/>
        <v>15.957599999999999</v>
      </c>
      <c r="BE113">
        <f t="shared" si="23"/>
        <v>6.6814630775999992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1.3063</v>
      </c>
      <c r="H114" s="21">
        <v>70.690600000000003</v>
      </c>
      <c r="I114" s="21">
        <v>-1.5457200000000001E-2</v>
      </c>
      <c r="J114" s="21">
        <v>104</v>
      </c>
      <c r="K114" s="21">
        <v>1.3055399999999999</v>
      </c>
      <c r="L114">
        <f t="shared" si="12"/>
        <v>15.4572</v>
      </c>
      <c r="M114">
        <f t="shared" si="13"/>
        <v>20.191740360000001</v>
      </c>
      <c r="N114" s="9"/>
      <c r="O114" s="21">
        <v>0.42373699999999997</v>
      </c>
      <c r="P114" s="21">
        <v>121.375</v>
      </c>
      <c r="Q114" s="21">
        <v>-1.5994299999999999E-2</v>
      </c>
      <c r="R114" s="21">
        <v>104</v>
      </c>
      <c r="S114" s="21">
        <v>0.42327900000000002</v>
      </c>
      <c r="T114">
        <f t="shared" si="14"/>
        <v>15.994299999999999</v>
      </c>
      <c r="U114">
        <f t="shared" si="15"/>
        <v>6.7773766990999995</v>
      </c>
      <c r="X114" s="9"/>
      <c r="Y114" s="21">
        <v>1.3063</v>
      </c>
      <c r="Z114" s="21">
        <v>184.285</v>
      </c>
      <c r="AA114" s="21">
        <v>-1.5417500000000001E-2</v>
      </c>
      <c r="AB114" s="21">
        <v>104</v>
      </c>
      <c r="AC114" s="21">
        <v>1.30524</v>
      </c>
      <c r="AD114">
        <f t="shared" si="16"/>
        <v>15.4175</v>
      </c>
      <c r="AE114">
        <f t="shared" si="17"/>
        <v>20.139880250000001</v>
      </c>
      <c r="AF114" s="9"/>
      <c r="AG114" s="21">
        <v>0.42373699999999997</v>
      </c>
      <c r="AH114" s="21">
        <v>243.608</v>
      </c>
      <c r="AI114" s="21">
        <v>-1.5988200000000001E-2</v>
      </c>
      <c r="AJ114" s="21">
        <v>104</v>
      </c>
      <c r="AK114" s="21">
        <v>0.423126</v>
      </c>
      <c r="AL114">
        <f t="shared" si="18"/>
        <v>15.988200000000001</v>
      </c>
      <c r="AM114">
        <f t="shared" si="19"/>
        <v>6.7747919033999997</v>
      </c>
      <c r="AP114" s="9"/>
      <c r="AQ114" s="21">
        <v>1.3063</v>
      </c>
      <c r="AR114" s="21">
        <v>302.00099999999998</v>
      </c>
      <c r="AS114" s="21">
        <v>-1.54144E-2</v>
      </c>
      <c r="AT114" s="21">
        <v>104</v>
      </c>
      <c r="AU114" s="21">
        <v>1.3055399999999999</v>
      </c>
      <c r="AV114">
        <f t="shared" si="20"/>
        <v>15.414400000000001</v>
      </c>
      <c r="AW114">
        <f t="shared" si="21"/>
        <v>20.135830720000001</v>
      </c>
      <c r="AX114" s="9"/>
      <c r="AY114" s="21">
        <v>0.42373699999999997</v>
      </c>
      <c r="AZ114" s="21">
        <v>369.59</v>
      </c>
      <c r="BA114" s="21">
        <v>-1.5954599999999999E-2</v>
      </c>
      <c r="BB114" s="21">
        <v>104</v>
      </c>
      <c r="BC114" s="21">
        <v>0.422516</v>
      </c>
      <c r="BD114">
        <f t="shared" si="22"/>
        <v>15.954599999999999</v>
      </c>
      <c r="BE114">
        <f t="shared" si="23"/>
        <v>6.7605543401999997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1.3012699999999999</v>
      </c>
      <c r="H115" s="21">
        <v>70.791300000000007</v>
      </c>
      <c r="I115" s="21">
        <v>-1.54602E-2</v>
      </c>
      <c r="J115" s="21">
        <v>105</v>
      </c>
      <c r="K115" s="21">
        <v>1.3006599999999999</v>
      </c>
      <c r="L115">
        <f t="shared" si="12"/>
        <v>15.4602</v>
      </c>
      <c r="M115">
        <f t="shared" si="13"/>
        <v>20.117894453999998</v>
      </c>
      <c r="N115" s="9"/>
      <c r="O115" s="21">
        <v>0.42877199999999999</v>
      </c>
      <c r="P115" s="21">
        <v>121.476</v>
      </c>
      <c r="Q115" s="21">
        <v>-1.5991200000000001E-2</v>
      </c>
      <c r="R115" s="21">
        <v>105</v>
      </c>
      <c r="S115" s="21">
        <v>0.42819200000000002</v>
      </c>
      <c r="T115">
        <f t="shared" si="14"/>
        <v>15.991200000000001</v>
      </c>
      <c r="U115">
        <f t="shared" si="15"/>
        <v>6.8565788063999999</v>
      </c>
      <c r="X115" s="9"/>
      <c r="Y115" s="21">
        <v>1.3012699999999999</v>
      </c>
      <c r="Z115" s="21">
        <v>184.386</v>
      </c>
      <c r="AA115" s="21">
        <v>-1.5429699999999999E-2</v>
      </c>
      <c r="AB115" s="21">
        <v>105</v>
      </c>
      <c r="AC115" s="21">
        <v>1.3003499999999999</v>
      </c>
      <c r="AD115">
        <f t="shared" si="16"/>
        <v>15.429699999999999</v>
      </c>
      <c r="AE115">
        <f t="shared" si="17"/>
        <v>20.078205718999996</v>
      </c>
      <c r="AF115" s="9"/>
      <c r="AG115" s="21">
        <v>0.42877199999999999</v>
      </c>
      <c r="AH115" s="21">
        <v>243.709</v>
      </c>
      <c r="AI115" s="21">
        <v>-1.5991200000000001E-2</v>
      </c>
      <c r="AJ115" s="21">
        <v>105</v>
      </c>
      <c r="AK115" s="21">
        <v>0.42813099999999998</v>
      </c>
      <c r="AL115">
        <f t="shared" si="18"/>
        <v>15.991200000000001</v>
      </c>
      <c r="AM115">
        <f t="shared" si="19"/>
        <v>6.8565788063999999</v>
      </c>
      <c r="AP115" s="9"/>
      <c r="AQ115" s="21">
        <v>1.3012699999999999</v>
      </c>
      <c r="AR115" s="21">
        <v>302.101</v>
      </c>
      <c r="AS115" s="21">
        <v>-1.5423600000000001E-2</v>
      </c>
      <c r="AT115" s="21">
        <v>105</v>
      </c>
      <c r="AU115" s="21">
        <v>1.3009599999999999</v>
      </c>
      <c r="AV115">
        <f t="shared" si="20"/>
        <v>15.4236</v>
      </c>
      <c r="AW115">
        <f t="shared" si="21"/>
        <v>20.070267972</v>
      </c>
      <c r="AX115" s="9"/>
      <c r="AY115" s="21">
        <v>0.42877199999999999</v>
      </c>
      <c r="AZ115" s="21">
        <v>369.69</v>
      </c>
      <c r="BA115" s="21">
        <v>-1.5954599999999999E-2</v>
      </c>
      <c r="BB115" s="21">
        <v>105</v>
      </c>
      <c r="BC115" s="21">
        <v>0.42816199999999999</v>
      </c>
      <c r="BD115">
        <f t="shared" si="22"/>
        <v>15.954599999999999</v>
      </c>
      <c r="BE115">
        <f t="shared" si="23"/>
        <v>6.8408857511999992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1.29623</v>
      </c>
      <c r="H116" s="21">
        <v>70.891999999999996</v>
      </c>
      <c r="I116" s="21">
        <v>-1.54816E-2</v>
      </c>
      <c r="J116" s="21">
        <v>106</v>
      </c>
      <c r="K116" s="21">
        <v>1.2951699999999999</v>
      </c>
      <c r="L116">
        <f t="shared" si="12"/>
        <v>15.4816</v>
      </c>
      <c r="M116">
        <f t="shared" si="13"/>
        <v>20.067714368000001</v>
      </c>
      <c r="N116" s="9"/>
      <c r="O116" s="21">
        <v>0.433807</v>
      </c>
      <c r="P116" s="21">
        <v>121.577</v>
      </c>
      <c r="Q116" s="21">
        <v>-1.5985099999999999E-2</v>
      </c>
      <c r="R116" s="21">
        <v>106</v>
      </c>
      <c r="S116" s="21">
        <v>0.43310500000000002</v>
      </c>
      <c r="T116">
        <f t="shared" si="14"/>
        <v>15.985099999999999</v>
      </c>
      <c r="U116">
        <f t="shared" si="15"/>
        <v>6.9344482756999994</v>
      </c>
      <c r="X116" s="9"/>
      <c r="Y116" s="21">
        <v>1.29623</v>
      </c>
      <c r="Z116" s="21">
        <v>184.48699999999999</v>
      </c>
      <c r="AA116" s="21">
        <v>-1.5432700000000001E-2</v>
      </c>
      <c r="AB116" s="21">
        <v>106</v>
      </c>
      <c r="AC116" s="21">
        <v>1.2951699999999999</v>
      </c>
      <c r="AD116">
        <f t="shared" si="16"/>
        <v>15.432700000000001</v>
      </c>
      <c r="AE116">
        <f t="shared" si="17"/>
        <v>20.004328721</v>
      </c>
      <c r="AF116" s="9"/>
      <c r="AG116" s="21">
        <v>0.433807</v>
      </c>
      <c r="AH116" s="21">
        <v>243.81</v>
      </c>
      <c r="AI116" s="21">
        <v>-1.5982099999999999E-2</v>
      </c>
      <c r="AJ116" s="21">
        <v>106</v>
      </c>
      <c r="AK116" s="21">
        <v>0.43325799999999998</v>
      </c>
      <c r="AL116">
        <f t="shared" si="18"/>
        <v>15.982099999999999</v>
      </c>
      <c r="AM116">
        <f t="shared" si="19"/>
        <v>6.9331468546999995</v>
      </c>
      <c r="AP116" s="9"/>
      <c r="AQ116" s="21">
        <v>1.29623</v>
      </c>
      <c r="AR116" s="21">
        <v>302.202</v>
      </c>
      <c r="AS116" s="21">
        <v>-1.54144E-2</v>
      </c>
      <c r="AT116" s="21">
        <v>106</v>
      </c>
      <c r="AU116" s="21">
        <v>1.2954699999999999</v>
      </c>
      <c r="AV116">
        <f t="shared" si="20"/>
        <v>15.414400000000001</v>
      </c>
      <c r="AW116">
        <f t="shared" si="21"/>
        <v>19.980607712000001</v>
      </c>
      <c r="AX116" s="9"/>
      <c r="AY116" s="21">
        <v>0.433807</v>
      </c>
      <c r="AZ116" s="21">
        <v>369.791</v>
      </c>
      <c r="BA116" s="21">
        <v>-1.59515E-2</v>
      </c>
      <c r="BB116" s="21">
        <v>106</v>
      </c>
      <c r="BC116" s="21">
        <v>0.433228</v>
      </c>
      <c r="BD116">
        <f t="shared" si="22"/>
        <v>15.951500000000001</v>
      </c>
      <c r="BE116">
        <f t="shared" si="23"/>
        <v>6.9198723605000003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1.2911999999999999</v>
      </c>
      <c r="H117" s="21">
        <v>70.992699999999999</v>
      </c>
      <c r="I117" s="21">
        <v>-1.5472400000000001E-2</v>
      </c>
      <c r="J117" s="21">
        <v>107</v>
      </c>
      <c r="K117" s="21">
        <v>1.2896700000000001</v>
      </c>
      <c r="L117">
        <f t="shared" si="12"/>
        <v>15.4724</v>
      </c>
      <c r="M117">
        <f t="shared" si="13"/>
        <v>19.97796288</v>
      </c>
      <c r="N117" s="9"/>
      <c r="O117" s="21">
        <v>0.43884299999999998</v>
      </c>
      <c r="P117" s="21">
        <v>121.67700000000001</v>
      </c>
      <c r="Q117" s="21">
        <v>-1.5982099999999999E-2</v>
      </c>
      <c r="R117" s="21">
        <v>107</v>
      </c>
      <c r="S117" s="21">
        <v>0.43826300000000001</v>
      </c>
      <c r="T117">
        <f t="shared" si="14"/>
        <v>15.982099999999999</v>
      </c>
      <c r="U117">
        <f t="shared" si="15"/>
        <v>7.0136327102999996</v>
      </c>
      <c r="X117" s="9"/>
      <c r="Y117" s="21">
        <v>1.2911999999999999</v>
      </c>
      <c r="Z117" s="21">
        <v>184.58799999999999</v>
      </c>
      <c r="AA117" s="21">
        <v>-1.54358E-2</v>
      </c>
      <c r="AB117" s="21">
        <v>107</v>
      </c>
      <c r="AC117" s="21">
        <v>1.2899799999999999</v>
      </c>
      <c r="AD117">
        <f t="shared" si="16"/>
        <v>15.4358</v>
      </c>
      <c r="AE117">
        <f t="shared" si="17"/>
        <v>19.93070496</v>
      </c>
      <c r="AF117" s="9"/>
      <c r="AG117" s="21">
        <v>0.43884299999999998</v>
      </c>
      <c r="AH117" s="21">
        <v>243.91</v>
      </c>
      <c r="AI117" s="21">
        <v>-1.5982099999999999E-2</v>
      </c>
      <c r="AJ117" s="21">
        <v>107</v>
      </c>
      <c r="AK117" s="21">
        <v>0.43817099999999998</v>
      </c>
      <c r="AL117">
        <f t="shared" si="18"/>
        <v>15.982099999999999</v>
      </c>
      <c r="AM117">
        <f t="shared" si="19"/>
        <v>7.0136327102999996</v>
      </c>
      <c r="AP117" s="9"/>
      <c r="AQ117" s="21">
        <v>1.2911999999999999</v>
      </c>
      <c r="AR117" s="21">
        <v>302.303</v>
      </c>
      <c r="AS117" s="21">
        <v>-1.5423600000000001E-2</v>
      </c>
      <c r="AT117" s="21">
        <v>107</v>
      </c>
      <c r="AU117" s="21">
        <v>1.2902800000000001</v>
      </c>
      <c r="AV117">
        <f t="shared" si="20"/>
        <v>15.4236</v>
      </c>
      <c r="AW117">
        <f t="shared" si="21"/>
        <v>19.914952319999998</v>
      </c>
      <c r="AX117" s="9"/>
      <c r="AY117" s="21">
        <v>0.43884299999999998</v>
      </c>
      <c r="AZ117" s="21">
        <v>369.892</v>
      </c>
      <c r="BA117" s="21">
        <v>-1.5948500000000001E-2</v>
      </c>
      <c r="BB117" s="21">
        <v>107</v>
      </c>
      <c r="BC117" s="21">
        <v>0.43829299999999999</v>
      </c>
      <c r="BD117">
        <f t="shared" si="22"/>
        <v>15.948500000000001</v>
      </c>
      <c r="BE117">
        <f t="shared" si="23"/>
        <v>6.9988875855000003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1.28616</v>
      </c>
      <c r="H118" s="21">
        <v>71.093400000000003</v>
      </c>
      <c r="I118" s="21">
        <v>-1.54755E-2</v>
      </c>
      <c r="J118" s="21">
        <v>108</v>
      </c>
      <c r="K118" s="21">
        <v>1.2854000000000001</v>
      </c>
      <c r="L118">
        <f t="shared" si="12"/>
        <v>15.4755</v>
      </c>
      <c r="M118">
        <f t="shared" si="13"/>
        <v>19.90396908</v>
      </c>
      <c r="N118" s="9"/>
      <c r="O118" s="21">
        <v>0.44387799999999999</v>
      </c>
      <c r="P118" s="21">
        <v>121.77800000000001</v>
      </c>
      <c r="Q118" s="21">
        <v>-1.5985099999999999E-2</v>
      </c>
      <c r="R118" s="21">
        <v>108</v>
      </c>
      <c r="S118" s="21">
        <v>0.443359</v>
      </c>
      <c r="T118">
        <f t="shared" si="14"/>
        <v>15.985099999999999</v>
      </c>
      <c r="U118">
        <f t="shared" si="15"/>
        <v>7.0954342177999994</v>
      </c>
      <c r="X118" s="9"/>
      <c r="Y118" s="21">
        <v>1.28616</v>
      </c>
      <c r="Z118" s="21">
        <v>184.68799999999999</v>
      </c>
      <c r="AA118" s="21">
        <v>-1.54419E-2</v>
      </c>
      <c r="AB118" s="21">
        <v>108</v>
      </c>
      <c r="AC118" s="21">
        <v>1.2854000000000001</v>
      </c>
      <c r="AD118">
        <f t="shared" si="16"/>
        <v>15.4419</v>
      </c>
      <c r="AE118">
        <f t="shared" si="17"/>
        <v>19.860754104000002</v>
      </c>
      <c r="AF118" s="9"/>
      <c r="AG118" s="21">
        <v>0.44387799999999999</v>
      </c>
      <c r="AH118" s="21">
        <v>244.011</v>
      </c>
      <c r="AI118" s="21">
        <v>-1.5979E-2</v>
      </c>
      <c r="AJ118" s="21">
        <v>108</v>
      </c>
      <c r="AK118" s="21">
        <v>0.44329800000000003</v>
      </c>
      <c r="AL118">
        <f t="shared" si="18"/>
        <v>15.979000000000001</v>
      </c>
      <c r="AM118">
        <f t="shared" si="19"/>
        <v>7.0927265620000002</v>
      </c>
      <c r="AP118" s="9"/>
      <c r="AQ118" s="21">
        <v>1.28616</v>
      </c>
      <c r="AR118" s="21">
        <v>302.404</v>
      </c>
      <c r="AS118" s="21">
        <v>-1.54266E-2</v>
      </c>
      <c r="AT118" s="21">
        <v>108</v>
      </c>
      <c r="AU118" s="21">
        <v>1.2854000000000001</v>
      </c>
      <c r="AV118">
        <f t="shared" si="20"/>
        <v>15.426600000000001</v>
      </c>
      <c r="AW118">
        <f t="shared" si="21"/>
        <v>19.841075856</v>
      </c>
      <c r="AX118" s="9"/>
      <c r="AY118" s="21">
        <v>0.44387799999999999</v>
      </c>
      <c r="AZ118" s="21">
        <v>369.99299999999999</v>
      </c>
      <c r="BA118" s="21">
        <v>-1.59363E-2</v>
      </c>
      <c r="BB118" s="21">
        <v>108</v>
      </c>
      <c r="BC118" s="21">
        <v>0.443359</v>
      </c>
      <c r="BD118">
        <f t="shared" si="22"/>
        <v>15.936300000000001</v>
      </c>
      <c r="BE118">
        <f t="shared" si="23"/>
        <v>7.0737729714000004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1.2811300000000001</v>
      </c>
      <c r="H119" s="21">
        <v>71.194199999999995</v>
      </c>
      <c r="I119" s="21">
        <v>-1.5484599999999999E-2</v>
      </c>
      <c r="J119" s="21">
        <v>109</v>
      </c>
      <c r="K119" s="21">
        <v>1.2805200000000001</v>
      </c>
      <c r="L119">
        <f t="shared" si="12"/>
        <v>15.484599999999999</v>
      </c>
      <c r="M119">
        <f t="shared" si="13"/>
        <v>19.837785598</v>
      </c>
      <c r="N119" s="9"/>
      <c r="O119" s="21">
        <v>0.44891399999999998</v>
      </c>
      <c r="P119" s="21">
        <v>121.879</v>
      </c>
      <c r="Q119" s="21">
        <v>-1.5972900000000002E-2</v>
      </c>
      <c r="R119" s="21">
        <v>109</v>
      </c>
      <c r="S119" s="21">
        <v>0.448212</v>
      </c>
      <c r="T119">
        <f t="shared" si="14"/>
        <v>15.972900000000001</v>
      </c>
      <c r="U119">
        <f t="shared" si="15"/>
        <v>7.1704584306000001</v>
      </c>
      <c r="X119" s="9"/>
      <c r="Y119" s="21">
        <v>1.2811300000000001</v>
      </c>
      <c r="Z119" s="21">
        <v>184.78899999999999</v>
      </c>
      <c r="AA119" s="21">
        <v>-1.5444899999999999E-2</v>
      </c>
      <c r="AB119" s="21">
        <v>109</v>
      </c>
      <c r="AC119" s="21">
        <v>1.2808200000000001</v>
      </c>
      <c r="AD119">
        <f t="shared" si="16"/>
        <v>15.444899999999999</v>
      </c>
      <c r="AE119">
        <f t="shared" si="17"/>
        <v>19.786924737</v>
      </c>
      <c r="AF119" s="9"/>
      <c r="AG119" s="21">
        <v>0.44891399999999998</v>
      </c>
      <c r="AH119" s="21">
        <v>244.11199999999999</v>
      </c>
      <c r="AI119" s="21">
        <v>-1.5972900000000002E-2</v>
      </c>
      <c r="AJ119" s="21">
        <v>109</v>
      </c>
      <c r="AK119" s="21">
        <v>0.448181</v>
      </c>
      <c r="AL119">
        <f t="shared" si="18"/>
        <v>15.972900000000001</v>
      </c>
      <c r="AM119">
        <f t="shared" si="19"/>
        <v>7.1704584306000001</v>
      </c>
      <c r="AP119" s="9"/>
      <c r="AQ119" s="21">
        <v>1.2811300000000001</v>
      </c>
      <c r="AR119" s="21">
        <v>302.50400000000002</v>
      </c>
      <c r="AS119" s="21">
        <v>-1.54419E-2</v>
      </c>
      <c r="AT119" s="21">
        <v>109</v>
      </c>
      <c r="AU119" s="21">
        <v>1.2808200000000001</v>
      </c>
      <c r="AV119">
        <f t="shared" si="20"/>
        <v>15.4419</v>
      </c>
      <c r="AW119">
        <f t="shared" si="21"/>
        <v>19.783081347000003</v>
      </c>
      <c r="AX119" s="9"/>
      <c r="AY119" s="21">
        <v>0.44891399999999998</v>
      </c>
      <c r="AZ119" s="21">
        <v>370.09300000000002</v>
      </c>
      <c r="BA119" s="21">
        <v>-1.5942399999999999E-2</v>
      </c>
      <c r="BB119" s="21">
        <v>109</v>
      </c>
      <c r="BC119" s="21">
        <v>0.44827299999999998</v>
      </c>
      <c r="BD119">
        <f t="shared" si="22"/>
        <v>15.942399999999999</v>
      </c>
      <c r="BE119">
        <f t="shared" si="23"/>
        <v>7.1567665535999989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1.2760899999999999</v>
      </c>
      <c r="H120" s="21">
        <v>71.294899999999998</v>
      </c>
      <c r="I120" s="21">
        <v>-1.5484599999999999E-2</v>
      </c>
      <c r="J120" s="21">
        <v>110</v>
      </c>
      <c r="K120" s="21">
        <v>1.27502</v>
      </c>
      <c r="L120">
        <f t="shared" si="12"/>
        <v>15.484599999999999</v>
      </c>
      <c r="M120">
        <f t="shared" si="13"/>
        <v>19.759743213999997</v>
      </c>
      <c r="N120" s="9"/>
      <c r="O120" s="21">
        <v>0.45394899999999999</v>
      </c>
      <c r="P120" s="21">
        <v>121.98</v>
      </c>
      <c r="Q120" s="21">
        <v>-1.5979E-2</v>
      </c>
      <c r="R120" s="21">
        <v>110</v>
      </c>
      <c r="S120" s="21">
        <v>0.45343</v>
      </c>
      <c r="T120">
        <f t="shared" si="14"/>
        <v>15.979000000000001</v>
      </c>
      <c r="U120">
        <f t="shared" si="15"/>
        <v>7.2536510710000002</v>
      </c>
      <c r="X120" s="9"/>
      <c r="Y120" s="21">
        <v>1.2760899999999999</v>
      </c>
      <c r="Z120" s="21">
        <v>184.89</v>
      </c>
      <c r="AA120" s="21">
        <v>-1.5448E-2</v>
      </c>
      <c r="AB120" s="21">
        <v>110</v>
      </c>
      <c r="AC120" s="21">
        <v>1.2753300000000001</v>
      </c>
      <c r="AD120">
        <f t="shared" si="16"/>
        <v>15.448</v>
      </c>
      <c r="AE120">
        <f t="shared" si="17"/>
        <v>19.713038319999999</v>
      </c>
      <c r="AF120" s="9"/>
      <c r="AG120" s="21">
        <v>0.45394899999999999</v>
      </c>
      <c r="AH120" s="21">
        <v>244.21299999999999</v>
      </c>
      <c r="AI120" s="21">
        <v>-1.59668E-2</v>
      </c>
      <c r="AJ120" s="21">
        <v>110</v>
      </c>
      <c r="AK120" s="21">
        <v>0.45321699999999998</v>
      </c>
      <c r="AL120">
        <f t="shared" si="18"/>
        <v>15.966799999999999</v>
      </c>
      <c r="AM120">
        <f t="shared" si="19"/>
        <v>7.2481128931999992</v>
      </c>
      <c r="AP120" s="9"/>
      <c r="AQ120" s="21">
        <v>1.2760899999999999</v>
      </c>
      <c r="AR120" s="21">
        <v>302.60500000000002</v>
      </c>
      <c r="AS120" s="21">
        <v>-1.5438800000000001E-2</v>
      </c>
      <c r="AT120" s="21">
        <v>110</v>
      </c>
      <c r="AU120" s="21">
        <v>1.2759400000000001</v>
      </c>
      <c r="AV120">
        <f t="shared" si="20"/>
        <v>15.438800000000001</v>
      </c>
      <c r="AW120">
        <f t="shared" si="21"/>
        <v>19.701298292000001</v>
      </c>
      <c r="AX120" s="9"/>
      <c r="AY120" s="21">
        <v>0.45394899999999999</v>
      </c>
      <c r="AZ120" s="21">
        <v>370.19400000000002</v>
      </c>
      <c r="BA120" s="21">
        <v>-1.5942399999999999E-2</v>
      </c>
      <c r="BB120" s="21">
        <v>110</v>
      </c>
      <c r="BC120" s="21">
        <v>0.45327800000000001</v>
      </c>
      <c r="BD120">
        <f t="shared" si="22"/>
        <v>15.942399999999999</v>
      </c>
      <c r="BE120">
        <f t="shared" si="23"/>
        <v>7.2370365375999999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1.2710600000000001</v>
      </c>
      <c r="H121" s="21">
        <v>71.395600000000002</v>
      </c>
      <c r="I121" s="21">
        <v>-1.54816E-2</v>
      </c>
      <c r="J121" s="21">
        <v>111</v>
      </c>
      <c r="K121" s="21">
        <v>1.27014</v>
      </c>
      <c r="L121">
        <f t="shared" si="12"/>
        <v>15.4816</v>
      </c>
      <c r="M121">
        <f t="shared" si="13"/>
        <v>19.678042496</v>
      </c>
      <c r="N121" s="9"/>
      <c r="O121" s="21">
        <v>0.458984</v>
      </c>
      <c r="P121" s="21">
        <v>122.08</v>
      </c>
      <c r="Q121" s="21">
        <v>-1.5982099999999999E-2</v>
      </c>
      <c r="R121" s="21">
        <v>111</v>
      </c>
      <c r="S121" s="21">
        <v>0.458374</v>
      </c>
      <c r="T121">
        <f t="shared" si="14"/>
        <v>15.982099999999999</v>
      </c>
      <c r="U121">
        <f t="shared" si="15"/>
        <v>7.3355281863999995</v>
      </c>
      <c r="X121" s="9"/>
      <c r="Y121" s="21">
        <v>1.2710600000000001</v>
      </c>
      <c r="Z121" s="21">
        <v>184.99</v>
      </c>
      <c r="AA121" s="21">
        <v>-1.5450999999999999E-2</v>
      </c>
      <c r="AB121" s="21">
        <v>111</v>
      </c>
      <c r="AC121" s="21">
        <v>1.2704500000000001</v>
      </c>
      <c r="AD121">
        <f t="shared" si="16"/>
        <v>15.450999999999999</v>
      </c>
      <c r="AE121">
        <f t="shared" si="17"/>
        <v>19.63914806</v>
      </c>
      <c r="AF121" s="9"/>
      <c r="AG121" s="21">
        <v>0.458984</v>
      </c>
      <c r="AH121" s="21">
        <v>244.31299999999999</v>
      </c>
      <c r="AI121" s="21">
        <v>-1.5969799999999999E-2</v>
      </c>
      <c r="AJ121" s="21">
        <v>111</v>
      </c>
      <c r="AK121" s="21">
        <v>0.45819100000000001</v>
      </c>
      <c r="AL121">
        <f t="shared" si="18"/>
        <v>15.969799999999999</v>
      </c>
      <c r="AM121">
        <f t="shared" si="19"/>
        <v>7.3298826832000001</v>
      </c>
      <c r="AP121" s="9"/>
      <c r="AQ121" s="21">
        <v>1.2710600000000001</v>
      </c>
      <c r="AR121" s="21">
        <v>302.70600000000002</v>
      </c>
      <c r="AS121" s="21">
        <v>-1.5444899999999999E-2</v>
      </c>
      <c r="AT121" s="21">
        <v>111</v>
      </c>
      <c r="AU121" s="21">
        <v>1.2698400000000001</v>
      </c>
      <c r="AV121">
        <f t="shared" si="20"/>
        <v>15.444899999999999</v>
      </c>
      <c r="AW121">
        <f t="shared" si="21"/>
        <v>19.631394594</v>
      </c>
      <c r="AX121" s="9"/>
      <c r="AY121" s="21">
        <v>0.458984</v>
      </c>
      <c r="AZ121" s="21">
        <v>370.29500000000002</v>
      </c>
      <c r="BA121" s="21">
        <v>-1.5930199999999999E-2</v>
      </c>
      <c r="BB121" s="21">
        <v>111</v>
      </c>
      <c r="BC121" s="21">
        <v>0.45831300000000003</v>
      </c>
      <c r="BD121">
        <f t="shared" si="22"/>
        <v>15.930199999999999</v>
      </c>
      <c r="BE121">
        <f t="shared" si="23"/>
        <v>7.3117069167999995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1.2660199999999999</v>
      </c>
      <c r="H122" s="21">
        <v>71.496300000000005</v>
      </c>
      <c r="I122" s="21">
        <v>-1.54907E-2</v>
      </c>
      <c r="J122" s="21">
        <v>112</v>
      </c>
      <c r="K122" s="21">
        <v>1.26495</v>
      </c>
      <c r="L122">
        <f t="shared" si="12"/>
        <v>15.4907</v>
      </c>
      <c r="M122">
        <f t="shared" si="13"/>
        <v>19.611536013999999</v>
      </c>
      <c r="N122" s="9"/>
      <c r="O122" s="21">
        <v>0.46401999999999999</v>
      </c>
      <c r="P122" s="21">
        <v>122.181</v>
      </c>
      <c r="Q122" s="21">
        <v>-1.5972900000000002E-2</v>
      </c>
      <c r="R122" s="21">
        <v>112</v>
      </c>
      <c r="S122" s="21">
        <v>0.46334799999999998</v>
      </c>
      <c r="T122">
        <f t="shared" si="14"/>
        <v>15.972900000000001</v>
      </c>
      <c r="U122">
        <f t="shared" si="15"/>
        <v>7.4117450580000002</v>
      </c>
      <c r="X122" s="9"/>
      <c r="Y122" s="21">
        <v>1.2660199999999999</v>
      </c>
      <c r="Z122" s="21">
        <v>185.09100000000001</v>
      </c>
      <c r="AA122" s="21">
        <v>-1.5457200000000001E-2</v>
      </c>
      <c r="AB122" s="21">
        <v>112</v>
      </c>
      <c r="AC122" s="21">
        <v>1.26556</v>
      </c>
      <c r="AD122">
        <f t="shared" si="16"/>
        <v>15.4572</v>
      </c>
      <c r="AE122">
        <f t="shared" si="17"/>
        <v>19.569124343999999</v>
      </c>
      <c r="AF122" s="9"/>
      <c r="AG122" s="21">
        <v>0.46401999999999999</v>
      </c>
      <c r="AH122" s="21">
        <v>244.41399999999999</v>
      </c>
      <c r="AI122" s="21">
        <v>-1.5960700000000001E-2</v>
      </c>
      <c r="AJ122" s="21">
        <v>112</v>
      </c>
      <c r="AK122" s="21">
        <v>0.46316499999999999</v>
      </c>
      <c r="AL122">
        <f t="shared" si="18"/>
        <v>15.960700000000001</v>
      </c>
      <c r="AM122">
        <f t="shared" si="19"/>
        <v>7.4060840140000002</v>
      </c>
      <c r="AP122" s="9"/>
      <c r="AQ122" s="21">
        <v>1.2660199999999999</v>
      </c>
      <c r="AR122" s="21">
        <v>302.80599999999998</v>
      </c>
      <c r="AS122" s="21">
        <v>-1.5448E-2</v>
      </c>
      <c r="AT122" s="21">
        <v>112</v>
      </c>
      <c r="AU122" s="21">
        <v>1.2652600000000001</v>
      </c>
      <c r="AV122">
        <f t="shared" si="20"/>
        <v>15.448</v>
      </c>
      <c r="AW122">
        <f t="shared" si="21"/>
        <v>19.557476959999999</v>
      </c>
      <c r="AX122" s="9"/>
      <c r="AY122" s="21">
        <v>0.46401999999999999</v>
      </c>
      <c r="AZ122" s="21">
        <v>370.39499999999998</v>
      </c>
      <c r="BA122" s="21">
        <v>-1.59271E-2</v>
      </c>
      <c r="BB122" s="21">
        <v>112</v>
      </c>
      <c r="BC122" s="21">
        <v>0.46334799999999998</v>
      </c>
      <c r="BD122">
        <f t="shared" si="22"/>
        <v>15.927099999999999</v>
      </c>
      <c r="BE122">
        <f t="shared" si="23"/>
        <v>7.3904929419999998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1.2609900000000001</v>
      </c>
      <c r="H123" s="21">
        <v>71.596999999999994</v>
      </c>
      <c r="I123" s="21">
        <v>-1.54938E-2</v>
      </c>
      <c r="J123" s="21">
        <v>113</v>
      </c>
      <c r="K123" s="21">
        <v>1.26007</v>
      </c>
      <c r="L123">
        <f t="shared" si="12"/>
        <v>15.4938</v>
      </c>
      <c r="M123">
        <f t="shared" si="13"/>
        <v>19.537526862</v>
      </c>
      <c r="N123" s="9"/>
      <c r="O123" s="21">
        <v>0.469055</v>
      </c>
      <c r="P123" s="21">
        <v>122.282</v>
      </c>
      <c r="Q123" s="21">
        <v>-1.5963700000000001E-2</v>
      </c>
      <c r="R123" s="21">
        <v>113</v>
      </c>
      <c r="S123" s="21">
        <v>0.46850599999999998</v>
      </c>
      <c r="T123">
        <f t="shared" si="14"/>
        <v>15.963700000000001</v>
      </c>
      <c r="U123">
        <f t="shared" si="15"/>
        <v>7.4878533035000006</v>
      </c>
      <c r="X123" s="9"/>
      <c r="Y123" s="21">
        <v>1.2609900000000001</v>
      </c>
      <c r="Z123" s="21">
        <v>185.19200000000001</v>
      </c>
      <c r="AA123" s="21">
        <v>-1.54602E-2</v>
      </c>
      <c r="AB123" s="21">
        <v>113</v>
      </c>
      <c r="AC123" s="21">
        <v>1.26007</v>
      </c>
      <c r="AD123">
        <f t="shared" si="16"/>
        <v>15.4602</v>
      </c>
      <c r="AE123">
        <f t="shared" si="17"/>
        <v>19.495157598000002</v>
      </c>
      <c r="AF123" s="9"/>
      <c r="AG123" s="21">
        <v>0.469055</v>
      </c>
      <c r="AH123" s="21">
        <v>244.51499999999999</v>
      </c>
      <c r="AI123" s="21">
        <v>-1.5957599999999999E-2</v>
      </c>
      <c r="AJ123" s="21">
        <v>113</v>
      </c>
      <c r="AK123" s="21">
        <v>0.46838400000000002</v>
      </c>
      <c r="AL123">
        <f t="shared" si="18"/>
        <v>15.957599999999999</v>
      </c>
      <c r="AM123">
        <f t="shared" si="19"/>
        <v>7.4849920679999995</v>
      </c>
      <c r="AP123" s="9"/>
      <c r="AQ123" s="21">
        <v>1.2609900000000001</v>
      </c>
      <c r="AR123" s="21">
        <v>302.90699999999998</v>
      </c>
      <c r="AS123" s="21">
        <v>-1.5448E-2</v>
      </c>
      <c r="AT123" s="21">
        <v>113</v>
      </c>
      <c r="AU123" s="21">
        <v>1.2597700000000001</v>
      </c>
      <c r="AV123">
        <f t="shared" si="20"/>
        <v>15.448</v>
      </c>
      <c r="AW123">
        <f t="shared" si="21"/>
        <v>19.479773520000002</v>
      </c>
      <c r="AX123" s="9"/>
      <c r="AY123" s="21">
        <v>0.469055</v>
      </c>
      <c r="AZ123" s="21">
        <v>370.49599999999998</v>
      </c>
      <c r="BA123" s="21">
        <v>-1.59271E-2</v>
      </c>
      <c r="BB123" s="21">
        <v>113</v>
      </c>
      <c r="BC123" s="21">
        <v>0.46853600000000001</v>
      </c>
      <c r="BD123">
        <f t="shared" si="22"/>
        <v>15.927099999999999</v>
      </c>
      <c r="BE123">
        <f t="shared" si="23"/>
        <v>7.4706858904999995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1.2559499999999999</v>
      </c>
      <c r="H124" s="21">
        <v>71.697699999999998</v>
      </c>
      <c r="I124" s="21">
        <v>-1.54999E-2</v>
      </c>
      <c r="J124" s="21">
        <v>114</v>
      </c>
      <c r="K124" s="21">
        <v>1.25488</v>
      </c>
      <c r="L124">
        <f t="shared" si="12"/>
        <v>15.4999</v>
      </c>
      <c r="M124">
        <f t="shared" si="13"/>
        <v>19.467099404999999</v>
      </c>
      <c r="N124" s="9"/>
      <c r="O124" s="21">
        <v>0.47409099999999998</v>
      </c>
      <c r="P124" s="21">
        <v>122.38200000000001</v>
      </c>
      <c r="Q124" s="21">
        <v>-1.5963700000000001E-2</v>
      </c>
      <c r="R124" s="21">
        <v>114</v>
      </c>
      <c r="S124" s="21">
        <v>0.473389</v>
      </c>
      <c r="T124">
        <f t="shared" si="14"/>
        <v>15.963700000000001</v>
      </c>
      <c r="U124">
        <f t="shared" si="15"/>
        <v>7.5682464967000005</v>
      </c>
      <c r="X124" s="9"/>
      <c r="Y124" s="21">
        <v>1.2559499999999999</v>
      </c>
      <c r="Z124" s="21">
        <v>185.292</v>
      </c>
      <c r="AA124" s="21">
        <v>-1.5469399999999999E-2</v>
      </c>
      <c r="AB124" s="21">
        <v>114</v>
      </c>
      <c r="AC124" s="21">
        <v>1.25549</v>
      </c>
      <c r="AD124">
        <f t="shared" si="16"/>
        <v>15.4694</v>
      </c>
      <c r="AE124">
        <f t="shared" si="17"/>
        <v>19.42879293</v>
      </c>
      <c r="AF124" s="9"/>
      <c r="AG124" s="21">
        <v>0.47409099999999998</v>
      </c>
      <c r="AH124" s="21">
        <v>244.61500000000001</v>
      </c>
      <c r="AI124" s="21">
        <v>-1.5954599999999999E-2</v>
      </c>
      <c r="AJ124" s="21">
        <v>114</v>
      </c>
      <c r="AK124" s="21">
        <v>0.47332800000000003</v>
      </c>
      <c r="AL124">
        <f t="shared" si="18"/>
        <v>15.954599999999999</v>
      </c>
      <c r="AM124">
        <f t="shared" si="19"/>
        <v>7.5639322685999995</v>
      </c>
      <c r="AP124" s="9"/>
      <c r="AQ124" s="21">
        <v>1.2559499999999999</v>
      </c>
      <c r="AR124" s="21">
        <v>303.00799999999998</v>
      </c>
      <c r="AS124" s="21">
        <v>-1.5450999999999999E-2</v>
      </c>
      <c r="AT124" s="21">
        <v>114</v>
      </c>
      <c r="AU124" s="21">
        <v>1.25519</v>
      </c>
      <c r="AV124">
        <f t="shared" si="20"/>
        <v>15.450999999999999</v>
      </c>
      <c r="AW124">
        <f t="shared" si="21"/>
        <v>19.405683449999998</v>
      </c>
      <c r="AX124" s="9"/>
      <c r="AY124" s="21">
        <v>0.47409099999999998</v>
      </c>
      <c r="AZ124" s="21">
        <v>370.59699999999998</v>
      </c>
      <c r="BA124" s="21">
        <v>-1.59241E-2</v>
      </c>
      <c r="BB124" s="21">
        <v>114</v>
      </c>
      <c r="BC124" s="21">
        <v>0.47357199999999999</v>
      </c>
      <c r="BD124">
        <f t="shared" si="22"/>
        <v>15.924099999999999</v>
      </c>
      <c r="BE124">
        <f t="shared" si="23"/>
        <v>7.5494724930999997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1.25092</v>
      </c>
      <c r="H125" s="21">
        <v>71.798400000000001</v>
      </c>
      <c r="I125" s="21">
        <v>-1.55029E-2</v>
      </c>
      <c r="J125" s="21">
        <v>115</v>
      </c>
      <c r="K125" s="21">
        <v>1.25031</v>
      </c>
      <c r="L125">
        <f t="shared" si="12"/>
        <v>15.5029</v>
      </c>
      <c r="M125">
        <f t="shared" si="13"/>
        <v>19.392887668</v>
      </c>
      <c r="N125" s="9"/>
      <c r="O125" s="21">
        <v>0.479126</v>
      </c>
      <c r="P125" s="21">
        <v>122.483</v>
      </c>
      <c r="Q125" s="21">
        <v>-1.5963700000000001E-2</v>
      </c>
      <c r="R125" s="21">
        <v>115</v>
      </c>
      <c r="S125" s="21">
        <v>0.47836299999999998</v>
      </c>
      <c r="T125">
        <f t="shared" si="14"/>
        <v>15.963700000000001</v>
      </c>
      <c r="U125">
        <f t="shared" si="15"/>
        <v>7.6486237262000003</v>
      </c>
      <c r="X125" s="9"/>
      <c r="Y125" s="21">
        <v>1.25092</v>
      </c>
      <c r="Z125" s="21">
        <v>185.393</v>
      </c>
      <c r="AA125" s="21">
        <v>-1.5469399999999999E-2</v>
      </c>
      <c r="AB125" s="21">
        <v>115</v>
      </c>
      <c r="AC125" s="21">
        <v>1.24969</v>
      </c>
      <c r="AD125">
        <f t="shared" si="16"/>
        <v>15.4694</v>
      </c>
      <c r="AE125">
        <f t="shared" si="17"/>
        <v>19.350981848</v>
      </c>
      <c r="AF125" s="9"/>
      <c r="AG125" s="21">
        <v>0.479126</v>
      </c>
      <c r="AH125" s="21">
        <v>244.71600000000001</v>
      </c>
      <c r="AI125" s="21">
        <v>-1.5954599999999999E-2</v>
      </c>
      <c r="AJ125" s="21">
        <v>115</v>
      </c>
      <c r="AK125" s="21">
        <v>0.47821000000000002</v>
      </c>
      <c r="AL125">
        <f t="shared" si="18"/>
        <v>15.954599999999999</v>
      </c>
      <c r="AM125">
        <f t="shared" si="19"/>
        <v>7.6442636795999999</v>
      </c>
      <c r="AP125" s="9"/>
      <c r="AQ125" s="21">
        <v>1.25092</v>
      </c>
      <c r="AR125" s="21">
        <v>303.108</v>
      </c>
      <c r="AS125" s="21">
        <v>-1.54541E-2</v>
      </c>
      <c r="AT125" s="21">
        <v>115</v>
      </c>
      <c r="AU125" s="21">
        <v>1.24969</v>
      </c>
      <c r="AV125">
        <f t="shared" si="20"/>
        <v>15.4541</v>
      </c>
      <c r="AW125">
        <f t="shared" si="21"/>
        <v>19.331842772000002</v>
      </c>
      <c r="AX125" s="9"/>
      <c r="AY125" s="21">
        <v>0.479126</v>
      </c>
      <c r="AZ125" s="21">
        <v>370.69799999999998</v>
      </c>
      <c r="BA125" s="21">
        <v>-1.5921000000000001E-2</v>
      </c>
      <c r="BB125" s="21">
        <v>115</v>
      </c>
      <c r="BC125" s="21">
        <v>0.47836299999999998</v>
      </c>
      <c r="BD125">
        <f t="shared" si="22"/>
        <v>15.921000000000001</v>
      </c>
      <c r="BE125">
        <f t="shared" si="23"/>
        <v>7.6281650460000003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1.2458800000000001</v>
      </c>
      <c r="H126" s="21">
        <v>71.899100000000004</v>
      </c>
      <c r="I126" s="21">
        <v>-1.55029E-2</v>
      </c>
      <c r="J126" s="21">
        <v>116</v>
      </c>
      <c r="K126" s="21">
        <v>1.24542</v>
      </c>
      <c r="L126">
        <f t="shared" si="12"/>
        <v>15.5029</v>
      </c>
      <c r="M126">
        <f t="shared" si="13"/>
        <v>19.314753052</v>
      </c>
      <c r="N126" s="9"/>
      <c r="O126" s="21">
        <v>0.48416100000000001</v>
      </c>
      <c r="P126" s="21">
        <v>122.584</v>
      </c>
      <c r="Q126" s="21">
        <v>-1.5963700000000001E-2</v>
      </c>
      <c r="R126" s="21">
        <v>116</v>
      </c>
      <c r="S126" s="21">
        <v>0.48348999999999998</v>
      </c>
      <c r="T126">
        <f t="shared" si="14"/>
        <v>15.963700000000001</v>
      </c>
      <c r="U126">
        <f t="shared" si="15"/>
        <v>7.729000955700001</v>
      </c>
      <c r="X126" s="9"/>
      <c r="Y126" s="21">
        <v>1.2458800000000001</v>
      </c>
      <c r="Z126" s="21">
        <v>185.494</v>
      </c>
      <c r="AA126" s="21">
        <v>-1.5466300000000001E-2</v>
      </c>
      <c r="AB126" s="21">
        <v>116</v>
      </c>
      <c r="AC126" s="21">
        <v>1.24451</v>
      </c>
      <c r="AD126">
        <f t="shared" si="16"/>
        <v>15.4663</v>
      </c>
      <c r="AE126">
        <f t="shared" si="17"/>
        <v>19.269153844000002</v>
      </c>
      <c r="AF126" s="9"/>
      <c r="AG126" s="21">
        <v>0.48416100000000001</v>
      </c>
      <c r="AH126" s="21">
        <v>244.81700000000001</v>
      </c>
      <c r="AI126" s="21">
        <v>-1.5954599999999999E-2</v>
      </c>
      <c r="AJ126" s="21">
        <v>116</v>
      </c>
      <c r="AK126" s="21">
        <v>0.48348999999999998</v>
      </c>
      <c r="AL126">
        <f t="shared" si="18"/>
        <v>15.954599999999999</v>
      </c>
      <c r="AM126">
        <f t="shared" si="19"/>
        <v>7.7245950905999994</v>
      </c>
      <c r="AP126" s="9"/>
      <c r="AQ126" s="21">
        <v>1.2458800000000001</v>
      </c>
      <c r="AR126" s="21">
        <v>303.209</v>
      </c>
      <c r="AS126" s="21">
        <v>-1.54602E-2</v>
      </c>
      <c r="AT126" s="21">
        <v>116</v>
      </c>
      <c r="AU126" s="21">
        <v>1.24512</v>
      </c>
      <c r="AV126">
        <f t="shared" si="20"/>
        <v>15.4602</v>
      </c>
      <c r="AW126">
        <f t="shared" si="21"/>
        <v>19.261553976000002</v>
      </c>
      <c r="AX126" s="9"/>
      <c r="AY126" s="21">
        <v>0.48416100000000001</v>
      </c>
      <c r="AZ126" s="21">
        <v>370.798</v>
      </c>
      <c r="BA126" s="21">
        <v>-1.5918000000000002E-2</v>
      </c>
      <c r="BB126" s="21">
        <v>116</v>
      </c>
      <c r="BC126" s="21">
        <v>0.48345900000000003</v>
      </c>
      <c r="BD126">
        <f t="shared" si="22"/>
        <v>15.918000000000001</v>
      </c>
      <c r="BE126">
        <f t="shared" si="23"/>
        <v>7.7068747980000003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1.2408399999999999</v>
      </c>
      <c r="H127" s="21">
        <v>71.999799999999993</v>
      </c>
      <c r="I127" s="21">
        <v>-1.5509E-2</v>
      </c>
      <c r="J127" s="21">
        <v>117</v>
      </c>
      <c r="K127" s="21">
        <v>1.23993</v>
      </c>
      <c r="L127">
        <f t="shared" si="12"/>
        <v>15.509</v>
      </c>
      <c r="M127">
        <f t="shared" si="13"/>
        <v>19.24418756</v>
      </c>
      <c r="N127" s="9"/>
      <c r="O127" s="21">
        <v>0.48919699999999999</v>
      </c>
      <c r="P127" s="21">
        <v>122.685</v>
      </c>
      <c r="Q127" s="21">
        <v>-1.5963700000000001E-2</v>
      </c>
      <c r="R127" s="21">
        <v>117</v>
      </c>
      <c r="S127" s="21">
        <v>0.48852499999999999</v>
      </c>
      <c r="T127">
        <f t="shared" si="14"/>
        <v>15.963700000000001</v>
      </c>
      <c r="U127">
        <f t="shared" si="15"/>
        <v>7.8093941489000001</v>
      </c>
      <c r="X127" s="9"/>
      <c r="Y127" s="21">
        <v>1.2408399999999999</v>
      </c>
      <c r="Z127" s="21">
        <v>185.595</v>
      </c>
      <c r="AA127" s="21">
        <v>-1.5463299999999999E-2</v>
      </c>
      <c r="AB127" s="21">
        <v>117</v>
      </c>
      <c r="AC127" s="21">
        <v>1.2396199999999999</v>
      </c>
      <c r="AD127">
        <f t="shared" si="16"/>
        <v>15.463299999999998</v>
      </c>
      <c r="AE127">
        <f t="shared" si="17"/>
        <v>19.187481171999998</v>
      </c>
      <c r="AF127" s="9"/>
      <c r="AG127" s="21">
        <v>0.48919699999999999</v>
      </c>
      <c r="AH127" s="21">
        <v>244.91800000000001</v>
      </c>
      <c r="AI127" s="21">
        <v>-1.59515E-2</v>
      </c>
      <c r="AJ127" s="21">
        <v>117</v>
      </c>
      <c r="AK127" s="21">
        <v>0.48855599999999999</v>
      </c>
      <c r="AL127">
        <f t="shared" si="18"/>
        <v>15.951500000000001</v>
      </c>
      <c r="AM127">
        <f t="shared" si="19"/>
        <v>7.8034259455000008</v>
      </c>
      <c r="AP127" s="9"/>
      <c r="AQ127" s="21">
        <v>1.2408399999999999</v>
      </c>
      <c r="AR127" s="21">
        <v>303.31</v>
      </c>
      <c r="AS127" s="21">
        <v>-1.5466300000000001E-2</v>
      </c>
      <c r="AT127" s="21">
        <v>117</v>
      </c>
      <c r="AU127" s="21">
        <v>1.2402299999999999</v>
      </c>
      <c r="AV127">
        <f t="shared" si="20"/>
        <v>15.4663</v>
      </c>
      <c r="AW127">
        <f t="shared" si="21"/>
        <v>19.191203691999998</v>
      </c>
      <c r="AX127" s="9"/>
      <c r="AY127" s="21">
        <v>0.48919699999999999</v>
      </c>
      <c r="AZ127" s="21">
        <v>370.899</v>
      </c>
      <c r="BA127" s="21">
        <v>-1.5918000000000002E-2</v>
      </c>
      <c r="BB127" s="21">
        <v>117</v>
      </c>
      <c r="BC127" s="21">
        <v>0.48846400000000001</v>
      </c>
      <c r="BD127">
        <f t="shared" si="22"/>
        <v>15.918000000000001</v>
      </c>
      <c r="BE127">
        <f t="shared" si="23"/>
        <v>7.7870378460000005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1.2358100000000001</v>
      </c>
      <c r="H128" s="21">
        <v>72.100499999999997</v>
      </c>
      <c r="I128" s="21">
        <v>-1.5512099999999999E-2</v>
      </c>
      <c r="J128" s="21">
        <v>118</v>
      </c>
      <c r="K128" s="21">
        <v>1.23444</v>
      </c>
      <c r="L128">
        <f t="shared" si="12"/>
        <v>15.512099999999998</v>
      </c>
      <c r="M128">
        <f t="shared" si="13"/>
        <v>19.170008300999999</v>
      </c>
      <c r="N128" s="9"/>
      <c r="O128" s="21">
        <v>0.494232</v>
      </c>
      <c r="P128" s="21">
        <v>122.785</v>
      </c>
      <c r="Q128" s="21">
        <v>-1.5963700000000001E-2</v>
      </c>
      <c r="R128" s="21">
        <v>118</v>
      </c>
      <c r="S128" s="21">
        <v>0.493591</v>
      </c>
      <c r="T128">
        <f t="shared" si="14"/>
        <v>15.963700000000001</v>
      </c>
      <c r="U128">
        <f t="shared" si="15"/>
        <v>7.8897713784000008</v>
      </c>
      <c r="X128" s="9"/>
      <c r="Y128" s="21">
        <v>1.2358100000000001</v>
      </c>
      <c r="Z128" s="21">
        <v>185.69499999999999</v>
      </c>
      <c r="AA128" s="21">
        <v>-1.54755E-2</v>
      </c>
      <c r="AB128" s="21">
        <v>118</v>
      </c>
      <c r="AC128" s="21">
        <v>1.2347399999999999</v>
      </c>
      <c r="AD128">
        <f t="shared" si="16"/>
        <v>15.4755</v>
      </c>
      <c r="AE128">
        <f t="shared" si="17"/>
        <v>19.124777655000003</v>
      </c>
      <c r="AF128" s="9"/>
      <c r="AG128" s="21">
        <v>0.494232</v>
      </c>
      <c r="AH128" s="21">
        <v>245.018</v>
      </c>
      <c r="AI128" s="21">
        <v>-1.5945399999999998E-2</v>
      </c>
      <c r="AJ128" s="21">
        <v>118</v>
      </c>
      <c r="AK128" s="21">
        <v>0.49353000000000002</v>
      </c>
      <c r="AL128">
        <f t="shared" si="18"/>
        <v>15.945399999999999</v>
      </c>
      <c r="AM128">
        <f t="shared" si="19"/>
        <v>7.8807269328</v>
      </c>
      <c r="AP128" s="9"/>
      <c r="AQ128" s="21">
        <v>1.2358100000000001</v>
      </c>
      <c r="AR128" s="21">
        <v>303.411</v>
      </c>
      <c r="AS128" s="21">
        <v>-1.5472400000000001E-2</v>
      </c>
      <c r="AT128" s="21">
        <v>118</v>
      </c>
      <c r="AU128" s="21">
        <v>1.2353499999999999</v>
      </c>
      <c r="AV128">
        <f t="shared" si="20"/>
        <v>15.4724</v>
      </c>
      <c r="AW128">
        <f t="shared" si="21"/>
        <v>19.120946644</v>
      </c>
      <c r="AX128" s="9"/>
      <c r="AY128" s="21">
        <v>0.494232</v>
      </c>
      <c r="AZ128" s="21">
        <v>371</v>
      </c>
      <c r="BA128" s="21">
        <v>-1.5918000000000002E-2</v>
      </c>
      <c r="BB128" s="21">
        <v>118</v>
      </c>
      <c r="BC128" s="21">
        <v>0.493591</v>
      </c>
      <c r="BD128">
        <f t="shared" si="22"/>
        <v>15.918000000000001</v>
      </c>
      <c r="BE128">
        <f t="shared" si="23"/>
        <v>7.8671849760000008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1.2307699999999999</v>
      </c>
      <c r="H129" s="21">
        <v>72.2012</v>
      </c>
      <c r="I129" s="21">
        <v>-1.55151E-2</v>
      </c>
      <c r="J129" s="21">
        <v>119</v>
      </c>
      <c r="K129" s="21">
        <v>1.2295499999999999</v>
      </c>
      <c r="L129">
        <f t="shared" si="12"/>
        <v>15.5151</v>
      </c>
      <c r="M129">
        <f t="shared" si="13"/>
        <v>19.095519626999998</v>
      </c>
      <c r="N129" s="9"/>
      <c r="O129" s="21">
        <v>0.49926799999999999</v>
      </c>
      <c r="P129" s="21">
        <v>122.886</v>
      </c>
      <c r="Q129" s="21">
        <v>-1.5957599999999999E-2</v>
      </c>
      <c r="R129" s="21">
        <v>119</v>
      </c>
      <c r="S129" s="21">
        <v>0.49859599999999998</v>
      </c>
      <c r="T129">
        <f t="shared" si="14"/>
        <v>15.957599999999999</v>
      </c>
      <c r="U129">
        <f t="shared" si="15"/>
        <v>7.9671190367999998</v>
      </c>
      <c r="X129" s="9"/>
      <c r="Y129" s="21">
        <v>1.2307699999999999</v>
      </c>
      <c r="Z129" s="21">
        <v>185.79599999999999</v>
      </c>
      <c r="AA129" s="21">
        <v>-1.54816E-2</v>
      </c>
      <c r="AB129" s="21">
        <v>119</v>
      </c>
      <c r="AC129" s="21">
        <v>1.22986</v>
      </c>
      <c r="AD129">
        <f t="shared" si="16"/>
        <v>15.4816</v>
      </c>
      <c r="AE129">
        <f t="shared" si="17"/>
        <v>19.054288831999997</v>
      </c>
      <c r="AF129" s="9"/>
      <c r="AG129" s="21">
        <v>0.49926799999999999</v>
      </c>
      <c r="AH129" s="21">
        <v>245.119</v>
      </c>
      <c r="AI129" s="21">
        <v>-1.5942399999999999E-2</v>
      </c>
      <c r="AJ129" s="21">
        <v>119</v>
      </c>
      <c r="AK129" s="21">
        <v>0.49868800000000002</v>
      </c>
      <c r="AL129">
        <f t="shared" si="18"/>
        <v>15.942399999999999</v>
      </c>
      <c r="AM129">
        <f t="shared" si="19"/>
        <v>7.9595301631999993</v>
      </c>
      <c r="AP129" s="9"/>
      <c r="AQ129" s="21">
        <v>1.2307699999999999</v>
      </c>
      <c r="AR129" s="21">
        <v>303.51100000000002</v>
      </c>
      <c r="AS129" s="21">
        <v>-1.5478499999999999E-2</v>
      </c>
      <c r="AT129" s="21">
        <v>119</v>
      </c>
      <c r="AU129" s="21">
        <v>1.2295499999999999</v>
      </c>
      <c r="AV129">
        <f t="shared" si="20"/>
        <v>15.478499999999999</v>
      </c>
      <c r="AW129">
        <f t="shared" si="21"/>
        <v>19.050473444999998</v>
      </c>
      <c r="AX129" s="9"/>
      <c r="AY129" s="21">
        <v>0.49926799999999999</v>
      </c>
      <c r="AZ129" s="21">
        <v>371.1</v>
      </c>
      <c r="BA129" s="21">
        <v>-1.59119E-2</v>
      </c>
      <c r="BB129" s="21">
        <v>119</v>
      </c>
      <c r="BC129" s="21">
        <v>0.49850499999999998</v>
      </c>
      <c r="BD129">
        <f t="shared" si="22"/>
        <v>15.911899999999999</v>
      </c>
      <c r="BE129">
        <f t="shared" si="23"/>
        <v>7.9443024891999992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1.2257400000000001</v>
      </c>
      <c r="H130" s="21">
        <v>72.301900000000003</v>
      </c>
      <c r="I130" s="21">
        <v>-1.55151E-2</v>
      </c>
      <c r="J130" s="21">
        <v>120</v>
      </c>
      <c r="K130" s="21">
        <v>1.2252799999999999</v>
      </c>
      <c r="L130">
        <f t="shared" si="12"/>
        <v>15.5151</v>
      </c>
      <c r="M130">
        <f t="shared" si="13"/>
        <v>19.017478673999999</v>
      </c>
      <c r="N130" s="9"/>
      <c r="O130" s="21">
        <v>0.50430299999999995</v>
      </c>
      <c r="P130" s="21">
        <v>122.98699999999999</v>
      </c>
      <c r="Q130" s="21">
        <v>-1.59515E-2</v>
      </c>
      <c r="R130" s="21">
        <v>120</v>
      </c>
      <c r="S130" s="21">
        <v>0.50381500000000001</v>
      </c>
      <c r="T130">
        <f t="shared" si="14"/>
        <v>15.951500000000001</v>
      </c>
      <c r="U130">
        <f t="shared" si="15"/>
        <v>8.0443893044999992</v>
      </c>
      <c r="X130" s="9"/>
      <c r="Y130" s="21">
        <v>1.2257400000000001</v>
      </c>
      <c r="Z130" s="21">
        <v>185.89699999999999</v>
      </c>
      <c r="AA130" s="21">
        <v>-1.54877E-2</v>
      </c>
      <c r="AB130" s="21">
        <v>120</v>
      </c>
      <c r="AC130" s="21">
        <v>1.22498</v>
      </c>
      <c r="AD130">
        <f t="shared" si="16"/>
        <v>15.4877</v>
      </c>
      <c r="AE130">
        <f t="shared" si="17"/>
        <v>18.983893398000003</v>
      </c>
      <c r="AF130" s="9"/>
      <c r="AG130" s="21">
        <v>0.50430299999999995</v>
      </c>
      <c r="AH130" s="21">
        <v>245.22</v>
      </c>
      <c r="AI130" s="21">
        <v>-1.59363E-2</v>
      </c>
      <c r="AJ130" s="21">
        <v>120</v>
      </c>
      <c r="AK130" s="21">
        <v>0.50390599999999997</v>
      </c>
      <c r="AL130">
        <f t="shared" si="18"/>
        <v>15.936300000000001</v>
      </c>
      <c r="AM130">
        <f t="shared" si="19"/>
        <v>8.0367238989000001</v>
      </c>
      <c r="AP130" s="9"/>
      <c r="AQ130" s="21">
        <v>1.2257400000000001</v>
      </c>
      <c r="AR130" s="21">
        <v>303.61200000000002</v>
      </c>
      <c r="AS130" s="21">
        <v>-1.54755E-2</v>
      </c>
      <c r="AT130" s="21">
        <v>120</v>
      </c>
      <c r="AU130" s="21">
        <v>1.22437</v>
      </c>
      <c r="AV130">
        <f t="shared" si="20"/>
        <v>15.4755</v>
      </c>
      <c r="AW130">
        <f t="shared" si="21"/>
        <v>18.968939370000001</v>
      </c>
      <c r="AX130" s="9"/>
      <c r="AY130" s="21">
        <v>0.50430299999999995</v>
      </c>
      <c r="AZ130" s="21">
        <v>371.20100000000002</v>
      </c>
      <c r="BA130" s="21">
        <v>-1.5902699999999999E-2</v>
      </c>
      <c r="BB130" s="21">
        <v>120</v>
      </c>
      <c r="BC130" s="21">
        <v>0.50353999999999999</v>
      </c>
      <c r="BD130">
        <f t="shared" si="22"/>
        <v>15.902699999999999</v>
      </c>
      <c r="BE130">
        <f t="shared" si="23"/>
        <v>8.0197793180999994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1.2206999999999999</v>
      </c>
      <c r="H131" s="21">
        <v>72.402600000000007</v>
      </c>
      <c r="I131" s="21">
        <v>-1.5518199999999999E-2</v>
      </c>
      <c r="J131" s="21">
        <v>121</v>
      </c>
      <c r="K131" s="21">
        <v>1.2194799999999999</v>
      </c>
      <c r="L131">
        <f t="shared" si="12"/>
        <v>15.5182</v>
      </c>
      <c r="M131">
        <f t="shared" si="13"/>
        <v>18.943066739999999</v>
      </c>
      <c r="N131" s="9"/>
      <c r="O131" s="21">
        <v>0.50933799999999996</v>
      </c>
      <c r="P131" s="21">
        <v>123.087</v>
      </c>
      <c r="Q131" s="21">
        <v>-1.59515E-2</v>
      </c>
      <c r="R131" s="21">
        <v>121</v>
      </c>
      <c r="S131" s="21">
        <v>0.508575</v>
      </c>
      <c r="T131">
        <f t="shared" si="14"/>
        <v>15.951500000000001</v>
      </c>
      <c r="U131">
        <f t="shared" si="15"/>
        <v>8.1247051070000005</v>
      </c>
      <c r="X131" s="9"/>
      <c r="Y131" s="21">
        <v>1.2206999999999999</v>
      </c>
      <c r="Z131" s="21">
        <v>185.99700000000001</v>
      </c>
      <c r="AA131" s="21">
        <v>-1.54938E-2</v>
      </c>
      <c r="AB131" s="21">
        <v>121</v>
      </c>
      <c r="AC131" s="21">
        <v>1.2197899999999999</v>
      </c>
      <c r="AD131">
        <f t="shared" si="16"/>
        <v>15.4938</v>
      </c>
      <c r="AE131">
        <f t="shared" si="17"/>
        <v>18.913281659999999</v>
      </c>
      <c r="AF131" s="9"/>
      <c r="AG131" s="21">
        <v>0.50933799999999996</v>
      </c>
      <c r="AH131" s="21">
        <v>245.32</v>
      </c>
      <c r="AI131" s="21">
        <v>-1.5945399999999998E-2</v>
      </c>
      <c r="AJ131" s="21">
        <v>121</v>
      </c>
      <c r="AK131" s="21">
        <v>0.50875899999999996</v>
      </c>
      <c r="AL131">
        <f t="shared" si="18"/>
        <v>15.945399999999999</v>
      </c>
      <c r="AM131">
        <f t="shared" si="19"/>
        <v>8.1215981451999983</v>
      </c>
      <c r="AP131" s="9"/>
      <c r="AQ131" s="21">
        <v>1.2206999999999999</v>
      </c>
      <c r="AR131" s="21">
        <v>303.71300000000002</v>
      </c>
      <c r="AS131" s="21">
        <v>-1.54755E-2</v>
      </c>
      <c r="AT131" s="21">
        <v>121</v>
      </c>
      <c r="AU131" s="21">
        <v>1.2197899999999999</v>
      </c>
      <c r="AV131">
        <f t="shared" si="20"/>
        <v>15.4755</v>
      </c>
      <c r="AW131">
        <f t="shared" si="21"/>
        <v>18.890942849999998</v>
      </c>
      <c r="AX131" s="9"/>
      <c r="AY131" s="21">
        <v>0.50933799999999996</v>
      </c>
      <c r="AZ131" s="21">
        <v>371.30200000000002</v>
      </c>
      <c r="BA131" s="21">
        <v>-1.5902699999999999E-2</v>
      </c>
      <c r="BB131" s="21">
        <v>121</v>
      </c>
      <c r="BC131" s="21">
        <v>0.50875899999999996</v>
      </c>
      <c r="BD131">
        <f t="shared" si="22"/>
        <v>15.902699999999999</v>
      </c>
      <c r="BE131">
        <f t="shared" si="23"/>
        <v>8.0998494125999994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1.21567</v>
      </c>
      <c r="H132" s="21">
        <v>72.503399999999999</v>
      </c>
      <c r="I132" s="21">
        <v>-1.5518199999999999E-2</v>
      </c>
      <c r="J132" s="21">
        <v>122</v>
      </c>
      <c r="K132" s="21">
        <v>1.2149000000000001</v>
      </c>
      <c r="L132">
        <f t="shared" si="12"/>
        <v>15.5182</v>
      </c>
      <c r="M132">
        <f t="shared" si="13"/>
        <v>18.865010194</v>
      </c>
      <c r="N132" s="9"/>
      <c r="O132" s="21">
        <v>0.514374</v>
      </c>
      <c r="P132" s="21">
        <v>123.188</v>
      </c>
      <c r="Q132" s="21">
        <v>-1.5948500000000001E-2</v>
      </c>
      <c r="R132" s="21">
        <v>122</v>
      </c>
      <c r="S132" s="21">
        <v>0.51367200000000002</v>
      </c>
      <c r="T132">
        <f t="shared" si="14"/>
        <v>15.948500000000001</v>
      </c>
      <c r="U132">
        <f t="shared" si="15"/>
        <v>8.2034937390000007</v>
      </c>
      <c r="X132" s="9"/>
      <c r="Y132" s="21">
        <v>1.21567</v>
      </c>
      <c r="Z132" s="21">
        <v>186.09800000000001</v>
      </c>
      <c r="AA132" s="21">
        <v>-1.54907E-2</v>
      </c>
      <c r="AB132" s="21">
        <v>122</v>
      </c>
      <c r="AC132" s="21">
        <v>1.2149000000000001</v>
      </c>
      <c r="AD132">
        <f t="shared" si="16"/>
        <v>15.4907</v>
      </c>
      <c r="AE132">
        <f t="shared" si="17"/>
        <v>18.831579269000002</v>
      </c>
      <c r="AF132" s="9"/>
      <c r="AG132" s="21">
        <v>0.514374</v>
      </c>
      <c r="AH132" s="21">
        <v>245.42099999999999</v>
      </c>
      <c r="AI132" s="21">
        <v>-1.5942399999999999E-2</v>
      </c>
      <c r="AJ132" s="21">
        <v>122</v>
      </c>
      <c r="AK132" s="21">
        <v>0.51370199999999999</v>
      </c>
      <c r="AL132">
        <f t="shared" si="18"/>
        <v>15.942399999999999</v>
      </c>
      <c r="AM132">
        <f t="shared" si="19"/>
        <v>8.2003560575999987</v>
      </c>
      <c r="AP132" s="9"/>
      <c r="AQ132" s="21">
        <v>1.21567</v>
      </c>
      <c r="AR132" s="21">
        <v>303.81299999999999</v>
      </c>
      <c r="AS132" s="21">
        <v>-1.54755E-2</v>
      </c>
      <c r="AT132" s="21">
        <v>122</v>
      </c>
      <c r="AU132" s="21">
        <v>1.2149000000000001</v>
      </c>
      <c r="AV132">
        <f t="shared" si="20"/>
        <v>15.4755</v>
      </c>
      <c r="AW132">
        <f t="shared" si="21"/>
        <v>18.813101085</v>
      </c>
      <c r="AX132" s="9"/>
      <c r="AY132" s="21">
        <v>0.514374</v>
      </c>
      <c r="AZ132" s="21">
        <v>371.40300000000002</v>
      </c>
      <c r="BA132" s="21">
        <v>-1.5908800000000001E-2</v>
      </c>
      <c r="BB132" s="21">
        <v>122</v>
      </c>
      <c r="BC132" s="21">
        <v>0.51376299999999997</v>
      </c>
      <c r="BD132">
        <f t="shared" si="22"/>
        <v>15.908800000000001</v>
      </c>
      <c r="BE132">
        <f t="shared" si="23"/>
        <v>8.1830730912000007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1.2106300000000001</v>
      </c>
      <c r="H133" s="21">
        <v>72.604100000000003</v>
      </c>
      <c r="I133" s="21">
        <v>-1.5512099999999999E-2</v>
      </c>
      <c r="J133" s="21">
        <v>123</v>
      </c>
      <c r="K133" s="21">
        <v>1.2097199999999999</v>
      </c>
      <c r="L133">
        <f t="shared" si="12"/>
        <v>15.512099999999998</v>
      </c>
      <c r="M133">
        <f t="shared" si="13"/>
        <v>18.779413623</v>
      </c>
      <c r="N133" s="9"/>
      <c r="O133" s="21">
        <v>0.51940900000000001</v>
      </c>
      <c r="P133" s="21">
        <v>123.289</v>
      </c>
      <c r="Q133" s="21">
        <v>-1.5945399999999998E-2</v>
      </c>
      <c r="R133" s="21">
        <v>123</v>
      </c>
      <c r="S133" s="21">
        <v>0.51873800000000003</v>
      </c>
      <c r="T133">
        <f t="shared" si="14"/>
        <v>15.945399999999999</v>
      </c>
      <c r="U133">
        <f t="shared" si="15"/>
        <v>8.2821842686</v>
      </c>
      <c r="X133" s="9"/>
      <c r="Y133" s="21">
        <v>1.2106300000000001</v>
      </c>
      <c r="Z133" s="21">
        <v>186.19900000000001</v>
      </c>
      <c r="AA133" s="21">
        <v>-1.54968E-2</v>
      </c>
      <c r="AB133" s="21">
        <v>123</v>
      </c>
      <c r="AC133" s="21">
        <v>1.2103299999999999</v>
      </c>
      <c r="AD133">
        <f t="shared" si="16"/>
        <v>15.4968</v>
      </c>
      <c r="AE133">
        <f t="shared" si="17"/>
        <v>18.760890984000003</v>
      </c>
      <c r="AF133" s="9"/>
      <c r="AG133" s="21">
        <v>0.51940900000000001</v>
      </c>
      <c r="AH133" s="21">
        <v>245.52199999999999</v>
      </c>
      <c r="AI133" s="21">
        <v>-1.5942399999999999E-2</v>
      </c>
      <c r="AJ133" s="21">
        <v>123</v>
      </c>
      <c r="AK133" s="21">
        <v>0.51882899999999998</v>
      </c>
      <c r="AL133">
        <f t="shared" si="18"/>
        <v>15.942399999999999</v>
      </c>
      <c r="AM133">
        <f t="shared" si="19"/>
        <v>8.2806260415999997</v>
      </c>
      <c r="AP133" s="9"/>
      <c r="AQ133" s="21">
        <v>1.2106300000000001</v>
      </c>
      <c r="AR133" s="21">
        <v>303.91399999999999</v>
      </c>
      <c r="AS133" s="21">
        <v>-1.5484599999999999E-2</v>
      </c>
      <c r="AT133" s="21">
        <v>123</v>
      </c>
      <c r="AU133" s="21">
        <v>1.2097199999999999</v>
      </c>
      <c r="AV133">
        <f t="shared" si="20"/>
        <v>15.484599999999999</v>
      </c>
      <c r="AW133">
        <f t="shared" si="21"/>
        <v>18.746121297999998</v>
      </c>
      <c r="AX133" s="9"/>
      <c r="AY133" s="21">
        <v>0.51940900000000001</v>
      </c>
      <c r="AZ133" s="21">
        <v>371.50299999999999</v>
      </c>
      <c r="BA133" s="21">
        <v>-1.58966E-2</v>
      </c>
      <c r="BB133" s="21">
        <v>123</v>
      </c>
      <c r="BC133" s="21">
        <v>0.51873800000000003</v>
      </c>
      <c r="BD133">
        <f t="shared" si="22"/>
        <v>15.896600000000001</v>
      </c>
      <c r="BE133">
        <f t="shared" si="23"/>
        <v>8.256837109400001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1.2056</v>
      </c>
      <c r="H134" s="21">
        <v>72.704800000000006</v>
      </c>
      <c r="I134" s="21">
        <v>-1.5521200000000001E-2</v>
      </c>
      <c r="J134" s="21">
        <v>124</v>
      </c>
      <c r="K134" s="21">
        <v>1.2051400000000001</v>
      </c>
      <c r="L134">
        <f t="shared" si="12"/>
        <v>15.5212</v>
      </c>
      <c r="M134">
        <f t="shared" si="13"/>
        <v>18.712358720000001</v>
      </c>
      <c r="N134" s="9"/>
      <c r="O134" s="21">
        <v>0.52444500000000005</v>
      </c>
      <c r="P134" s="21">
        <v>123.39</v>
      </c>
      <c r="Q134" s="21">
        <v>-1.5942399999999999E-2</v>
      </c>
      <c r="R134" s="21">
        <v>124</v>
      </c>
      <c r="S134" s="21">
        <v>0.52374299999999996</v>
      </c>
      <c r="T134">
        <f t="shared" si="14"/>
        <v>15.942399999999999</v>
      </c>
      <c r="U134">
        <f t="shared" si="15"/>
        <v>8.3609119679999999</v>
      </c>
      <c r="X134" s="9"/>
      <c r="Y134" s="21">
        <v>1.2056</v>
      </c>
      <c r="Z134" s="21">
        <v>186.3</v>
      </c>
      <c r="AA134" s="21">
        <v>-1.55029E-2</v>
      </c>
      <c r="AB134" s="21">
        <v>124</v>
      </c>
      <c r="AC134" s="21">
        <v>1.2045300000000001</v>
      </c>
      <c r="AD134">
        <f t="shared" si="16"/>
        <v>15.5029</v>
      </c>
      <c r="AE134">
        <f t="shared" si="17"/>
        <v>18.690296240000002</v>
      </c>
      <c r="AF134" s="9"/>
      <c r="AG134" s="21">
        <v>0.52444500000000005</v>
      </c>
      <c r="AH134" s="21">
        <v>245.62200000000001</v>
      </c>
      <c r="AI134" s="21">
        <v>-1.59363E-2</v>
      </c>
      <c r="AJ134" s="21">
        <v>124</v>
      </c>
      <c r="AK134" s="21">
        <v>0.523621</v>
      </c>
      <c r="AL134">
        <f t="shared" si="18"/>
        <v>15.936300000000001</v>
      </c>
      <c r="AM134">
        <f t="shared" si="19"/>
        <v>8.3577128535000007</v>
      </c>
      <c r="AP134" s="9"/>
      <c r="AQ134" s="21">
        <v>1.2056</v>
      </c>
      <c r="AR134" s="21">
        <v>304.01499999999999</v>
      </c>
      <c r="AS134" s="21">
        <v>-1.54877E-2</v>
      </c>
      <c r="AT134" s="21">
        <v>124</v>
      </c>
      <c r="AU134" s="21">
        <v>1.2039200000000001</v>
      </c>
      <c r="AV134">
        <f t="shared" si="20"/>
        <v>15.4877</v>
      </c>
      <c r="AW134">
        <f t="shared" si="21"/>
        <v>18.671971120000002</v>
      </c>
      <c r="AX134" s="9"/>
      <c r="AY134" s="21">
        <v>0.52444500000000005</v>
      </c>
      <c r="AZ134" s="21">
        <v>371.60399999999998</v>
      </c>
      <c r="BA134" s="21">
        <v>-1.58966E-2</v>
      </c>
      <c r="BB134" s="21">
        <v>124</v>
      </c>
      <c r="BC134" s="21">
        <v>0.52386500000000003</v>
      </c>
      <c r="BD134">
        <f t="shared" si="22"/>
        <v>15.896600000000001</v>
      </c>
      <c r="BE134">
        <f t="shared" si="23"/>
        <v>8.3368923870000007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1.2005600000000001</v>
      </c>
      <c r="H135" s="21">
        <v>72.805499999999995</v>
      </c>
      <c r="I135" s="21">
        <v>-1.5521200000000001E-2</v>
      </c>
      <c r="J135" s="21">
        <v>125</v>
      </c>
      <c r="K135" s="21">
        <v>1.1993400000000001</v>
      </c>
      <c r="L135">
        <f t="shared" si="12"/>
        <v>15.5212</v>
      </c>
      <c r="M135">
        <f t="shared" si="13"/>
        <v>18.634131872000001</v>
      </c>
      <c r="N135" s="9"/>
      <c r="O135" s="21">
        <v>0.52947999999999995</v>
      </c>
      <c r="P135" s="21">
        <v>123.49</v>
      </c>
      <c r="Q135" s="21">
        <v>-1.5942399999999999E-2</v>
      </c>
      <c r="R135" s="21">
        <v>125</v>
      </c>
      <c r="S135" s="21">
        <v>0.52880899999999997</v>
      </c>
      <c r="T135">
        <f t="shared" si="14"/>
        <v>15.942399999999999</v>
      </c>
      <c r="U135">
        <f t="shared" si="15"/>
        <v>8.4411819519999991</v>
      </c>
      <c r="X135" s="9"/>
      <c r="Y135" s="21">
        <v>1.2005600000000001</v>
      </c>
      <c r="Z135" s="21">
        <v>186.4</v>
      </c>
      <c r="AA135" s="21">
        <v>-1.54968E-2</v>
      </c>
      <c r="AB135" s="21">
        <v>125</v>
      </c>
      <c r="AC135" s="21">
        <v>1.1996500000000001</v>
      </c>
      <c r="AD135">
        <f t="shared" si="16"/>
        <v>15.4968</v>
      </c>
      <c r="AE135">
        <f t="shared" si="17"/>
        <v>18.604838208</v>
      </c>
      <c r="AF135" s="9"/>
      <c r="AG135" s="21">
        <v>0.52947999999999995</v>
      </c>
      <c r="AH135" s="21">
        <v>245.72300000000001</v>
      </c>
      <c r="AI135" s="21">
        <v>-1.5942399999999999E-2</v>
      </c>
      <c r="AJ135" s="21">
        <v>125</v>
      </c>
      <c r="AK135" s="21">
        <v>0.52880899999999997</v>
      </c>
      <c r="AL135">
        <f t="shared" si="18"/>
        <v>15.942399999999999</v>
      </c>
      <c r="AM135">
        <f t="shared" si="19"/>
        <v>8.4411819519999991</v>
      </c>
      <c r="AP135" s="9"/>
      <c r="AQ135" s="21">
        <v>1.2005600000000001</v>
      </c>
      <c r="AR135" s="21">
        <v>304.11599999999999</v>
      </c>
      <c r="AS135" s="21">
        <v>-1.5484599999999999E-2</v>
      </c>
      <c r="AT135" s="21">
        <v>125</v>
      </c>
      <c r="AU135" s="21">
        <v>1.1996500000000001</v>
      </c>
      <c r="AV135">
        <f t="shared" si="20"/>
        <v>15.484599999999999</v>
      </c>
      <c r="AW135">
        <f t="shared" si="21"/>
        <v>18.590191376</v>
      </c>
      <c r="AX135" s="9"/>
      <c r="AY135" s="21">
        <v>0.52947999999999995</v>
      </c>
      <c r="AZ135" s="21">
        <v>371.70499999999998</v>
      </c>
      <c r="BA135" s="21">
        <v>-1.5893600000000001E-2</v>
      </c>
      <c r="BB135" s="21">
        <v>125</v>
      </c>
      <c r="BC135" s="21">
        <v>0.52896100000000001</v>
      </c>
      <c r="BD135">
        <f t="shared" si="22"/>
        <v>15.893600000000001</v>
      </c>
      <c r="BE135">
        <f t="shared" si="23"/>
        <v>8.4153433280000005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1.19553</v>
      </c>
      <c r="H136" s="21">
        <v>72.906199999999998</v>
      </c>
      <c r="I136" s="21">
        <v>-1.55304E-2</v>
      </c>
      <c r="J136" s="21">
        <v>126</v>
      </c>
      <c r="K136" s="21">
        <v>1.19476</v>
      </c>
      <c r="L136">
        <f t="shared" si="12"/>
        <v>15.5304</v>
      </c>
      <c r="M136">
        <f t="shared" si="13"/>
        <v>18.567059111999999</v>
      </c>
      <c r="N136" s="9"/>
      <c r="O136" s="21">
        <v>0.53451499999999996</v>
      </c>
      <c r="P136" s="21">
        <v>123.59099999999999</v>
      </c>
      <c r="Q136" s="21">
        <v>-1.5942399999999999E-2</v>
      </c>
      <c r="R136" s="21">
        <v>126</v>
      </c>
      <c r="S136" s="21">
        <v>0.53387499999999999</v>
      </c>
      <c r="T136">
        <f t="shared" si="14"/>
        <v>15.942399999999999</v>
      </c>
      <c r="U136">
        <f t="shared" si="15"/>
        <v>8.5214519359999983</v>
      </c>
      <c r="X136" s="9"/>
      <c r="Y136" s="21">
        <v>1.19553</v>
      </c>
      <c r="Z136" s="21">
        <v>186.501</v>
      </c>
      <c r="AA136" s="21">
        <v>-1.55029E-2</v>
      </c>
      <c r="AB136" s="21">
        <v>126</v>
      </c>
      <c r="AC136" s="21">
        <v>1.1950700000000001</v>
      </c>
      <c r="AD136">
        <f t="shared" si="16"/>
        <v>15.5029</v>
      </c>
      <c r="AE136">
        <f t="shared" si="17"/>
        <v>18.534182037000001</v>
      </c>
      <c r="AF136" s="9"/>
      <c r="AG136" s="21">
        <v>0.53451499999999996</v>
      </c>
      <c r="AH136" s="21">
        <v>245.82400000000001</v>
      </c>
      <c r="AI136" s="21">
        <v>-1.5942399999999999E-2</v>
      </c>
      <c r="AJ136" s="21">
        <v>126</v>
      </c>
      <c r="AK136" s="21">
        <v>0.53372200000000003</v>
      </c>
      <c r="AL136">
        <f t="shared" si="18"/>
        <v>15.942399999999999</v>
      </c>
      <c r="AM136">
        <f t="shared" si="19"/>
        <v>8.5214519359999983</v>
      </c>
      <c r="AP136" s="9"/>
      <c r="AQ136" s="21">
        <v>1.19553</v>
      </c>
      <c r="AR136" s="21">
        <v>304.21600000000001</v>
      </c>
      <c r="AS136" s="21">
        <v>-1.5484599999999999E-2</v>
      </c>
      <c r="AT136" s="21">
        <v>126</v>
      </c>
      <c r="AU136" s="21">
        <v>1.19415</v>
      </c>
      <c r="AV136">
        <f t="shared" si="20"/>
        <v>15.484599999999999</v>
      </c>
      <c r="AW136">
        <f t="shared" si="21"/>
        <v>18.512303837999998</v>
      </c>
      <c r="AX136" s="9"/>
      <c r="AY136" s="21">
        <v>0.53451499999999996</v>
      </c>
      <c r="AZ136" s="21">
        <v>371.80500000000001</v>
      </c>
      <c r="BA136" s="21">
        <v>-1.5887499999999999E-2</v>
      </c>
      <c r="BB136" s="21">
        <v>126</v>
      </c>
      <c r="BC136" s="21">
        <v>0.53363000000000005</v>
      </c>
      <c r="BD136">
        <f t="shared" si="22"/>
        <v>15.887499999999999</v>
      </c>
      <c r="BE136">
        <f t="shared" si="23"/>
        <v>8.4921070624999988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1.19049</v>
      </c>
      <c r="H137" s="21">
        <v>73.006900000000002</v>
      </c>
      <c r="I137" s="21">
        <v>-1.5533399999999999E-2</v>
      </c>
      <c r="J137" s="21">
        <v>127</v>
      </c>
      <c r="K137" s="21">
        <v>1.18927</v>
      </c>
      <c r="L137">
        <f t="shared" si="12"/>
        <v>15.533399999999999</v>
      </c>
      <c r="M137">
        <f t="shared" si="13"/>
        <v>18.492357366</v>
      </c>
      <c r="N137" s="9"/>
      <c r="O137" s="21">
        <v>0.539551</v>
      </c>
      <c r="P137" s="21">
        <v>123.69199999999999</v>
      </c>
      <c r="Q137" s="21">
        <v>-1.59363E-2</v>
      </c>
      <c r="R137" s="21">
        <v>127</v>
      </c>
      <c r="S137" s="21">
        <v>0.53881800000000002</v>
      </c>
      <c r="T137">
        <f t="shared" si="14"/>
        <v>15.936300000000001</v>
      </c>
      <c r="U137">
        <f t="shared" si="15"/>
        <v>8.5984466013000009</v>
      </c>
      <c r="X137" s="9"/>
      <c r="Y137" s="21">
        <v>1.19049</v>
      </c>
      <c r="Z137" s="21">
        <v>186.602</v>
      </c>
      <c r="AA137" s="21">
        <v>-1.5506000000000001E-2</v>
      </c>
      <c r="AB137" s="21">
        <v>127</v>
      </c>
      <c r="AC137" s="21">
        <v>1.1895800000000001</v>
      </c>
      <c r="AD137">
        <f t="shared" si="16"/>
        <v>15.506</v>
      </c>
      <c r="AE137">
        <f t="shared" si="17"/>
        <v>18.45973794</v>
      </c>
      <c r="AF137" s="9"/>
      <c r="AG137" s="21">
        <v>0.539551</v>
      </c>
      <c r="AH137" s="21">
        <v>245.92500000000001</v>
      </c>
      <c r="AI137" s="21">
        <v>-1.5933200000000002E-2</v>
      </c>
      <c r="AJ137" s="21">
        <v>127</v>
      </c>
      <c r="AK137" s="21">
        <v>0.53900099999999995</v>
      </c>
      <c r="AL137">
        <f t="shared" si="18"/>
        <v>15.933200000000001</v>
      </c>
      <c r="AM137">
        <f t="shared" si="19"/>
        <v>8.5967739932000011</v>
      </c>
      <c r="AP137" s="9"/>
      <c r="AQ137" s="21">
        <v>1.19049</v>
      </c>
      <c r="AR137" s="21">
        <v>304.31700000000001</v>
      </c>
      <c r="AS137" s="21">
        <v>-1.54968E-2</v>
      </c>
      <c r="AT137" s="21">
        <v>127</v>
      </c>
      <c r="AU137" s="21">
        <v>1.1895800000000001</v>
      </c>
      <c r="AV137">
        <f t="shared" si="20"/>
        <v>15.4968</v>
      </c>
      <c r="AW137">
        <f t="shared" si="21"/>
        <v>18.448785432000001</v>
      </c>
      <c r="AX137" s="9"/>
      <c r="AY137" s="21">
        <v>0.539551</v>
      </c>
      <c r="AZ137" s="21">
        <v>371.90600000000001</v>
      </c>
      <c r="BA137" s="21">
        <v>-1.58966E-2</v>
      </c>
      <c r="BB137" s="21">
        <v>127</v>
      </c>
      <c r="BC137" s="21">
        <v>0.538879</v>
      </c>
      <c r="BD137">
        <f t="shared" si="22"/>
        <v>15.896600000000001</v>
      </c>
      <c r="BE137">
        <f t="shared" si="23"/>
        <v>8.5770264265999998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1.18546</v>
      </c>
      <c r="H138" s="21">
        <v>73.107600000000005</v>
      </c>
      <c r="I138" s="21">
        <v>-1.55426E-2</v>
      </c>
      <c r="J138" s="21">
        <v>128</v>
      </c>
      <c r="K138" s="21">
        <v>1.1843900000000001</v>
      </c>
      <c r="L138">
        <f t="shared" si="12"/>
        <v>15.5426</v>
      </c>
      <c r="M138">
        <f t="shared" si="13"/>
        <v>18.425130595999999</v>
      </c>
      <c r="N138" s="9"/>
      <c r="O138" s="21">
        <v>0.54458600000000001</v>
      </c>
      <c r="P138" s="21">
        <v>123.792</v>
      </c>
      <c r="Q138" s="21">
        <v>-1.5930199999999999E-2</v>
      </c>
      <c r="R138" s="21">
        <v>128</v>
      </c>
      <c r="S138" s="21">
        <v>0.54385399999999995</v>
      </c>
      <c r="T138">
        <f t="shared" si="14"/>
        <v>15.930199999999999</v>
      </c>
      <c r="U138">
        <f t="shared" si="15"/>
        <v>8.6753638972000005</v>
      </c>
      <c r="X138" s="9"/>
      <c r="Y138" s="21">
        <v>1.18546</v>
      </c>
      <c r="Z138" s="21">
        <v>186.702</v>
      </c>
      <c r="AA138" s="21">
        <v>-1.5509E-2</v>
      </c>
      <c r="AB138" s="21">
        <v>128</v>
      </c>
      <c r="AC138" s="21">
        <v>1.18408</v>
      </c>
      <c r="AD138">
        <f t="shared" si="16"/>
        <v>15.509</v>
      </c>
      <c r="AE138">
        <f t="shared" si="17"/>
        <v>18.385299140000001</v>
      </c>
      <c r="AF138" s="9"/>
      <c r="AG138" s="21">
        <v>0.54458600000000001</v>
      </c>
      <c r="AH138" s="21">
        <v>246.02500000000001</v>
      </c>
      <c r="AI138" s="21">
        <v>-1.5933200000000002E-2</v>
      </c>
      <c r="AJ138" s="21">
        <v>128</v>
      </c>
      <c r="AK138" s="21">
        <v>0.54388400000000003</v>
      </c>
      <c r="AL138">
        <f t="shared" si="18"/>
        <v>15.933200000000001</v>
      </c>
      <c r="AM138">
        <f t="shared" si="19"/>
        <v>8.676997655200001</v>
      </c>
      <c r="AP138" s="9"/>
      <c r="AQ138" s="21">
        <v>1.18546</v>
      </c>
      <c r="AR138" s="21">
        <v>304.41800000000001</v>
      </c>
      <c r="AS138" s="21">
        <v>-1.54999E-2</v>
      </c>
      <c r="AT138" s="21">
        <v>128</v>
      </c>
      <c r="AU138" s="21">
        <v>1.18408</v>
      </c>
      <c r="AV138">
        <f t="shared" si="20"/>
        <v>15.4999</v>
      </c>
      <c r="AW138">
        <f t="shared" si="21"/>
        <v>18.374511454</v>
      </c>
      <c r="AX138" s="9"/>
      <c r="AY138" s="21">
        <v>0.54458600000000001</v>
      </c>
      <c r="AZ138" s="21">
        <v>372.00700000000001</v>
      </c>
      <c r="BA138" s="21">
        <v>-1.5890499999999998E-2</v>
      </c>
      <c r="BB138" s="21">
        <v>128</v>
      </c>
      <c r="BC138" s="21">
        <v>0.54376199999999997</v>
      </c>
      <c r="BD138">
        <f t="shared" si="22"/>
        <v>15.890499999999998</v>
      </c>
      <c r="BE138">
        <f t="shared" si="23"/>
        <v>8.6537438329999983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1.18042</v>
      </c>
      <c r="H139" s="21">
        <v>73.208299999999994</v>
      </c>
      <c r="I139" s="21">
        <v>-1.5545700000000001E-2</v>
      </c>
      <c r="J139" s="21">
        <v>129</v>
      </c>
      <c r="K139" s="21">
        <v>1.17859</v>
      </c>
      <c r="L139">
        <f t="shared" si="12"/>
        <v>15.5457</v>
      </c>
      <c r="M139">
        <f t="shared" si="13"/>
        <v>18.350455194000002</v>
      </c>
      <c r="N139" s="9"/>
      <c r="O139" s="21">
        <v>0.54962200000000005</v>
      </c>
      <c r="P139" s="21">
        <v>123.893</v>
      </c>
      <c r="Q139" s="21">
        <v>-1.5921000000000001E-2</v>
      </c>
      <c r="R139" s="21">
        <v>129</v>
      </c>
      <c r="S139" s="21">
        <v>0.54885899999999999</v>
      </c>
      <c r="T139">
        <f t="shared" si="14"/>
        <v>15.921000000000001</v>
      </c>
      <c r="U139">
        <f t="shared" si="15"/>
        <v>8.7505318620000008</v>
      </c>
      <c r="X139" s="9"/>
      <c r="Y139" s="21">
        <v>1.18042</v>
      </c>
      <c r="Z139" s="21">
        <v>186.803</v>
      </c>
      <c r="AA139" s="21">
        <v>-1.5512099999999999E-2</v>
      </c>
      <c r="AB139" s="21">
        <v>129</v>
      </c>
      <c r="AC139" s="21">
        <v>1.17981</v>
      </c>
      <c r="AD139">
        <f t="shared" si="16"/>
        <v>15.512099999999998</v>
      </c>
      <c r="AE139">
        <f t="shared" si="17"/>
        <v>18.310793082</v>
      </c>
      <c r="AF139" s="9"/>
      <c r="AG139" s="21">
        <v>0.54962200000000005</v>
      </c>
      <c r="AH139" s="21">
        <v>246.126</v>
      </c>
      <c r="AI139" s="21">
        <v>-1.5930199999999999E-2</v>
      </c>
      <c r="AJ139" s="21">
        <v>129</v>
      </c>
      <c r="AK139" s="21">
        <v>0.54895000000000005</v>
      </c>
      <c r="AL139">
        <f t="shared" si="18"/>
        <v>15.930199999999999</v>
      </c>
      <c r="AM139">
        <f t="shared" si="19"/>
        <v>8.7555883844000011</v>
      </c>
      <c r="AP139" s="9"/>
      <c r="AQ139" s="21">
        <v>1.18042</v>
      </c>
      <c r="AR139" s="21">
        <v>304.51799999999997</v>
      </c>
      <c r="AS139" s="21">
        <v>-1.5506000000000001E-2</v>
      </c>
      <c r="AT139" s="21">
        <v>129</v>
      </c>
      <c r="AU139" s="21">
        <v>1.18011</v>
      </c>
      <c r="AV139">
        <f t="shared" si="20"/>
        <v>15.506</v>
      </c>
      <c r="AW139">
        <f t="shared" si="21"/>
        <v>18.303592520000002</v>
      </c>
      <c r="AX139" s="9"/>
      <c r="AY139" s="21">
        <v>0.54962200000000005</v>
      </c>
      <c r="AZ139" s="21">
        <v>372.10700000000003</v>
      </c>
      <c r="BA139" s="21">
        <v>-1.58844E-2</v>
      </c>
      <c r="BB139" s="21">
        <v>129</v>
      </c>
      <c r="BC139" s="21">
        <v>0.54879800000000001</v>
      </c>
      <c r="BD139">
        <f t="shared" si="22"/>
        <v>15.884399999999999</v>
      </c>
      <c r="BE139">
        <f t="shared" si="23"/>
        <v>8.7304156967999997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1.1753800000000001</v>
      </c>
      <c r="H140" s="21">
        <v>73.308999999999997</v>
      </c>
      <c r="I140" s="21">
        <v>-1.55487E-2</v>
      </c>
      <c r="J140" s="21">
        <v>130</v>
      </c>
      <c r="K140" s="21">
        <v>1.17462</v>
      </c>
      <c r="L140">
        <f t="shared" ref="L140:L203" si="24">-I140/$F$2*1000</f>
        <v>15.5487</v>
      </c>
      <c r="M140">
        <f t="shared" ref="M140:M203" si="25">L140*G140</f>
        <v>18.275631006000001</v>
      </c>
      <c r="N140" s="9"/>
      <c r="O140" s="21">
        <v>0.55465699999999996</v>
      </c>
      <c r="P140" s="21">
        <v>123.994</v>
      </c>
      <c r="Q140" s="21">
        <v>-1.5933200000000002E-2</v>
      </c>
      <c r="R140" s="21">
        <v>130</v>
      </c>
      <c r="S140" s="21">
        <v>0.553894</v>
      </c>
      <c r="T140">
        <f t="shared" ref="T140:T203" si="26">-Q140/$F$2*1000</f>
        <v>15.933200000000001</v>
      </c>
      <c r="U140">
        <f t="shared" ref="U140:U203" si="27">T140*O140</f>
        <v>8.8374609123999992</v>
      </c>
      <c r="X140" s="9"/>
      <c r="Y140" s="21">
        <v>1.1753800000000001</v>
      </c>
      <c r="Z140" s="21">
        <v>186.904</v>
      </c>
      <c r="AA140" s="21">
        <v>-1.55151E-2</v>
      </c>
      <c r="AB140" s="21">
        <v>130</v>
      </c>
      <c r="AC140" s="21">
        <v>1.17432</v>
      </c>
      <c r="AD140">
        <f t="shared" ref="AD140:AD203" si="28">-AA140/$F$2*1000</f>
        <v>15.5151</v>
      </c>
      <c r="AE140">
        <f t="shared" ref="AE140:AE203" si="29">AD140*Y140</f>
        <v>18.236138238000002</v>
      </c>
      <c r="AF140" s="9"/>
      <c r="AG140" s="21">
        <v>0.55465699999999996</v>
      </c>
      <c r="AH140" s="21">
        <v>246.227</v>
      </c>
      <c r="AI140" s="21">
        <v>-1.5930199999999999E-2</v>
      </c>
      <c r="AJ140" s="21">
        <v>130</v>
      </c>
      <c r="AK140" s="21">
        <v>0.553925</v>
      </c>
      <c r="AL140">
        <f t="shared" ref="AL140:AL203" si="30">-AI140/$F$2*1000</f>
        <v>15.930199999999999</v>
      </c>
      <c r="AM140">
        <f t="shared" ref="AM140:AM203" si="31">AL140*AG140</f>
        <v>8.8357969413999982</v>
      </c>
      <c r="AP140" s="9"/>
      <c r="AQ140" s="21">
        <v>1.1753800000000001</v>
      </c>
      <c r="AR140" s="21">
        <v>304.61900000000003</v>
      </c>
      <c r="AS140" s="21">
        <v>-1.5509E-2</v>
      </c>
      <c r="AT140" s="21">
        <v>130</v>
      </c>
      <c r="AU140" s="21">
        <v>1.17432</v>
      </c>
      <c r="AV140">
        <f t="shared" ref="AV140:AV203" si="32">-AS140/$F$2*1000</f>
        <v>15.509</v>
      </c>
      <c r="AW140">
        <f t="shared" ref="AW140:AW203" si="33">AV140*AQ140</f>
        <v>18.228968420000001</v>
      </c>
      <c r="AX140" s="9"/>
      <c r="AY140" s="21">
        <v>0.55465699999999996</v>
      </c>
      <c r="AZ140" s="21">
        <v>372.20800000000003</v>
      </c>
      <c r="BA140" s="21">
        <v>-1.5878300000000001E-2</v>
      </c>
      <c r="BB140" s="21">
        <v>130</v>
      </c>
      <c r="BC140" s="21">
        <v>0.55398599999999998</v>
      </c>
      <c r="BD140">
        <f t="shared" ref="BD140:BD203" si="34">-BA140/$F$2*1000</f>
        <v>15.878300000000001</v>
      </c>
      <c r="BE140">
        <f t="shared" ref="BE140:BE203" si="35">BD140*AY140</f>
        <v>8.8070102431000006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1.17035</v>
      </c>
      <c r="H141" s="21">
        <v>73.409700000000001</v>
      </c>
      <c r="I141" s="21">
        <v>-1.55426E-2</v>
      </c>
      <c r="J141" s="21">
        <v>131</v>
      </c>
      <c r="K141" s="21">
        <v>1.16943</v>
      </c>
      <c r="L141">
        <f t="shared" si="24"/>
        <v>15.5426</v>
      </c>
      <c r="M141">
        <f t="shared" si="25"/>
        <v>18.190281909999999</v>
      </c>
      <c r="N141" s="9"/>
      <c r="O141" s="21">
        <v>0.55969199999999997</v>
      </c>
      <c r="P141" s="21">
        <v>124.09399999999999</v>
      </c>
      <c r="Q141" s="21">
        <v>-1.59271E-2</v>
      </c>
      <c r="R141" s="21">
        <v>131</v>
      </c>
      <c r="S141" s="21">
        <v>0.55896000000000001</v>
      </c>
      <c r="T141">
        <f t="shared" si="26"/>
        <v>15.927099999999999</v>
      </c>
      <c r="U141">
        <f t="shared" si="27"/>
        <v>8.9142704531999986</v>
      </c>
      <c r="X141" s="9"/>
      <c r="Y141" s="21">
        <v>1.17035</v>
      </c>
      <c r="Z141" s="21">
        <v>187.00399999999999</v>
      </c>
      <c r="AA141" s="21">
        <v>-1.5521200000000001E-2</v>
      </c>
      <c r="AB141" s="21">
        <v>131</v>
      </c>
      <c r="AC141" s="21">
        <v>1.16882</v>
      </c>
      <c r="AD141">
        <f t="shared" si="28"/>
        <v>15.5212</v>
      </c>
      <c r="AE141">
        <f t="shared" si="29"/>
        <v>18.165236419999999</v>
      </c>
      <c r="AF141" s="9"/>
      <c r="AG141" s="21">
        <v>0.55969199999999997</v>
      </c>
      <c r="AH141" s="21">
        <v>246.327</v>
      </c>
      <c r="AI141" s="21">
        <v>-1.5921000000000001E-2</v>
      </c>
      <c r="AJ141" s="21">
        <v>131</v>
      </c>
      <c r="AK141" s="21">
        <v>0.55905199999999999</v>
      </c>
      <c r="AL141">
        <f t="shared" si="30"/>
        <v>15.921000000000001</v>
      </c>
      <c r="AM141">
        <f t="shared" si="31"/>
        <v>8.9108563319999998</v>
      </c>
      <c r="AP141" s="9"/>
      <c r="AQ141" s="21">
        <v>1.17035</v>
      </c>
      <c r="AR141" s="21">
        <v>304.72000000000003</v>
      </c>
      <c r="AS141" s="21">
        <v>-1.55029E-2</v>
      </c>
      <c r="AT141" s="21">
        <v>131</v>
      </c>
      <c r="AU141" s="21">
        <v>1.16882</v>
      </c>
      <c r="AV141">
        <f t="shared" si="32"/>
        <v>15.5029</v>
      </c>
      <c r="AW141">
        <f t="shared" si="33"/>
        <v>18.143819015000002</v>
      </c>
      <c r="AX141" s="9"/>
      <c r="AY141" s="21">
        <v>0.55969199999999997</v>
      </c>
      <c r="AZ141" s="21">
        <v>372.30900000000003</v>
      </c>
      <c r="BA141" s="21">
        <v>-1.58722E-2</v>
      </c>
      <c r="BB141" s="21">
        <v>131</v>
      </c>
      <c r="BC141" s="21">
        <v>0.55898999999999999</v>
      </c>
      <c r="BD141">
        <f t="shared" si="34"/>
        <v>15.872199999999999</v>
      </c>
      <c r="BE141">
        <f t="shared" si="35"/>
        <v>8.8835433623999993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1.1653100000000001</v>
      </c>
      <c r="H142" s="21">
        <v>73.510400000000004</v>
      </c>
      <c r="I142" s="21">
        <v>-1.5554800000000001E-2</v>
      </c>
      <c r="J142" s="21">
        <v>132</v>
      </c>
      <c r="K142" s="21">
        <v>1.16394</v>
      </c>
      <c r="L142">
        <f t="shared" si="24"/>
        <v>15.5548</v>
      </c>
      <c r="M142">
        <f t="shared" si="25"/>
        <v>18.126163988000002</v>
      </c>
      <c r="N142" s="9"/>
      <c r="O142" s="21">
        <v>0.56472800000000001</v>
      </c>
      <c r="P142" s="21">
        <v>124.19499999999999</v>
      </c>
      <c r="Q142" s="21">
        <v>-1.59271E-2</v>
      </c>
      <c r="R142" s="21">
        <v>132</v>
      </c>
      <c r="S142" s="21">
        <v>0.56387299999999996</v>
      </c>
      <c r="T142">
        <f t="shared" si="26"/>
        <v>15.927099999999999</v>
      </c>
      <c r="U142">
        <f t="shared" si="27"/>
        <v>8.9944793287999989</v>
      </c>
      <c r="X142" s="9"/>
      <c r="Y142" s="21">
        <v>1.1653100000000001</v>
      </c>
      <c r="Z142" s="21">
        <v>187.10499999999999</v>
      </c>
      <c r="AA142" s="21">
        <v>-1.55243E-2</v>
      </c>
      <c r="AB142" s="21">
        <v>132</v>
      </c>
      <c r="AC142" s="21">
        <v>1.16425</v>
      </c>
      <c r="AD142">
        <f t="shared" si="28"/>
        <v>15.5243</v>
      </c>
      <c r="AE142">
        <f t="shared" si="29"/>
        <v>18.090622033000002</v>
      </c>
      <c r="AF142" s="9"/>
      <c r="AG142" s="21">
        <v>0.56472800000000001</v>
      </c>
      <c r="AH142" s="21">
        <v>246.428</v>
      </c>
      <c r="AI142" s="21">
        <v>-1.5914899999999999E-2</v>
      </c>
      <c r="AJ142" s="21">
        <v>132</v>
      </c>
      <c r="AK142" s="21">
        <v>0.564056</v>
      </c>
      <c r="AL142">
        <f t="shared" si="30"/>
        <v>15.914899999999999</v>
      </c>
      <c r="AM142">
        <f t="shared" si="31"/>
        <v>8.9875896472000001</v>
      </c>
      <c r="AP142" s="9"/>
      <c r="AQ142" s="21">
        <v>1.1653100000000001</v>
      </c>
      <c r="AR142" s="21">
        <v>304.82100000000003</v>
      </c>
      <c r="AS142" s="21">
        <v>-1.5506000000000001E-2</v>
      </c>
      <c r="AT142" s="21">
        <v>132</v>
      </c>
      <c r="AU142" s="21">
        <v>1.16394</v>
      </c>
      <c r="AV142">
        <f t="shared" si="32"/>
        <v>15.506</v>
      </c>
      <c r="AW142">
        <f t="shared" si="33"/>
        <v>18.069296860000001</v>
      </c>
      <c r="AX142" s="9"/>
      <c r="AY142" s="21">
        <v>0.56472800000000001</v>
      </c>
      <c r="AZ142" s="21">
        <v>372.41</v>
      </c>
      <c r="BA142" s="21">
        <v>-1.5869100000000001E-2</v>
      </c>
      <c r="BB142" s="21">
        <v>132</v>
      </c>
      <c r="BC142" s="21">
        <v>0.56420899999999996</v>
      </c>
      <c r="BD142">
        <f t="shared" si="34"/>
        <v>15.869100000000001</v>
      </c>
      <c r="BE142">
        <f t="shared" si="35"/>
        <v>8.9617251048000011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1.16028</v>
      </c>
      <c r="H143" s="21">
        <v>73.611099999999993</v>
      </c>
      <c r="I143" s="21">
        <v>-1.5551799999999999E-2</v>
      </c>
      <c r="J143" s="21">
        <v>133</v>
      </c>
      <c r="K143" s="21">
        <v>1.1593599999999999</v>
      </c>
      <c r="L143">
        <f t="shared" si="24"/>
        <v>15.5518</v>
      </c>
      <c r="M143">
        <f t="shared" si="25"/>
        <v>18.044442503999999</v>
      </c>
      <c r="N143" s="9"/>
      <c r="O143" s="21">
        <v>0.56976300000000002</v>
      </c>
      <c r="P143" s="21">
        <v>124.29600000000001</v>
      </c>
      <c r="Q143" s="21">
        <v>-1.5921000000000001E-2</v>
      </c>
      <c r="R143" s="21">
        <v>133</v>
      </c>
      <c r="S143" s="21">
        <v>0.56912200000000002</v>
      </c>
      <c r="T143">
        <f t="shared" si="26"/>
        <v>15.921000000000001</v>
      </c>
      <c r="U143">
        <f t="shared" si="27"/>
        <v>9.0711967230000017</v>
      </c>
      <c r="X143" s="9"/>
      <c r="Y143" s="21">
        <v>1.16028</v>
      </c>
      <c r="Z143" s="21">
        <v>187.20599999999999</v>
      </c>
      <c r="AA143" s="21">
        <v>-1.55243E-2</v>
      </c>
      <c r="AB143" s="21">
        <v>133</v>
      </c>
      <c r="AC143" s="21">
        <v>1.15906</v>
      </c>
      <c r="AD143">
        <f t="shared" si="28"/>
        <v>15.5243</v>
      </c>
      <c r="AE143">
        <f t="shared" si="29"/>
        <v>18.012534804000001</v>
      </c>
      <c r="AF143" s="9"/>
      <c r="AG143" s="21">
        <v>0.56976300000000002</v>
      </c>
      <c r="AH143" s="21">
        <v>246.529</v>
      </c>
      <c r="AI143" s="21">
        <v>-1.5918000000000002E-2</v>
      </c>
      <c r="AJ143" s="21">
        <v>133</v>
      </c>
      <c r="AK143" s="21">
        <v>0.56912200000000002</v>
      </c>
      <c r="AL143">
        <f t="shared" si="30"/>
        <v>15.918000000000001</v>
      </c>
      <c r="AM143">
        <f t="shared" si="31"/>
        <v>9.0694874340000009</v>
      </c>
      <c r="AP143" s="9"/>
      <c r="AQ143" s="21">
        <v>1.16028</v>
      </c>
      <c r="AR143" s="21">
        <v>304.92099999999999</v>
      </c>
      <c r="AS143" s="21">
        <v>-1.5512099999999999E-2</v>
      </c>
      <c r="AT143" s="21">
        <v>133</v>
      </c>
      <c r="AU143" s="21">
        <v>1.15906</v>
      </c>
      <c r="AV143">
        <f t="shared" si="32"/>
        <v>15.512099999999998</v>
      </c>
      <c r="AW143">
        <f t="shared" si="33"/>
        <v>17.998379387999996</v>
      </c>
      <c r="AX143" s="9"/>
      <c r="AY143" s="21">
        <v>0.56976300000000002</v>
      </c>
      <c r="AZ143" s="21">
        <v>372.51</v>
      </c>
      <c r="BA143" s="21">
        <v>-1.5866100000000001E-2</v>
      </c>
      <c r="BB143" s="21">
        <v>133</v>
      </c>
      <c r="BC143" s="21">
        <v>0.56915300000000002</v>
      </c>
      <c r="BD143">
        <f t="shared" si="34"/>
        <v>15.866100000000001</v>
      </c>
      <c r="BE143">
        <f t="shared" si="35"/>
        <v>9.0399167343000002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1.15524</v>
      </c>
      <c r="H144" s="21">
        <v>73.7119</v>
      </c>
      <c r="I144" s="21">
        <v>-1.5554800000000001E-2</v>
      </c>
      <c r="J144" s="21">
        <v>134</v>
      </c>
      <c r="K144" s="21">
        <v>1.15479</v>
      </c>
      <c r="L144">
        <f t="shared" si="24"/>
        <v>15.5548</v>
      </c>
      <c r="M144">
        <f t="shared" si="25"/>
        <v>17.969527152000001</v>
      </c>
      <c r="N144" s="9"/>
      <c r="O144" s="21">
        <v>0.57479899999999995</v>
      </c>
      <c r="P144" s="21">
        <v>124.39700000000001</v>
      </c>
      <c r="Q144" s="21">
        <v>-1.5918000000000002E-2</v>
      </c>
      <c r="R144" s="21">
        <v>134</v>
      </c>
      <c r="S144" s="21">
        <v>0.57424900000000001</v>
      </c>
      <c r="T144">
        <f t="shared" si="26"/>
        <v>15.918000000000001</v>
      </c>
      <c r="U144">
        <f t="shared" si="27"/>
        <v>9.1496504820000002</v>
      </c>
      <c r="X144" s="9"/>
      <c r="Y144" s="21">
        <v>1.15524</v>
      </c>
      <c r="Z144" s="21">
        <v>187.30699999999999</v>
      </c>
      <c r="AA144" s="21">
        <v>-1.55304E-2</v>
      </c>
      <c r="AB144" s="21">
        <v>134</v>
      </c>
      <c r="AC144" s="21">
        <v>1.15479</v>
      </c>
      <c r="AD144">
        <f t="shared" si="28"/>
        <v>15.5304</v>
      </c>
      <c r="AE144">
        <f t="shared" si="29"/>
        <v>17.941339296000002</v>
      </c>
      <c r="AF144" s="9"/>
      <c r="AG144" s="21">
        <v>0.57479899999999995</v>
      </c>
      <c r="AH144" s="21">
        <v>246.63</v>
      </c>
      <c r="AI144" s="21">
        <v>-1.5908800000000001E-2</v>
      </c>
      <c r="AJ144" s="21">
        <v>134</v>
      </c>
      <c r="AK144" s="21">
        <v>0.57403599999999999</v>
      </c>
      <c r="AL144">
        <f t="shared" si="30"/>
        <v>15.908800000000001</v>
      </c>
      <c r="AM144">
        <f t="shared" si="31"/>
        <v>9.1443623312</v>
      </c>
      <c r="AP144" s="9"/>
      <c r="AQ144" s="21">
        <v>1.15524</v>
      </c>
      <c r="AR144" s="21">
        <v>305.02199999999999</v>
      </c>
      <c r="AS144" s="21">
        <v>-1.5521200000000001E-2</v>
      </c>
      <c r="AT144" s="21">
        <v>134</v>
      </c>
      <c r="AU144" s="21">
        <v>1.15387</v>
      </c>
      <c r="AV144">
        <f t="shared" si="32"/>
        <v>15.5212</v>
      </c>
      <c r="AW144">
        <f t="shared" si="33"/>
        <v>17.930711088000002</v>
      </c>
      <c r="AX144" s="9"/>
      <c r="AY144" s="21">
        <v>0.57479899999999995</v>
      </c>
      <c r="AZ144" s="21">
        <v>372.61099999999999</v>
      </c>
      <c r="BA144" s="21">
        <v>-1.5859999999999999E-2</v>
      </c>
      <c r="BB144" s="21">
        <v>134</v>
      </c>
      <c r="BC144" s="21">
        <v>0.57394400000000001</v>
      </c>
      <c r="BD144">
        <f t="shared" si="34"/>
        <v>15.86</v>
      </c>
      <c r="BE144">
        <f t="shared" si="35"/>
        <v>9.116312139999998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1.15021</v>
      </c>
      <c r="H145" s="21">
        <v>73.812600000000003</v>
      </c>
      <c r="I145" s="21">
        <v>-1.55701E-2</v>
      </c>
      <c r="J145" s="21">
        <v>135</v>
      </c>
      <c r="K145" s="21">
        <v>1.1492899999999999</v>
      </c>
      <c r="L145">
        <f t="shared" si="24"/>
        <v>15.5701</v>
      </c>
      <c r="M145">
        <f t="shared" si="25"/>
        <v>17.908884721</v>
      </c>
      <c r="N145" s="9"/>
      <c r="O145" s="21">
        <v>0.57983399999999996</v>
      </c>
      <c r="P145" s="21">
        <v>124.497</v>
      </c>
      <c r="Q145" s="21">
        <v>-1.5918000000000002E-2</v>
      </c>
      <c r="R145" s="21">
        <v>135</v>
      </c>
      <c r="S145" s="21">
        <v>0.57910200000000001</v>
      </c>
      <c r="T145">
        <f t="shared" si="26"/>
        <v>15.918000000000001</v>
      </c>
      <c r="U145">
        <f t="shared" si="27"/>
        <v>9.2297976120000005</v>
      </c>
      <c r="X145" s="9"/>
      <c r="Y145" s="21">
        <v>1.15021</v>
      </c>
      <c r="Z145" s="21">
        <v>187.40700000000001</v>
      </c>
      <c r="AA145" s="21">
        <v>-1.55365E-2</v>
      </c>
      <c r="AB145" s="21">
        <v>135</v>
      </c>
      <c r="AC145" s="21">
        <v>1.1496</v>
      </c>
      <c r="AD145">
        <f t="shared" si="28"/>
        <v>15.5365</v>
      </c>
      <c r="AE145">
        <f t="shared" si="29"/>
        <v>17.870237665000001</v>
      </c>
      <c r="AF145" s="9"/>
      <c r="AG145" s="21">
        <v>0.57983399999999996</v>
      </c>
      <c r="AH145" s="21">
        <v>246.73</v>
      </c>
      <c r="AI145" s="21">
        <v>-1.5902699999999999E-2</v>
      </c>
      <c r="AJ145" s="21">
        <v>135</v>
      </c>
      <c r="AK145" s="21">
        <v>0.57934600000000003</v>
      </c>
      <c r="AL145">
        <f t="shared" si="30"/>
        <v>15.902699999999999</v>
      </c>
      <c r="AM145">
        <f t="shared" si="31"/>
        <v>9.2209261517999987</v>
      </c>
      <c r="AP145" s="9"/>
      <c r="AQ145" s="21">
        <v>1.15021</v>
      </c>
      <c r="AR145" s="21">
        <v>305.12299999999999</v>
      </c>
      <c r="AS145" s="21">
        <v>-1.55243E-2</v>
      </c>
      <c r="AT145" s="21">
        <v>135</v>
      </c>
      <c r="AU145" s="21">
        <v>1.1496</v>
      </c>
      <c r="AV145">
        <f t="shared" si="32"/>
        <v>15.5243</v>
      </c>
      <c r="AW145">
        <f t="shared" si="33"/>
        <v>17.856205103000001</v>
      </c>
      <c r="AX145" s="9"/>
      <c r="AY145" s="21">
        <v>0.57983399999999996</v>
      </c>
      <c r="AZ145" s="21">
        <v>372.71199999999999</v>
      </c>
      <c r="BA145" s="21">
        <v>-1.58569E-2</v>
      </c>
      <c r="BB145" s="21">
        <v>135</v>
      </c>
      <c r="BC145" s="21">
        <v>0.57910200000000001</v>
      </c>
      <c r="BD145">
        <f t="shared" si="34"/>
        <v>15.8569</v>
      </c>
      <c r="BE145">
        <f t="shared" si="35"/>
        <v>9.1943697545999985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1.14517</v>
      </c>
      <c r="H146" s="21">
        <v>73.913300000000007</v>
      </c>
      <c r="I146" s="21">
        <v>-1.55762E-2</v>
      </c>
      <c r="J146" s="21">
        <v>136</v>
      </c>
      <c r="K146" s="21">
        <v>1.1447099999999999</v>
      </c>
      <c r="L146">
        <f t="shared" si="24"/>
        <v>15.5762</v>
      </c>
      <c r="M146">
        <f t="shared" si="25"/>
        <v>17.837396953999999</v>
      </c>
      <c r="N146" s="9"/>
      <c r="O146" s="21">
        <v>0.58486899999999997</v>
      </c>
      <c r="P146" s="21">
        <v>124.598</v>
      </c>
      <c r="Q146" s="21">
        <v>-1.5914899999999999E-2</v>
      </c>
      <c r="R146" s="21">
        <v>136</v>
      </c>
      <c r="S146" s="21">
        <v>0.584229</v>
      </c>
      <c r="T146">
        <f t="shared" si="26"/>
        <v>15.914899999999999</v>
      </c>
      <c r="U146">
        <f t="shared" si="27"/>
        <v>9.3081316480999998</v>
      </c>
      <c r="X146" s="9"/>
      <c r="Y146" s="21">
        <v>1.14517</v>
      </c>
      <c r="Z146" s="21">
        <v>187.50800000000001</v>
      </c>
      <c r="AA146" s="21">
        <v>-1.55365E-2</v>
      </c>
      <c r="AB146" s="21">
        <v>136</v>
      </c>
      <c r="AC146" s="21">
        <v>1.1440999999999999</v>
      </c>
      <c r="AD146">
        <f t="shared" si="28"/>
        <v>15.5365</v>
      </c>
      <c r="AE146">
        <f t="shared" si="29"/>
        <v>17.791933705000002</v>
      </c>
      <c r="AF146" s="9"/>
      <c r="AG146" s="21">
        <v>0.58486899999999997</v>
      </c>
      <c r="AH146" s="21">
        <v>246.83099999999999</v>
      </c>
      <c r="AI146" s="21">
        <v>-1.5902699999999999E-2</v>
      </c>
      <c r="AJ146" s="21">
        <v>136</v>
      </c>
      <c r="AK146" s="21">
        <v>0.58413700000000002</v>
      </c>
      <c r="AL146">
        <f t="shared" si="30"/>
        <v>15.902699999999999</v>
      </c>
      <c r="AM146">
        <f t="shared" si="31"/>
        <v>9.3009962462999987</v>
      </c>
      <c r="AP146" s="9"/>
      <c r="AQ146" s="21">
        <v>1.14517</v>
      </c>
      <c r="AR146" s="21">
        <v>305.22300000000001</v>
      </c>
      <c r="AS146" s="21">
        <v>-1.55243E-2</v>
      </c>
      <c r="AT146" s="21">
        <v>136</v>
      </c>
      <c r="AU146" s="21">
        <v>1.1444099999999999</v>
      </c>
      <c r="AV146">
        <f t="shared" si="32"/>
        <v>15.5243</v>
      </c>
      <c r="AW146">
        <f t="shared" si="33"/>
        <v>17.777962631000001</v>
      </c>
      <c r="AX146" s="9"/>
      <c r="AY146" s="21">
        <v>0.58486899999999997</v>
      </c>
      <c r="AZ146" s="21">
        <v>372.81200000000001</v>
      </c>
      <c r="BA146" s="21">
        <v>-1.5859999999999999E-2</v>
      </c>
      <c r="BB146" s="21">
        <v>136</v>
      </c>
      <c r="BC146" s="21">
        <v>0.58413700000000002</v>
      </c>
      <c r="BD146">
        <f t="shared" si="34"/>
        <v>15.86</v>
      </c>
      <c r="BE146">
        <f t="shared" si="35"/>
        <v>9.276022339999999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1.1401399999999999</v>
      </c>
      <c r="H147" s="21">
        <v>74.013999999999996</v>
      </c>
      <c r="I147" s="21">
        <v>-1.55762E-2</v>
      </c>
      <c r="J147" s="21">
        <v>137</v>
      </c>
      <c r="K147" s="21">
        <v>1.1386099999999999</v>
      </c>
      <c r="L147">
        <f t="shared" si="24"/>
        <v>15.5762</v>
      </c>
      <c r="M147">
        <f t="shared" si="25"/>
        <v>17.759048667999998</v>
      </c>
      <c r="N147" s="9"/>
      <c r="O147" s="21">
        <v>0.58990500000000001</v>
      </c>
      <c r="P147" s="21">
        <v>124.699</v>
      </c>
      <c r="Q147" s="21">
        <v>-1.59119E-2</v>
      </c>
      <c r="R147" s="21">
        <v>137</v>
      </c>
      <c r="S147" s="21">
        <v>0.58914200000000005</v>
      </c>
      <c r="T147">
        <f t="shared" si="26"/>
        <v>15.911899999999999</v>
      </c>
      <c r="U147">
        <f t="shared" si="27"/>
        <v>9.3865093695000006</v>
      </c>
      <c r="X147" s="9"/>
      <c r="Y147" s="21">
        <v>1.1401399999999999</v>
      </c>
      <c r="Z147" s="21">
        <v>187.60900000000001</v>
      </c>
      <c r="AA147" s="21">
        <v>-1.55426E-2</v>
      </c>
      <c r="AB147" s="21">
        <v>137</v>
      </c>
      <c r="AC147" s="21">
        <v>1.1386099999999999</v>
      </c>
      <c r="AD147">
        <f t="shared" si="28"/>
        <v>15.5426</v>
      </c>
      <c r="AE147">
        <f t="shared" si="29"/>
        <v>17.720739964</v>
      </c>
      <c r="AF147" s="9"/>
      <c r="AG147" s="21">
        <v>0.58990500000000001</v>
      </c>
      <c r="AH147" s="21">
        <v>246.93199999999999</v>
      </c>
      <c r="AI147" s="21">
        <v>-1.5887499999999999E-2</v>
      </c>
      <c r="AJ147" s="21">
        <v>137</v>
      </c>
      <c r="AK147" s="21">
        <v>0.58920300000000003</v>
      </c>
      <c r="AL147">
        <f t="shared" si="30"/>
        <v>15.887499999999999</v>
      </c>
      <c r="AM147">
        <f t="shared" si="31"/>
        <v>9.3721156874999991</v>
      </c>
      <c r="AP147" s="9"/>
      <c r="AQ147" s="21">
        <v>1.1401399999999999</v>
      </c>
      <c r="AR147" s="21">
        <v>305.32400000000001</v>
      </c>
      <c r="AS147" s="21">
        <v>-1.55243E-2</v>
      </c>
      <c r="AT147" s="21">
        <v>137</v>
      </c>
      <c r="AU147" s="21">
        <v>1.1392199999999999</v>
      </c>
      <c r="AV147">
        <f t="shared" si="32"/>
        <v>15.5243</v>
      </c>
      <c r="AW147">
        <f t="shared" si="33"/>
        <v>17.699875402</v>
      </c>
      <c r="AX147" s="9"/>
      <c r="AY147" s="21">
        <v>0.58990500000000001</v>
      </c>
      <c r="AZ147" s="21">
        <v>372.91300000000001</v>
      </c>
      <c r="BA147" s="21">
        <v>-1.5859999999999999E-2</v>
      </c>
      <c r="BB147" s="21">
        <v>137</v>
      </c>
      <c r="BC147" s="21">
        <v>0.58920300000000003</v>
      </c>
      <c r="BD147">
        <f t="shared" si="34"/>
        <v>15.86</v>
      </c>
      <c r="BE147">
        <f t="shared" si="35"/>
        <v>9.3558933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1.1351</v>
      </c>
      <c r="H148" s="21">
        <v>74.114699999999999</v>
      </c>
      <c r="I148" s="21">
        <v>-1.55762E-2</v>
      </c>
      <c r="J148" s="21">
        <v>138</v>
      </c>
      <c r="K148" s="21">
        <v>1.1343399999999999</v>
      </c>
      <c r="L148">
        <f t="shared" si="24"/>
        <v>15.5762</v>
      </c>
      <c r="M148">
        <f t="shared" si="25"/>
        <v>17.680544619999999</v>
      </c>
      <c r="N148" s="9"/>
      <c r="O148" s="21">
        <v>0.59494000000000002</v>
      </c>
      <c r="P148" s="21">
        <v>124.79900000000001</v>
      </c>
      <c r="Q148" s="21">
        <v>-1.5908800000000001E-2</v>
      </c>
      <c r="R148" s="21">
        <v>138</v>
      </c>
      <c r="S148" s="21">
        <v>0.59393300000000004</v>
      </c>
      <c r="T148">
        <f t="shared" si="26"/>
        <v>15.908800000000001</v>
      </c>
      <c r="U148">
        <f t="shared" si="27"/>
        <v>9.4647814720000003</v>
      </c>
      <c r="X148" s="9"/>
      <c r="Y148" s="21">
        <v>1.1351</v>
      </c>
      <c r="Z148" s="21">
        <v>187.709</v>
      </c>
      <c r="AA148" s="21">
        <v>-1.5551799999999999E-2</v>
      </c>
      <c r="AB148" s="21">
        <v>138</v>
      </c>
      <c r="AC148" s="21">
        <v>1.1337299999999999</v>
      </c>
      <c r="AD148">
        <f t="shared" si="28"/>
        <v>15.5518</v>
      </c>
      <c r="AE148">
        <f t="shared" si="29"/>
        <v>17.652848179999999</v>
      </c>
      <c r="AF148" s="9"/>
      <c r="AG148" s="21">
        <v>0.59494000000000002</v>
      </c>
      <c r="AH148" s="21">
        <v>247.03200000000001</v>
      </c>
      <c r="AI148" s="21">
        <v>-1.5902699999999999E-2</v>
      </c>
      <c r="AJ148" s="21">
        <v>138</v>
      </c>
      <c r="AK148" s="21">
        <v>0.594055</v>
      </c>
      <c r="AL148">
        <f t="shared" si="30"/>
        <v>15.902699999999999</v>
      </c>
      <c r="AM148">
        <f t="shared" si="31"/>
        <v>9.4611523379999998</v>
      </c>
      <c r="AP148" s="9"/>
      <c r="AQ148" s="21">
        <v>1.1351</v>
      </c>
      <c r="AR148" s="21">
        <v>305.42500000000001</v>
      </c>
      <c r="AS148" s="21">
        <v>-1.5521200000000001E-2</v>
      </c>
      <c r="AT148" s="21">
        <v>138</v>
      </c>
      <c r="AU148" s="21">
        <v>1.1334200000000001</v>
      </c>
      <c r="AV148">
        <f t="shared" si="32"/>
        <v>15.5212</v>
      </c>
      <c r="AW148">
        <f t="shared" si="33"/>
        <v>17.618114120000001</v>
      </c>
      <c r="AX148" s="9"/>
      <c r="AY148" s="21">
        <v>0.59494000000000002</v>
      </c>
      <c r="AZ148" s="21">
        <v>373.01400000000001</v>
      </c>
      <c r="BA148" s="21">
        <v>-1.5847799999999999E-2</v>
      </c>
      <c r="BB148" s="21">
        <v>138</v>
      </c>
      <c r="BC148" s="21">
        <v>0.59414699999999998</v>
      </c>
      <c r="BD148">
        <f t="shared" si="34"/>
        <v>15.847799999999999</v>
      </c>
      <c r="BE148">
        <f t="shared" si="35"/>
        <v>9.4284901320000003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1.1300699999999999</v>
      </c>
      <c r="H149" s="21">
        <v>74.215400000000002</v>
      </c>
      <c r="I149" s="21">
        <v>-1.5573099999999999E-2</v>
      </c>
      <c r="J149" s="21">
        <v>139</v>
      </c>
      <c r="K149" s="21">
        <v>1.1288499999999999</v>
      </c>
      <c r="L149">
        <f t="shared" si="24"/>
        <v>15.5731</v>
      </c>
      <c r="M149">
        <f t="shared" si="25"/>
        <v>17.598693117</v>
      </c>
      <c r="N149" s="9"/>
      <c r="O149" s="21">
        <v>0.59997599999999995</v>
      </c>
      <c r="P149" s="21">
        <v>124.9</v>
      </c>
      <c r="Q149" s="21">
        <v>-1.59119E-2</v>
      </c>
      <c r="R149" s="21">
        <v>139</v>
      </c>
      <c r="S149" s="21">
        <v>0.59927399999999997</v>
      </c>
      <c r="T149">
        <f t="shared" si="26"/>
        <v>15.911899999999999</v>
      </c>
      <c r="U149">
        <f t="shared" si="27"/>
        <v>9.5467581143999993</v>
      </c>
      <c r="X149" s="9"/>
      <c r="Y149" s="21">
        <v>1.1300699999999999</v>
      </c>
      <c r="Z149" s="21">
        <v>187.81</v>
      </c>
      <c r="AA149" s="21">
        <v>-1.5551799999999999E-2</v>
      </c>
      <c r="AB149" s="21">
        <v>139</v>
      </c>
      <c r="AC149" s="21">
        <v>1.1294599999999999</v>
      </c>
      <c r="AD149">
        <f t="shared" si="28"/>
        <v>15.5518</v>
      </c>
      <c r="AE149">
        <f t="shared" si="29"/>
        <v>17.574622626</v>
      </c>
      <c r="AF149" s="9"/>
      <c r="AG149" s="21">
        <v>0.59997599999999995</v>
      </c>
      <c r="AH149" s="21">
        <v>247.13300000000001</v>
      </c>
      <c r="AI149" s="21">
        <v>-1.5893600000000001E-2</v>
      </c>
      <c r="AJ149" s="21">
        <v>139</v>
      </c>
      <c r="AK149" s="21">
        <v>0.59948699999999999</v>
      </c>
      <c r="AL149">
        <f t="shared" si="30"/>
        <v>15.893600000000001</v>
      </c>
      <c r="AM149">
        <f t="shared" si="31"/>
        <v>9.5357785536000002</v>
      </c>
      <c r="AP149" s="9"/>
      <c r="AQ149" s="21">
        <v>1.1300699999999999</v>
      </c>
      <c r="AR149" s="21">
        <v>305.52499999999998</v>
      </c>
      <c r="AS149" s="21">
        <v>-1.5527300000000001E-2</v>
      </c>
      <c r="AT149" s="21">
        <v>139</v>
      </c>
      <c r="AU149" s="21">
        <v>1.1294599999999999</v>
      </c>
      <c r="AV149">
        <f t="shared" si="32"/>
        <v>15.5273</v>
      </c>
      <c r="AW149">
        <f t="shared" si="33"/>
        <v>17.546935910999998</v>
      </c>
      <c r="AX149" s="9"/>
      <c r="AY149" s="21">
        <v>0.59997599999999995</v>
      </c>
      <c r="AZ149" s="21">
        <v>373.11500000000001</v>
      </c>
      <c r="BA149" s="21">
        <v>-1.5853900000000001E-2</v>
      </c>
      <c r="BB149" s="21">
        <v>139</v>
      </c>
      <c r="BC149" s="21">
        <v>0.59924299999999997</v>
      </c>
      <c r="BD149">
        <f t="shared" si="34"/>
        <v>15.853900000000001</v>
      </c>
      <c r="BE149">
        <f t="shared" si="35"/>
        <v>9.5119595064000002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1.12503</v>
      </c>
      <c r="H150" s="21">
        <v>74.316100000000006</v>
      </c>
      <c r="I150" s="21">
        <v>-1.55762E-2</v>
      </c>
      <c r="J150" s="21">
        <v>140</v>
      </c>
      <c r="K150" s="21">
        <v>1.1242700000000001</v>
      </c>
      <c r="L150">
        <f t="shared" si="24"/>
        <v>15.5762</v>
      </c>
      <c r="M150">
        <f t="shared" si="25"/>
        <v>17.523692285999999</v>
      </c>
      <c r="N150" s="9"/>
      <c r="O150" s="21">
        <v>0.60501099999999997</v>
      </c>
      <c r="P150" s="21">
        <v>125.001</v>
      </c>
      <c r="Q150" s="21">
        <v>-1.5902699999999999E-2</v>
      </c>
      <c r="R150" s="21">
        <v>140</v>
      </c>
      <c r="S150" s="21">
        <v>0.60430899999999999</v>
      </c>
      <c r="T150">
        <f t="shared" si="26"/>
        <v>15.902699999999999</v>
      </c>
      <c r="U150">
        <f t="shared" si="27"/>
        <v>9.6213084296999991</v>
      </c>
      <c r="X150" s="9"/>
      <c r="Y150" s="21">
        <v>1.12503</v>
      </c>
      <c r="Z150" s="21">
        <v>187.911</v>
      </c>
      <c r="AA150" s="21">
        <v>-1.55487E-2</v>
      </c>
      <c r="AB150" s="21">
        <v>140</v>
      </c>
      <c r="AC150" s="21">
        <v>1.1236600000000001</v>
      </c>
      <c r="AD150">
        <f t="shared" si="28"/>
        <v>15.5487</v>
      </c>
      <c r="AE150">
        <f t="shared" si="29"/>
        <v>17.492753960999998</v>
      </c>
      <c r="AF150" s="9"/>
      <c r="AG150" s="21">
        <v>0.60501099999999997</v>
      </c>
      <c r="AH150" s="21">
        <v>247.23400000000001</v>
      </c>
      <c r="AI150" s="21">
        <v>-1.5890499999999998E-2</v>
      </c>
      <c r="AJ150" s="21">
        <v>140</v>
      </c>
      <c r="AK150" s="21">
        <v>0.60424800000000001</v>
      </c>
      <c r="AL150">
        <f t="shared" si="30"/>
        <v>15.890499999999998</v>
      </c>
      <c r="AM150">
        <f t="shared" si="31"/>
        <v>9.6139272954999981</v>
      </c>
      <c r="AP150" s="9"/>
      <c r="AQ150" s="21">
        <v>1.12503</v>
      </c>
      <c r="AR150" s="21">
        <v>305.62599999999998</v>
      </c>
      <c r="AS150" s="21">
        <v>-1.5527300000000001E-2</v>
      </c>
      <c r="AT150" s="21">
        <v>140</v>
      </c>
      <c r="AU150" s="21">
        <v>1.1242700000000001</v>
      </c>
      <c r="AV150">
        <f t="shared" si="32"/>
        <v>15.5273</v>
      </c>
      <c r="AW150">
        <f t="shared" si="33"/>
        <v>17.468678318999999</v>
      </c>
      <c r="AX150" s="9"/>
      <c r="AY150" s="21">
        <v>0.60501099999999997</v>
      </c>
      <c r="AZ150" s="21">
        <v>373.21499999999997</v>
      </c>
      <c r="BA150" s="21">
        <v>-1.5850800000000002E-2</v>
      </c>
      <c r="BB150" s="21">
        <v>140</v>
      </c>
      <c r="BC150" s="21">
        <v>0.60421800000000003</v>
      </c>
      <c r="BD150">
        <f t="shared" si="34"/>
        <v>15.850800000000001</v>
      </c>
      <c r="BE150">
        <f t="shared" si="35"/>
        <v>9.5899083588000007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1.1200000000000001</v>
      </c>
      <c r="H151" s="21">
        <v>74.416799999999995</v>
      </c>
      <c r="I151" s="21">
        <v>-1.55762E-2</v>
      </c>
      <c r="J151" s="21">
        <v>141</v>
      </c>
      <c r="K151" s="21">
        <v>1.11877</v>
      </c>
      <c r="L151">
        <f t="shared" si="24"/>
        <v>15.5762</v>
      </c>
      <c r="M151">
        <f t="shared" si="25"/>
        <v>17.445344000000002</v>
      </c>
      <c r="N151" s="9"/>
      <c r="O151" s="21">
        <v>0.61004599999999998</v>
      </c>
      <c r="P151" s="21">
        <v>125.102</v>
      </c>
      <c r="Q151" s="21">
        <v>-1.5902699999999999E-2</v>
      </c>
      <c r="R151" s="21">
        <v>141</v>
      </c>
      <c r="S151" s="21">
        <v>0.609344</v>
      </c>
      <c r="T151">
        <f t="shared" si="26"/>
        <v>15.902699999999999</v>
      </c>
      <c r="U151">
        <f t="shared" si="27"/>
        <v>9.701378524199999</v>
      </c>
      <c r="X151" s="9"/>
      <c r="Y151" s="21">
        <v>1.1200000000000001</v>
      </c>
      <c r="Z151" s="21">
        <v>188.012</v>
      </c>
      <c r="AA151" s="21">
        <v>-1.55579E-2</v>
      </c>
      <c r="AB151" s="21">
        <v>141</v>
      </c>
      <c r="AC151" s="21">
        <v>1.1190800000000001</v>
      </c>
      <c r="AD151">
        <f t="shared" si="28"/>
        <v>15.5579</v>
      </c>
      <c r="AE151">
        <f t="shared" si="29"/>
        <v>17.424848000000001</v>
      </c>
      <c r="AF151" s="9"/>
      <c r="AG151" s="21">
        <v>0.61004599999999998</v>
      </c>
      <c r="AH151" s="21">
        <v>247.33500000000001</v>
      </c>
      <c r="AI151" s="21">
        <v>-1.58844E-2</v>
      </c>
      <c r="AJ151" s="21">
        <v>141</v>
      </c>
      <c r="AK151" s="21">
        <v>0.60931400000000002</v>
      </c>
      <c r="AL151">
        <f t="shared" si="30"/>
        <v>15.884399999999999</v>
      </c>
      <c r="AM151">
        <f t="shared" si="31"/>
        <v>9.6902146823999988</v>
      </c>
      <c r="AP151" s="9"/>
      <c r="AQ151" s="21">
        <v>1.1200000000000001</v>
      </c>
      <c r="AR151" s="21">
        <v>305.72699999999998</v>
      </c>
      <c r="AS151" s="21">
        <v>-1.55365E-2</v>
      </c>
      <c r="AT151" s="21">
        <v>141</v>
      </c>
      <c r="AU151" s="21">
        <v>1.1190800000000001</v>
      </c>
      <c r="AV151">
        <f t="shared" si="32"/>
        <v>15.5365</v>
      </c>
      <c r="AW151">
        <f t="shared" si="33"/>
        <v>17.400880000000001</v>
      </c>
      <c r="AX151" s="9"/>
      <c r="AY151" s="21">
        <v>0.61004599999999998</v>
      </c>
      <c r="AZ151" s="21">
        <v>373.31599999999997</v>
      </c>
      <c r="BA151" s="21">
        <v>-1.5847799999999999E-2</v>
      </c>
      <c r="BB151" s="21">
        <v>141</v>
      </c>
      <c r="BC151" s="21">
        <v>0.60931400000000002</v>
      </c>
      <c r="BD151">
        <f t="shared" si="34"/>
        <v>15.847799999999999</v>
      </c>
      <c r="BE151">
        <f t="shared" si="35"/>
        <v>9.6678869987999985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1.11496</v>
      </c>
      <c r="H152" s="21">
        <v>74.517499999999998</v>
      </c>
      <c r="I152" s="21">
        <v>-1.55853E-2</v>
      </c>
      <c r="J152" s="21">
        <v>142</v>
      </c>
      <c r="K152" s="21">
        <v>1.1142000000000001</v>
      </c>
      <c r="L152">
        <f t="shared" si="24"/>
        <v>15.5853</v>
      </c>
      <c r="M152">
        <f t="shared" si="25"/>
        <v>17.376986087999999</v>
      </c>
      <c r="N152" s="9"/>
      <c r="O152" s="21">
        <v>0.61508200000000002</v>
      </c>
      <c r="P152" s="21">
        <v>125.202</v>
      </c>
      <c r="Q152" s="21">
        <v>-1.58966E-2</v>
      </c>
      <c r="R152" s="21">
        <v>142</v>
      </c>
      <c r="S152" s="21">
        <v>0.61450199999999999</v>
      </c>
      <c r="T152">
        <f t="shared" si="26"/>
        <v>15.896600000000001</v>
      </c>
      <c r="U152">
        <f t="shared" si="27"/>
        <v>9.7777125212000016</v>
      </c>
      <c r="X152" s="9"/>
      <c r="Y152" s="21">
        <v>1.11496</v>
      </c>
      <c r="Z152" s="21">
        <v>188.11199999999999</v>
      </c>
      <c r="AA152" s="21">
        <v>-1.5551799999999999E-2</v>
      </c>
      <c r="AB152" s="21">
        <v>142</v>
      </c>
      <c r="AC152" s="21">
        <v>1.1135900000000001</v>
      </c>
      <c r="AD152">
        <f t="shared" si="28"/>
        <v>15.5518</v>
      </c>
      <c r="AE152">
        <f t="shared" si="29"/>
        <v>17.339634927999999</v>
      </c>
      <c r="AF152" s="9"/>
      <c r="AG152" s="21">
        <v>0.61508200000000002</v>
      </c>
      <c r="AH152" s="21">
        <v>247.435</v>
      </c>
      <c r="AI152" s="21">
        <v>-1.58844E-2</v>
      </c>
      <c r="AJ152" s="21">
        <v>142</v>
      </c>
      <c r="AK152" s="21">
        <v>0.61434900000000003</v>
      </c>
      <c r="AL152">
        <f t="shared" si="30"/>
        <v>15.884399999999999</v>
      </c>
      <c r="AM152">
        <f t="shared" si="31"/>
        <v>9.7702085208000007</v>
      </c>
      <c r="AP152" s="9"/>
      <c r="AQ152" s="21">
        <v>1.11496</v>
      </c>
      <c r="AR152" s="21">
        <v>305.82799999999997</v>
      </c>
      <c r="AS152" s="21">
        <v>-1.5545700000000001E-2</v>
      </c>
      <c r="AT152" s="21">
        <v>142</v>
      </c>
      <c r="AU152" s="21">
        <v>1.1142000000000001</v>
      </c>
      <c r="AV152">
        <f t="shared" si="32"/>
        <v>15.5457</v>
      </c>
      <c r="AW152">
        <f t="shared" si="33"/>
        <v>17.332833672</v>
      </c>
      <c r="AX152" s="9"/>
      <c r="AY152" s="21">
        <v>0.61508200000000002</v>
      </c>
      <c r="AZ152" s="21">
        <v>373.41699999999997</v>
      </c>
      <c r="BA152" s="21">
        <v>-1.58447E-2</v>
      </c>
      <c r="BB152" s="21">
        <v>142</v>
      </c>
      <c r="BC152" s="21">
        <v>0.61444100000000001</v>
      </c>
      <c r="BD152">
        <f t="shared" si="34"/>
        <v>15.8447</v>
      </c>
      <c r="BE152">
        <f t="shared" si="35"/>
        <v>9.7457897653999996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1.10992</v>
      </c>
      <c r="H153" s="21">
        <v>74.618200000000002</v>
      </c>
      <c r="I153" s="21">
        <v>-1.55914E-2</v>
      </c>
      <c r="J153" s="21">
        <v>143</v>
      </c>
      <c r="K153" s="21">
        <v>1.1087</v>
      </c>
      <c r="L153">
        <f t="shared" si="24"/>
        <v>15.5914</v>
      </c>
      <c r="M153">
        <f t="shared" si="25"/>
        <v>17.305206688000002</v>
      </c>
      <c r="N153" s="9"/>
      <c r="O153" s="21">
        <v>0.62011700000000003</v>
      </c>
      <c r="P153" s="21">
        <v>125.303</v>
      </c>
      <c r="Q153" s="21">
        <v>-1.5893600000000001E-2</v>
      </c>
      <c r="R153" s="21">
        <v>143</v>
      </c>
      <c r="S153" s="21">
        <v>0.61947600000000003</v>
      </c>
      <c r="T153">
        <f t="shared" si="26"/>
        <v>15.893600000000001</v>
      </c>
      <c r="U153">
        <f t="shared" si="27"/>
        <v>9.8558915512000009</v>
      </c>
      <c r="X153" s="9"/>
      <c r="Y153" s="21">
        <v>1.10992</v>
      </c>
      <c r="Z153" s="21">
        <v>188.21299999999999</v>
      </c>
      <c r="AA153" s="21">
        <v>-1.5551799999999999E-2</v>
      </c>
      <c r="AB153" s="21">
        <v>143</v>
      </c>
      <c r="AC153" s="21">
        <v>1.1090100000000001</v>
      </c>
      <c r="AD153">
        <f t="shared" si="28"/>
        <v>15.5518</v>
      </c>
      <c r="AE153">
        <f t="shared" si="29"/>
        <v>17.261253856</v>
      </c>
      <c r="AF153" s="9"/>
      <c r="AG153" s="21">
        <v>0.62011700000000003</v>
      </c>
      <c r="AH153" s="21">
        <v>247.536</v>
      </c>
      <c r="AI153" s="21">
        <v>-1.58844E-2</v>
      </c>
      <c r="AJ153" s="21">
        <v>143</v>
      </c>
      <c r="AK153" s="21">
        <v>0.61941500000000005</v>
      </c>
      <c r="AL153">
        <f t="shared" si="30"/>
        <v>15.884399999999999</v>
      </c>
      <c r="AM153">
        <f t="shared" si="31"/>
        <v>9.850186474800001</v>
      </c>
      <c r="AP153" s="9"/>
      <c r="AQ153" s="21">
        <v>1.10992</v>
      </c>
      <c r="AR153" s="21">
        <v>305.928</v>
      </c>
      <c r="AS153" s="21">
        <v>-1.55426E-2</v>
      </c>
      <c r="AT153" s="21">
        <v>143</v>
      </c>
      <c r="AU153" s="21">
        <v>1.1087</v>
      </c>
      <c r="AV153">
        <f t="shared" si="32"/>
        <v>15.5426</v>
      </c>
      <c r="AW153">
        <f t="shared" si="33"/>
        <v>17.251042592000001</v>
      </c>
      <c r="AX153" s="9"/>
      <c r="AY153" s="21">
        <v>0.62011700000000003</v>
      </c>
      <c r="AZ153" s="21">
        <v>373.517</v>
      </c>
      <c r="BA153" s="21">
        <v>-1.58447E-2</v>
      </c>
      <c r="BB153" s="21">
        <v>143</v>
      </c>
      <c r="BC153" s="21">
        <v>0.61935399999999996</v>
      </c>
      <c r="BD153">
        <f t="shared" si="34"/>
        <v>15.8447</v>
      </c>
      <c r="BE153">
        <f t="shared" si="35"/>
        <v>9.8255678299000007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1.1048899999999999</v>
      </c>
      <c r="H154" s="21">
        <v>74.718900000000005</v>
      </c>
      <c r="I154" s="21">
        <v>-1.55975E-2</v>
      </c>
      <c r="J154" s="21">
        <v>144</v>
      </c>
      <c r="K154" s="21">
        <v>1.10443</v>
      </c>
      <c r="L154">
        <f t="shared" si="24"/>
        <v>15.5975</v>
      </c>
      <c r="M154">
        <f t="shared" si="25"/>
        <v>17.233521775</v>
      </c>
      <c r="N154" s="9"/>
      <c r="O154" s="21">
        <v>0.62515299999999996</v>
      </c>
      <c r="P154" s="21">
        <v>125.404</v>
      </c>
      <c r="Q154" s="21">
        <v>-1.5887499999999999E-2</v>
      </c>
      <c r="R154" s="21">
        <v>144</v>
      </c>
      <c r="S154" s="21">
        <v>0.62439</v>
      </c>
      <c r="T154">
        <f t="shared" si="26"/>
        <v>15.887499999999999</v>
      </c>
      <c r="U154">
        <f t="shared" si="27"/>
        <v>9.932118287499998</v>
      </c>
      <c r="X154" s="9"/>
      <c r="Y154" s="21">
        <v>1.1048899999999999</v>
      </c>
      <c r="Z154" s="21">
        <v>188.31399999999999</v>
      </c>
      <c r="AA154" s="21">
        <v>-1.5564E-2</v>
      </c>
      <c r="AB154" s="21">
        <v>144</v>
      </c>
      <c r="AC154" s="21">
        <v>1.1041300000000001</v>
      </c>
      <c r="AD154">
        <f t="shared" si="28"/>
        <v>15.564</v>
      </c>
      <c r="AE154">
        <f t="shared" si="29"/>
        <v>17.196507959999998</v>
      </c>
      <c r="AF154" s="9"/>
      <c r="AG154" s="21">
        <v>0.62515299999999996</v>
      </c>
      <c r="AH154" s="21">
        <v>247.637</v>
      </c>
      <c r="AI154" s="21">
        <v>-1.58844E-2</v>
      </c>
      <c r="AJ154" s="21">
        <v>144</v>
      </c>
      <c r="AK154" s="21">
        <v>0.62448099999999995</v>
      </c>
      <c r="AL154">
        <f t="shared" si="30"/>
        <v>15.884399999999999</v>
      </c>
      <c r="AM154">
        <f t="shared" si="31"/>
        <v>9.9301803131999993</v>
      </c>
      <c r="AP154" s="9"/>
      <c r="AQ154" s="21">
        <v>1.1048899999999999</v>
      </c>
      <c r="AR154" s="21">
        <v>306.029</v>
      </c>
      <c r="AS154" s="21">
        <v>-1.55487E-2</v>
      </c>
      <c r="AT154" s="21">
        <v>144</v>
      </c>
      <c r="AU154" s="21">
        <v>1.1041300000000001</v>
      </c>
      <c r="AV154">
        <f t="shared" si="32"/>
        <v>15.5487</v>
      </c>
      <c r="AW154">
        <f t="shared" si="33"/>
        <v>17.179603142999998</v>
      </c>
      <c r="AX154" s="9"/>
      <c r="AY154" s="21">
        <v>0.62515299999999996</v>
      </c>
      <c r="AZ154" s="21">
        <v>373.61799999999999</v>
      </c>
      <c r="BA154" s="21">
        <v>-1.58447E-2</v>
      </c>
      <c r="BB154" s="21">
        <v>144</v>
      </c>
      <c r="BC154" s="21">
        <v>0.624359</v>
      </c>
      <c r="BD154">
        <f t="shared" si="34"/>
        <v>15.8447</v>
      </c>
      <c r="BE154">
        <f t="shared" si="35"/>
        <v>9.9053617391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1.09985</v>
      </c>
      <c r="H155" s="21">
        <v>74.819599999999994</v>
      </c>
      <c r="I155" s="21">
        <v>-1.55975E-2</v>
      </c>
      <c r="J155" s="21">
        <v>145</v>
      </c>
      <c r="K155" s="21">
        <v>1.09955</v>
      </c>
      <c r="L155">
        <f t="shared" si="24"/>
        <v>15.5975</v>
      </c>
      <c r="M155">
        <f t="shared" si="25"/>
        <v>17.154910375</v>
      </c>
      <c r="N155" s="9"/>
      <c r="O155" s="21">
        <v>0.63018799999999997</v>
      </c>
      <c r="P155" s="21">
        <v>125.504</v>
      </c>
      <c r="Q155" s="21">
        <v>-1.5887499999999999E-2</v>
      </c>
      <c r="R155" s="21">
        <v>145</v>
      </c>
      <c r="S155" s="21">
        <v>0.62979099999999999</v>
      </c>
      <c r="T155">
        <f t="shared" si="26"/>
        <v>15.887499999999999</v>
      </c>
      <c r="U155">
        <f t="shared" si="27"/>
        <v>10.012111849999998</v>
      </c>
      <c r="X155" s="9"/>
      <c r="Y155" s="21">
        <v>1.09985</v>
      </c>
      <c r="Z155" s="21">
        <v>188.41399999999999</v>
      </c>
      <c r="AA155" s="21">
        <v>-1.5560900000000001E-2</v>
      </c>
      <c r="AB155" s="21">
        <v>145</v>
      </c>
      <c r="AC155" s="21">
        <v>1.09924</v>
      </c>
      <c r="AD155">
        <f t="shared" si="28"/>
        <v>15.5609</v>
      </c>
      <c r="AE155">
        <f t="shared" si="29"/>
        <v>17.114655865</v>
      </c>
      <c r="AF155" s="9"/>
      <c r="AG155" s="21">
        <v>0.63018799999999997</v>
      </c>
      <c r="AH155" s="21">
        <v>247.73699999999999</v>
      </c>
      <c r="AI155" s="21">
        <v>-1.5875199999999999E-2</v>
      </c>
      <c r="AJ155" s="21">
        <v>145</v>
      </c>
      <c r="AK155" s="21">
        <v>0.62930299999999995</v>
      </c>
      <c r="AL155">
        <f t="shared" si="30"/>
        <v>15.8752</v>
      </c>
      <c r="AM155">
        <f t="shared" si="31"/>
        <v>10.004360537599998</v>
      </c>
      <c r="AP155" s="9"/>
      <c r="AQ155" s="21">
        <v>1.09985</v>
      </c>
      <c r="AR155" s="21">
        <v>306.13</v>
      </c>
      <c r="AS155" s="21">
        <v>-1.5551799999999999E-2</v>
      </c>
      <c r="AT155" s="21">
        <v>145</v>
      </c>
      <c r="AU155" s="21">
        <v>1.09894</v>
      </c>
      <c r="AV155">
        <f t="shared" si="32"/>
        <v>15.5518</v>
      </c>
      <c r="AW155">
        <f t="shared" si="33"/>
        <v>17.104647230000001</v>
      </c>
      <c r="AX155" s="9"/>
      <c r="AY155" s="21">
        <v>0.63018799999999997</v>
      </c>
      <c r="AZ155" s="21">
        <v>373.71899999999999</v>
      </c>
      <c r="BA155" s="21">
        <v>-1.5835599999999998E-2</v>
      </c>
      <c r="BB155" s="21">
        <v>145</v>
      </c>
      <c r="BC155" s="21">
        <v>0.62945600000000002</v>
      </c>
      <c r="BD155">
        <f t="shared" si="34"/>
        <v>15.835599999999998</v>
      </c>
      <c r="BE155">
        <f t="shared" si="35"/>
        <v>9.9794050927999987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1.0948199999999999</v>
      </c>
      <c r="H156" s="21">
        <v>74.920299999999997</v>
      </c>
      <c r="I156" s="21">
        <v>-1.5594500000000001E-2</v>
      </c>
      <c r="J156" s="21">
        <v>146</v>
      </c>
      <c r="K156" s="21">
        <v>1.09375</v>
      </c>
      <c r="L156">
        <f t="shared" si="24"/>
        <v>15.5945</v>
      </c>
      <c r="M156">
        <f t="shared" si="25"/>
        <v>17.073170489999999</v>
      </c>
      <c r="N156" s="9"/>
      <c r="O156" s="21">
        <v>0.63522299999999998</v>
      </c>
      <c r="P156" s="21">
        <v>125.605</v>
      </c>
      <c r="Q156" s="21">
        <v>-1.5890499999999998E-2</v>
      </c>
      <c r="R156" s="21">
        <v>146</v>
      </c>
      <c r="S156" s="21">
        <v>0.634552</v>
      </c>
      <c r="T156">
        <f t="shared" si="26"/>
        <v>15.890499999999998</v>
      </c>
      <c r="U156">
        <f t="shared" si="27"/>
        <v>10.094011081499998</v>
      </c>
      <c r="X156" s="9"/>
      <c r="Y156" s="21">
        <v>1.0948199999999999</v>
      </c>
      <c r="Z156" s="21">
        <v>188.51499999999999</v>
      </c>
      <c r="AA156" s="21">
        <v>-1.5560900000000001E-2</v>
      </c>
      <c r="AB156" s="21">
        <v>146</v>
      </c>
      <c r="AC156" s="21">
        <v>1.09375</v>
      </c>
      <c r="AD156">
        <f t="shared" si="28"/>
        <v>15.5609</v>
      </c>
      <c r="AE156">
        <f t="shared" si="29"/>
        <v>17.036384538</v>
      </c>
      <c r="AF156" s="9"/>
      <c r="AG156" s="21">
        <v>0.63522299999999998</v>
      </c>
      <c r="AH156" s="21">
        <v>247.83799999999999</v>
      </c>
      <c r="AI156" s="21">
        <v>-1.5881300000000001E-2</v>
      </c>
      <c r="AJ156" s="21">
        <v>146</v>
      </c>
      <c r="AK156" s="21">
        <v>0.63443000000000005</v>
      </c>
      <c r="AL156">
        <f t="shared" si="30"/>
        <v>15.881300000000001</v>
      </c>
      <c r="AM156">
        <f t="shared" si="31"/>
        <v>10.088167029900001</v>
      </c>
      <c r="AP156" s="9"/>
      <c r="AQ156" s="21">
        <v>1.0948199999999999</v>
      </c>
      <c r="AR156" s="21">
        <v>306.23</v>
      </c>
      <c r="AS156" s="21">
        <v>-1.5551799999999999E-2</v>
      </c>
      <c r="AT156" s="21">
        <v>146</v>
      </c>
      <c r="AU156" s="21">
        <v>1.09375</v>
      </c>
      <c r="AV156">
        <f t="shared" si="32"/>
        <v>15.5518</v>
      </c>
      <c r="AW156">
        <f t="shared" si="33"/>
        <v>17.026421675999998</v>
      </c>
      <c r="AX156" s="9"/>
      <c r="AY156" s="21">
        <v>0.63522299999999998</v>
      </c>
      <c r="AZ156" s="21">
        <v>373.82</v>
      </c>
      <c r="BA156" s="21">
        <v>-1.5838600000000001E-2</v>
      </c>
      <c r="BB156" s="21">
        <v>146</v>
      </c>
      <c r="BC156" s="21">
        <v>0.63449100000000003</v>
      </c>
      <c r="BD156">
        <f t="shared" si="34"/>
        <v>15.838600000000001</v>
      </c>
      <c r="BE156">
        <f t="shared" si="35"/>
        <v>10.0610430078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1.08978</v>
      </c>
      <c r="H157" s="21">
        <v>75.021100000000004</v>
      </c>
      <c r="I157" s="21">
        <v>-1.56036E-2</v>
      </c>
      <c r="J157" s="21">
        <v>147</v>
      </c>
      <c r="K157" s="21">
        <v>1.08826</v>
      </c>
      <c r="L157">
        <f t="shared" si="24"/>
        <v>15.6036</v>
      </c>
      <c r="M157">
        <f t="shared" si="25"/>
        <v>17.004491208000001</v>
      </c>
      <c r="N157" s="9"/>
      <c r="O157" s="21">
        <v>0.64025900000000002</v>
      </c>
      <c r="P157" s="21">
        <v>125.706</v>
      </c>
      <c r="Q157" s="21">
        <v>-1.5887499999999999E-2</v>
      </c>
      <c r="R157" s="21">
        <v>147</v>
      </c>
      <c r="S157" s="21">
        <v>0.63958700000000002</v>
      </c>
      <c r="T157">
        <f t="shared" si="26"/>
        <v>15.887499999999999</v>
      </c>
      <c r="U157">
        <f t="shared" si="27"/>
        <v>10.172114862499999</v>
      </c>
      <c r="X157" s="9"/>
      <c r="Y157" s="21">
        <v>1.08978</v>
      </c>
      <c r="Z157" s="21">
        <v>188.61600000000001</v>
      </c>
      <c r="AA157" s="21">
        <v>-1.5564E-2</v>
      </c>
      <c r="AB157" s="21">
        <v>147</v>
      </c>
      <c r="AC157" s="21">
        <v>1.08917</v>
      </c>
      <c r="AD157">
        <f t="shared" si="28"/>
        <v>15.564</v>
      </c>
      <c r="AE157">
        <f t="shared" si="29"/>
        <v>16.96133592</v>
      </c>
      <c r="AF157" s="9"/>
      <c r="AG157" s="21">
        <v>0.64025900000000002</v>
      </c>
      <c r="AH157" s="21">
        <v>247.93899999999999</v>
      </c>
      <c r="AI157" s="21">
        <v>-1.5875199999999999E-2</v>
      </c>
      <c r="AJ157" s="21">
        <v>147</v>
      </c>
      <c r="AK157" s="21">
        <v>0.63955700000000004</v>
      </c>
      <c r="AL157">
        <f t="shared" si="30"/>
        <v>15.8752</v>
      </c>
      <c r="AM157">
        <f t="shared" si="31"/>
        <v>10.164239676799999</v>
      </c>
      <c r="AP157" s="9"/>
      <c r="AQ157" s="21">
        <v>1.08978</v>
      </c>
      <c r="AR157" s="21">
        <v>306.33100000000002</v>
      </c>
      <c r="AS157" s="21">
        <v>-1.55579E-2</v>
      </c>
      <c r="AT157" s="21">
        <v>147</v>
      </c>
      <c r="AU157" s="21">
        <v>1.08826</v>
      </c>
      <c r="AV157">
        <f t="shared" si="32"/>
        <v>15.5579</v>
      </c>
      <c r="AW157">
        <f t="shared" si="33"/>
        <v>16.954688262000001</v>
      </c>
      <c r="AX157" s="9"/>
      <c r="AY157" s="21">
        <v>0.64025900000000002</v>
      </c>
      <c r="AZ157" s="21">
        <v>373.92</v>
      </c>
      <c r="BA157" s="21">
        <v>-1.5835599999999998E-2</v>
      </c>
      <c r="BB157" s="21">
        <v>147</v>
      </c>
      <c r="BC157" s="21">
        <v>0.63952600000000004</v>
      </c>
      <c r="BD157">
        <f t="shared" si="34"/>
        <v>15.835599999999998</v>
      </c>
      <c r="BE157">
        <f t="shared" si="35"/>
        <v>10.138885420399999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1.0847500000000001</v>
      </c>
      <c r="H158" s="21">
        <v>75.121799999999993</v>
      </c>
      <c r="I158" s="21">
        <v>-1.5600599999999999E-2</v>
      </c>
      <c r="J158" s="21">
        <v>148</v>
      </c>
      <c r="K158" s="21">
        <v>1.0827599999999999</v>
      </c>
      <c r="L158">
        <f t="shared" si="24"/>
        <v>15.6006</v>
      </c>
      <c r="M158">
        <f t="shared" si="25"/>
        <v>16.92275085</v>
      </c>
      <c r="N158" s="9"/>
      <c r="O158" s="21">
        <v>0.64529400000000003</v>
      </c>
      <c r="P158" s="21">
        <v>125.807</v>
      </c>
      <c r="Q158" s="21">
        <v>-1.5887499999999999E-2</v>
      </c>
      <c r="R158" s="21">
        <v>148</v>
      </c>
      <c r="S158" s="21">
        <v>0.64425699999999997</v>
      </c>
      <c r="T158">
        <f t="shared" si="26"/>
        <v>15.887499999999999</v>
      </c>
      <c r="U158">
        <f t="shared" si="27"/>
        <v>10.252108424999999</v>
      </c>
      <c r="X158" s="9"/>
      <c r="Y158" s="21">
        <v>1.0847500000000001</v>
      </c>
      <c r="Z158" s="21">
        <v>188.71700000000001</v>
      </c>
      <c r="AA158" s="21">
        <v>-1.55701E-2</v>
      </c>
      <c r="AB158" s="21">
        <v>148</v>
      </c>
      <c r="AC158" s="21">
        <v>1.0827599999999999</v>
      </c>
      <c r="AD158">
        <f t="shared" si="28"/>
        <v>15.5701</v>
      </c>
      <c r="AE158">
        <f t="shared" si="29"/>
        <v>16.889665975000003</v>
      </c>
      <c r="AF158" s="9"/>
      <c r="AG158" s="21">
        <v>0.64529400000000003</v>
      </c>
      <c r="AH158" s="21">
        <v>248.03899999999999</v>
      </c>
      <c r="AI158" s="21">
        <v>-1.58722E-2</v>
      </c>
      <c r="AJ158" s="21">
        <v>148</v>
      </c>
      <c r="AK158" s="21">
        <v>0.64459200000000005</v>
      </c>
      <c r="AL158">
        <f t="shared" si="30"/>
        <v>15.872199999999999</v>
      </c>
      <c r="AM158">
        <f t="shared" si="31"/>
        <v>10.242235426800001</v>
      </c>
      <c r="AP158" s="9"/>
      <c r="AQ158" s="21">
        <v>1.0847500000000001</v>
      </c>
      <c r="AR158" s="21">
        <v>306.43200000000002</v>
      </c>
      <c r="AS158" s="21">
        <v>-1.55579E-2</v>
      </c>
      <c r="AT158" s="21">
        <v>148</v>
      </c>
      <c r="AU158" s="21">
        <v>1.08429</v>
      </c>
      <c r="AV158">
        <f t="shared" si="32"/>
        <v>15.5579</v>
      </c>
      <c r="AW158">
        <f t="shared" si="33"/>
        <v>16.876432025000003</v>
      </c>
      <c r="AX158" s="9"/>
      <c r="AY158" s="21">
        <v>0.64529400000000003</v>
      </c>
      <c r="AZ158" s="21">
        <v>374.02100000000002</v>
      </c>
      <c r="BA158" s="21">
        <v>-1.5835599999999998E-2</v>
      </c>
      <c r="BB158" s="21">
        <v>148</v>
      </c>
      <c r="BC158" s="21">
        <v>0.64444000000000001</v>
      </c>
      <c r="BD158">
        <f t="shared" si="34"/>
        <v>15.835599999999998</v>
      </c>
      <c r="BE158">
        <f t="shared" si="35"/>
        <v>10.218617666399998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1.0797099999999999</v>
      </c>
      <c r="H159" s="21">
        <v>75.222499999999997</v>
      </c>
      <c r="I159" s="21">
        <v>-1.5606699999999999E-2</v>
      </c>
      <c r="J159" s="21">
        <v>149</v>
      </c>
      <c r="K159" s="21">
        <v>1.07941</v>
      </c>
      <c r="L159">
        <f t="shared" si="24"/>
        <v>15.6067</v>
      </c>
      <c r="M159">
        <f t="shared" si="25"/>
        <v>16.850710057000001</v>
      </c>
      <c r="N159" s="9"/>
      <c r="O159" s="21">
        <v>0.65032999999999996</v>
      </c>
      <c r="P159" s="21">
        <v>125.907</v>
      </c>
      <c r="Q159" s="21">
        <v>-1.5887499999999999E-2</v>
      </c>
      <c r="R159" s="21">
        <v>149</v>
      </c>
      <c r="S159" s="21">
        <v>0.64978000000000002</v>
      </c>
      <c r="T159">
        <f t="shared" si="26"/>
        <v>15.887499999999999</v>
      </c>
      <c r="U159">
        <f t="shared" si="27"/>
        <v>10.332117875</v>
      </c>
      <c r="X159" s="9"/>
      <c r="Y159" s="21">
        <v>1.0797099999999999</v>
      </c>
      <c r="Z159" s="21">
        <v>188.81700000000001</v>
      </c>
      <c r="AA159" s="21">
        <v>-1.55701E-2</v>
      </c>
      <c r="AB159" s="21">
        <v>149</v>
      </c>
      <c r="AC159" s="21">
        <v>1.0788</v>
      </c>
      <c r="AD159">
        <f t="shared" si="28"/>
        <v>15.5701</v>
      </c>
      <c r="AE159">
        <f t="shared" si="29"/>
        <v>16.811192671000001</v>
      </c>
      <c r="AF159" s="9"/>
      <c r="AG159" s="21">
        <v>0.65032999999999996</v>
      </c>
      <c r="AH159" s="21">
        <v>248.14</v>
      </c>
      <c r="AI159" s="21">
        <v>-1.5869100000000001E-2</v>
      </c>
      <c r="AJ159" s="21">
        <v>149</v>
      </c>
      <c r="AK159" s="21">
        <v>0.64965799999999996</v>
      </c>
      <c r="AL159">
        <f t="shared" si="30"/>
        <v>15.869100000000001</v>
      </c>
      <c r="AM159">
        <f t="shared" si="31"/>
        <v>10.320151803</v>
      </c>
      <c r="AP159" s="9"/>
      <c r="AQ159" s="21">
        <v>1.0797099999999999</v>
      </c>
      <c r="AR159" s="21">
        <v>306.53300000000002</v>
      </c>
      <c r="AS159" s="21">
        <v>-1.55701E-2</v>
      </c>
      <c r="AT159" s="21">
        <v>149</v>
      </c>
      <c r="AU159" s="21">
        <v>1.0788</v>
      </c>
      <c r="AV159">
        <f t="shared" si="32"/>
        <v>15.5701</v>
      </c>
      <c r="AW159">
        <f t="shared" si="33"/>
        <v>16.811192671000001</v>
      </c>
      <c r="AX159" s="9"/>
      <c r="AY159" s="21">
        <v>0.65032999999999996</v>
      </c>
      <c r="AZ159" s="21">
        <v>374.12200000000001</v>
      </c>
      <c r="BA159" s="21">
        <v>-1.58295E-2</v>
      </c>
      <c r="BB159" s="21">
        <v>149</v>
      </c>
      <c r="BC159" s="21">
        <v>0.64956700000000001</v>
      </c>
      <c r="BD159">
        <f t="shared" si="34"/>
        <v>15.829499999999999</v>
      </c>
      <c r="BE159">
        <f t="shared" si="35"/>
        <v>10.294398735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1.0746800000000001</v>
      </c>
      <c r="H160" s="21">
        <v>75.3232</v>
      </c>
      <c r="I160" s="21">
        <v>-1.56128E-2</v>
      </c>
      <c r="J160" s="21">
        <v>150</v>
      </c>
      <c r="K160" s="21">
        <v>1.0732999999999999</v>
      </c>
      <c r="L160">
        <f t="shared" si="24"/>
        <v>15.6128</v>
      </c>
      <c r="M160">
        <f t="shared" si="25"/>
        <v>16.778763904000002</v>
      </c>
      <c r="N160" s="9"/>
      <c r="O160" s="21">
        <v>0.65536499999999998</v>
      </c>
      <c r="P160" s="21">
        <v>126.008</v>
      </c>
      <c r="Q160" s="21">
        <v>-1.5878300000000001E-2</v>
      </c>
      <c r="R160" s="21">
        <v>150</v>
      </c>
      <c r="S160" s="21">
        <v>0.65460200000000002</v>
      </c>
      <c r="T160">
        <f t="shared" si="26"/>
        <v>15.878300000000001</v>
      </c>
      <c r="U160">
        <f t="shared" si="27"/>
        <v>10.406082079500001</v>
      </c>
      <c r="X160" s="9"/>
      <c r="Y160" s="21">
        <v>1.0746800000000001</v>
      </c>
      <c r="Z160" s="21">
        <v>188.91800000000001</v>
      </c>
      <c r="AA160" s="21">
        <v>-1.55701E-2</v>
      </c>
      <c r="AB160" s="21">
        <v>150</v>
      </c>
      <c r="AC160" s="21">
        <v>1.073</v>
      </c>
      <c r="AD160">
        <f t="shared" si="28"/>
        <v>15.5701</v>
      </c>
      <c r="AE160">
        <f t="shared" si="29"/>
        <v>16.732875068000002</v>
      </c>
      <c r="AF160" s="9"/>
      <c r="AG160" s="21">
        <v>0.65536499999999998</v>
      </c>
      <c r="AH160" s="21">
        <v>248.24100000000001</v>
      </c>
      <c r="AI160" s="21">
        <v>-1.5869100000000001E-2</v>
      </c>
      <c r="AJ160" s="21">
        <v>150</v>
      </c>
      <c r="AK160" s="21">
        <v>0.65472399999999997</v>
      </c>
      <c r="AL160">
        <f t="shared" si="30"/>
        <v>15.869100000000001</v>
      </c>
      <c r="AM160">
        <f t="shared" si="31"/>
        <v>10.4000527215</v>
      </c>
      <c r="AP160" s="9"/>
      <c r="AQ160" s="21">
        <v>1.0746800000000001</v>
      </c>
      <c r="AR160" s="21">
        <v>306.63299999999998</v>
      </c>
      <c r="AS160" s="21">
        <v>-1.5566999999999999E-2</v>
      </c>
      <c r="AT160" s="21">
        <v>150</v>
      </c>
      <c r="AU160" s="21">
        <v>1.07361</v>
      </c>
      <c r="AV160">
        <f t="shared" si="32"/>
        <v>15.566999999999998</v>
      </c>
      <c r="AW160">
        <f t="shared" si="33"/>
        <v>16.72954356</v>
      </c>
      <c r="AX160" s="9"/>
      <c r="AY160" s="21">
        <v>0.65536499999999998</v>
      </c>
      <c r="AZ160" s="21">
        <v>374.22199999999998</v>
      </c>
      <c r="BA160" s="21">
        <v>-1.58295E-2</v>
      </c>
      <c r="BB160" s="21">
        <v>150</v>
      </c>
      <c r="BC160" s="21">
        <v>0.65463300000000002</v>
      </c>
      <c r="BD160">
        <f t="shared" si="34"/>
        <v>15.829499999999999</v>
      </c>
      <c r="BE160">
        <f t="shared" si="35"/>
        <v>10.374100267499999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1.0696399999999999</v>
      </c>
      <c r="H161" s="21">
        <v>75.423900000000003</v>
      </c>
      <c r="I161" s="21">
        <v>-1.5609700000000001E-2</v>
      </c>
      <c r="J161" s="21">
        <v>151</v>
      </c>
      <c r="K161" s="21">
        <v>1.0678099999999999</v>
      </c>
      <c r="L161">
        <f t="shared" si="24"/>
        <v>15.6097</v>
      </c>
      <c r="M161">
        <f t="shared" si="25"/>
        <v>16.696759508</v>
      </c>
      <c r="N161" s="9"/>
      <c r="O161" s="21">
        <v>0.66039999999999999</v>
      </c>
      <c r="P161" s="21">
        <v>126.10899999999999</v>
      </c>
      <c r="Q161" s="21">
        <v>-1.5878300000000001E-2</v>
      </c>
      <c r="R161" s="21">
        <v>151</v>
      </c>
      <c r="S161" s="21">
        <v>0.65957600000000005</v>
      </c>
      <c r="T161">
        <f t="shared" si="26"/>
        <v>15.878300000000001</v>
      </c>
      <c r="U161">
        <f t="shared" si="27"/>
        <v>10.48602932</v>
      </c>
      <c r="X161" s="9"/>
      <c r="Y161" s="21">
        <v>1.0696399999999999</v>
      </c>
      <c r="Z161" s="21">
        <v>189.01900000000001</v>
      </c>
      <c r="AA161" s="21">
        <v>-1.55792E-2</v>
      </c>
      <c r="AB161" s="21">
        <v>151</v>
      </c>
      <c r="AC161" s="21">
        <v>1.0684199999999999</v>
      </c>
      <c r="AD161">
        <f t="shared" si="28"/>
        <v>15.5792</v>
      </c>
      <c r="AE161">
        <f t="shared" si="29"/>
        <v>16.664135487999999</v>
      </c>
      <c r="AF161" s="9"/>
      <c r="AG161" s="21">
        <v>0.66039999999999999</v>
      </c>
      <c r="AH161" s="21">
        <v>248.34200000000001</v>
      </c>
      <c r="AI161" s="21">
        <v>-1.5862999999999999E-2</v>
      </c>
      <c r="AJ161" s="21">
        <v>151</v>
      </c>
      <c r="AK161" s="21">
        <v>0.65960700000000005</v>
      </c>
      <c r="AL161">
        <f t="shared" si="30"/>
        <v>15.862999999999998</v>
      </c>
      <c r="AM161">
        <f t="shared" si="31"/>
        <v>10.475925199999999</v>
      </c>
      <c r="AP161" s="9"/>
      <c r="AQ161" s="21">
        <v>1.0696399999999999</v>
      </c>
      <c r="AR161" s="21">
        <v>306.73399999999998</v>
      </c>
      <c r="AS161" s="21">
        <v>-1.55762E-2</v>
      </c>
      <c r="AT161" s="21">
        <v>151</v>
      </c>
      <c r="AU161" s="21">
        <v>1.0690299999999999</v>
      </c>
      <c r="AV161">
        <f t="shared" si="32"/>
        <v>15.5762</v>
      </c>
      <c r="AW161">
        <f t="shared" si="33"/>
        <v>16.660926567999997</v>
      </c>
      <c r="AX161" s="9"/>
      <c r="AY161" s="21">
        <v>0.66039999999999999</v>
      </c>
      <c r="AZ161" s="21">
        <v>374.32299999999998</v>
      </c>
      <c r="BA161" s="21">
        <v>-1.5820299999999999E-2</v>
      </c>
      <c r="BB161" s="21">
        <v>151</v>
      </c>
      <c r="BC161" s="21">
        <v>0.65976000000000001</v>
      </c>
      <c r="BD161">
        <f t="shared" si="34"/>
        <v>15.8203</v>
      </c>
      <c r="BE161">
        <f t="shared" si="35"/>
        <v>10.447726119999999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1.0646100000000001</v>
      </c>
      <c r="H162" s="21">
        <v>75.524600000000007</v>
      </c>
      <c r="I162" s="21">
        <v>-1.5609700000000001E-2</v>
      </c>
      <c r="J162" s="21">
        <v>152</v>
      </c>
      <c r="K162" s="21">
        <v>1.0635399999999999</v>
      </c>
      <c r="L162">
        <f t="shared" si="24"/>
        <v>15.6097</v>
      </c>
      <c r="M162">
        <f t="shared" si="25"/>
        <v>16.618242717000001</v>
      </c>
      <c r="N162" s="9"/>
      <c r="O162" s="21">
        <v>0.66543600000000003</v>
      </c>
      <c r="P162" s="21">
        <v>126.209</v>
      </c>
      <c r="Q162" s="21">
        <v>-1.5881300000000001E-2</v>
      </c>
      <c r="R162" s="21">
        <v>152</v>
      </c>
      <c r="S162" s="21">
        <v>0.66433699999999996</v>
      </c>
      <c r="T162">
        <f t="shared" si="26"/>
        <v>15.881300000000001</v>
      </c>
      <c r="U162">
        <f t="shared" si="27"/>
        <v>10.567988746800001</v>
      </c>
      <c r="X162" s="9"/>
      <c r="Y162" s="21">
        <v>1.0646100000000001</v>
      </c>
      <c r="Z162" s="21">
        <v>189.119</v>
      </c>
      <c r="AA162" s="21">
        <v>-1.55792E-2</v>
      </c>
      <c r="AB162" s="21">
        <v>152</v>
      </c>
      <c r="AC162" s="21">
        <v>1.0635399999999999</v>
      </c>
      <c r="AD162">
        <f t="shared" si="28"/>
        <v>15.5792</v>
      </c>
      <c r="AE162">
        <f t="shared" si="29"/>
        <v>16.585772112000001</v>
      </c>
      <c r="AF162" s="9"/>
      <c r="AG162" s="21">
        <v>0.66543600000000003</v>
      </c>
      <c r="AH162" s="21">
        <v>248.44200000000001</v>
      </c>
      <c r="AI162" s="21">
        <v>-1.5866100000000001E-2</v>
      </c>
      <c r="AJ162" s="21">
        <v>152</v>
      </c>
      <c r="AK162" s="21">
        <v>0.66458099999999998</v>
      </c>
      <c r="AL162">
        <f t="shared" si="30"/>
        <v>15.866100000000001</v>
      </c>
      <c r="AM162">
        <f t="shared" si="31"/>
        <v>10.557874119600001</v>
      </c>
      <c r="AP162" s="9"/>
      <c r="AQ162" s="21">
        <v>1.0646100000000001</v>
      </c>
      <c r="AR162" s="21">
        <v>306.83499999999998</v>
      </c>
      <c r="AS162" s="21">
        <v>-1.55762E-2</v>
      </c>
      <c r="AT162" s="21">
        <v>152</v>
      </c>
      <c r="AU162" s="21">
        <v>1.0635399999999999</v>
      </c>
      <c r="AV162">
        <f t="shared" si="32"/>
        <v>15.5762</v>
      </c>
      <c r="AW162">
        <f t="shared" si="33"/>
        <v>16.582578282</v>
      </c>
      <c r="AX162" s="9"/>
      <c r="AY162" s="21">
        <v>0.66543600000000003</v>
      </c>
      <c r="AZ162" s="21">
        <v>374.42399999999998</v>
      </c>
      <c r="BA162" s="21">
        <v>-1.5826400000000001E-2</v>
      </c>
      <c r="BB162" s="21">
        <v>152</v>
      </c>
      <c r="BC162" s="21">
        <v>0.66476400000000002</v>
      </c>
      <c r="BD162">
        <f t="shared" si="34"/>
        <v>15.826400000000001</v>
      </c>
      <c r="BE162">
        <f t="shared" si="35"/>
        <v>10.531456310400001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1.0595699999999999</v>
      </c>
      <c r="H163" s="21">
        <v>75.625299999999996</v>
      </c>
      <c r="I163" s="21">
        <v>-1.5631099999999998E-2</v>
      </c>
      <c r="J163" s="21">
        <v>153</v>
      </c>
      <c r="K163" s="21">
        <v>1.0580400000000001</v>
      </c>
      <c r="L163">
        <f t="shared" si="24"/>
        <v>15.631099999999998</v>
      </c>
      <c r="M163">
        <f t="shared" si="25"/>
        <v>16.562244626999998</v>
      </c>
      <c r="N163" s="9"/>
      <c r="O163" s="21">
        <v>0.67047100000000004</v>
      </c>
      <c r="P163" s="21">
        <v>126.31</v>
      </c>
      <c r="Q163" s="21">
        <v>-1.58722E-2</v>
      </c>
      <c r="R163" s="21">
        <v>153</v>
      </c>
      <c r="S163" s="21">
        <v>0.66958600000000001</v>
      </c>
      <c r="T163">
        <f t="shared" si="26"/>
        <v>15.872199999999999</v>
      </c>
      <c r="U163">
        <f t="shared" si="27"/>
        <v>10.6418498062</v>
      </c>
      <c r="X163" s="9"/>
      <c r="Y163" s="21">
        <v>1.0595699999999999</v>
      </c>
      <c r="Z163" s="21">
        <v>189.22</v>
      </c>
      <c r="AA163" s="21">
        <v>-1.55792E-2</v>
      </c>
      <c r="AB163" s="21">
        <v>153</v>
      </c>
      <c r="AC163" s="21">
        <v>1.0583499999999999</v>
      </c>
      <c r="AD163">
        <f t="shared" si="28"/>
        <v>15.5792</v>
      </c>
      <c r="AE163">
        <f t="shared" si="29"/>
        <v>16.507252943999998</v>
      </c>
      <c r="AF163" s="9"/>
      <c r="AG163" s="21">
        <v>0.67047100000000004</v>
      </c>
      <c r="AH163" s="21">
        <v>248.54300000000001</v>
      </c>
      <c r="AI163" s="21">
        <v>-1.5862999999999999E-2</v>
      </c>
      <c r="AJ163" s="21">
        <v>153</v>
      </c>
      <c r="AK163" s="21">
        <v>0.66976899999999995</v>
      </c>
      <c r="AL163">
        <f t="shared" si="30"/>
        <v>15.862999999999998</v>
      </c>
      <c r="AM163">
        <f t="shared" si="31"/>
        <v>10.635681473</v>
      </c>
      <c r="AP163" s="9"/>
      <c r="AQ163" s="21">
        <v>1.0595699999999999</v>
      </c>
      <c r="AR163" s="21">
        <v>306.935</v>
      </c>
      <c r="AS163" s="21">
        <v>-1.55792E-2</v>
      </c>
      <c r="AT163" s="21">
        <v>153</v>
      </c>
      <c r="AU163" s="21">
        <v>1.0586500000000001</v>
      </c>
      <c r="AV163">
        <f t="shared" si="32"/>
        <v>15.5792</v>
      </c>
      <c r="AW163">
        <f t="shared" si="33"/>
        <v>16.507252943999998</v>
      </c>
      <c r="AX163" s="9"/>
      <c r="AY163" s="21">
        <v>0.67047100000000004</v>
      </c>
      <c r="AZ163" s="21">
        <v>374.524</v>
      </c>
      <c r="BA163" s="21">
        <v>-1.5823400000000001E-2</v>
      </c>
      <c r="BB163" s="21">
        <v>153</v>
      </c>
      <c r="BC163" s="21">
        <v>0.66970799999999997</v>
      </c>
      <c r="BD163">
        <f t="shared" si="34"/>
        <v>15.823400000000001</v>
      </c>
      <c r="BE163">
        <f t="shared" si="35"/>
        <v>10.609130821400001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1.05453</v>
      </c>
      <c r="H164" s="21">
        <v>75.725999999999999</v>
      </c>
      <c r="I164" s="21">
        <v>-1.5634200000000001E-2</v>
      </c>
      <c r="J164" s="21">
        <v>154</v>
      </c>
      <c r="K164" s="21">
        <v>1.0531600000000001</v>
      </c>
      <c r="L164">
        <f t="shared" si="24"/>
        <v>15.634200000000002</v>
      </c>
      <c r="M164">
        <f t="shared" si="25"/>
        <v>16.486732926000002</v>
      </c>
      <c r="N164" s="9"/>
      <c r="O164" s="21">
        <v>0.67550699999999997</v>
      </c>
      <c r="P164" s="21">
        <v>126.411</v>
      </c>
      <c r="Q164" s="21">
        <v>-1.5869100000000001E-2</v>
      </c>
      <c r="R164" s="21">
        <v>154</v>
      </c>
      <c r="S164" s="21">
        <v>0.67483499999999996</v>
      </c>
      <c r="T164">
        <f t="shared" si="26"/>
        <v>15.869100000000001</v>
      </c>
      <c r="U164">
        <f t="shared" si="27"/>
        <v>10.7196881337</v>
      </c>
      <c r="X164" s="9"/>
      <c r="Y164" s="21">
        <v>1.05453</v>
      </c>
      <c r="Z164" s="21">
        <v>189.321</v>
      </c>
      <c r="AA164" s="21">
        <v>-1.55792E-2</v>
      </c>
      <c r="AB164" s="21">
        <v>154</v>
      </c>
      <c r="AC164" s="21">
        <v>1.0531600000000001</v>
      </c>
      <c r="AD164">
        <f t="shared" si="28"/>
        <v>15.5792</v>
      </c>
      <c r="AE164">
        <f t="shared" si="29"/>
        <v>16.428733776000001</v>
      </c>
      <c r="AF164" s="9"/>
      <c r="AG164" s="21">
        <v>0.67550699999999997</v>
      </c>
      <c r="AH164" s="21">
        <v>248.64400000000001</v>
      </c>
      <c r="AI164" s="21">
        <v>-1.5866100000000001E-2</v>
      </c>
      <c r="AJ164" s="21">
        <v>154</v>
      </c>
      <c r="AK164" s="21">
        <v>0.67456099999999997</v>
      </c>
      <c r="AL164">
        <f t="shared" si="30"/>
        <v>15.866100000000001</v>
      </c>
      <c r="AM164">
        <f t="shared" si="31"/>
        <v>10.717661612700001</v>
      </c>
      <c r="AP164" s="9"/>
      <c r="AQ164" s="21">
        <v>1.05453</v>
      </c>
      <c r="AR164" s="21">
        <v>307.036</v>
      </c>
      <c r="AS164" s="21">
        <v>-1.55853E-2</v>
      </c>
      <c r="AT164" s="21">
        <v>154</v>
      </c>
      <c r="AU164" s="21">
        <v>1.0534699999999999</v>
      </c>
      <c r="AV164">
        <f t="shared" si="32"/>
        <v>15.5853</v>
      </c>
      <c r="AW164">
        <f t="shared" si="33"/>
        <v>16.435166409000001</v>
      </c>
      <c r="AX164" s="9"/>
      <c r="AY164" s="21">
        <v>0.67550699999999997</v>
      </c>
      <c r="AZ164" s="21">
        <v>374.625</v>
      </c>
      <c r="BA164" s="21">
        <v>-1.5817299999999999E-2</v>
      </c>
      <c r="BB164" s="21">
        <v>154</v>
      </c>
      <c r="BC164" s="21">
        <v>0.67483499999999996</v>
      </c>
      <c r="BD164">
        <f t="shared" si="34"/>
        <v>15.817299999999999</v>
      </c>
      <c r="BE164">
        <f t="shared" si="35"/>
        <v>10.6846968711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1.0495000000000001</v>
      </c>
      <c r="H165" s="21">
        <v>75.826700000000002</v>
      </c>
      <c r="I165" s="21">
        <v>-1.5628099999999999E-2</v>
      </c>
      <c r="J165" s="21">
        <v>155</v>
      </c>
      <c r="K165" s="21">
        <v>1.0485800000000001</v>
      </c>
      <c r="L165">
        <f t="shared" si="24"/>
        <v>15.628099999999998</v>
      </c>
      <c r="M165">
        <f t="shared" si="25"/>
        <v>16.401690949999999</v>
      </c>
      <c r="N165" s="9"/>
      <c r="O165" s="21">
        <v>0.68054199999999998</v>
      </c>
      <c r="P165" s="21">
        <v>126.511</v>
      </c>
      <c r="Q165" s="21">
        <v>-1.5862999999999999E-2</v>
      </c>
      <c r="R165" s="21">
        <v>155</v>
      </c>
      <c r="S165" s="21">
        <v>0.67981000000000003</v>
      </c>
      <c r="T165">
        <f t="shared" si="26"/>
        <v>15.862999999999998</v>
      </c>
      <c r="U165">
        <f t="shared" si="27"/>
        <v>10.795437745999998</v>
      </c>
      <c r="X165" s="9"/>
      <c r="Y165" s="21">
        <v>1.0495000000000001</v>
      </c>
      <c r="Z165" s="21">
        <v>189.42099999999999</v>
      </c>
      <c r="AA165" s="21">
        <v>-1.55853E-2</v>
      </c>
      <c r="AB165" s="21">
        <v>155</v>
      </c>
      <c r="AC165" s="21">
        <v>1.0482800000000001</v>
      </c>
      <c r="AD165">
        <f t="shared" si="28"/>
        <v>15.5853</v>
      </c>
      <c r="AE165">
        <f t="shared" si="29"/>
        <v>16.35677235</v>
      </c>
      <c r="AF165" s="9"/>
      <c r="AG165" s="21">
        <v>0.68054199999999998</v>
      </c>
      <c r="AH165" s="21">
        <v>248.744</v>
      </c>
      <c r="AI165" s="21">
        <v>-1.58569E-2</v>
      </c>
      <c r="AJ165" s="21">
        <v>155</v>
      </c>
      <c r="AK165" s="21">
        <v>0.67981000000000003</v>
      </c>
      <c r="AL165">
        <f t="shared" si="30"/>
        <v>15.8569</v>
      </c>
      <c r="AM165">
        <f t="shared" si="31"/>
        <v>10.791286439799999</v>
      </c>
      <c r="AP165" s="9"/>
      <c r="AQ165" s="21">
        <v>1.0495000000000001</v>
      </c>
      <c r="AR165" s="21">
        <v>307.137</v>
      </c>
      <c r="AS165" s="21">
        <v>-1.55853E-2</v>
      </c>
      <c r="AT165" s="21">
        <v>155</v>
      </c>
      <c r="AU165" s="21">
        <v>1.0491900000000001</v>
      </c>
      <c r="AV165">
        <f t="shared" si="32"/>
        <v>15.5853</v>
      </c>
      <c r="AW165">
        <f t="shared" si="33"/>
        <v>16.35677235</v>
      </c>
      <c r="AX165" s="9"/>
      <c r="AY165" s="21">
        <v>0.68054199999999998</v>
      </c>
      <c r="AZ165" s="21">
        <v>374.726</v>
      </c>
      <c r="BA165" s="21">
        <v>-1.5811200000000001E-2</v>
      </c>
      <c r="BB165" s="21">
        <v>155</v>
      </c>
      <c r="BC165" s="21">
        <v>0.67977900000000002</v>
      </c>
      <c r="BD165">
        <f t="shared" si="34"/>
        <v>15.811200000000001</v>
      </c>
      <c r="BE165">
        <f t="shared" si="35"/>
        <v>10.7601856704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1.0444599999999999</v>
      </c>
      <c r="H166" s="21">
        <v>75.927400000000006</v>
      </c>
      <c r="I166" s="21">
        <v>-1.5643299999999999E-2</v>
      </c>
      <c r="J166" s="21">
        <v>156</v>
      </c>
      <c r="K166" s="21">
        <v>1.0437000000000001</v>
      </c>
      <c r="L166">
        <f t="shared" si="24"/>
        <v>15.643299999999998</v>
      </c>
      <c r="M166">
        <f t="shared" si="25"/>
        <v>16.338801117999996</v>
      </c>
      <c r="N166" s="9"/>
      <c r="O166" s="21">
        <v>0.68557699999999999</v>
      </c>
      <c r="P166" s="21">
        <v>126.61199999999999</v>
      </c>
      <c r="Q166" s="21">
        <v>-1.5859999999999999E-2</v>
      </c>
      <c r="R166" s="21">
        <v>156</v>
      </c>
      <c r="S166" s="21">
        <v>0.68487500000000001</v>
      </c>
      <c r="T166">
        <f t="shared" si="26"/>
        <v>15.86</v>
      </c>
      <c r="U166">
        <f t="shared" si="27"/>
        <v>10.87325122</v>
      </c>
      <c r="X166" s="9"/>
      <c r="Y166" s="21">
        <v>1.0444599999999999</v>
      </c>
      <c r="Z166" s="21">
        <v>189.52199999999999</v>
      </c>
      <c r="AA166" s="21">
        <v>-1.55853E-2</v>
      </c>
      <c r="AB166" s="21">
        <v>156</v>
      </c>
      <c r="AC166" s="21">
        <v>1.0440100000000001</v>
      </c>
      <c r="AD166">
        <f t="shared" si="28"/>
        <v>15.5853</v>
      </c>
      <c r="AE166">
        <f t="shared" si="29"/>
        <v>16.278222438</v>
      </c>
      <c r="AF166" s="9"/>
      <c r="AG166" s="21">
        <v>0.68557699999999999</v>
      </c>
      <c r="AH166" s="21">
        <v>248.845</v>
      </c>
      <c r="AI166" s="21">
        <v>-1.5853900000000001E-2</v>
      </c>
      <c r="AJ166" s="21">
        <v>156</v>
      </c>
      <c r="AK166" s="21">
        <v>0.68469199999999997</v>
      </c>
      <c r="AL166">
        <f t="shared" si="30"/>
        <v>15.853900000000001</v>
      </c>
      <c r="AM166">
        <f t="shared" si="31"/>
        <v>10.8690692003</v>
      </c>
      <c r="AP166" s="9"/>
      <c r="AQ166" s="21">
        <v>1.0444599999999999</v>
      </c>
      <c r="AR166" s="21">
        <v>307.238</v>
      </c>
      <c r="AS166" s="21">
        <v>-1.5594500000000001E-2</v>
      </c>
      <c r="AT166" s="21">
        <v>156</v>
      </c>
      <c r="AU166" s="21">
        <v>1.0430900000000001</v>
      </c>
      <c r="AV166">
        <f t="shared" si="32"/>
        <v>15.5945</v>
      </c>
      <c r="AW166">
        <f t="shared" si="33"/>
        <v>16.28783147</v>
      </c>
      <c r="AX166" s="9"/>
      <c r="AY166" s="21">
        <v>0.68557699999999999</v>
      </c>
      <c r="AZ166" s="21">
        <v>374.827</v>
      </c>
      <c r="BA166" s="21">
        <v>-1.58142E-2</v>
      </c>
      <c r="BB166" s="21">
        <v>156</v>
      </c>
      <c r="BC166" s="21">
        <v>0.68469199999999997</v>
      </c>
      <c r="BD166">
        <f t="shared" si="34"/>
        <v>15.8142</v>
      </c>
      <c r="BE166">
        <f t="shared" si="35"/>
        <v>10.8418517934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1.0394300000000001</v>
      </c>
      <c r="H167" s="21">
        <v>76.028099999999995</v>
      </c>
      <c r="I167" s="21">
        <v>-1.5640299999999999E-2</v>
      </c>
      <c r="J167" s="21">
        <v>157</v>
      </c>
      <c r="K167" s="21">
        <v>1.03851</v>
      </c>
      <c r="L167">
        <f t="shared" si="24"/>
        <v>15.6403</v>
      </c>
      <c r="M167">
        <f t="shared" si="25"/>
        <v>16.256997029000001</v>
      </c>
      <c r="N167" s="9"/>
      <c r="O167" s="21">
        <v>0.69061300000000003</v>
      </c>
      <c r="P167" s="21">
        <v>126.71299999999999</v>
      </c>
      <c r="Q167" s="21">
        <v>-1.58569E-2</v>
      </c>
      <c r="R167" s="21">
        <v>157</v>
      </c>
      <c r="S167" s="21">
        <v>0.68984999999999996</v>
      </c>
      <c r="T167">
        <f t="shared" si="26"/>
        <v>15.8569</v>
      </c>
      <c r="U167">
        <f t="shared" si="27"/>
        <v>10.950981279700001</v>
      </c>
      <c r="X167" s="9"/>
      <c r="Y167" s="21">
        <v>1.0394300000000001</v>
      </c>
      <c r="Z167" s="21">
        <v>189.62299999999999</v>
      </c>
      <c r="AA167" s="21">
        <v>-1.55975E-2</v>
      </c>
      <c r="AB167" s="21">
        <v>157</v>
      </c>
      <c r="AC167" s="21">
        <v>1.0382100000000001</v>
      </c>
      <c r="AD167">
        <f t="shared" si="28"/>
        <v>15.5975</v>
      </c>
      <c r="AE167">
        <f t="shared" si="29"/>
        <v>16.212509425</v>
      </c>
      <c r="AF167" s="9"/>
      <c r="AG167" s="21">
        <v>0.69061300000000003</v>
      </c>
      <c r="AH167" s="21">
        <v>248.946</v>
      </c>
      <c r="AI167" s="21">
        <v>-1.5835599999999998E-2</v>
      </c>
      <c r="AJ167" s="21">
        <v>157</v>
      </c>
      <c r="AK167" s="21">
        <v>0.68988000000000005</v>
      </c>
      <c r="AL167">
        <f t="shared" si="30"/>
        <v>15.835599999999998</v>
      </c>
      <c r="AM167">
        <f t="shared" si="31"/>
        <v>10.936271222799999</v>
      </c>
      <c r="AP167" s="9"/>
      <c r="AQ167" s="21">
        <v>1.0394300000000001</v>
      </c>
      <c r="AR167" s="21">
        <v>307.33800000000002</v>
      </c>
      <c r="AS167" s="21">
        <v>-1.5594500000000001E-2</v>
      </c>
      <c r="AT167" s="21">
        <v>157</v>
      </c>
      <c r="AU167" s="21">
        <v>1.0382100000000001</v>
      </c>
      <c r="AV167">
        <f t="shared" si="32"/>
        <v>15.5945</v>
      </c>
      <c r="AW167">
        <f t="shared" si="33"/>
        <v>16.209391135000001</v>
      </c>
      <c r="AX167" s="9"/>
      <c r="AY167" s="21">
        <v>0.69061300000000003</v>
      </c>
      <c r="AZ167" s="21">
        <v>374.92700000000002</v>
      </c>
      <c r="BA167" s="21">
        <v>-1.5805099999999999E-2</v>
      </c>
      <c r="BB167" s="21">
        <v>157</v>
      </c>
      <c r="BC167" s="21">
        <v>0.690002</v>
      </c>
      <c r="BD167">
        <f t="shared" si="34"/>
        <v>15.805099999999999</v>
      </c>
      <c r="BE167">
        <f t="shared" si="35"/>
        <v>10.9152075263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1.0343899999999999</v>
      </c>
      <c r="H168" s="21">
        <v>76.128799999999998</v>
      </c>
      <c r="I168" s="21">
        <v>-1.5649400000000001E-2</v>
      </c>
      <c r="J168" s="21">
        <v>158</v>
      </c>
      <c r="K168" s="21">
        <v>1.0333300000000001</v>
      </c>
      <c r="L168">
        <f t="shared" si="24"/>
        <v>15.6494</v>
      </c>
      <c r="M168">
        <f t="shared" si="25"/>
        <v>16.187582866</v>
      </c>
      <c r="N168" s="9"/>
      <c r="O168" s="21">
        <v>0.69564800000000004</v>
      </c>
      <c r="P168" s="21">
        <v>126.81399999999999</v>
      </c>
      <c r="Q168" s="21">
        <v>-1.5850800000000002E-2</v>
      </c>
      <c r="R168" s="21">
        <v>158</v>
      </c>
      <c r="S168" s="21">
        <v>0.69464099999999995</v>
      </c>
      <c r="T168">
        <f t="shared" si="26"/>
        <v>15.850800000000001</v>
      </c>
      <c r="U168">
        <f t="shared" si="27"/>
        <v>11.026577318400001</v>
      </c>
      <c r="X168" s="9"/>
      <c r="Y168" s="21">
        <v>1.0343899999999999</v>
      </c>
      <c r="Z168" s="21">
        <v>189.72399999999999</v>
      </c>
      <c r="AA168" s="21">
        <v>-1.5600599999999999E-2</v>
      </c>
      <c r="AB168" s="21">
        <v>158</v>
      </c>
      <c r="AC168" s="21">
        <v>1.0333300000000001</v>
      </c>
      <c r="AD168">
        <f t="shared" si="28"/>
        <v>15.6006</v>
      </c>
      <c r="AE168">
        <f t="shared" si="29"/>
        <v>16.137104634</v>
      </c>
      <c r="AF168" s="9"/>
      <c r="AG168" s="21">
        <v>0.69564800000000004</v>
      </c>
      <c r="AH168" s="21">
        <v>249.047</v>
      </c>
      <c r="AI168" s="21">
        <v>-1.58417E-2</v>
      </c>
      <c r="AJ168" s="21">
        <v>158</v>
      </c>
      <c r="AK168" s="21">
        <v>0.69488499999999997</v>
      </c>
      <c r="AL168">
        <f t="shared" si="30"/>
        <v>15.841699999999999</v>
      </c>
      <c r="AM168">
        <f t="shared" si="31"/>
        <v>11.0202469216</v>
      </c>
      <c r="AP168" s="9"/>
      <c r="AQ168" s="21">
        <v>1.0343899999999999</v>
      </c>
      <c r="AR168" s="21">
        <v>307.43900000000002</v>
      </c>
      <c r="AS168" s="21">
        <v>-1.5594500000000001E-2</v>
      </c>
      <c r="AT168" s="21">
        <v>158</v>
      </c>
      <c r="AU168" s="21">
        <v>1.03363</v>
      </c>
      <c r="AV168">
        <f t="shared" si="32"/>
        <v>15.5945</v>
      </c>
      <c r="AW168">
        <f t="shared" si="33"/>
        <v>16.130794854999998</v>
      </c>
      <c r="AX168" s="9"/>
      <c r="AY168" s="21">
        <v>0.69564800000000004</v>
      </c>
      <c r="AZ168" s="21">
        <v>375.02800000000002</v>
      </c>
      <c r="BA168" s="21">
        <v>-1.5811200000000001E-2</v>
      </c>
      <c r="BB168" s="21">
        <v>158</v>
      </c>
      <c r="BC168" s="21">
        <v>0.694824</v>
      </c>
      <c r="BD168">
        <f t="shared" si="34"/>
        <v>15.811200000000001</v>
      </c>
      <c r="BE168">
        <f t="shared" si="35"/>
        <v>10.999029657600001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1.0293600000000001</v>
      </c>
      <c r="H169" s="21">
        <v>76.229600000000005</v>
      </c>
      <c r="I169" s="21">
        <v>-1.5643299999999999E-2</v>
      </c>
      <c r="J169" s="21">
        <v>159</v>
      </c>
      <c r="K169" s="21">
        <v>1.0281400000000001</v>
      </c>
      <c r="L169">
        <f t="shared" si="24"/>
        <v>15.643299999999998</v>
      </c>
      <c r="M169">
        <f t="shared" si="25"/>
        <v>16.102587287999999</v>
      </c>
      <c r="N169" s="9"/>
      <c r="O169" s="21">
        <v>0.70068399999999997</v>
      </c>
      <c r="P169" s="21">
        <v>126.914</v>
      </c>
      <c r="Q169" s="21">
        <v>-1.5853900000000001E-2</v>
      </c>
      <c r="R169" s="21">
        <v>159</v>
      </c>
      <c r="S169" s="21">
        <v>0.70001199999999997</v>
      </c>
      <c r="T169">
        <f t="shared" si="26"/>
        <v>15.853900000000001</v>
      </c>
      <c r="U169">
        <f t="shared" si="27"/>
        <v>11.108574067600001</v>
      </c>
      <c r="X169" s="9"/>
      <c r="Y169" s="21">
        <v>1.0293600000000001</v>
      </c>
      <c r="Z169" s="21">
        <v>189.82400000000001</v>
      </c>
      <c r="AA169" s="21">
        <v>-1.5600599999999999E-2</v>
      </c>
      <c r="AB169" s="21">
        <v>159</v>
      </c>
      <c r="AC169" s="21">
        <v>1.02844</v>
      </c>
      <c r="AD169">
        <f t="shared" si="28"/>
        <v>15.6006</v>
      </c>
      <c r="AE169">
        <f t="shared" si="29"/>
        <v>16.058633616000002</v>
      </c>
      <c r="AF169" s="9"/>
      <c r="AG169" s="21">
        <v>0.70068399999999997</v>
      </c>
      <c r="AH169" s="21">
        <v>249.14699999999999</v>
      </c>
      <c r="AI169" s="21">
        <v>-1.5832499999999999E-2</v>
      </c>
      <c r="AJ169" s="21">
        <v>159</v>
      </c>
      <c r="AK169" s="21">
        <v>0.69995099999999999</v>
      </c>
      <c r="AL169">
        <f t="shared" si="30"/>
        <v>15.8325</v>
      </c>
      <c r="AM169">
        <f t="shared" si="31"/>
        <v>11.09357943</v>
      </c>
      <c r="AP169" s="9"/>
      <c r="AQ169" s="21">
        <v>1.0293600000000001</v>
      </c>
      <c r="AR169" s="21">
        <v>307.54000000000002</v>
      </c>
      <c r="AS169" s="21">
        <v>-1.5600599999999999E-2</v>
      </c>
      <c r="AT169" s="21">
        <v>159</v>
      </c>
      <c r="AU169" s="21">
        <v>1.0281400000000001</v>
      </c>
      <c r="AV169">
        <f t="shared" si="32"/>
        <v>15.6006</v>
      </c>
      <c r="AW169">
        <f t="shared" si="33"/>
        <v>16.058633616000002</v>
      </c>
      <c r="AX169" s="9"/>
      <c r="AY169" s="21">
        <v>0.70068399999999997</v>
      </c>
      <c r="AZ169" s="21">
        <v>375.12900000000002</v>
      </c>
      <c r="BA169" s="21">
        <v>-1.5808099999999999E-2</v>
      </c>
      <c r="BB169" s="21">
        <v>159</v>
      </c>
      <c r="BC169" s="21">
        <v>0.69995099999999999</v>
      </c>
      <c r="BD169">
        <f t="shared" si="34"/>
        <v>15.808099999999998</v>
      </c>
      <c r="BE169">
        <f t="shared" si="35"/>
        <v>11.076482740399998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1.0243199999999999</v>
      </c>
      <c r="H170" s="21">
        <v>76.330299999999994</v>
      </c>
      <c r="I170" s="21">
        <v>-1.56525E-2</v>
      </c>
      <c r="J170" s="21">
        <v>160</v>
      </c>
      <c r="K170" s="21">
        <v>1.02356</v>
      </c>
      <c r="L170">
        <f t="shared" si="24"/>
        <v>15.6525</v>
      </c>
      <c r="M170">
        <f t="shared" si="25"/>
        <v>16.033168799999999</v>
      </c>
      <c r="N170" s="9"/>
      <c r="O170" s="21">
        <v>0.70571899999999999</v>
      </c>
      <c r="P170" s="21">
        <v>127.015</v>
      </c>
      <c r="Q170" s="21">
        <v>-1.5847799999999999E-2</v>
      </c>
      <c r="R170" s="21">
        <v>160</v>
      </c>
      <c r="S170" s="21">
        <v>0.70504800000000001</v>
      </c>
      <c r="T170">
        <f t="shared" si="26"/>
        <v>15.847799999999999</v>
      </c>
      <c r="U170">
        <f t="shared" si="27"/>
        <v>11.1840935682</v>
      </c>
      <c r="X170" s="9"/>
      <c r="Y170" s="21">
        <v>1.0243199999999999</v>
      </c>
      <c r="Z170" s="21">
        <v>189.92500000000001</v>
      </c>
      <c r="AA170" s="21">
        <v>-1.56036E-2</v>
      </c>
      <c r="AB170" s="21">
        <v>160</v>
      </c>
      <c r="AC170" s="21">
        <v>1.02264</v>
      </c>
      <c r="AD170">
        <f t="shared" si="28"/>
        <v>15.6036</v>
      </c>
      <c r="AE170">
        <f t="shared" si="29"/>
        <v>15.983079551999998</v>
      </c>
      <c r="AF170" s="9"/>
      <c r="AG170" s="21">
        <v>0.70571899999999999</v>
      </c>
      <c r="AH170" s="21">
        <v>249.24799999999999</v>
      </c>
      <c r="AI170" s="21">
        <v>-1.5832499999999999E-2</v>
      </c>
      <c r="AJ170" s="21">
        <v>160</v>
      </c>
      <c r="AK170" s="21">
        <v>0.70507799999999998</v>
      </c>
      <c r="AL170">
        <f t="shared" si="30"/>
        <v>15.8325</v>
      </c>
      <c r="AM170">
        <f t="shared" si="31"/>
        <v>11.173296067499999</v>
      </c>
      <c r="AP170" s="9"/>
      <c r="AQ170" s="21">
        <v>1.0243199999999999</v>
      </c>
      <c r="AR170" s="21">
        <v>307.64</v>
      </c>
      <c r="AS170" s="21">
        <v>-1.5594500000000001E-2</v>
      </c>
      <c r="AT170" s="21">
        <v>160</v>
      </c>
      <c r="AU170" s="21">
        <v>1.02356</v>
      </c>
      <c r="AV170">
        <f t="shared" si="32"/>
        <v>15.5945</v>
      </c>
      <c r="AW170">
        <f t="shared" si="33"/>
        <v>15.973758239999999</v>
      </c>
      <c r="AX170" s="9"/>
      <c r="AY170" s="21">
        <v>0.70571899999999999</v>
      </c>
      <c r="AZ170" s="21">
        <v>375.22899999999998</v>
      </c>
      <c r="BA170" s="21">
        <v>-1.5808099999999999E-2</v>
      </c>
      <c r="BB170" s="21">
        <v>160</v>
      </c>
      <c r="BC170" s="21">
        <v>0.70498700000000003</v>
      </c>
      <c r="BD170">
        <f t="shared" si="34"/>
        <v>15.808099999999998</v>
      </c>
      <c r="BE170">
        <f t="shared" si="35"/>
        <v>11.156076523899998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1.01929</v>
      </c>
      <c r="H171" s="21">
        <v>76.430999999999997</v>
      </c>
      <c r="I171" s="21">
        <v>-1.56525E-2</v>
      </c>
      <c r="J171" s="21">
        <v>161</v>
      </c>
      <c r="K171" s="21">
        <v>1.01837</v>
      </c>
      <c r="L171">
        <f t="shared" si="24"/>
        <v>15.6525</v>
      </c>
      <c r="M171">
        <f t="shared" si="25"/>
        <v>15.954436725000001</v>
      </c>
      <c r="N171" s="9"/>
      <c r="O171" s="21">
        <v>0.710754</v>
      </c>
      <c r="P171" s="21">
        <v>127.116</v>
      </c>
      <c r="Q171" s="21">
        <v>-1.5850800000000002E-2</v>
      </c>
      <c r="R171" s="21">
        <v>161</v>
      </c>
      <c r="S171" s="21">
        <v>0.710144</v>
      </c>
      <c r="T171">
        <f t="shared" si="26"/>
        <v>15.850800000000001</v>
      </c>
      <c r="U171">
        <f t="shared" si="27"/>
        <v>11.266019503200001</v>
      </c>
      <c r="X171" s="9"/>
      <c r="Y171" s="21">
        <v>1.01929</v>
      </c>
      <c r="Z171" s="21">
        <v>190.02600000000001</v>
      </c>
      <c r="AA171" s="21">
        <v>-1.5609700000000001E-2</v>
      </c>
      <c r="AB171" s="21">
        <v>161</v>
      </c>
      <c r="AC171" s="21">
        <v>1.01837</v>
      </c>
      <c r="AD171">
        <f t="shared" si="28"/>
        <v>15.6097</v>
      </c>
      <c r="AE171">
        <f t="shared" si="29"/>
        <v>15.910811113000001</v>
      </c>
      <c r="AF171" s="9"/>
      <c r="AG171" s="21">
        <v>0.710754</v>
      </c>
      <c r="AH171" s="21">
        <v>249.34899999999999</v>
      </c>
      <c r="AI171" s="21">
        <v>-1.5826400000000001E-2</v>
      </c>
      <c r="AJ171" s="21">
        <v>161</v>
      </c>
      <c r="AK171" s="21">
        <v>0.71005200000000002</v>
      </c>
      <c r="AL171">
        <f t="shared" si="30"/>
        <v>15.826400000000001</v>
      </c>
      <c r="AM171">
        <f t="shared" si="31"/>
        <v>11.248677105600001</v>
      </c>
      <c r="AP171" s="9"/>
      <c r="AQ171" s="21">
        <v>1.01929</v>
      </c>
      <c r="AR171" s="21">
        <v>307.74099999999999</v>
      </c>
      <c r="AS171" s="21">
        <v>-1.56036E-2</v>
      </c>
      <c r="AT171" s="21">
        <v>161</v>
      </c>
      <c r="AU171" s="21">
        <v>1.01776</v>
      </c>
      <c r="AV171">
        <f t="shared" si="32"/>
        <v>15.6036</v>
      </c>
      <c r="AW171">
        <f t="shared" si="33"/>
        <v>15.904593444000001</v>
      </c>
      <c r="AX171" s="9"/>
      <c r="AY171" s="21">
        <v>0.710754</v>
      </c>
      <c r="AZ171" s="21">
        <v>375.33</v>
      </c>
      <c r="BA171" s="21">
        <v>-1.5802E-2</v>
      </c>
      <c r="BB171" s="21">
        <v>161</v>
      </c>
      <c r="BC171" s="21">
        <v>0.70992999999999995</v>
      </c>
      <c r="BD171">
        <f t="shared" si="34"/>
        <v>15.802</v>
      </c>
      <c r="BE171">
        <f t="shared" si="35"/>
        <v>11.231334708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1.0142500000000001</v>
      </c>
      <c r="H172" s="21">
        <v>76.531700000000001</v>
      </c>
      <c r="I172" s="21">
        <v>-1.5658600000000002E-2</v>
      </c>
      <c r="J172" s="21">
        <v>162</v>
      </c>
      <c r="K172" s="21">
        <v>1.01318</v>
      </c>
      <c r="L172">
        <f t="shared" si="24"/>
        <v>15.658600000000002</v>
      </c>
      <c r="M172">
        <f t="shared" si="25"/>
        <v>15.881735050000003</v>
      </c>
      <c r="N172" s="9"/>
      <c r="O172" s="21">
        <v>0.71579000000000004</v>
      </c>
      <c r="P172" s="21">
        <v>127.21599999999999</v>
      </c>
      <c r="Q172" s="21">
        <v>-1.5847799999999999E-2</v>
      </c>
      <c r="R172" s="21">
        <v>162</v>
      </c>
      <c r="S172" s="21">
        <v>0.71517900000000001</v>
      </c>
      <c r="T172">
        <f t="shared" si="26"/>
        <v>15.847799999999999</v>
      </c>
      <c r="U172">
        <f t="shared" si="27"/>
        <v>11.343696762</v>
      </c>
      <c r="X172" s="9"/>
      <c r="Y172" s="21">
        <v>1.0142500000000001</v>
      </c>
      <c r="Z172" s="21">
        <v>190.126</v>
      </c>
      <c r="AA172" s="21">
        <v>-1.5606699999999999E-2</v>
      </c>
      <c r="AB172" s="21">
        <v>162</v>
      </c>
      <c r="AC172" s="21">
        <v>1.01349</v>
      </c>
      <c r="AD172">
        <f t="shared" si="28"/>
        <v>15.6067</v>
      </c>
      <c r="AE172">
        <f t="shared" si="29"/>
        <v>15.829095475000001</v>
      </c>
      <c r="AF172" s="9"/>
      <c r="AG172" s="21">
        <v>0.71579000000000004</v>
      </c>
      <c r="AH172" s="21">
        <v>249.44900000000001</v>
      </c>
      <c r="AI172" s="21">
        <v>-1.5826400000000001E-2</v>
      </c>
      <c r="AJ172" s="21">
        <v>162</v>
      </c>
      <c r="AK172" s="21">
        <v>0.71496599999999999</v>
      </c>
      <c r="AL172">
        <f t="shared" si="30"/>
        <v>15.826400000000001</v>
      </c>
      <c r="AM172">
        <f t="shared" si="31"/>
        <v>11.328378856000002</v>
      </c>
      <c r="AP172" s="9"/>
      <c r="AQ172" s="21">
        <v>1.0142500000000001</v>
      </c>
      <c r="AR172" s="21">
        <v>307.84199999999998</v>
      </c>
      <c r="AS172" s="21">
        <v>-1.55975E-2</v>
      </c>
      <c r="AT172" s="21">
        <v>162</v>
      </c>
      <c r="AU172" s="21">
        <v>1.01349</v>
      </c>
      <c r="AV172">
        <f t="shared" si="32"/>
        <v>15.5975</v>
      </c>
      <c r="AW172">
        <f t="shared" si="33"/>
        <v>15.819764375000002</v>
      </c>
      <c r="AX172" s="9"/>
      <c r="AY172" s="21">
        <v>0.71579000000000004</v>
      </c>
      <c r="AZ172" s="21">
        <v>375.43099999999998</v>
      </c>
      <c r="BA172" s="21">
        <v>-1.5802E-2</v>
      </c>
      <c r="BB172" s="21">
        <v>162</v>
      </c>
      <c r="BC172" s="21">
        <v>0.71502699999999997</v>
      </c>
      <c r="BD172">
        <f t="shared" si="34"/>
        <v>15.802</v>
      </c>
      <c r="BE172">
        <f t="shared" si="35"/>
        <v>11.310913580000001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1.00922</v>
      </c>
      <c r="H173" s="21">
        <v>76.632400000000004</v>
      </c>
      <c r="I173" s="21">
        <v>-1.5658600000000002E-2</v>
      </c>
      <c r="J173" s="21">
        <v>163</v>
      </c>
      <c r="K173" s="21">
        <v>1.0083</v>
      </c>
      <c r="L173">
        <f t="shared" si="24"/>
        <v>15.658600000000002</v>
      </c>
      <c r="M173">
        <f t="shared" si="25"/>
        <v>15.802972292000002</v>
      </c>
      <c r="N173" s="9"/>
      <c r="O173" s="21">
        <v>0.72082500000000005</v>
      </c>
      <c r="P173" s="21">
        <v>127.31699999999999</v>
      </c>
      <c r="Q173" s="21">
        <v>-1.5847799999999999E-2</v>
      </c>
      <c r="R173" s="21">
        <v>163</v>
      </c>
      <c r="S173" s="21">
        <v>0.720001</v>
      </c>
      <c r="T173">
        <f t="shared" si="26"/>
        <v>15.847799999999999</v>
      </c>
      <c r="U173">
        <f t="shared" si="27"/>
        <v>11.423490435</v>
      </c>
      <c r="X173" s="9"/>
      <c r="Y173" s="21">
        <v>1.00922</v>
      </c>
      <c r="Z173" s="21">
        <v>190.227</v>
      </c>
      <c r="AA173" s="21">
        <v>-1.56128E-2</v>
      </c>
      <c r="AB173" s="21">
        <v>163</v>
      </c>
      <c r="AC173" s="21">
        <v>1.00861</v>
      </c>
      <c r="AD173">
        <f t="shared" si="28"/>
        <v>15.6128</v>
      </c>
      <c r="AE173">
        <f t="shared" si="29"/>
        <v>15.756750016</v>
      </c>
      <c r="AF173" s="9"/>
      <c r="AG173" s="21">
        <v>0.72082500000000005</v>
      </c>
      <c r="AH173" s="21">
        <v>249.55</v>
      </c>
      <c r="AI173" s="21">
        <v>-1.5823400000000001E-2</v>
      </c>
      <c r="AJ173" s="21">
        <v>163</v>
      </c>
      <c r="AK173" s="21">
        <v>0.72021500000000005</v>
      </c>
      <c r="AL173">
        <f t="shared" si="30"/>
        <v>15.823400000000001</v>
      </c>
      <c r="AM173">
        <f t="shared" si="31"/>
        <v>11.405902305000001</v>
      </c>
      <c r="AP173" s="9"/>
      <c r="AQ173" s="21">
        <v>1.00922</v>
      </c>
      <c r="AR173" s="21">
        <v>307.94200000000001</v>
      </c>
      <c r="AS173" s="21">
        <v>-1.55975E-2</v>
      </c>
      <c r="AT173" s="21">
        <v>163</v>
      </c>
      <c r="AU173" s="21">
        <v>1.008</v>
      </c>
      <c r="AV173">
        <f t="shared" si="32"/>
        <v>15.5975</v>
      </c>
      <c r="AW173">
        <f t="shared" si="33"/>
        <v>15.741308950000001</v>
      </c>
      <c r="AX173" s="9"/>
      <c r="AY173" s="21">
        <v>0.72082500000000005</v>
      </c>
      <c r="AZ173" s="21">
        <v>375.53199999999998</v>
      </c>
      <c r="BA173" s="21">
        <v>-1.5799000000000001E-2</v>
      </c>
      <c r="BB173" s="21">
        <v>163</v>
      </c>
      <c r="BC173" s="21">
        <v>0.71978799999999998</v>
      </c>
      <c r="BD173">
        <f t="shared" si="34"/>
        <v>15.799000000000001</v>
      </c>
      <c r="BE173">
        <f t="shared" si="35"/>
        <v>11.388314175000001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1.0041800000000001</v>
      </c>
      <c r="H174" s="21">
        <v>76.733099999999993</v>
      </c>
      <c r="I174" s="21">
        <v>-1.56647E-2</v>
      </c>
      <c r="J174" s="21">
        <v>164</v>
      </c>
      <c r="K174" s="21">
        <v>1.0031099999999999</v>
      </c>
      <c r="L174">
        <f t="shared" si="24"/>
        <v>15.6647</v>
      </c>
      <c r="M174">
        <f t="shared" si="25"/>
        <v>15.730178446000002</v>
      </c>
      <c r="N174" s="9"/>
      <c r="O174" s="21">
        <v>0.72586099999999998</v>
      </c>
      <c r="P174" s="21">
        <v>127.41800000000001</v>
      </c>
      <c r="Q174" s="21">
        <v>-1.58417E-2</v>
      </c>
      <c r="R174" s="21">
        <v>164</v>
      </c>
      <c r="S174" s="21">
        <v>0.725159</v>
      </c>
      <c r="T174">
        <f t="shared" si="26"/>
        <v>15.841699999999999</v>
      </c>
      <c r="U174">
        <f t="shared" si="27"/>
        <v>11.4988722037</v>
      </c>
      <c r="X174" s="9"/>
      <c r="Y174" s="21">
        <v>1.0041800000000001</v>
      </c>
      <c r="Z174" s="21">
        <v>190.328</v>
      </c>
      <c r="AA174" s="21">
        <v>-1.5621899999999999E-2</v>
      </c>
      <c r="AB174" s="21">
        <v>164</v>
      </c>
      <c r="AC174" s="21">
        <v>1.00281</v>
      </c>
      <c r="AD174">
        <f t="shared" si="28"/>
        <v>15.6219</v>
      </c>
      <c r="AE174">
        <f t="shared" si="29"/>
        <v>15.687199542000002</v>
      </c>
      <c r="AF174" s="9"/>
      <c r="AG174" s="21">
        <v>0.72586099999999998</v>
      </c>
      <c r="AH174" s="21">
        <v>249.65100000000001</v>
      </c>
      <c r="AI174" s="21">
        <v>-1.5826400000000001E-2</v>
      </c>
      <c r="AJ174" s="21">
        <v>164</v>
      </c>
      <c r="AK174" s="21">
        <v>0.725159</v>
      </c>
      <c r="AL174">
        <f t="shared" si="30"/>
        <v>15.826400000000001</v>
      </c>
      <c r="AM174">
        <f t="shared" si="31"/>
        <v>11.4877665304</v>
      </c>
      <c r="AP174" s="9"/>
      <c r="AQ174" s="21">
        <v>1.0041800000000001</v>
      </c>
      <c r="AR174" s="21">
        <v>308.04300000000001</v>
      </c>
      <c r="AS174" s="21">
        <v>-1.56036E-2</v>
      </c>
      <c r="AT174" s="21">
        <v>164</v>
      </c>
      <c r="AU174" s="21">
        <v>1.00281</v>
      </c>
      <c r="AV174">
        <f t="shared" si="32"/>
        <v>15.6036</v>
      </c>
      <c r="AW174">
        <f t="shared" si="33"/>
        <v>15.668823048000002</v>
      </c>
      <c r="AX174" s="9"/>
      <c r="AY174" s="21">
        <v>0.72586099999999998</v>
      </c>
      <c r="AZ174" s="21">
        <v>375.63200000000001</v>
      </c>
      <c r="BA174" s="21">
        <v>-1.5802E-2</v>
      </c>
      <c r="BB174" s="21">
        <v>164</v>
      </c>
      <c r="BC174" s="21">
        <v>0.72521999999999998</v>
      </c>
      <c r="BD174">
        <f t="shared" si="34"/>
        <v>15.802</v>
      </c>
      <c r="BE174">
        <f t="shared" si="35"/>
        <v>11.470055521999999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0.99914599999999998</v>
      </c>
      <c r="H175" s="21">
        <v>76.833799999999997</v>
      </c>
      <c r="I175" s="21">
        <v>-1.56647E-2</v>
      </c>
      <c r="J175" s="21">
        <v>165</v>
      </c>
      <c r="K175" s="21">
        <v>0.99883999999999995</v>
      </c>
      <c r="L175">
        <f t="shared" si="24"/>
        <v>15.6647</v>
      </c>
      <c r="M175">
        <f t="shared" si="25"/>
        <v>15.651322346199999</v>
      </c>
      <c r="N175" s="9"/>
      <c r="O175" s="21">
        <v>0.73089599999999999</v>
      </c>
      <c r="P175" s="21">
        <v>127.51900000000001</v>
      </c>
      <c r="Q175" s="21">
        <v>-1.58447E-2</v>
      </c>
      <c r="R175" s="21">
        <v>165</v>
      </c>
      <c r="S175" s="21">
        <v>0.73013300000000003</v>
      </c>
      <c r="T175">
        <f t="shared" si="26"/>
        <v>15.8447</v>
      </c>
      <c r="U175">
        <f t="shared" si="27"/>
        <v>11.580827851199999</v>
      </c>
      <c r="X175" s="9"/>
      <c r="Y175" s="21">
        <v>0.99914599999999998</v>
      </c>
      <c r="Z175" s="21">
        <v>190.429</v>
      </c>
      <c r="AA175" s="21">
        <v>-1.5621899999999999E-2</v>
      </c>
      <c r="AB175" s="21">
        <v>165</v>
      </c>
      <c r="AC175" s="21">
        <v>0.99792499999999995</v>
      </c>
      <c r="AD175">
        <f t="shared" si="28"/>
        <v>15.6219</v>
      </c>
      <c r="AE175">
        <f t="shared" si="29"/>
        <v>15.6085588974</v>
      </c>
      <c r="AF175" s="9"/>
      <c r="AG175" s="21">
        <v>0.73089599999999999</v>
      </c>
      <c r="AH175" s="21">
        <v>249.75200000000001</v>
      </c>
      <c r="AI175" s="21">
        <v>-1.5823400000000001E-2</v>
      </c>
      <c r="AJ175" s="21">
        <v>165</v>
      </c>
      <c r="AK175" s="21">
        <v>0.73010299999999995</v>
      </c>
      <c r="AL175">
        <f t="shared" si="30"/>
        <v>15.823400000000001</v>
      </c>
      <c r="AM175">
        <f t="shared" si="31"/>
        <v>11.565259766400001</v>
      </c>
      <c r="AP175" s="9"/>
      <c r="AQ175" s="21">
        <v>0.99914599999999998</v>
      </c>
      <c r="AR175" s="21">
        <v>308.14400000000001</v>
      </c>
      <c r="AS175" s="21">
        <v>-1.5609700000000001E-2</v>
      </c>
      <c r="AT175" s="21">
        <v>165</v>
      </c>
      <c r="AU175" s="21">
        <v>0.99792499999999995</v>
      </c>
      <c r="AV175">
        <f t="shared" si="32"/>
        <v>15.6097</v>
      </c>
      <c r="AW175">
        <f t="shared" si="33"/>
        <v>15.596369316200001</v>
      </c>
      <c r="AX175" s="9"/>
      <c r="AY175" s="21">
        <v>0.73089599999999999</v>
      </c>
      <c r="AZ175" s="21">
        <v>375.733</v>
      </c>
      <c r="BA175" s="21">
        <v>-1.57898E-2</v>
      </c>
      <c r="BB175" s="21">
        <v>165</v>
      </c>
      <c r="BC175" s="21">
        <v>0.73019400000000001</v>
      </c>
      <c r="BD175">
        <f t="shared" si="34"/>
        <v>15.7898</v>
      </c>
      <c r="BE175">
        <f t="shared" si="35"/>
        <v>11.5407016608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0.99411000000000005</v>
      </c>
      <c r="H176" s="21">
        <v>76.9345</v>
      </c>
      <c r="I176" s="21">
        <v>-1.5673800000000002E-2</v>
      </c>
      <c r="J176" s="21">
        <v>166</v>
      </c>
      <c r="K176" s="21">
        <v>0.99365199999999998</v>
      </c>
      <c r="L176">
        <f t="shared" si="24"/>
        <v>15.673800000000002</v>
      </c>
      <c r="M176">
        <f t="shared" si="25"/>
        <v>15.581481318000003</v>
      </c>
      <c r="N176" s="9"/>
      <c r="O176" s="21">
        <v>0.735931</v>
      </c>
      <c r="P176" s="21">
        <v>127.619</v>
      </c>
      <c r="Q176" s="21">
        <v>-1.58295E-2</v>
      </c>
      <c r="R176" s="21">
        <v>166</v>
      </c>
      <c r="S176" s="21">
        <v>0.73495500000000002</v>
      </c>
      <c r="T176">
        <f t="shared" si="26"/>
        <v>15.829499999999999</v>
      </c>
      <c r="U176">
        <f t="shared" si="27"/>
        <v>11.649419764499999</v>
      </c>
      <c r="X176" s="9"/>
      <c r="Y176" s="21">
        <v>0.99411000000000005</v>
      </c>
      <c r="Z176" s="21">
        <v>190.529</v>
      </c>
      <c r="AA176" s="21">
        <v>-1.5625E-2</v>
      </c>
      <c r="AB176" s="21">
        <v>166</v>
      </c>
      <c r="AC176" s="21">
        <v>0.99304199999999998</v>
      </c>
      <c r="AD176">
        <f t="shared" si="28"/>
        <v>15.625</v>
      </c>
      <c r="AE176">
        <f t="shared" si="29"/>
        <v>15.53296875</v>
      </c>
      <c r="AF176" s="9"/>
      <c r="AG176" s="21">
        <v>0.735931</v>
      </c>
      <c r="AH176" s="21">
        <v>249.852</v>
      </c>
      <c r="AI176" s="21">
        <v>-1.5817299999999999E-2</v>
      </c>
      <c r="AJ176" s="21">
        <v>166</v>
      </c>
      <c r="AK176" s="21">
        <v>0.734985</v>
      </c>
      <c r="AL176">
        <f t="shared" si="30"/>
        <v>15.817299999999999</v>
      </c>
      <c r="AM176">
        <f t="shared" si="31"/>
        <v>11.640441406299999</v>
      </c>
      <c r="AP176" s="9"/>
      <c r="AQ176" s="21">
        <v>0.99411000000000005</v>
      </c>
      <c r="AR176" s="21">
        <v>308.245</v>
      </c>
      <c r="AS176" s="21">
        <v>-1.5615800000000001E-2</v>
      </c>
      <c r="AT176" s="21">
        <v>166</v>
      </c>
      <c r="AU176" s="21">
        <v>0.99334699999999998</v>
      </c>
      <c r="AV176">
        <f t="shared" si="32"/>
        <v>15.6158</v>
      </c>
      <c r="AW176">
        <f t="shared" si="33"/>
        <v>15.523822938</v>
      </c>
      <c r="AX176" s="9"/>
      <c r="AY176" s="21">
        <v>0.735931</v>
      </c>
      <c r="AZ176" s="21">
        <v>375.834</v>
      </c>
      <c r="BA176" s="21">
        <v>-1.5780599999999999E-2</v>
      </c>
      <c r="BB176" s="21">
        <v>166</v>
      </c>
      <c r="BC176" s="21">
        <v>0.73513799999999996</v>
      </c>
      <c r="BD176">
        <f t="shared" si="34"/>
        <v>15.780599999999998</v>
      </c>
      <c r="BE176">
        <f t="shared" si="35"/>
        <v>11.613432738599998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0.98907500000000004</v>
      </c>
      <c r="H177" s="21">
        <v>77.035200000000003</v>
      </c>
      <c r="I177" s="21">
        <v>-1.56677E-2</v>
      </c>
      <c r="J177" s="21">
        <v>167</v>
      </c>
      <c r="K177" s="21">
        <v>0.98785400000000001</v>
      </c>
      <c r="L177">
        <f t="shared" si="24"/>
        <v>15.6677</v>
      </c>
      <c r="M177">
        <f t="shared" si="25"/>
        <v>15.496530377500001</v>
      </c>
      <c r="N177" s="9"/>
      <c r="O177" s="21">
        <v>0.74096700000000004</v>
      </c>
      <c r="P177" s="21">
        <v>127.72</v>
      </c>
      <c r="Q177" s="21">
        <v>-1.5832499999999999E-2</v>
      </c>
      <c r="R177" s="21">
        <v>167</v>
      </c>
      <c r="S177" s="21">
        <v>0.74032600000000004</v>
      </c>
      <c r="T177">
        <f t="shared" si="26"/>
        <v>15.8325</v>
      </c>
      <c r="U177">
        <f t="shared" si="27"/>
        <v>11.731360027500001</v>
      </c>
      <c r="X177" s="9"/>
      <c r="Y177" s="21">
        <v>0.98907500000000004</v>
      </c>
      <c r="Z177" s="21">
        <v>190.63</v>
      </c>
      <c r="AA177" s="21">
        <v>-1.5625E-2</v>
      </c>
      <c r="AB177" s="21">
        <v>167</v>
      </c>
      <c r="AC177" s="21">
        <v>0.98754900000000001</v>
      </c>
      <c r="AD177">
        <f t="shared" si="28"/>
        <v>15.625</v>
      </c>
      <c r="AE177">
        <f t="shared" si="29"/>
        <v>15.454296875000001</v>
      </c>
      <c r="AF177" s="9"/>
      <c r="AG177" s="21">
        <v>0.74096700000000004</v>
      </c>
      <c r="AH177" s="21">
        <v>249.953</v>
      </c>
      <c r="AI177" s="21">
        <v>-1.5808099999999999E-2</v>
      </c>
      <c r="AJ177" s="21">
        <v>167</v>
      </c>
      <c r="AK177" s="21">
        <v>0.74008200000000002</v>
      </c>
      <c r="AL177">
        <f t="shared" si="30"/>
        <v>15.808099999999998</v>
      </c>
      <c r="AM177">
        <f t="shared" si="31"/>
        <v>11.7132804327</v>
      </c>
      <c r="AP177" s="9"/>
      <c r="AQ177" s="21">
        <v>0.98907500000000004</v>
      </c>
      <c r="AR177" s="21">
        <v>308.34500000000003</v>
      </c>
      <c r="AS177" s="21">
        <v>-1.5625E-2</v>
      </c>
      <c r="AT177" s="21">
        <v>167</v>
      </c>
      <c r="AU177" s="21">
        <v>0.98815900000000001</v>
      </c>
      <c r="AV177">
        <f t="shared" si="32"/>
        <v>15.625</v>
      </c>
      <c r="AW177">
        <f t="shared" si="33"/>
        <v>15.454296875000001</v>
      </c>
      <c r="AX177" s="9"/>
      <c r="AY177" s="21">
        <v>0.74096700000000004</v>
      </c>
      <c r="AZ177" s="21">
        <v>375.93400000000003</v>
      </c>
      <c r="BA177" s="21">
        <v>-1.5777599999999999E-2</v>
      </c>
      <c r="BB177" s="21">
        <v>167</v>
      </c>
      <c r="BC177" s="21">
        <v>0.74029500000000004</v>
      </c>
      <c r="BD177">
        <f t="shared" si="34"/>
        <v>15.7776</v>
      </c>
      <c r="BE177">
        <f t="shared" si="35"/>
        <v>11.6906809392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0.984039</v>
      </c>
      <c r="H178" s="21">
        <v>77.135900000000007</v>
      </c>
      <c r="I178" s="21">
        <v>-1.5682999999999999E-2</v>
      </c>
      <c r="J178" s="21">
        <v>168</v>
      </c>
      <c r="K178" s="21">
        <v>0.98022500000000001</v>
      </c>
      <c r="L178">
        <f t="shared" si="24"/>
        <v>15.683</v>
      </c>
      <c r="M178">
        <f t="shared" si="25"/>
        <v>15.432683637</v>
      </c>
      <c r="N178" s="9"/>
      <c r="O178" s="21">
        <v>0.74600200000000005</v>
      </c>
      <c r="P178" s="21">
        <v>127.821</v>
      </c>
      <c r="Q178" s="21">
        <v>-1.5832499999999999E-2</v>
      </c>
      <c r="R178" s="21">
        <v>168</v>
      </c>
      <c r="S178" s="21">
        <v>0.74520900000000001</v>
      </c>
      <c r="T178">
        <f t="shared" si="26"/>
        <v>15.8325</v>
      </c>
      <c r="U178">
        <f t="shared" si="27"/>
        <v>11.811076665</v>
      </c>
      <c r="X178" s="9"/>
      <c r="Y178" s="21">
        <v>0.984039</v>
      </c>
      <c r="Z178" s="21">
        <v>190.73099999999999</v>
      </c>
      <c r="AA178" s="21">
        <v>-1.5625E-2</v>
      </c>
      <c r="AB178" s="21">
        <v>168</v>
      </c>
      <c r="AC178" s="21">
        <v>0.98297100000000004</v>
      </c>
      <c r="AD178">
        <f t="shared" si="28"/>
        <v>15.625</v>
      </c>
      <c r="AE178">
        <f t="shared" si="29"/>
        <v>15.375609375</v>
      </c>
      <c r="AF178" s="9"/>
      <c r="AG178" s="21">
        <v>0.74600200000000005</v>
      </c>
      <c r="AH178" s="21">
        <v>250.054</v>
      </c>
      <c r="AI178" s="21">
        <v>-1.5811200000000001E-2</v>
      </c>
      <c r="AJ178" s="21">
        <v>168</v>
      </c>
      <c r="AK178" s="21">
        <v>0.74523899999999998</v>
      </c>
      <c r="AL178">
        <f t="shared" si="30"/>
        <v>15.811200000000001</v>
      </c>
      <c r="AM178">
        <f t="shared" si="31"/>
        <v>11.795186822400002</v>
      </c>
      <c r="AP178" s="9"/>
      <c r="AQ178" s="21">
        <v>0.984039</v>
      </c>
      <c r="AR178" s="21">
        <v>308.44600000000003</v>
      </c>
      <c r="AS178" s="21">
        <v>-1.5628099999999999E-2</v>
      </c>
      <c r="AT178" s="21">
        <v>168</v>
      </c>
      <c r="AU178" s="21">
        <v>0.98327600000000004</v>
      </c>
      <c r="AV178">
        <f t="shared" si="32"/>
        <v>15.628099999999998</v>
      </c>
      <c r="AW178">
        <f t="shared" si="33"/>
        <v>15.378659895899998</v>
      </c>
      <c r="AX178" s="9"/>
      <c r="AY178" s="21">
        <v>0.74600200000000005</v>
      </c>
      <c r="AZ178" s="21">
        <v>376.03500000000003</v>
      </c>
      <c r="BA178" s="21">
        <v>-1.5780599999999999E-2</v>
      </c>
      <c r="BB178" s="21">
        <v>168</v>
      </c>
      <c r="BC178" s="21">
        <v>0.74533099999999997</v>
      </c>
      <c r="BD178">
        <f t="shared" si="34"/>
        <v>15.780599999999998</v>
      </c>
      <c r="BE178">
        <f t="shared" si="35"/>
        <v>11.772359161199999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0.97900399999999999</v>
      </c>
      <c r="H179" s="21">
        <v>77.236599999999996</v>
      </c>
      <c r="I179" s="21">
        <v>-1.5682999999999999E-2</v>
      </c>
      <c r="J179" s="21">
        <v>169</v>
      </c>
      <c r="K179" s="21">
        <v>0.97839399999999999</v>
      </c>
      <c r="L179">
        <f t="shared" si="24"/>
        <v>15.683</v>
      </c>
      <c r="M179">
        <f t="shared" si="25"/>
        <v>15.353719732</v>
      </c>
      <c r="N179" s="9"/>
      <c r="O179" s="21">
        <v>0.75103799999999998</v>
      </c>
      <c r="P179" s="21">
        <v>127.92100000000001</v>
      </c>
      <c r="Q179" s="21">
        <v>-1.5826400000000001E-2</v>
      </c>
      <c r="R179" s="21">
        <v>169</v>
      </c>
      <c r="S179" s="21">
        <v>0.75018300000000004</v>
      </c>
      <c r="T179">
        <f t="shared" si="26"/>
        <v>15.826400000000001</v>
      </c>
      <c r="U179">
        <f t="shared" si="27"/>
        <v>11.886227803200001</v>
      </c>
      <c r="X179" s="9"/>
      <c r="Y179" s="21">
        <v>0.97900399999999999</v>
      </c>
      <c r="Z179" s="21">
        <v>190.83099999999999</v>
      </c>
      <c r="AA179" s="21">
        <v>-1.5628099999999999E-2</v>
      </c>
      <c r="AB179" s="21">
        <v>169</v>
      </c>
      <c r="AC179" s="21">
        <v>0.97839399999999999</v>
      </c>
      <c r="AD179">
        <f t="shared" si="28"/>
        <v>15.628099999999998</v>
      </c>
      <c r="AE179">
        <f t="shared" si="29"/>
        <v>15.299972412399997</v>
      </c>
      <c r="AF179" s="9"/>
      <c r="AG179" s="21">
        <v>0.75103799999999998</v>
      </c>
      <c r="AH179" s="21">
        <v>250.154</v>
      </c>
      <c r="AI179" s="21">
        <v>-1.58142E-2</v>
      </c>
      <c r="AJ179" s="21">
        <v>169</v>
      </c>
      <c r="AK179" s="21">
        <v>0.75027500000000003</v>
      </c>
      <c r="AL179">
        <f t="shared" si="30"/>
        <v>15.8142</v>
      </c>
      <c r="AM179">
        <f t="shared" si="31"/>
        <v>11.877065139599999</v>
      </c>
      <c r="AP179" s="9"/>
      <c r="AQ179" s="21">
        <v>0.97900399999999999</v>
      </c>
      <c r="AR179" s="21">
        <v>308.54700000000003</v>
      </c>
      <c r="AS179" s="21">
        <v>-1.5631099999999998E-2</v>
      </c>
      <c r="AT179" s="21">
        <v>169</v>
      </c>
      <c r="AU179" s="21">
        <v>0.97808799999999996</v>
      </c>
      <c r="AV179">
        <f t="shared" si="32"/>
        <v>15.631099999999998</v>
      </c>
      <c r="AW179">
        <f t="shared" si="33"/>
        <v>15.302909424399997</v>
      </c>
      <c r="AX179" s="9"/>
      <c r="AY179" s="21">
        <v>0.75103799999999998</v>
      </c>
      <c r="AZ179" s="21">
        <v>376.13600000000002</v>
      </c>
      <c r="BA179" s="21">
        <v>-1.5777599999999999E-2</v>
      </c>
      <c r="BB179" s="21">
        <v>169</v>
      </c>
      <c r="BC179" s="21">
        <v>0.75027500000000003</v>
      </c>
      <c r="BD179">
        <f t="shared" si="34"/>
        <v>15.7776</v>
      </c>
      <c r="BE179">
        <f t="shared" si="35"/>
        <v>11.8495771488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0.97396899999999997</v>
      </c>
      <c r="H180" s="21">
        <v>77.337299999999999</v>
      </c>
      <c r="I180" s="21">
        <v>-1.5685999999999999E-2</v>
      </c>
      <c r="J180" s="21">
        <v>170</v>
      </c>
      <c r="K180" s="21">
        <v>0.97320600000000002</v>
      </c>
      <c r="L180">
        <f t="shared" si="24"/>
        <v>15.685999999999998</v>
      </c>
      <c r="M180">
        <f t="shared" si="25"/>
        <v>15.277677733999997</v>
      </c>
      <c r="N180" s="9"/>
      <c r="O180" s="21">
        <v>0.756073</v>
      </c>
      <c r="P180" s="21">
        <v>128.02199999999999</v>
      </c>
      <c r="Q180" s="21">
        <v>-1.5823400000000001E-2</v>
      </c>
      <c r="R180" s="21">
        <v>170</v>
      </c>
      <c r="S180" s="21">
        <v>0.75561500000000004</v>
      </c>
      <c r="T180">
        <f t="shared" si="26"/>
        <v>15.823400000000001</v>
      </c>
      <c r="U180">
        <f t="shared" si="27"/>
        <v>11.963645508200001</v>
      </c>
      <c r="X180" s="9"/>
      <c r="Y180" s="21">
        <v>0.97396899999999997</v>
      </c>
      <c r="Z180" s="21">
        <v>190.93199999999999</v>
      </c>
      <c r="AA180" s="21">
        <v>-1.5634200000000001E-2</v>
      </c>
      <c r="AB180" s="21">
        <v>170</v>
      </c>
      <c r="AC180" s="21">
        <v>0.97320600000000002</v>
      </c>
      <c r="AD180">
        <f t="shared" si="28"/>
        <v>15.634200000000002</v>
      </c>
      <c r="AE180">
        <f t="shared" si="29"/>
        <v>15.227226139800001</v>
      </c>
      <c r="AF180" s="9"/>
      <c r="AG180" s="21">
        <v>0.756073</v>
      </c>
      <c r="AH180" s="21">
        <v>250.255</v>
      </c>
      <c r="AI180" s="21">
        <v>-1.5805099999999999E-2</v>
      </c>
      <c r="AJ180" s="21">
        <v>170</v>
      </c>
      <c r="AK180" s="21">
        <v>0.75531000000000004</v>
      </c>
      <c r="AL180">
        <f t="shared" si="30"/>
        <v>15.805099999999999</v>
      </c>
      <c r="AM180">
        <f t="shared" si="31"/>
        <v>11.949809372299999</v>
      </c>
      <c r="AP180" s="9"/>
      <c r="AQ180" s="21">
        <v>0.97396899999999997</v>
      </c>
      <c r="AR180" s="21">
        <v>308.64699999999999</v>
      </c>
      <c r="AS180" s="21">
        <v>-1.5628099999999999E-2</v>
      </c>
      <c r="AT180" s="21">
        <v>170</v>
      </c>
      <c r="AU180" s="21">
        <v>0.97259499999999999</v>
      </c>
      <c r="AV180">
        <f t="shared" si="32"/>
        <v>15.628099999999998</v>
      </c>
      <c r="AW180">
        <f t="shared" si="33"/>
        <v>15.221284928899998</v>
      </c>
      <c r="AX180" s="9"/>
      <c r="AY180" s="21">
        <v>0.756073</v>
      </c>
      <c r="AZ180" s="21">
        <v>376.23700000000002</v>
      </c>
      <c r="BA180" s="21">
        <v>-1.57745E-2</v>
      </c>
      <c r="BB180" s="21">
        <v>170</v>
      </c>
      <c r="BC180" s="21">
        <v>0.75531000000000004</v>
      </c>
      <c r="BD180">
        <f t="shared" si="34"/>
        <v>15.7745</v>
      </c>
      <c r="BE180">
        <f t="shared" si="35"/>
        <v>11.926673538499999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0.96893300000000004</v>
      </c>
      <c r="H181" s="21">
        <v>77.438000000000002</v>
      </c>
      <c r="I181" s="21">
        <v>-1.5685999999999999E-2</v>
      </c>
      <c r="J181" s="21">
        <v>171</v>
      </c>
      <c r="K181" s="21">
        <v>0.96771200000000002</v>
      </c>
      <c r="L181">
        <f t="shared" si="24"/>
        <v>15.685999999999998</v>
      </c>
      <c r="M181">
        <f t="shared" si="25"/>
        <v>15.198683037999999</v>
      </c>
      <c r="N181" s="9"/>
      <c r="O181" s="21">
        <v>0.76110800000000001</v>
      </c>
      <c r="P181" s="21">
        <v>128.12299999999999</v>
      </c>
      <c r="Q181" s="21">
        <v>-1.5820299999999999E-2</v>
      </c>
      <c r="R181" s="21">
        <v>171</v>
      </c>
      <c r="S181" s="21">
        <v>0.76080300000000001</v>
      </c>
      <c r="T181">
        <f t="shared" si="26"/>
        <v>15.8203</v>
      </c>
      <c r="U181">
        <f t="shared" si="27"/>
        <v>12.040956892400001</v>
      </c>
      <c r="X181" s="9"/>
      <c r="Y181" s="21">
        <v>0.96893300000000004</v>
      </c>
      <c r="Z181" s="21">
        <v>191.03299999999999</v>
      </c>
      <c r="AA181" s="21">
        <v>-1.5634200000000001E-2</v>
      </c>
      <c r="AB181" s="21">
        <v>171</v>
      </c>
      <c r="AC181" s="21">
        <v>0.96740700000000002</v>
      </c>
      <c r="AD181">
        <f t="shared" si="28"/>
        <v>15.634200000000002</v>
      </c>
      <c r="AE181">
        <f t="shared" si="29"/>
        <v>15.148492308600002</v>
      </c>
      <c r="AF181" s="9"/>
      <c r="AG181" s="21">
        <v>0.76110800000000001</v>
      </c>
      <c r="AH181" s="21">
        <v>250.35599999999999</v>
      </c>
      <c r="AI181" s="21">
        <v>-1.5799000000000001E-2</v>
      </c>
      <c r="AJ181" s="21">
        <v>171</v>
      </c>
      <c r="AK181" s="21">
        <v>0.75958300000000001</v>
      </c>
      <c r="AL181">
        <f t="shared" si="30"/>
        <v>15.799000000000001</v>
      </c>
      <c r="AM181">
        <f t="shared" si="31"/>
        <v>12.024745292</v>
      </c>
      <c r="AP181" s="9"/>
      <c r="AQ181" s="21">
        <v>0.96893300000000004</v>
      </c>
      <c r="AR181" s="21">
        <v>308.74799999999999</v>
      </c>
      <c r="AS181" s="21">
        <v>-1.5625E-2</v>
      </c>
      <c r="AT181" s="21">
        <v>171</v>
      </c>
      <c r="AU181" s="21">
        <v>0.96771200000000002</v>
      </c>
      <c r="AV181">
        <f t="shared" si="32"/>
        <v>15.625</v>
      </c>
      <c r="AW181">
        <f t="shared" si="33"/>
        <v>15.139578125</v>
      </c>
      <c r="AX181" s="9"/>
      <c r="AY181" s="21">
        <v>0.76110800000000001</v>
      </c>
      <c r="AZ181" s="21">
        <v>376.33699999999999</v>
      </c>
      <c r="BA181" s="21">
        <v>-1.5777599999999999E-2</v>
      </c>
      <c r="BB181" s="21">
        <v>171</v>
      </c>
      <c r="BC181" s="21">
        <v>0.76019300000000001</v>
      </c>
      <c r="BD181">
        <f t="shared" si="34"/>
        <v>15.7776</v>
      </c>
      <c r="BE181">
        <f t="shared" si="35"/>
        <v>12.0084575808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0.96389800000000003</v>
      </c>
      <c r="H182" s="21">
        <v>77.538799999999995</v>
      </c>
      <c r="I182" s="21">
        <v>-1.56921E-2</v>
      </c>
      <c r="J182" s="21">
        <v>172</v>
      </c>
      <c r="K182" s="21">
        <v>0.96313499999999996</v>
      </c>
      <c r="L182">
        <f t="shared" si="24"/>
        <v>15.6921</v>
      </c>
      <c r="M182">
        <f t="shared" si="25"/>
        <v>15.1255838058</v>
      </c>
      <c r="N182" s="9"/>
      <c r="O182" s="21">
        <v>0.76614400000000005</v>
      </c>
      <c r="P182" s="21">
        <v>128.22399999999999</v>
      </c>
      <c r="Q182" s="21">
        <v>-1.5823400000000001E-2</v>
      </c>
      <c r="R182" s="21">
        <v>172</v>
      </c>
      <c r="S182" s="21">
        <v>0.76477099999999998</v>
      </c>
      <c r="T182">
        <f t="shared" si="26"/>
        <v>15.823400000000001</v>
      </c>
      <c r="U182">
        <f t="shared" si="27"/>
        <v>12.123002969600002</v>
      </c>
      <c r="X182" s="9"/>
      <c r="Y182" s="21">
        <v>0.96389800000000003</v>
      </c>
      <c r="Z182" s="21">
        <v>191.13399999999999</v>
      </c>
      <c r="AA182" s="21">
        <v>-1.5640299999999999E-2</v>
      </c>
      <c r="AB182" s="21">
        <v>172</v>
      </c>
      <c r="AC182" s="21">
        <v>0.96252400000000005</v>
      </c>
      <c r="AD182">
        <f t="shared" si="28"/>
        <v>15.6403</v>
      </c>
      <c r="AE182">
        <f t="shared" si="29"/>
        <v>15.0756538894</v>
      </c>
      <c r="AF182" s="9"/>
      <c r="AG182" s="21">
        <v>0.76614400000000005</v>
      </c>
      <c r="AH182" s="21">
        <v>250.45599999999999</v>
      </c>
      <c r="AI182" s="21">
        <v>-1.5799000000000001E-2</v>
      </c>
      <c r="AJ182" s="21">
        <v>172</v>
      </c>
      <c r="AK182" s="21">
        <v>0.76507599999999998</v>
      </c>
      <c r="AL182">
        <f t="shared" si="30"/>
        <v>15.799000000000001</v>
      </c>
      <c r="AM182">
        <f t="shared" si="31"/>
        <v>12.104309056000002</v>
      </c>
      <c r="AP182" s="9"/>
      <c r="AQ182" s="21">
        <v>0.96389800000000003</v>
      </c>
      <c r="AR182" s="21">
        <v>308.84899999999999</v>
      </c>
      <c r="AS182" s="21">
        <v>-1.5643299999999999E-2</v>
      </c>
      <c r="AT182" s="21">
        <v>172</v>
      </c>
      <c r="AU182" s="21">
        <v>0.96313499999999996</v>
      </c>
      <c r="AV182">
        <f t="shared" si="32"/>
        <v>15.643299999999998</v>
      </c>
      <c r="AW182">
        <f t="shared" si="33"/>
        <v>15.078545583399999</v>
      </c>
      <c r="AX182" s="9"/>
      <c r="AY182" s="21">
        <v>0.76614400000000005</v>
      </c>
      <c r="AZ182" s="21">
        <v>376.43799999999999</v>
      </c>
      <c r="BA182" s="21">
        <v>-1.57745E-2</v>
      </c>
      <c r="BB182" s="21">
        <v>172</v>
      </c>
      <c r="BC182" s="21">
        <v>0.76477099999999998</v>
      </c>
      <c r="BD182">
        <f t="shared" si="34"/>
        <v>15.7745</v>
      </c>
      <c r="BE182">
        <f t="shared" si="35"/>
        <v>12.085538528000001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0.95886199999999999</v>
      </c>
      <c r="H183" s="21">
        <v>77.639499999999998</v>
      </c>
      <c r="I183" s="21">
        <v>-1.5695199999999999E-2</v>
      </c>
      <c r="J183" s="21">
        <v>173</v>
      </c>
      <c r="K183" s="21">
        <v>0.95764199999999999</v>
      </c>
      <c r="L183">
        <f t="shared" si="24"/>
        <v>15.6952</v>
      </c>
      <c r="M183">
        <f t="shared" si="25"/>
        <v>15.049530862399999</v>
      </c>
      <c r="N183" s="9"/>
      <c r="O183" s="21">
        <v>0.77117899999999995</v>
      </c>
      <c r="P183" s="21">
        <v>128.32400000000001</v>
      </c>
      <c r="Q183" s="21">
        <v>-1.5817299999999999E-2</v>
      </c>
      <c r="R183" s="21">
        <v>173</v>
      </c>
      <c r="S183" s="21">
        <v>0.77026399999999995</v>
      </c>
      <c r="T183">
        <f t="shared" si="26"/>
        <v>15.817299999999999</v>
      </c>
      <c r="U183">
        <f t="shared" si="27"/>
        <v>12.197969596699998</v>
      </c>
      <c r="X183" s="9"/>
      <c r="Y183" s="21">
        <v>0.95886199999999999</v>
      </c>
      <c r="Z183" s="21">
        <v>191.23400000000001</v>
      </c>
      <c r="AA183" s="21">
        <v>-1.5643299999999999E-2</v>
      </c>
      <c r="AB183" s="21">
        <v>173</v>
      </c>
      <c r="AC183" s="21">
        <v>0.95794699999999999</v>
      </c>
      <c r="AD183">
        <f t="shared" si="28"/>
        <v>15.643299999999998</v>
      </c>
      <c r="AE183">
        <f t="shared" si="29"/>
        <v>14.999765924599998</v>
      </c>
      <c r="AF183" s="9"/>
      <c r="AG183" s="21">
        <v>0.77117899999999995</v>
      </c>
      <c r="AH183" s="21">
        <v>250.55699999999999</v>
      </c>
      <c r="AI183" s="21">
        <v>-1.5802E-2</v>
      </c>
      <c r="AJ183" s="21">
        <v>173</v>
      </c>
      <c r="AK183" s="21">
        <v>0.77056899999999995</v>
      </c>
      <c r="AL183">
        <f t="shared" si="30"/>
        <v>15.802</v>
      </c>
      <c r="AM183">
        <f t="shared" si="31"/>
        <v>12.186170557999999</v>
      </c>
      <c r="AP183" s="9"/>
      <c r="AQ183" s="21">
        <v>0.95886199999999999</v>
      </c>
      <c r="AR183" s="21">
        <v>308.95</v>
      </c>
      <c r="AS183" s="21">
        <v>-1.5646400000000001E-2</v>
      </c>
      <c r="AT183" s="21">
        <v>173</v>
      </c>
      <c r="AU183" s="21">
        <v>0.95855699999999999</v>
      </c>
      <c r="AV183">
        <f t="shared" si="32"/>
        <v>15.646400000000002</v>
      </c>
      <c r="AW183">
        <f t="shared" si="33"/>
        <v>15.002738396800002</v>
      </c>
      <c r="AX183" s="9"/>
      <c r="AY183" s="21">
        <v>0.77117899999999995</v>
      </c>
      <c r="AZ183" s="21">
        <v>376.53899999999999</v>
      </c>
      <c r="BA183" s="21">
        <v>-1.5768399999999998E-2</v>
      </c>
      <c r="BB183" s="21">
        <v>173</v>
      </c>
      <c r="BC183" s="21">
        <v>0.77026399999999995</v>
      </c>
      <c r="BD183">
        <f t="shared" si="34"/>
        <v>15.768399999999998</v>
      </c>
      <c r="BE183">
        <f t="shared" si="35"/>
        <v>12.160258943599997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0.95382699999999998</v>
      </c>
      <c r="H184" s="21">
        <v>77.740200000000002</v>
      </c>
      <c r="I184" s="21">
        <v>-1.5695199999999999E-2</v>
      </c>
      <c r="J184" s="21">
        <v>174</v>
      </c>
      <c r="K184" s="21">
        <v>0.95275900000000002</v>
      </c>
      <c r="L184">
        <f t="shared" si="24"/>
        <v>15.6952</v>
      </c>
      <c r="M184">
        <f t="shared" si="25"/>
        <v>14.970505530399999</v>
      </c>
      <c r="N184" s="9"/>
      <c r="O184" s="21">
        <v>0.77621499999999999</v>
      </c>
      <c r="P184" s="21">
        <v>128.42500000000001</v>
      </c>
      <c r="Q184" s="21">
        <v>-1.5817299999999999E-2</v>
      </c>
      <c r="R184" s="21">
        <v>174</v>
      </c>
      <c r="S184" s="21">
        <v>0.774231</v>
      </c>
      <c r="T184">
        <f t="shared" si="26"/>
        <v>15.817299999999999</v>
      </c>
      <c r="U184">
        <f t="shared" si="27"/>
        <v>12.277625519499999</v>
      </c>
      <c r="X184" s="9"/>
      <c r="Y184" s="21">
        <v>0.95382699999999998</v>
      </c>
      <c r="Z184" s="21">
        <v>191.33500000000001</v>
      </c>
      <c r="AA184" s="21">
        <v>-1.56372E-2</v>
      </c>
      <c r="AB184" s="21">
        <v>174</v>
      </c>
      <c r="AC184" s="21">
        <v>0.95306400000000002</v>
      </c>
      <c r="AD184">
        <f t="shared" si="28"/>
        <v>15.6372</v>
      </c>
      <c r="AE184">
        <f t="shared" si="29"/>
        <v>14.915183564399999</v>
      </c>
      <c r="AF184" s="9"/>
      <c r="AG184" s="21">
        <v>0.77621499999999999</v>
      </c>
      <c r="AH184" s="21">
        <v>250.65799999999999</v>
      </c>
      <c r="AI184" s="21">
        <v>-1.5795900000000002E-2</v>
      </c>
      <c r="AJ184" s="21">
        <v>174</v>
      </c>
      <c r="AK184" s="21">
        <v>0.775146</v>
      </c>
      <c r="AL184">
        <f t="shared" si="30"/>
        <v>15.795900000000001</v>
      </c>
      <c r="AM184">
        <f t="shared" si="31"/>
        <v>12.261014518500001</v>
      </c>
      <c r="AP184" s="9"/>
      <c r="AQ184" s="21">
        <v>0.95382699999999998</v>
      </c>
      <c r="AR184" s="21">
        <v>309.05</v>
      </c>
      <c r="AS184" s="21">
        <v>-1.5640299999999999E-2</v>
      </c>
      <c r="AT184" s="21">
        <v>174</v>
      </c>
      <c r="AU184" s="21">
        <v>0.95306400000000002</v>
      </c>
      <c r="AV184">
        <f t="shared" si="32"/>
        <v>15.6403</v>
      </c>
      <c r="AW184">
        <f t="shared" si="33"/>
        <v>14.918140428099999</v>
      </c>
      <c r="AX184" s="9"/>
      <c r="AY184" s="21">
        <v>0.77621499999999999</v>
      </c>
      <c r="AZ184" s="21">
        <v>376.63900000000001</v>
      </c>
      <c r="BA184" s="21">
        <v>-1.5765399999999999E-2</v>
      </c>
      <c r="BB184" s="21">
        <v>174</v>
      </c>
      <c r="BC184" s="21">
        <v>0.774841</v>
      </c>
      <c r="BD184">
        <f t="shared" si="34"/>
        <v>15.7654</v>
      </c>
      <c r="BE184">
        <f t="shared" si="35"/>
        <v>12.237339961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0.94879199999999997</v>
      </c>
      <c r="H185" s="21">
        <v>77.840900000000005</v>
      </c>
      <c r="I185" s="21">
        <v>-1.5701300000000001E-2</v>
      </c>
      <c r="J185" s="21">
        <v>175</v>
      </c>
      <c r="K185" s="21">
        <v>0.94726600000000005</v>
      </c>
      <c r="L185">
        <f t="shared" si="24"/>
        <v>15.701300000000002</v>
      </c>
      <c r="M185">
        <f t="shared" si="25"/>
        <v>14.897267829600001</v>
      </c>
      <c r="N185" s="9"/>
      <c r="O185" s="21">
        <v>0.78125</v>
      </c>
      <c r="P185" s="21">
        <v>128.52600000000001</v>
      </c>
      <c r="Q185" s="21">
        <v>-1.5820299999999999E-2</v>
      </c>
      <c r="R185" s="21">
        <v>175</v>
      </c>
      <c r="S185" s="21">
        <v>0.78033399999999997</v>
      </c>
      <c r="T185">
        <f t="shared" si="26"/>
        <v>15.8203</v>
      </c>
      <c r="U185">
        <f t="shared" si="27"/>
        <v>12.359609375</v>
      </c>
      <c r="X185" s="9"/>
      <c r="Y185" s="21">
        <v>0.94879199999999997</v>
      </c>
      <c r="Z185" s="21">
        <v>191.43600000000001</v>
      </c>
      <c r="AA185" s="21">
        <v>-1.5640299999999999E-2</v>
      </c>
      <c r="AB185" s="21">
        <v>175</v>
      </c>
      <c r="AC185" s="21">
        <v>0.94665500000000002</v>
      </c>
      <c r="AD185">
        <f t="shared" si="28"/>
        <v>15.6403</v>
      </c>
      <c r="AE185">
        <f t="shared" si="29"/>
        <v>14.839391517599999</v>
      </c>
      <c r="AF185" s="9"/>
      <c r="AG185" s="21">
        <v>0.78125</v>
      </c>
      <c r="AH185" s="21">
        <v>250.75899999999999</v>
      </c>
      <c r="AI185" s="21">
        <v>-1.5799000000000001E-2</v>
      </c>
      <c r="AJ185" s="21">
        <v>175</v>
      </c>
      <c r="AK185" s="21">
        <v>0.78064</v>
      </c>
      <c r="AL185">
        <f t="shared" si="30"/>
        <v>15.799000000000001</v>
      </c>
      <c r="AM185">
        <f t="shared" si="31"/>
        <v>12.342968750000001</v>
      </c>
      <c r="AP185" s="9"/>
      <c r="AQ185" s="21">
        <v>0.94879199999999997</v>
      </c>
      <c r="AR185" s="21">
        <v>309.15100000000001</v>
      </c>
      <c r="AS185" s="21">
        <v>-1.5643299999999999E-2</v>
      </c>
      <c r="AT185" s="21">
        <v>175</v>
      </c>
      <c r="AU185" s="21">
        <v>0.94787600000000005</v>
      </c>
      <c r="AV185">
        <f t="shared" si="32"/>
        <v>15.643299999999998</v>
      </c>
      <c r="AW185">
        <f t="shared" si="33"/>
        <v>14.842237893599998</v>
      </c>
      <c r="AX185" s="9"/>
      <c r="AY185" s="21">
        <v>0.78125</v>
      </c>
      <c r="AZ185" s="21">
        <v>376.74</v>
      </c>
      <c r="BA185" s="21">
        <v>-1.57593E-2</v>
      </c>
      <c r="BB185" s="21">
        <v>175</v>
      </c>
      <c r="BC185" s="21">
        <v>0.78033399999999997</v>
      </c>
      <c r="BD185">
        <f t="shared" si="34"/>
        <v>15.7593</v>
      </c>
      <c r="BE185">
        <f t="shared" si="35"/>
        <v>12.311953125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0.94375600000000004</v>
      </c>
      <c r="H186" s="21">
        <v>77.941599999999994</v>
      </c>
      <c r="I186" s="21">
        <v>-1.57074E-2</v>
      </c>
      <c r="J186" s="21">
        <v>176</v>
      </c>
      <c r="K186" s="21">
        <v>0.94268799999999997</v>
      </c>
      <c r="L186">
        <f t="shared" si="24"/>
        <v>15.7074</v>
      </c>
      <c r="M186">
        <f t="shared" si="25"/>
        <v>14.823952994400001</v>
      </c>
      <c r="N186" s="9"/>
      <c r="O186" s="21">
        <v>0.78628500000000001</v>
      </c>
      <c r="P186" s="21">
        <v>128.626</v>
      </c>
      <c r="Q186" s="21">
        <v>-1.5817299999999999E-2</v>
      </c>
      <c r="R186" s="21">
        <v>176</v>
      </c>
      <c r="S186" s="21">
        <v>0.78552200000000005</v>
      </c>
      <c r="T186">
        <f t="shared" si="26"/>
        <v>15.817299999999999</v>
      </c>
      <c r="U186">
        <f t="shared" si="27"/>
        <v>12.436905730499999</v>
      </c>
      <c r="X186" s="9"/>
      <c r="Y186" s="21">
        <v>0.94375600000000004</v>
      </c>
      <c r="Z186" s="21">
        <v>191.536</v>
      </c>
      <c r="AA186" s="21">
        <v>-1.5640299999999999E-2</v>
      </c>
      <c r="AB186" s="21">
        <v>176</v>
      </c>
      <c r="AC186" s="21">
        <v>0.943909</v>
      </c>
      <c r="AD186">
        <f t="shared" si="28"/>
        <v>15.6403</v>
      </c>
      <c r="AE186">
        <f t="shared" si="29"/>
        <v>14.7606269668</v>
      </c>
      <c r="AF186" s="9"/>
      <c r="AG186" s="21">
        <v>0.78628500000000001</v>
      </c>
      <c r="AH186" s="21">
        <v>250.85900000000001</v>
      </c>
      <c r="AI186" s="21">
        <v>-1.57898E-2</v>
      </c>
      <c r="AJ186" s="21">
        <v>176</v>
      </c>
      <c r="AK186" s="21">
        <v>0.78521700000000005</v>
      </c>
      <c r="AL186">
        <f t="shared" si="30"/>
        <v>15.7898</v>
      </c>
      <c r="AM186">
        <f t="shared" si="31"/>
        <v>12.415282893000001</v>
      </c>
      <c r="AP186" s="9"/>
      <c r="AQ186" s="21">
        <v>0.94375600000000004</v>
      </c>
      <c r="AR186" s="21">
        <v>309.25200000000001</v>
      </c>
      <c r="AS186" s="21">
        <v>-1.5646400000000001E-2</v>
      </c>
      <c r="AT186" s="21">
        <v>176</v>
      </c>
      <c r="AU186" s="21">
        <v>0.94299299999999997</v>
      </c>
      <c r="AV186">
        <f t="shared" si="32"/>
        <v>15.646400000000002</v>
      </c>
      <c r="AW186">
        <f t="shared" si="33"/>
        <v>14.766383878400003</v>
      </c>
      <c r="AX186" s="9"/>
      <c r="AY186" s="21">
        <v>0.78628500000000001</v>
      </c>
      <c r="AZ186" s="21">
        <v>376.84100000000001</v>
      </c>
      <c r="BA186" s="21">
        <v>-1.57593E-2</v>
      </c>
      <c r="BB186" s="21">
        <v>176</v>
      </c>
      <c r="BC186" s="21">
        <v>0.78552200000000005</v>
      </c>
      <c r="BD186">
        <f t="shared" si="34"/>
        <v>15.7593</v>
      </c>
      <c r="BE186">
        <f t="shared" si="35"/>
        <v>12.391301200499999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0.93872100000000003</v>
      </c>
      <c r="H187" s="21">
        <v>78.042299999999997</v>
      </c>
      <c r="I187" s="21">
        <v>-1.5713499999999998E-2</v>
      </c>
      <c r="J187" s="21">
        <v>177</v>
      </c>
      <c r="K187" s="21">
        <v>0.9375</v>
      </c>
      <c r="L187">
        <f t="shared" si="24"/>
        <v>15.713499999999998</v>
      </c>
      <c r="M187">
        <f t="shared" si="25"/>
        <v>14.750592433499998</v>
      </c>
      <c r="N187" s="9"/>
      <c r="O187" s="21">
        <v>0.79132100000000005</v>
      </c>
      <c r="P187" s="21">
        <v>128.727</v>
      </c>
      <c r="Q187" s="21">
        <v>-1.5811200000000001E-2</v>
      </c>
      <c r="R187" s="21">
        <v>177</v>
      </c>
      <c r="S187" s="21">
        <v>0.79040500000000002</v>
      </c>
      <c r="T187">
        <f t="shared" si="26"/>
        <v>15.811200000000001</v>
      </c>
      <c r="U187">
        <f t="shared" si="27"/>
        <v>12.511734595200002</v>
      </c>
      <c r="X187" s="9"/>
      <c r="Y187" s="21">
        <v>0.93872100000000003</v>
      </c>
      <c r="Z187" s="21">
        <v>191.637</v>
      </c>
      <c r="AA187" s="21">
        <v>-1.5643299999999999E-2</v>
      </c>
      <c r="AB187" s="21">
        <v>177</v>
      </c>
      <c r="AC187" s="21">
        <v>0.937805</v>
      </c>
      <c r="AD187">
        <f t="shared" si="28"/>
        <v>15.643299999999998</v>
      </c>
      <c r="AE187">
        <f t="shared" si="29"/>
        <v>14.684694219299999</v>
      </c>
      <c r="AF187" s="9"/>
      <c r="AG187" s="21">
        <v>0.79132100000000005</v>
      </c>
      <c r="AH187" s="21">
        <v>250.96</v>
      </c>
      <c r="AI187" s="21">
        <v>-1.57898E-2</v>
      </c>
      <c r="AJ187" s="21">
        <v>177</v>
      </c>
      <c r="AK187" s="21">
        <v>0.79040500000000002</v>
      </c>
      <c r="AL187">
        <f t="shared" si="30"/>
        <v>15.7898</v>
      </c>
      <c r="AM187">
        <f t="shared" si="31"/>
        <v>12.4948003258</v>
      </c>
      <c r="AP187" s="9"/>
      <c r="AQ187" s="21">
        <v>0.93872100000000003</v>
      </c>
      <c r="AR187" s="21">
        <v>309.35199999999998</v>
      </c>
      <c r="AS187" s="21">
        <v>-1.56525E-2</v>
      </c>
      <c r="AT187" s="21">
        <v>177</v>
      </c>
      <c r="AU187" s="21">
        <v>0.937805</v>
      </c>
      <c r="AV187">
        <f t="shared" si="32"/>
        <v>15.6525</v>
      </c>
      <c r="AW187">
        <f t="shared" si="33"/>
        <v>14.6933304525</v>
      </c>
      <c r="AX187" s="9"/>
      <c r="AY187" s="21">
        <v>0.79132100000000005</v>
      </c>
      <c r="AZ187" s="21">
        <v>376.94099999999997</v>
      </c>
      <c r="BA187" s="21">
        <v>-1.57593E-2</v>
      </c>
      <c r="BB187" s="21">
        <v>177</v>
      </c>
      <c r="BC187" s="21">
        <v>0.79101600000000005</v>
      </c>
      <c r="BD187">
        <f t="shared" si="34"/>
        <v>15.7593</v>
      </c>
      <c r="BE187">
        <f t="shared" si="35"/>
        <v>12.4706650353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0.93368499999999999</v>
      </c>
      <c r="H188" s="21">
        <v>78.143000000000001</v>
      </c>
      <c r="I188" s="21">
        <v>-1.57074E-2</v>
      </c>
      <c r="J188" s="21">
        <v>178</v>
      </c>
      <c r="K188" s="21">
        <v>0.93261700000000003</v>
      </c>
      <c r="L188">
        <f t="shared" si="24"/>
        <v>15.7074</v>
      </c>
      <c r="M188">
        <f t="shared" si="25"/>
        <v>14.665763769</v>
      </c>
      <c r="N188" s="9"/>
      <c r="O188" s="21">
        <v>0.79635599999999995</v>
      </c>
      <c r="P188" s="21">
        <v>128.828</v>
      </c>
      <c r="Q188" s="21">
        <v>-1.5811200000000001E-2</v>
      </c>
      <c r="R188" s="21">
        <v>178</v>
      </c>
      <c r="S188" s="21">
        <v>0.79559299999999999</v>
      </c>
      <c r="T188">
        <f t="shared" si="26"/>
        <v>15.811200000000001</v>
      </c>
      <c r="U188">
        <f t="shared" si="27"/>
        <v>12.5913439872</v>
      </c>
      <c r="X188" s="9"/>
      <c r="Y188" s="21">
        <v>0.93368499999999999</v>
      </c>
      <c r="Z188" s="21">
        <v>191.738</v>
      </c>
      <c r="AA188" s="21">
        <v>-1.56525E-2</v>
      </c>
      <c r="AB188" s="21">
        <v>178</v>
      </c>
      <c r="AC188" s="21">
        <v>0.93261700000000003</v>
      </c>
      <c r="AD188">
        <f t="shared" si="28"/>
        <v>15.6525</v>
      </c>
      <c r="AE188">
        <f t="shared" si="29"/>
        <v>14.614504462499999</v>
      </c>
      <c r="AF188" s="9"/>
      <c r="AG188" s="21">
        <v>0.79635599999999995</v>
      </c>
      <c r="AH188" s="21">
        <v>251.06100000000001</v>
      </c>
      <c r="AI188" s="21">
        <v>-1.5786700000000001E-2</v>
      </c>
      <c r="AJ188" s="21">
        <v>178</v>
      </c>
      <c r="AK188" s="21">
        <v>0.79589799999999999</v>
      </c>
      <c r="AL188">
        <f t="shared" si="30"/>
        <v>15.786700000000002</v>
      </c>
      <c r="AM188">
        <f t="shared" si="31"/>
        <v>12.5718332652</v>
      </c>
      <c r="AP188" s="9"/>
      <c r="AQ188" s="21">
        <v>0.93368499999999999</v>
      </c>
      <c r="AR188" s="21">
        <v>309.45299999999997</v>
      </c>
      <c r="AS188" s="21">
        <v>-1.5649400000000001E-2</v>
      </c>
      <c r="AT188" s="21">
        <v>178</v>
      </c>
      <c r="AU188" s="21">
        <v>0.93261700000000003</v>
      </c>
      <c r="AV188">
        <f t="shared" si="32"/>
        <v>15.6494</v>
      </c>
      <c r="AW188">
        <f t="shared" si="33"/>
        <v>14.611610039</v>
      </c>
      <c r="AX188" s="9"/>
      <c r="AY188" s="21">
        <v>0.79635599999999995</v>
      </c>
      <c r="AZ188" s="21">
        <v>377.04199999999997</v>
      </c>
      <c r="BA188" s="21">
        <v>-1.5756200000000001E-2</v>
      </c>
      <c r="BB188" s="21">
        <v>178</v>
      </c>
      <c r="BC188" s="21">
        <v>0.79528799999999999</v>
      </c>
      <c r="BD188">
        <f t="shared" si="34"/>
        <v>15.756200000000002</v>
      </c>
      <c r="BE188">
        <f t="shared" si="35"/>
        <v>12.5475444072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0.92864999999999998</v>
      </c>
      <c r="H189" s="21">
        <v>78.243700000000004</v>
      </c>
      <c r="I189" s="21">
        <v>-1.5710399999999999E-2</v>
      </c>
      <c r="J189" s="21">
        <v>179</v>
      </c>
      <c r="K189" s="21">
        <v>0.92834499999999998</v>
      </c>
      <c r="L189">
        <f t="shared" si="24"/>
        <v>15.7104</v>
      </c>
      <c r="M189">
        <f t="shared" si="25"/>
        <v>14.589462959999999</v>
      </c>
      <c r="N189" s="9"/>
      <c r="O189" s="21">
        <v>0.80139199999999999</v>
      </c>
      <c r="P189" s="21">
        <v>128.928</v>
      </c>
      <c r="Q189" s="21">
        <v>-1.5802E-2</v>
      </c>
      <c r="R189" s="21">
        <v>179</v>
      </c>
      <c r="S189" s="21">
        <v>0.80047599999999997</v>
      </c>
      <c r="T189">
        <f t="shared" si="26"/>
        <v>15.802</v>
      </c>
      <c r="U189">
        <f t="shared" si="27"/>
        <v>12.663596384</v>
      </c>
      <c r="X189" s="9"/>
      <c r="Y189" s="21">
        <v>0.92864999999999998</v>
      </c>
      <c r="Z189" s="21">
        <v>191.83799999999999</v>
      </c>
      <c r="AA189" s="21">
        <v>-1.5649400000000001E-2</v>
      </c>
      <c r="AB189" s="21">
        <v>179</v>
      </c>
      <c r="AC189" s="21">
        <v>0.92864999999999998</v>
      </c>
      <c r="AD189">
        <f t="shared" si="28"/>
        <v>15.6494</v>
      </c>
      <c r="AE189">
        <f t="shared" si="29"/>
        <v>14.53281531</v>
      </c>
      <c r="AF189" s="9"/>
      <c r="AG189" s="21">
        <v>0.80139199999999999</v>
      </c>
      <c r="AH189" s="21">
        <v>251.161</v>
      </c>
      <c r="AI189" s="21">
        <v>-1.5783700000000001E-2</v>
      </c>
      <c r="AJ189" s="21">
        <v>179</v>
      </c>
      <c r="AK189" s="21">
        <v>0.80078099999999997</v>
      </c>
      <c r="AL189">
        <f t="shared" si="30"/>
        <v>15.783700000000001</v>
      </c>
      <c r="AM189">
        <f t="shared" si="31"/>
        <v>12.648930910400001</v>
      </c>
      <c r="AP189" s="9"/>
      <c r="AQ189" s="21">
        <v>0.92864999999999998</v>
      </c>
      <c r="AR189" s="21">
        <v>309.55399999999997</v>
      </c>
      <c r="AS189" s="21">
        <v>-1.5658600000000002E-2</v>
      </c>
      <c r="AT189" s="21">
        <v>179</v>
      </c>
      <c r="AU189" s="21">
        <v>0.92803999999999998</v>
      </c>
      <c r="AV189">
        <f t="shared" si="32"/>
        <v>15.658600000000002</v>
      </c>
      <c r="AW189">
        <f t="shared" si="33"/>
        <v>14.541358890000001</v>
      </c>
      <c r="AX189" s="9"/>
      <c r="AY189" s="21">
        <v>0.80139199999999999</v>
      </c>
      <c r="AZ189" s="21">
        <v>377.14299999999997</v>
      </c>
      <c r="BA189" s="21">
        <v>-1.5756200000000001E-2</v>
      </c>
      <c r="BB189" s="21">
        <v>179</v>
      </c>
      <c r="BC189" s="21">
        <v>0.79986599999999997</v>
      </c>
      <c r="BD189">
        <f t="shared" si="34"/>
        <v>15.756200000000002</v>
      </c>
      <c r="BE189">
        <f t="shared" si="35"/>
        <v>12.6268926304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0.92361499999999996</v>
      </c>
      <c r="H190" s="21">
        <v>78.344399999999993</v>
      </c>
      <c r="I190" s="21">
        <v>-1.5716600000000001E-2</v>
      </c>
      <c r="J190" s="21">
        <v>180</v>
      </c>
      <c r="K190" s="21">
        <v>0.92163099999999998</v>
      </c>
      <c r="L190">
        <f t="shared" si="24"/>
        <v>15.716600000000001</v>
      </c>
      <c r="M190">
        <f t="shared" si="25"/>
        <v>14.516087509</v>
      </c>
      <c r="N190" s="9"/>
      <c r="O190" s="21">
        <v>0.806427</v>
      </c>
      <c r="P190" s="21">
        <v>129.029</v>
      </c>
      <c r="Q190" s="21">
        <v>-1.5792799999999999E-2</v>
      </c>
      <c r="R190" s="21">
        <v>180</v>
      </c>
      <c r="S190" s="21">
        <v>0.80535900000000005</v>
      </c>
      <c r="T190">
        <f t="shared" si="26"/>
        <v>15.7928</v>
      </c>
      <c r="U190">
        <f t="shared" si="27"/>
        <v>12.7357403256</v>
      </c>
      <c r="X190" s="9"/>
      <c r="Y190" s="21">
        <v>0.92361499999999996</v>
      </c>
      <c r="Z190" s="21">
        <v>191.93899999999999</v>
      </c>
      <c r="AA190" s="21">
        <v>-1.5655499999999999E-2</v>
      </c>
      <c r="AB190" s="21">
        <v>180</v>
      </c>
      <c r="AC190" s="21">
        <v>0.92224099999999998</v>
      </c>
      <c r="AD190">
        <f t="shared" si="28"/>
        <v>15.6555</v>
      </c>
      <c r="AE190">
        <f t="shared" si="29"/>
        <v>14.459654632499999</v>
      </c>
      <c r="AF190" s="9"/>
      <c r="AG190" s="21">
        <v>0.806427</v>
      </c>
      <c r="AH190" s="21">
        <v>251.262</v>
      </c>
      <c r="AI190" s="21">
        <v>-1.5783700000000001E-2</v>
      </c>
      <c r="AJ190" s="21">
        <v>180</v>
      </c>
      <c r="AK190" s="21">
        <v>0.80535900000000005</v>
      </c>
      <c r="AL190">
        <f t="shared" si="30"/>
        <v>15.783700000000001</v>
      </c>
      <c r="AM190">
        <f t="shared" si="31"/>
        <v>12.728401839900002</v>
      </c>
      <c r="AP190" s="9"/>
      <c r="AQ190" s="21">
        <v>0.92361499999999996</v>
      </c>
      <c r="AR190" s="21">
        <v>309.654</v>
      </c>
      <c r="AS190" s="21">
        <v>-1.5655499999999999E-2</v>
      </c>
      <c r="AT190" s="21">
        <v>180</v>
      </c>
      <c r="AU190" s="21">
        <v>0.92224099999999998</v>
      </c>
      <c r="AV190">
        <f t="shared" si="32"/>
        <v>15.6555</v>
      </c>
      <c r="AW190">
        <f t="shared" si="33"/>
        <v>14.459654632499999</v>
      </c>
      <c r="AX190" s="9"/>
      <c r="AY190" s="21">
        <v>0.806427</v>
      </c>
      <c r="AZ190" s="21">
        <v>377.24400000000003</v>
      </c>
      <c r="BA190" s="21">
        <v>-1.5753199999999998E-2</v>
      </c>
      <c r="BB190" s="21">
        <v>180</v>
      </c>
      <c r="BC190" s="21">
        <v>0.80596900000000005</v>
      </c>
      <c r="BD190">
        <f t="shared" si="34"/>
        <v>15.753199999999998</v>
      </c>
      <c r="BE190">
        <f t="shared" si="35"/>
        <v>12.703805816399999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0.91857900000000003</v>
      </c>
      <c r="H191" s="21">
        <v>78.445099999999996</v>
      </c>
      <c r="I191" s="21">
        <v>-1.5716600000000001E-2</v>
      </c>
      <c r="J191" s="21">
        <v>181</v>
      </c>
      <c r="K191" s="21">
        <v>0.91766400000000004</v>
      </c>
      <c r="L191">
        <f t="shared" si="24"/>
        <v>15.716600000000001</v>
      </c>
      <c r="M191">
        <f t="shared" si="25"/>
        <v>14.436938711400002</v>
      </c>
      <c r="N191" s="9"/>
      <c r="O191" s="21">
        <v>0.81146200000000002</v>
      </c>
      <c r="P191" s="21">
        <v>129.13</v>
      </c>
      <c r="Q191" s="21">
        <v>-1.5802E-2</v>
      </c>
      <c r="R191" s="21">
        <v>181</v>
      </c>
      <c r="S191" s="21">
        <v>0.81024200000000002</v>
      </c>
      <c r="T191">
        <f t="shared" si="26"/>
        <v>15.802</v>
      </c>
      <c r="U191">
        <f t="shared" si="27"/>
        <v>12.822722524</v>
      </c>
      <c r="X191" s="9"/>
      <c r="Y191" s="21">
        <v>0.91857900000000003</v>
      </c>
      <c r="Z191" s="21">
        <v>192.04</v>
      </c>
      <c r="AA191" s="21">
        <v>-1.5655499999999999E-2</v>
      </c>
      <c r="AB191" s="21">
        <v>181</v>
      </c>
      <c r="AC191" s="21">
        <v>0.91766400000000004</v>
      </c>
      <c r="AD191">
        <f t="shared" si="28"/>
        <v>15.6555</v>
      </c>
      <c r="AE191">
        <f t="shared" si="29"/>
        <v>14.3808135345</v>
      </c>
      <c r="AF191" s="9"/>
      <c r="AG191" s="21">
        <v>0.81146200000000002</v>
      </c>
      <c r="AH191" s="21">
        <v>251.363</v>
      </c>
      <c r="AI191" s="21">
        <v>-1.57898E-2</v>
      </c>
      <c r="AJ191" s="21">
        <v>181</v>
      </c>
      <c r="AK191" s="21">
        <v>0.81085200000000002</v>
      </c>
      <c r="AL191">
        <f t="shared" si="30"/>
        <v>15.7898</v>
      </c>
      <c r="AM191">
        <f t="shared" si="31"/>
        <v>12.812822687600001</v>
      </c>
      <c r="AP191" s="9"/>
      <c r="AQ191" s="21">
        <v>0.91857900000000003</v>
      </c>
      <c r="AR191" s="21">
        <v>309.755</v>
      </c>
      <c r="AS191" s="21">
        <v>-1.56525E-2</v>
      </c>
      <c r="AT191" s="21">
        <v>181</v>
      </c>
      <c r="AU191" s="21">
        <v>0.91766400000000004</v>
      </c>
      <c r="AV191">
        <f t="shared" si="32"/>
        <v>15.6525</v>
      </c>
      <c r="AW191">
        <f t="shared" si="33"/>
        <v>14.3780577975</v>
      </c>
      <c r="AX191" s="9"/>
      <c r="AY191" s="21">
        <v>0.81146200000000002</v>
      </c>
      <c r="AZ191" s="21">
        <v>377.34399999999999</v>
      </c>
      <c r="BA191" s="21">
        <v>-1.5756200000000001E-2</v>
      </c>
      <c r="BB191" s="21">
        <v>181</v>
      </c>
      <c r="BC191" s="21">
        <v>0.81054700000000002</v>
      </c>
      <c r="BD191">
        <f t="shared" si="34"/>
        <v>15.756200000000002</v>
      </c>
      <c r="BE191">
        <f t="shared" si="35"/>
        <v>12.785557564400001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0.91354400000000002</v>
      </c>
      <c r="H192" s="21">
        <v>78.5458</v>
      </c>
      <c r="I192" s="21">
        <v>-1.5713499999999998E-2</v>
      </c>
      <c r="J192" s="21">
        <v>182</v>
      </c>
      <c r="K192" s="21">
        <v>0.91308599999999995</v>
      </c>
      <c r="L192">
        <f t="shared" si="24"/>
        <v>15.713499999999998</v>
      </c>
      <c r="M192">
        <f t="shared" si="25"/>
        <v>14.354973643999999</v>
      </c>
      <c r="N192" s="9"/>
      <c r="O192" s="21">
        <v>0.81649799999999995</v>
      </c>
      <c r="P192" s="21">
        <v>129.23099999999999</v>
      </c>
      <c r="Q192" s="21">
        <v>-1.5799000000000001E-2</v>
      </c>
      <c r="R192" s="21">
        <v>182</v>
      </c>
      <c r="S192" s="21">
        <v>0.81573499999999999</v>
      </c>
      <c r="T192">
        <f t="shared" si="26"/>
        <v>15.799000000000001</v>
      </c>
      <c r="U192">
        <f t="shared" si="27"/>
        <v>12.899851902</v>
      </c>
      <c r="X192" s="9"/>
      <c r="Y192" s="21">
        <v>0.91354400000000002</v>
      </c>
      <c r="Z192" s="21">
        <v>192.14099999999999</v>
      </c>
      <c r="AA192" s="21">
        <v>-1.56525E-2</v>
      </c>
      <c r="AB192" s="21">
        <v>182</v>
      </c>
      <c r="AC192" s="21">
        <v>0.91217000000000004</v>
      </c>
      <c r="AD192">
        <f t="shared" si="28"/>
        <v>15.6525</v>
      </c>
      <c r="AE192">
        <f t="shared" si="29"/>
        <v>14.29924746</v>
      </c>
      <c r="AF192" s="9"/>
      <c r="AG192" s="21">
        <v>0.81649799999999995</v>
      </c>
      <c r="AH192" s="21">
        <v>251.464</v>
      </c>
      <c r="AI192" s="21">
        <v>-1.5780599999999999E-2</v>
      </c>
      <c r="AJ192" s="21">
        <v>182</v>
      </c>
      <c r="AK192" s="21">
        <v>0.81573499999999999</v>
      </c>
      <c r="AL192">
        <f t="shared" si="30"/>
        <v>15.780599999999998</v>
      </c>
      <c r="AM192">
        <f t="shared" si="31"/>
        <v>12.884828338799997</v>
      </c>
      <c r="AP192" s="9"/>
      <c r="AQ192" s="21">
        <v>0.91354400000000002</v>
      </c>
      <c r="AR192" s="21">
        <v>309.85599999999999</v>
      </c>
      <c r="AS192" s="21">
        <v>-1.5661600000000001E-2</v>
      </c>
      <c r="AT192" s="21">
        <v>182</v>
      </c>
      <c r="AU192" s="21">
        <v>0.91125500000000004</v>
      </c>
      <c r="AV192">
        <f t="shared" si="32"/>
        <v>15.661600000000002</v>
      </c>
      <c r="AW192">
        <f t="shared" si="33"/>
        <v>14.307560710400002</v>
      </c>
      <c r="AX192" s="9"/>
      <c r="AY192" s="21">
        <v>0.81649799999999995</v>
      </c>
      <c r="AZ192" s="21">
        <v>377.44499999999999</v>
      </c>
      <c r="BA192" s="21">
        <v>-1.5753199999999998E-2</v>
      </c>
      <c r="BB192" s="21">
        <v>182</v>
      </c>
      <c r="BC192" s="21">
        <v>0.81573499999999999</v>
      </c>
      <c r="BD192">
        <f t="shared" si="34"/>
        <v>15.753199999999998</v>
      </c>
      <c r="BE192">
        <f t="shared" si="35"/>
        <v>12.862456293599998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0.90850799999999998</v>
      </c>
      <c r="H193" s="21">
        <v>78.646500000000003</v>
      </c>
      <c r="I193" s="21">
        <v>-1.57196E-2</v>
      </c>
      <c r="J193" s="21">
        <v>183</v>
      </c>
      <c r="K193" s="21">
        <v>0.90789799999999998</v>
      </c>
      <c r="L193">
        <f t="shared" si="24"/>
        <v>15.7196</v>
      </c>
      <c r="M193">
        <f t="shared" si="25"/>
        <v>14.2813823568</v>
      </c>
      <c r="N193" s="9"/>
      <c r="O193" s="21">
        <v>0.82153299999999996</v>
      </c>
      <c r="P193" s="21">
        <v>129.33099999999999</v>
      </c>
      <c r="Q193" s="21">
        <v>-1.5795900000000002E-2</v>
      </c>
      <c r="R193" s="21">
        <v>183</v>
      </c>
      <c r="S193" s="21">
        <v>0.82061799999999996</v>
      </c>
      <c r="T193">
        <f t="shared" si="26"/>
        <v>15.795900000000001</v>
      </c>
      <c r="U193">
        <f t="shared" si="27"/>
        <v>12.976853114700001</v>
      </c>
      <c r="X193" s="9"/>
      <c r="Y193" s="21">
        <v>0.90850799999999998</v>
      </c>
      <c r="Z193" s="21">
        <v>192.24100000000001</v>
      </c>
      <c r="AA193" s="21">
        <v>-1.5658600000000002E-2</v>
      </c>
      <c r="AB193" s="21">
        <v>183</v>
      </c>
      <c r="AC193" s="21">
        <v>0.90820299999999998</v>
      </c>
      <c r="AD193">
        <f t="shared" si="28"/>
        <v>15.658600000000002</v>
      </c>
      <c r="AE193">
        <f t="shared" si="29"/>
        <v>14.2259633688</v>
      </c>
      <c r="AF193" s="9"/>
      <c r="AG193" s="21">
        <v>0.82153299999999996</v>
      </c>
      <c r="AH193" s="21">
        <v>251.56399999999999</v>
      </c>
      <c r="AI193" s="21">
        <v>-1.5768399999999998E-2</v>
      </c>
      <c r="AJ193" s="21">
        <v>183</v>
      </c>
      <c r="AK193" s="21">
        <v>0.82061799999999996</v>
      </c>
      <c r="AL193">
        <f t="shared" si="30"/>
        <v>15.768399999999998</v>
      </c>
      <c r="AM193">
        <f t="shared" si="31"/>
        <v>12.954260957199997</v>
      </c>
      <c r="AP193" s="9"/>
      <c r="AQ193" s="21">
        <v>0.90850799999999998</v>
      </c>
      <c r="AR193" s="21">
        <v>309.95699999999999</v>
      </c>
      <c r="AS193" s="21">
        <v>-1.5673800000000002E-2</v>
      </c>
      <c r="AT193" s="21">
        <v>183</v>
      </c>
      <c r="AU193" s="21">
        <v>0.90759299999999998</v>
      </c>
      <c r="AV193">
        <f t="shared" si="32"/>
        <v>15.673800000000002</v>
      </c>
      <c r="AW193">
        <f t="shared" si="33"/>
        <v>14.239772690400001</v>
      </c>
      <c r="AX193" s="9"/>
      <c r="AY193" s="21">
        <v>0.82153299999999996</v>
      </c>
      <c r="AZ193" s="21">
        <v>377.54599999999999</v>
      </c>
      <c r="BA193" s="21">
        <v>-1.5737899999999999E-2</v>
      </c>
      <c r="BB193" s="21">
        <v>183</v>
      </c>
      <c r="BC193" s="21">
        <v>0.82031299999999996</v>
      </c>
      <c r="BD193">
        <f t="shared" si="34"/>
        <v>15.7379</v>
      </c>
      <c r="BE193">
        <f t="shared" si="35"/>
        <v>12.929204200699999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0.90347299999999997</v>
      </c>
      <c r="H194" s="21">
        <v>78.747299999999996</v>
      </c>
      <c r="I194" s="21">
        <v>-1.5731800000000001E-2</v>
      </c>
      <c r="J194" s="21">
        <v>184</v>
      </c>
      <c r="K194" s="21">
        <v>0.90240500000000001</v>
      </c>
      <c r="L194">
        <f t="shared" si="24"/>
        <v>15.7318</v>
      </c>
      <c r="M194">
        <f t="shared" si="25"/>
        <v>14.2132565414</v>
      </c>
      <c r="N194" s="9"/>
      <c r="O194" s="21">
        <v>0.826569</v>
      </c>
      <c r="P194" s="21">
        <v>129.43199999999999</v>
      </c>
      <c r="Q194" s="21">
        <v>-1.57898E-2</v>
      </c>
      <c r="R194" s="21">
        <v>184</v>
      </c>
      <c r="S194" s="21">
        <v>0.82550000000000001</v>
      </c>
      <c r="T194">
        <f t="shared" si="26"/>
        <v>15.7898</v>
      </c>
      <c r="U194">
        <f t="shared" si="27"/>
        <v>13.0513591962</v>
      </c>
      <c r="X194" s="9"/>
      <c r="Y194" s="21">
        <v>0.90347299999999997</v>
      </c>
      <c r="Z194" s="21">
        <v>192.34200000000001</v>
      </c>
      <c r="AA194" s="21">
        <v>-1.56647E-2</v>
      </c>
      <c r="AB194" s="21">
        <v>184</v>
      </c>
      <c r="AC194" s="21">
        <v>0.90271000000000001</v>
      </c>
      <c r="AD194">
        <f t="shared" si="28"/>
        <v>15.6647</v>
      </c>
      <c r="AE194">
        <f t="shared" si="29"/>
        <v>14.152633503099999</v>
      </c>
      <c r="AF194" s="9"/>
      <c r="AG194" s="21">
        <v>0.826569</v>
      </c>
      <c r="AH194" s="21">
        <v>251.66499999999999</v>
      </c>
      <c r="AI194" s="21">
        <v>-1.5771500000000001E-2</v>
      </c>
      <c r="AJ194" s="21">
        <v>184</v>
      </c>
      <c r="AK194" s="21">
        <v>0.82519500000000001</v>
      </c>
      <c r="AL194">
        <f t="shared" si="30"/>
        <v>15.771500000000001</v>
      </c>
      <c r="AM194">
        <f t="shared" si="31"/>
        <v>13.036232983500001</v>
      </c>
      <c r="AP194" s="9"/>
      <c r="AQ194" s="21">
        <v>0.90347299999999997</v>
      </c>
      <c r="AR194" s="21">
        <v>310.05700000000002</v>
      </c>
      <c r="AS194" s="21">
        <v>-1.56677E-2</v>
      </c>
      <c r="AT194" s="21">
        <v>184</v>
      </c>
      <c r="AU194" s="21">
        <v>0.90271000000000001</v>
      </c>
      <c r="AV194">
        <f t="shared" si="32"/>
        <v>15.6677</v>
      </c>
      <c r="AW194">
        <f t="shared" si="33"/>
        <v>14.1553439221</v>
      </c>
      <c r="AX194" s="9"/>
      <c r="AY194" s="21">
        <v>0.826569</v>
      </c>
      <c r="AZ194" s="21">
        <v>377.64600000000002</v>
      </c>
      <c r="BA194" s="21">
        <v>-1.57471E-2</v>
      </c>
      <c r="BB194" s="21">
        <v>184</v>
      </c>
      <c r="BC194" s="21">
        <v>0.82641600000000004</v>
      </c>
      <c r="BD194">
        <f t="shared" si="34"/>
        <v>15.7471</v>
      </c>
      <c r="BE194">
        <f t="shared" si="35"/>
        <v>13.016064699899999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0.89843799999999996</v>
      </c>
      <c r="H195" s="21">
        <v>78.847999999999999</v>
      </c>
      <c r="I195" s="21">
        <v>-1.5737899999999999E-2</v>
      </c>
      <c r="J195" s="21">
        <v>185</v>
      </c>
      <c r="K195" s="21">
        <v>0.89752200000000004</v>
      </c>
      <c r="L195">
        <f t="shared" si="24"/>
        <v>15.7379</v>
      </c>
      <c r="M195">
        <f t="shared" si="25"/>
        <v>14.139527400199999</v>
      </c>
      <c r="N195" s="9"/>
      <c r="O195" s="21">
        <v>0.83160400000000001</v>
      </c>
      <c r="P195" s="21">
        <v>129.53299999999999</v>
      </c>
      <c r="Q195" s="21">
        <v>-1.5783700000000001E-2</v>
      </c>
      <c r="R195" s="21">
        <v>185</v>
      </c>
      <c r="S195" s="21">
        <v>0.83068799999999998</v>
      </c>
      <c r="T195">
        <f t="shared" si="26"/>
        <v>15.783700000000001</v>
      </c>
      <c r="U195">
        <f t="shared" si="27"/>
        <v>13.125788054800001</v>
      </c>
      <c r="X195" s="9"/>
      <c r="Y195" s="21">
        <v>0.89843799999999996</v>
      </c>
      <c r="Z195" s="21">
        <v>192.44300000000001</v>
      </c>
      <c r="AA195" s="21">
        <v>-1.56677E-2</v>
      </c>
      <c r="AB195" s="21">
        <v>185</v>
      </c>
      <c r="AC195" s="21">
        <v>0.89813200000000004</v>
      </c>
      <c r="AD195">
        <f t="shared" si="28"/>
        <v>15.6677</v>
      </c>
      <c r="AE195">
        <f t="shared" si="29"/>
        <v>14.076457052599999</v>
      </c>
      <c r="AF195" s="9"/>
      <c r="AG195" s="21">
        <v>0.83160400000000001</v>
      </c>
      <c r="AH195" s="21">
        <v>251.76599999999999</v>
      </c>
      <c r="AI195" s="21">
        <v>-1.57745E-2</v>
      </c>
      <c r="AJ195" s="21">
        <v>185</v>
      </c>
      <c r="AK195" s="21">
        <v>0.83099400000000001</v>
      </c>
      <c r="AL195">
        <f t="shared" si="30"/>
        <v>15.7745</v>
      </c>
      <c r="AM195">
        <f t="shared" si="31"/>
        <v>13.118137298000001</v>
      </c>
      <c r="AP195" s="9"/>
      <c r="AQ195" s="21">
        <v>0.89843799999999996</v>
      </c>
      <c r="AR195" s="21">
        <v>310.15800000000002</v>
      </c>
      <c r="AS195" s="21">
        <v>-1.56647E-2</v>
      </c>
      <c r="AT195" s="21">
        <v>185</v>
      </c>
      <c r="AU195" s="21">
        <v>0.89782700000000004</v>
      </c>
      <c r="AV195">
        <f t="shared" si="32"/>
        <v>15.6647</v>
      </c>
      <c r="AW195">
        <f t="shared" si="33"/>
        <v>14.0737617386</v>
      </c>
      <c r="AX195" s="9"/>
      <c r="AY195" s="21">
        <v>0.83160400000000001</v>
      </c>
      <c r="AZ195" s="21">
        <v>377.74700000000001</v>
      </c>
      <c r="BA195" s="21">
        <v>-1.57349E-2</v>
      </c>
      <c r="BB195" s="21">
        <v>185</v>
      </c>
      <c r="BC195" s="21">
        <v>0.83068799999999998</v>
      </c>
      <c r="BD195">
        <f t="shared" si="34"/>
        <v>15.7349</v>
      </c>
      <c r="BE195">
        <f t="shared" si="35"/>
        <v>13.085205779600001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0.89340200000000003</v>
      </c>
      <c r="H196" s="21">
        <v>78.948700000000002</v>
      </c>
      <c r="I196" s="21">
        <v>-1.5737899999999999E-2</v>
      </c>
      <c r="J196" s="21">
        <v>186</v>
      </c>
      <c r="K196" s="21">
        <v>0.89233399999999996</v>
      </c>
      <c r="L196">
        <f t="shared" si="24"/>
        <v>15.7379</v>
      </c>
      <c r="M196">
        <f t="shared" si="25"/>
        <v>14.0602713358</v>
      </c>
      <c r="N196" s="9"/>
      <c r="O196" s="21">
        <v>0.83663900000000002</v>
      </c>
      <c r="P196" s="21">
        <v>129.63300000000001</v>
      </c>
      <c r="Q196" s="21">
        <v>-1.5786700000000001E-2</v>
      </c>
      <c r="R196" s="21">
        <v>186</v>
      </c>
      <c r="S196" s="21">
        <v>0.83587599999999995</v>
      </c>
      <c r="T196">
        <f t="shared" si="26"/>
        <v>15.786700000000002</v>
      </c>
      <c r="U196">
        <f t="shared" si="27"/>
        <v>13.207768901300001</v>
      </c>
      <c r="X196" s="9"/>
      <c r="Y196" s="21">
        <v>0.89340200000000003</v>
      </c>
      <c r="Z196" s="21">
        <v>192.54300000000001</v>
      </c>
      <c r="AA196" s="21">
        <v>-1.5670799999999999E-2</v>
      </c>
      <c r="AB196" s="21">
        <v>186</v>
      </c>
      <c r="AC196" s="21">
        <v>0.89233399999999996</v>
      </c>
      <c r="AD196">
        <f t="shared" si="28"/>
        <v>15.670799999999998</v>
      </c>
      <c r="AE196">
        <f t="shared" si="29"/>
        <v>14.000324061599999</v>
      </c>
      <c r="AF196" s="9"/>
      <c r="AG196" s="21">
        <v>0.83663900000000002</v>
      </c>
      <c r="AH196" s="21">
        <v>251.86600000000001</v>
      </c>
      <c r="AI196" s="21">
        <v>-1.5765399999999999E-2</v>
      </c>
      <c r="AJ196" s="21">
        <v>186</v>
      </c>
      <c r="AK196" s="21">
        <v>0.83587599999999995</v>
      </c>
      <c r="AL196">
        <f t="shared" si="30"/>
        <v>15.7654</v>
      </c>
      <c r="AM196">
        <f t="shared" si="31"/>
        <v>13.189948490600001</v>
      </c>
      <c r="AP196" s="9"/>
      <c r="AQ196" s="21">
        <v>0.89340200000000003</v>
      </c>
      <c r="AR196" s="21">
        <v>310.25900000000001</v>
      </c>
      <c r="AS196" s="21">
        <v>-1.5676900000000001E-2</v>
      </c>
      <c r="AT196" s="21">
        <v>186</v>
      </c>
      <c r="AU196" s="21">
        <v>0.89263899999999996</v>
      </c>
      <c r="AV196">
        <f t="shared" si="32"/>
        <v>15.6769</v>
      </c>
      <c r="AW196">
        <f t="shared" si="33"/>
        <v>14.005773813800001</v>
      </c>
      <c r="AX196" s="9"/>
      <c r="AY196" s="21">
        <v>0.83663900000000002</v>
      </c>
      <c r="AZ196" s="21">
        <v>377.84800000000001</v>
      </c>
      <c r="BA196" s="21">
        <v>-1.5737899999999999E-2</v>
      </c>
      <c r="BB196" s="21">
        <v>186</v>
      </c>
      <c r="BC196" s="21">
        <v>0.83618199999999998</v>
      </c>
      <c r="BD196">
        <f t="shared" si="34"/>
        <v>15.7379</v>
      </c>
      <c r="BE196">
        <f t="shared" si="35"/>
        <v>13.1669409181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0.88836700000000002</v>
      </c>
      <c r="H197" s="21">
        <v>79.049400000000006</v>
      </c>
      <c r="I197" s="21">
        <v>-1.57471E-2</v>
      </c>
      <c r="J197" s="21">
        <v>187</v>
      </c>
      <c r="K197" s="21">
        <v>0.88775599999999999</v>
      </c>
      <c r="L197">
        <f t="shared" si="24"/>
        <v>15.7471</v>
      </c>
      <c r="M197">
        <f t="shared" si="25"/>
        <v>13.9892039857</v>
      </c>
      <c r="N197" s="9"/>
      <c r="O197" s="21">
        <v>0.84167499999999995</v>
      </c>
      <c r="P197" s="21">
        <v>129.73400000000001</v>
      </c>
      <c r="Q197" s="21">
        <v>-1.5777599999999999E-2</v>
      </c>
      <c r="R197" s="21">
        <v>187</v>
      </c>
      <c r="S197" s="21">
        <v>0.84136999999999995</v>
      </c>
      <c r="T197">
        <f t="shared" si="26"/>
        <v>15.7776</v>
      </c>
      <c r="U197">
        <f t="shared" si="27"/>
        <v>13.279611479999998</v>
      </c>
      <c r="X197" s="9"/>
      <c r="Y197" s="21">
        <v>0.88836700000000002</v>
      </c>
      <c r="Z197" s="21">
        <v>192.64400000000001</v>
      </c>
      <c r="AA197" s="21">
        <v>-1.5676900000000001E-2</v>
      </c>
      <c r="AB197" s="21">
        <v>187</v>
      </c>
      <c r="AC197" s="21">
        <v>0.88775599999999999</v>
      </c>
      <c r="AD197">
        <f t="shared" si="28"/>
        <v>15.6769</v>
      </c>
      <c r="AE197">
        <f t="shared" si="29"/>
        <v>13.9268406223</v>
      </c>
      <c r="AF197" s="9"/>
      <c r="AG197" s="21">
        <v>0.84167499999999995</v>
      </c>
      <c r="AH197" s="21">
        <v>251.96700000000001</v>
      </c>
      <c r="AI197" s="21">
        <v>-1.5756200000000001E-2</v>
      </c>
      <c r="AJ197" s="21">
        <v>187</v>
      </c>
      <c r="AK197" s="21">
        <v>0.84045400000000003</v>
      </c>
      <c r="AL197">
        <f t="shared" si="30"/>
        <v>15.756200000000002</v>
      </c>
      <c r="AM197">
        <f t="shared" si="31"/>
        <v>13.261599635000001</v>
      </c>
      <c r="AP197" s="9"/>
      <c r="AQ197" s="21">
        <v>0.88836700000000002</v>
      </c>
      <c r="AR197" s="21">
        <v>310.35899999999998</v>
      </c>
      <c r="AS197" s="21">
        <v>-1.5670799999999999E-2</v>
      </c>
      <c r="AT197" s="21">
        <v>187</v>
      </c>
      <c r="AU197" s="21">
        <v>0.88745099999999999</v>
      </c>
      <c r="AV197">
        <f t="shared" si="32"/>
        <v>15.670799999999998</v>
      </c>
      <c r="AW197">
        <f t="shared" si="33"/>
        <v>13.921421583599999</v>
      </c>
      <c r="AX197" s="9"/>
      <c r="AY197" s="21">
        <v>0.84167499999999995</v>
      </c>
      <c r="AZ197" s="21">
        <v>377.94900000000001</v>
      </c>
      <c r="BA197" s="21">
        <v>-1.5731800000000001E-2</v>
      </c>
      <c r="BB197" s="21">
        <v>187</v>
      </c>
      <c r="BC197" s="21">
        <v>0.84106400000000003</v>
      </c>
      <c r="BD197">
        <f t="shared" si="34"/>
        <v>15.7318</v>
      </c>
      <c r="BE197">
        <f t="shared" si="35"/>
        <v>13.241062764999999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0.88333099999999998</v>
      </c>
      <c r="H198" s="21">
        <v>79.150099999999995</v>
      </c>
      <c r="I198" s="21">
        <v>-1.57471E-2</v>
      </c>
      <c r="J198" s="21">
        <v>188</v>
      </c>
      <c r="K198" s="21">
        <v>0.88226300000000002</v>
      </c>
      <c r="L198">
        <f t="shared" si="24"/>
        <v>15.7471</v>
      </c>
      <c r="M198">
        <f t="shared" si="25"/>
        <v>13.909901590099999</v>
      </c>
      <c r="N198" s="9"/>
      <c r="O198" s="21">
        <v>0.84670999999999996</v>
      </c>
      <c r="P198" s="21">
        <v>129.83500000000001</v>
      </c>
      <c r="Q198" s="21">
        <v>-1.5783700000000001E-2</v>
      </c>
      <c r="R198" s="21">
        <v>188</v>
      </c>
      <c r="S198" s="21">
        <v>0.846252</v>
      </c>
      <c r="T198">
        <f t="shared" si="26"/>
        <v>15.783700000000001</v>
      </c>
      <c r="U198">
        <f t="shared" si="27"/>
        <v>13.364216627000001</v>
      </c>
      <c r="X198" s="9"/>
      <c r="Y198" s="21">
        <v>0.88333099999999998</v>
      </c>
      <c r="Z198" s="21">
        <v>192.745</v>
      </c>
      <c r="AA198" s="21">
        <v>-1.56799E-2</v>
      </c>
      <c r="AB198" s="21">
        <v>188</v>
      </c>
      <c r="AC198" s="21">
        <v>0.88226300000000002</v>
      </c>
      <c r="AD198">
        <f t="shared" si="28"/>
        <v>15.6799</v>
      </c>
      <c r="AE198">
        <f t="shared" si="29"/>
        <v>13.850541746899999</v>
      </c>
      <c r="AF198" s="9"/>
      <c r="AG198" s="21">
        <v>0.84670999999999996</v>
      </c>
      <c r="AH198" s="21">
        <v>252.06800000000001</v>
      </c>
      <c r="AI198" s="21">
        <v>-1.57593E-2</v>
      </c>
      <c r="AJ198" s="21">
        <v>188</v>
      </c>
      <c r="AK198" s="21">
        <v>0.845947</v>
      </c>
      <c r="AL198">
        <f t="shared" si="30"/>
        <v>15.7593</v>
      </c>
      <c r="AM198">
        <f t="shared" si="31"/>
        <v>13.343556903</v>
      </c>
      <c r="AP198" s="9"/>
      <c r="AQ198" s="21">
        <v>0.88333099999999998</v>
      </c>
      <c r="AR198" s="21">
        <v>310.45999999999998</v>
      </c>
      <c r="AS198" s="21">
        <v>-1.56799E-2</v>
      </c>
      <c r="AT198" s="21">
        <v>188</v>
      </c>
      <c r="AU198" s="21">
        <v>0.88226300000000002</v>
      </c>
      <c r="AV198">
        <f t="shared" si="32"/>
        <v>15.6799</v>
      </c>
      <c r="AW198">
        <f t="shared" si="33"/>
        <v>13.850541746899999</v>
      </c>
      <c r="AX198" s="9"/>
      <c r="AY198" s="21">
        <v>0.84670999999999996</v>
      </c>
      <c r="AZ198" s="21">
        <v>378.04899999999998</v>
      </c>
      <c r="BA198" s="21">
        <v>-1.57349E-2</v>
      </c>
      <c r="BB198" s="21">
        <v>188</v>
      </c>
      <c r="BC198" s="21">
        <v>0.845947</v>
      </c>
      <c r="BD198">
        <f t="shared" si="34"/>
        <v>15.7349</v>
      </c>
      <c r="BE198">
        <f t="shared" si="35"/>
        <v>13.322897179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0.87829599999999997</v>
      </c>
      <c r="H199" s="21">
        <v>79.250799999999998</v>
      </c>
      <c r="I199" s="21">
        <v>-1.57471E-2</v>
      </c>
      <c r="J199" s="21">
        <v>189</v>
      </c>
      <c r="K199" s="21">
        <v>0.87768599999999997</v>
      </c>
      <c r="L199">
        <f t="shared" si="24"/>
        <v>15.7471</v>
      </c>
      <c r="M199">
        <f t="shared" si="25"/>
        <v>13.830614941599999</v>
      </c>
      <c r="N199" s="9"/>
      <c r="O199" s="21">
        <v>0.851746</v>
      </c>
      <c r="P199" s="21">
        <v>129.93600000000001</v>
      </c>
      <c r="Q199" s="21">
        <v>-1.5783700000000001E-2</v>
      </c>
      <c r="R199" s="21">
        <v>189</v>
      </c>
      <c r="S199" s="21">
        <v>0.85082999999999998</v>
      </c>
      <c r="T199">
        <f t="shared" si="26"/>
        <v>15.783700000000001</v>
      </c>
      <c r="U199">
        <f t="shared" si="27"/>
        <v>13.443703340200001</v>
      </c>
      <c r="X199" s="9"/>
      <c r="Y199" s="21">
        <v>0.87829599999999997</v>
      </c>
      <c r="Z199" s="21">
        <v>192.846</v>
      </c>
      <c r="AA199" s="21">
        <v>-1.56799E-2</v>
      </c>
      <c r="AB199" s="21">
        <v>189</v>
      </c>
      <c r="AC199" s="21">
        <v>0.87738000000000005</v>
      </c>
      <c r="AD199">
        <f t="shared" si="28"/>
        <v>15.6799</v>
      </c>
      <c r="AE199">
        <f t="shared" si="29"/>
        <v>13.771593450399999</v>
      </c>
      <c r="AF199" s="9"/>
      <c r="AG199" s="21">
        <v>0.851746</v>
      </c>
      <c r="AH199" s="21">
        <v>252.16800000000001</v>
      </c>
      <c r="AI199" s="21">
        <v>-1.57623E-2</v>
      </c>
      <c r="AJ199" s="21">
        <v>189</v>
      </c>
      <c r="AK199" s="21">
        <v>0.85052499999999998</v>
      </c>
      <c r="AL199">
        <f t="shared" si="30"/>
        <v>15.7623</v>
      </c>
      <c r="AM199">
        <f t="shared" si="31"/>
        <v>13.4254759758</v>
      </c>
      <c r="AP199" s="9"/>
      <c r="AQ199" s="21">
        <v>0.87829599999999997</v>
      </c>
      <c r="AR199" s="21">
        <v>310.56099999999998</v>
      </c>
      <c r="AS199" s="21">
        <v>-1.56799E-2</v>
      </c>
      <c r="AT199" s="21">
        <v>189</v>
      </c>
      <c r="AU199" s="21">
        <v>0.87677000000000005</v>
      </c>
      <c r="AV199">
        <f t="shared" si="32"/>
        <v>15.6799</v>
      </c>
      <c r="AW199">
        <f t="shared" si="33"/>
        <v>13.771593450399999</v>
      </c>
      <c r="AX199" s="9"/>
      <c r="AY199" s="21">
        <v>0.851746</v>
      </c>
      <c r="AZ199" s="21">
        <v>378.15</v>
      </c>
      <c r="BA199" s="21">
        <v>-1.5722699999999999E-2</v>
      </c>
      <c r="BB199" s="21">
        <v>189</v>
      </c>
      <c r="BC199" s="21">
        <v>0.85113499999999997</v>
      </c>
      <c r="BD199">
        <f t="shared" si="34"/>
        <v>15.7227</v>
      </c>
      <c r="BE199">
        <f t="shared" si="35"/>
        <v>13.391746834199999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0.87326000000000004</v>
      </c>
      <c r="H200" s="21">
        <v>79.351500000000001</v>
      </c>
      <c r="I200" s="21">
        <v>-1.5753199999999998E-2</v>
      </c>
      <c r="J200" s="21">
        <v>190</v>
      </c>
      <c r="K200" s="21">
        <v>0.87188699999999997</v>
      </c>
      <c r="L200">
        <f t="shared" si="24"/>
        <v>15.753199999999998</v>
      </c>
      <c r="M200">
        <f t="shared" si="25"/>
        <v>13.756639431999998</v>
      </c>
      <c r="N200" s="9"/>
      <c r="O200" s="21">
        <v>0.85678100000000001</v>
      </c>
      <c r="P200" s="21">
        <v>130.036</v>
      </c>
      <c r="Q200" s="21">
        <v>-1.5777599999999999E-2</v>
      </c>
      <c r="R200" s="21">
        <v>190</v>
      </c>
      <c r="S200" s="21">
        <v>0.85571299999999995</v>
      </c>
      <c r="T200">
        <f t="shared" si="26"/>
        <v>15.7776</v>
      </c>
      <c r="U200">
        <f t="shared" si="27"/>
        <v>13.5179479056</v>
      </c>
      <c r="X200" s="9"/>
      <c r="Y200" s="21">
        <v>0.87326000000000004</v>
      </c>
      <c r="Z200" s="21">
        <v>192.946</v>
      </c>
      <c r="AA200" s="21">
        <v>-1.5685999999999999E-2</v>
      </c>
      <c r="AB200" s="21">
        <v>190</v>
      </c>
      <c r="AC200" s="21">
        <v>0.872803</v>
      </c>
      <c r="AD200">
        <f t="shared" si="28"/>
        <v>15.685999999999998</v>
      </c>
      <c r="AE200">
        <f t="shared" si="29"/>
        <v>13.697956359999999</v>
      </c>
      <c r="AF200" s="9"/>
      <c r="AG200" s="21">
        <v>0.85678100000000001</v>
      </c>
      <c r="AH200" s="21">
        <v>252.26900000000001</v>
      </c>
      <c r="AI200" s="21">
        <v>-1.57593E-2</v>
      </c>
      <c r="AJ200" s="21">
        <v>190</v>
      </c>
      <c r="AK200" s="21">
        <v>0.85540799999999995</v>
      </c>
      <c r="AL200">
        <f t="shared" si="30"/>
        <v>15.7593</v>
      </c>
      <c r="AM200">
        <f t="shared" si="31"/>
        <v>13.502268813300001</v>
      </c>
      <c r="AP200" s="9"/>
      <c r="AQ200" s="21">
        <v>0.87326000000000004</v>
      </c>
      <c r="AR200" s="21">
        <v>310.66199999999998</v>
      </c>
      <c r="AS200" s="21">
        <v>-1.56921E-2</v>
      </c>
      <c r="AT200" s="21">
        <v>190</v>
      </c>
      <c r="AU200" s="21">
        <v>0.87188699999999997</v>
      </c>
      <c r="AV200">
        <f t="shared" si="32"/>
        <v>15.6921</v>
      </c>
      <c r="AW200">
        <f t="shared" si="33"/>
        <v>13.703283246</v>
      </c>
      <c r="AX200" s="9"/>
      <c r="AY200" s="21">
        <v>0.85678100000000001</v>
      </c>
      <c r="AZ200" s="21">
        <v>378.25099999999998</v>
      </c>
      <c r="BA200" s="21">
        <v>-1.5722699999999999E-2</v>
      </c>
      <c r="BB200" s="21">
        <v>190</v>
      </c>
      <c r="BC200" s="21">
        <v>0.85662799999999995</v>
      </c>
      <c r="BD200">
        <f t="shared" si="34"/>
        <v>15.7227</v>
      </c>
      <c r="BE200">
        <f t="shared" si="35"/>
        <v>13.4709106287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0.86822500000000002</v>
      </c>
      <c r="H201" s="21">
        <v>79.452200000000005</v>
      </c>
      <c r="I201" s="21">
        <v>-1.5756200000000001E-2</v>
      </c>
      <c r="J201" s="21">
        <v>191</v>
      </c>
      <c r="K201" s="21">
        <v>0.86761500000000003</v>
      </c>
      <c r="L201">
        <f t="shared" si="24"/>
        <v>15.756200000000002</v>
      </c>
      <c r="M201">
        <f t="shared" si="25"/>
        <v>13.679926745000001</v>
      </c>
      <c r="N201" s="9"/>
      <c r="O201" s="21">
        <v>0.86181600000000003</v>
      </c>
      <c r="P201" s="21">
        <v>130.137</v>
      </c>
      <c r="Q201" s="21">
        <v>-1.5780599999999999E-2</v>
      </c>
      <c r="R201" s="21">
        <v>191</v>
      </c>
      <c r="S201" s="21">
        <v>0.86059600000000003</v>
      </c>
      <c r="T201">
        <f t="shared" si="26"/>
        <v>15.780599999999998</v>
      </c>
      <c r="U201">
        <f t="shared" si="27"/>
        <v>13.599973569599999</v>
      </c>
      <c r="X201" s="9"/>
      <c r="Y201" s="21">
        <v>0.86822500000000002</v>
      </c>
      <c r="Z201" s="21">
        <v>193.047</v>
      </c>
      <c r="AA201" s="21">
        <v>-1.5698199999999999E-2</v>
      </c>
      <c r="AB201" s="21">
        <v>191</v>
      </c>
      <c r="AC201" s="21">
        <v>0.867004</v>
      </c>
      <c r="AD201">
        <f t="shared" si="28"/>
        <v>15.698199999999998</v>
      </c>
      <c r="AE201">
        <f t="shared" si="29"/>
        <v>13.629569694999999</v>
      </c>
      <c r="AF201" s="9"/>
      <c r="AG201" s="21">
        <v>0.86181600000000003</v>
      </c>
      <c r="AH201" s="21">
        <v>252.37</v>
      </c>
      <c r="AI201" s="21">
        <v>-1.5753199999999998E-2</v>
      </c>
      <c r="AJ201" s="21">
        <v>191</v>
      </c>
      <c r="AK201" s="21">
        <v>0.86090100000000003</v>
      </c>
      <c r="AL201">
        <f t="shared" si="30"/>
        <v>15.753199999999998</v>
      </c>
      <c r="AM201">
        <f t="shared" si="31"/>
        <v>13.576359811199998</v>
      </c>
      <c r="AP201" s="9"/>
      <c r="AQ201" s="21">
        <v>0.86822500000000002</v>
      </c>
      <c r="AR201" s="21">
        <v>310.762</v>
      </c>
      <c r="AS201" s="21">
        <v>-1.5676900000000001E-2</v>
      </c>
      <c r="AT201" s="21">
        <v>191</v>
      </c>
      <c r="AU201" s="21">
        <v>0.86761500000000003</v>
      </c>
      <c r="AV201">
        <f t="shared" si="32"/>
        <v>15.6769</v>
      </c>
      <c r="AW201">
        <f t="shared" si="33"/>
        <v>13.6110765025</v>
      </c>
      <c r="AX201" s="9"/>
      <c r="AY201" s="21">
        <v>0.86181600000000003</v>
      </c>
      <c r="AZ201" s="21">
        <v>378.351</v>
      </c>
      <c r="BA201" s="21">
        <v>-1.5713499999999998E-2</v>
      </c>
      <c r="BB201" s="21">
        <v>191</v>
      </c>
      <c r="BC201" s="21">
        <v>0.86120600000000003</v>
      </c>
      <c r="BD201">
        <f t="shared" si="34"/>
        <v>15.713499999999998</v>
      </c>
      <c r="BE201">
        <f t="shared" si="35"/>
        <v>13.542145715999999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0.86319000000000001</v>
      </c>
      <c r="H202" s="21">
        <v>79.552899999999994</v>
      </c>
      <c r="I202" s="21">
        <v>-1.5753199999999998E-2</v>
      </c>
      <c r="J202" s="21">
        <v>192</v>
      </c>
      <c r="K202" s="21">
        <v>0.86212200000000005</v>
      </c>
      <c r="L202">
        <f t="shared" si="24"/>
        <v>15.753199999999998</v>
      </c>
      <c r="M202">
        <f t="shared" si="25"/>
        <v>13.598004707999998</v>
      </c>
      <c r="N202" s="9"/>
      <c r="O202" s="21">
        <v>0.86685199999999996</v>
      </c>
      <c r="P202" s="21">
        <v>130.238</v>
      </c>
      <c r="Q202" s="21">
        <v>-1.5777599999999999E-2</v>
      </c>
      <c r="R202" s="21">
        <v>192</v>
      </c>
      <c r="S202" s="21">
        <v>0.865479</v>
      </c>
      <c r="T202">
        <f t="shared" si="26"/>
        <v>15.7776</v>
      </c>
      <c r="U202">
        <f t="shared" si="27"/>
        <v>13.6768441152</v>
      </c>
      <c r="X202" s="9"/>
      <c r="Y202" s="21">
        <v>0.86319000000000001</v>
      </c>
      <c r="Z202" s="21">
        <v>193.148</v>
      </c>
      <c r="AA202" s="21">
        <v>-1.5695199999999999E-2</v>
      </c>
      <c r="AB202" s="21">
        <v>192</v>
      </c>
      <c r="AC202" s="21">
        <v>0.86181600000000003</v>
      </c>
      <c r="AD202">
        <f t="shared" si="28"/>
        <v>15.6952</v>
      </c>
      <c r="AE202">
        <f t="shared" si="29"/>
        <v>13.547939688</v>
      </c>
      <c r="AF202" s="9"/>
      <c r="AG202" s="21">
        <v>0.86685199999999996</v>
      </c>
      <c r="AH202" s="21">
        <v>252.471</v>
      </c>
      <c r="AI202" s="21">
        <v>-1.57471E-2</v>
      </c>
      <c r="AJ202" s="21">
        <v>192</v>
      </c>
      <c r="AK202" s="21">
        <v>0.865479</v>
      </c>
      <c r="AL202">
        <f t="shared" si="30"/>
        <v>15.7471</v>
      </c>
      <c r="AM202">
        <f t="shared" si="31"/>
        <v>13.650405129199999</v>
      </c>
      <c r="AP202" s="9"/>
      <c r="AQ202" s="21">
        <v>0.86319000000000001</v>
      </c>
      <c r="AR202" s="21">
        <v>310.863</v>
      </c>
      <c r="AS202" s="21">
        <v>-1.5689100000000001E-2</v>
      </c>
      <c r="AT202" s="21">
        <v>192</v>
      </c>
      <c r="AU202" s="21">
        <v>0.86212200000000005</v>
      </c>
      <c r="AV202">
        <f t="shared" si="32"/>
        <v>15.689100000000002</v>
      </c>
      <c r="AW202">
        <f t="shared" si="33"/>
        <v>13.542674229000001</v>
      </c>
      <c r="AX202" s="9"/>
      <c r="AY202" s="21">
        <v>0.86685199999999996</v>
      </c>
      <c r="AZ202" s="21">
        <v>378.452</v>
      </c>
      <c r="BA202" s="21">
        <v>-1.5710399999999999E-2</v>
      </c>
      <c r="BB202" s="21">
        <v>192</v>
      </c>
      <c r="BC202" s="21">
        <v>0.866394</v>
      </c>
      <c r="BD202">
        <f t="shared" si="34"/>
        <v>15.7104</v>
      </c>
      <c r="BE202">
        <f t="shared" si="35"/>
        <v>13.6185916608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0.85815399999999997</v>
      </c>
      <c r="H203" s="21">
        <v>79.653599999999997</v>
      </c>
      <c r="I203" s="21">
        <v>-1.5765399999999999E-2</v>
      </c>
      <c r="J203" s="21">
        <v>193</v>
      </c>
      <c r="K203" s="21">
        <v>0.85754399999999997</v>
      </c>
      <c r="L203">
        <f t="shared" si="24"/>
        <v>15.7654</v>
      </c>
      <c r="M203">
        <f t="shared" si="25"/>
        <v>13.5291410716</v>
      </c>
      <c r="N203" s="9"/>
      <c r="O203" s="21">
        <v>0.87188699999999997</v>
      </c>
      <c r="P203" s="21">
        <v>130.33799999999999</v>
      </c>
      <c r="Q203" s="21">
        <v>-1.5777599999999999E-2</v>
      </c>
      <c r="R203" s="21">
        <v>193</v>
      </c>
      <c r="S203" s="21">
        <v>0.87066699999999997</v>
      </c>
      <c r="T203">
        <f t="shared" si="26"/>
        <v>15.7776</v>
      </c>
      <c r="U203">
        <f t="shared" si="27"/>
        <v>13.7562843312</v>
      </c>
      <c r="X203" s="9"/>
      <c r="Y203" s="21">
        <v>0.85815399999999997</v>
      </c>
      <c r="Z203" s="21">
        <v>193.24799999999999</v>
      </c>
      <c r="AA203" s="21">
        <v>-1.5695199999999999E-2</v>
      </c>
      <c r="AB203" s="21">
        <v>193</v>
      </c>
      <c r="AC203" s="21">
        <v>0.85723899999999997</v>
      </c>
      <c r="AD203">
        <f t="shared" si="28"/>
        <v>15.6952</v>
      </c>
      <c r="AE203">
        <f t="shared" si="29"/>
        <v>13.468898660799999</v>
      </c>
      <c r="AF203" s="9"/>
      <c r="AG203" s="21">
        <v>0.87188699999999997</v>
      </c>
      <c r="AH203" s="21">
        <v>252.571</v>
      </c>
      <c r="AI203" s="21">
        <v>-1.57471E-2</v>
      </c>
      <c r="AJ203" s="21">
        <v>193</v>
      </c>
      <c r="AK203" s="21">
        <v>0.87127699999999997</v>
      </c>
      <c r="AL203">
        <f t="shared" si="30"/>
        <v>15.7471</v>
      </c>
      <c r="AM203">
        <f t="shared" si="31"/>
        <v>13.729691777699999</v>
      </c>
      <c r="AP203" s="9"/>
      <c r="AQ203" s="21">
        <v>0.85815399999999997</v>
      </c>
      <c r="AR203" s="21">
        <v>310.964</v>
      </c>
      <c r="AS203" s="21">
        <v>-1.5689100000000001E-2</v>
      </c>
      <c r="AT203" s="21">
        <v>193</v>
      </c>
      <c r="AU203" s="21">
        <v>0.85723899999999997</v>
      </c>
      <c r="AV203">
        <f t="shared" si="32"/>
        <v>15.689100000000002</v>
      </c>
      <c r="AW203">
        <f t="shared" si="33"/>
        <v>13.4636639214</v>
      </c>
      <c r="AX203" s="9"/>
      <c r="AY203" s="21">
        <v>0.87188699999999997</v>
      </c>
      <c r="AZ203" s="21">
        <v>378.553</v>
      </c>
      <c r="BA203" s="21">
        <v>-1.5716600000000001E-2</v>
      </c>
      <c r="BB203" s="21">
        <v>193</v>
      </c>
      <c r="BC203" s="21">
        <v>0.87066699999999997</v>
      </c>
      <c r="BD203">
        <f t="shared" si="34"/>
        <v>15.716600000000001</v>
      </c>
      <c r="BE203">
        <f t="shared" si="35"/>
        <v>13.703099224200001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0.85311899999999996</v>
      </c>
      <c r="H204" s="21">
        <v>79.754300000000001</v>
      </c>
      <c r="I204" s="21">
        <v>-1.57623E-2</v>
      </c>
      <c r="J204" s="21">
        <v>194</v>
      </c>
      <c r="K204" s="21">
        <v>0.852356</v>
      </c>
      <c r="L204">
        <f t="shared" ref="L204:L267" si="36">-I204/$F$2*1000</f>
        <v>15.7623</v>
      </c>
      <c r="M204">
        <f t="shared" ref="M204:M267" si="37">L204*G204</f>
        <v>13.4471176137</v>
      </c>
      <c r="N204" s="9"/>
      <c r="O204" s="21">
        <v>0.87692300000000001</v>
      </c>
      <c r="P204" s="21">
        <v>130.43899999999999</v>
      </c>
      <c r="Q204" s="21">
        <v>-1.5771500000000001E-2</v>
      </c>
      <c r="R204" s="21">
        <v>194</v>
      </c>
      <c r="S204" s="21">
        <v>0.87616000000000005</v>
      </c>
      <c r="T204">
        <f t="shared" ref="T204:T267" si="38">-Q204/$F$2*1000</f>
        <v>15.771500000000001</v>
      </c>
      <c r="U204">
        <f t="shared" ref="U204:U267" si="39">T204*O204</f>
        <v>13.830391094500001</v>
      </c>
      <c r="X204" s="9"/>
      <c r="Y204" s="21">
        <v>0.85311899999999996</v>
      </c>
      <c r="Z204" s="21">
        <v>193.34899999999999</v>
      </c>
      <c r="AA204" s="21">
        <v>-1.5698199999999999E-2</v>
      </c>
      <c r="AB204" s="21">
        <v>194</v>
      </c>
      <c r="AC204" s="21">
        <v>0.852661</v>
      </c>
      <c r="AD204">
        <f t="shared" ref="AD204:AD267" si="40">-AA204/$F$2*1000</f>
        <v>15.698199999999998</v>
      </c>
      <c r="AE204">
        <f t="shared" ref="AE204:AE267" si="41">AD204*Y204</f>
        <v>13.392432685799998</v>
      </c>
      <c r="AF204" s="9"/>
      <c r="AG204" s="21">
        <v>0.87692300000000001</v>
      </c>
      <c r="AH204" s="21">
        <v>252.672</v>
      </c>
      <c r="AI204" s="21">
        <v>-1.5741000000000002E-2</v>
      </c>
      <c r="AJ204" s="21">
        <v>194</v>
      </c>
      <c r="AK204" s="21">
        <v>0.87585400000000002</v>
      </c>
      <c r="AL204">
        <f t="shared" ref="AL204:AL267" si="42">-AI204/$F$2*1000</f>
        <v>15.741000000000001</v>
      </c>
      <c r="AM204">
        <f t="shared" ref="AM204:AM267" si="43">AL204*AG204</f>
        <v>13.803644943000002</v>
      </c>
      <c r="AP204" s="9"/>
      <c r="AQ204" s="21">
        <v>0.85311899999999996</v>
      </c>
      <c r="AR204" s="21">
        <v>311.06400000000002</v>
      </c>
      <c r="AS204" s="21">
        <v>-1.5695199999999999E-2</v>
      </c>
      <c r="AT204" s="21">
        <v>194</v>
      </c>
      <c r="AU204" s="21">
        <v>0.851746</v>
      </c>
      <c r="AV204">
        <f t="shared" ref="AV204:AV267" si="44">-AS204/$F$2*1000</f>
        <v>15.6952</v>
      </c>
      <c r="AW204">
        <f t="shared" ref="AW204:AW267" si="45">AV204*AQ204</f>
        <v>13.389873328799998</v>
      </c>
      <c r="AX204" s="9"/>
      <c r="AY204" s="21">
        <v>0.87692300000000001</v>
      </c>
      <c r="AZ204" s="21">
        <v>378.65300000000002</v>
      </c>
      <c r="BA204" s="21">
        <v>-1.5710399999999999E-2</v>
      </c>
      <c r="BB204" s="21">
        <v>194</v>
      </c>
      <c r="BC204" s="21">
        <v>0.87616000000000005</v>
      </c>
      <c r="BD204">
        <f t="shared" ref="BD204:BD267" si="46">-BA204/$F$2*1000</f>
        <v>15.7104</v>
      </c>
      <c r="BE204">
        <f t="shared" ref="BE204:BE267" si="47">BD204*AY204</f>
        <v>13.7768110992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0.84808300000000003</v>
      </c>
      <c r="H205" s="21">
        <v>79.855000000000004</v>
      </c>
      <c r="I205" s="21">
        <v>-1.57745E-2</v>
      </c>
      <c r="J205" s="21">
        <v>195</v>
      </c>
      <c r="K205" s="21">
        <v>0.84686300000000003</v>
      </c>
      <c r="L205">
        <f t="shared" si="36"/>
        <v>15.7745</v>
      </c>
      <c r="M205">
        <f t="shared" si="37"/>
        <v>13.378085283500001</v>
      </c>
      <c r="N205" s="9"/>
      <c r="O205" s="21">
        <v>0.88195800000000002</v>
      </c>
      <c r="P205" s="21">
        <v>130.54</v>
      </c>
      <c r="Q205" s="21">
        <v>-1.5765399999999999E-2</v>
      </c>
      <c r="R205" s="21">
        <v>195</v>
      </c>
      <c r="S205" s="21">
        <v>0.88104199999999999</v>
      </c>
      <c r="T205">
        <f t="shared" si="38"/>
        <v>15.7654</v>
      </c>
      <c r="U205">
        <f t="shared" si="39"/>
        <v>13.904420653200001</v>
      </c>
      <c r="X205" s="9"/>
      <c r="Y205" s="21">
        <v>0.84808300000000003</v>
      </c>
      <c r="Z205" s="21">
        <v>193.45</v>
      </c>
      <c r="AA205" s="21">
        <v>-1.5704300000000001E-2</v>
      </c>
      <c r="AB205" s="21">
        <v>195</v>
      </c>
      <c r="AC205" s="21">
        <v>0.84716800000000003</v>
      </c>
      <c r="AD205">
        <f t="shared" si="40"/>
        <v>15.704300000000002</v>
      </c>
      <c r="AE205">
        <f t="shared" si="41"/>
        <v>13.318549856900002</v>
      </c>
      <c r="AF205" s="9"/>
      <c r="AG205" s="21">
        <v>0.88195800000000002</v>
      </c>
      <c r="AH205" s="21">
        <v>252.773</v>
      </c>
      <c r="AI205" s="21">
        <v>-1.5741000000000002E-2</v>
      </c>
      <c r="AJ205" s="21">
        <v>195</v>
      </c>
      <c r="AK205" s="21">
        <v>0.88043199999999999</v>
      </c>
      <c r="AL205">
        <f t="shared" si="42"/>
        <v>15.741000000000001</v>
      </c>
      <c r="AM205">
        <f t="shared" si="43"/>
        <v>13.882900878000001</v>
      </c>
      <c r="AP205" s="9"/>
      <c r="AQ205" s="21">
        <v>0.84808300000000003</v>
      </c>
      <c r="AR205" s="21">
        <v>311.16500000000002</v>
      </c>
      <c r="AS205" s="21">
        <v>-1.5701300000000001E-2</v>
      </c>
      <c r="AT205" s="21">
        <v>195</v>
      </c>
      <c r="AU205" s="21">
        <v>0.84747300000000003</v>
      </c>
      <c r="AV205">
        <f t="shared" si="44"/>
        <v>15.701300000000002</v>
      </c>
      <c r="AW205">
        <f t="shared" si="45"/>
        <v>13.316005607900001</v>
      </c>
      <c r="AX205" s="9"/>
      <c r="AY205" s="21">
        <v>0.88195800000000002</v>
      </c>
      <c r="AZ205" s="21">
        <v>378.75400000000002</v>
      </c>
      <c r="BA205" s="21">
        <v>-1.5704300000000001E-2</v>
      </c>
      <c r="BB205" s="21">
        <v>195</v>
      </c>
      <c r="BC205" s="21">
        <v>0.88165300000000002</v>
      </c>
      <c r="BD205">
        <f t="shared" si="46"/>
        <v>15.704300000000002</v>
      </c>
      <c r="BE205">
        <f t="shared" si="47"/>
        <v>13.850533019400002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0.84304800000000002</v>
      </c>
      <c r="H206" s="21">
        <v>79.955699999999993</v>
      </c>
      <c r="I206" s="21">
        <v>-1.5765399999999999E-2</v>
      </c>
      <c r="J206" s="21">
        <v>196</v>
      </c>
      <c r="K206" s="21">
        <v>0.84228499999999995</v>
      </c>
      <c r="L206">
        <f t="shared" si="36"/>
        <v>15.7654</v>
      </c>
      <c r="M206">
        <f t="shared" si="37"/>
        <v>13.2909889392</v>
      </c>
      <c r="N206" s="9"/>
      <c r="O206" s="21">
        <v>0.88699300000000003</v>
      </c>
      <c r="P206" s="21">
        <v>130.64099999999999</v>
      </c>
      <c r="Q206" s="21">
        <v>-1.5765399999999999E-2</v>
      </c>
      <c r="R206" s="21">
        <v>196</v>
      </c>
      <c r="S206" s="21">
        <v>0.88561999999999996</v>
      </c>
      <c r="T206">
        <f t="shared" si="38"/>
        <v>15.7654</v>
      </c>
      <c r="U206">
        <f t="shared" si="39"/>
        <v>13.9837994422</v>
      </c>
      <c r="X206" s="9"/>
      <c r="Y206" s="21">
        <v>0.84304800000000002</v>
      </c>
      <c r="Z206" s="21">
        <v>193.55099999999999</v>
      </c>
      <c r="AA206" s="21">
        <v>-1.5704300000000001E-2</v>
      </c>
      <c r="AB206" s="21">
        <v>196</v>
      </c>
      <c r="AC206" s="21">
        <v>0.84228499999999995</v>
      </c>
      <c r="AD206">
        <f t="shared" si="40"/>
        <v>15.704300000000002</v>
      </c>
      <c r="AE206">
        <f t="shared" si="41"/>
        <v>13.239478706400002</v>
      </c>
      <c r="AF206" s="9"/>
      <c r="AG206" s="21">
        <v>0.88699300000000003</v>
      </c>
      <c r="AH206" s="21">
        <v>252.87299999999999</v>
      </c>
      <c r="AI206" s="21">
        <v>-1.5737899999999999E-2</v>
      </c>
      <c r="AJ206" s="21">
        <v>196</v>
      </c>
      <c r="AK206" s="21">
        <v>0.88622999999999996</v>
      </c>
      <c r="AL206">
        <f t="shared" si="42"/>
        <v>15.7379</v>
      </c>
      <c r="AM206">
        <f t="shared" si="43"/>
        <v>13.959407134700001</v>
      </c>
      <c r="AP206" s="9"/>
      <c r="AQ206" s="21">
        <v>0.84304800000000002</v>
      </c>
      <c r="AR206" s="21">
        <v>311.26600000000002</v>
      </c>
      <c r="AS206" s="21">
        <v>-1.5710399999999999E-2</v>
      </c>
      <c r="AT206" s="21">
        <v>196</v>
      </c>
      <c r="AU206" s="21">
        <v>0.84228499999999995</v>
      </c>
      <c r="AV206">
        <f t="shared" si="44"/>
        <v>15.7104</v>
      </c>
      <c r="AW206">
        <f t="shared" si="45"/>
        <v>13.2446212992</v>
      </c>
      <c r="AX206" s="9"/>
      <c r="AY206" s="21">
        <v>0.88699300000000003</v>
      </c>
      <c r="AZ206" s="21">
        <v>378.85500000000002</v>
      </c>
      <c r="BA206" s="21">
        <v>-1.5701300000000001E-2</v>
      </c>
      <c r="BB206" s="21">
        <v>196</v>
      </c>
      <c r="BC206" s="21">
        <v>0.88622999999999996</v>
      </c>
      <c r="BD206">
        <f t="shared" si="46"/>
        <v>15.701300000000002</v>
      </c>
      <c r="BE206">
        <f t="shared" si="47"/>
        <v>13.926943190900001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0.83801300000000001</v>
      </c>
      <c r="H207" s="21">
        <v>80.0565</v>
      </c>
      <c r="I207" s="21">
        <v>-1.5765399999999999E-2</v>
      </c>
      <c r="J207" s="21">
        <v>197</v>
      </c>
      <c r="K207" s="21">
        <v>0.83740199999999998</v>
      </c>
      <c r="L207">
        <f t="shared" si="36"/>
        <v>15.7654</v>
      </c>
      <c r="M207">
        <f t="shared" si="37"/>
        <v>13.2116101502</v>
      </c>
      <c r="N207" s="9"/>
      <c r="O207" s="21">
        <v>0.89202899999999996</v>
      </c>
      <c r="P207" s="21">
        <v>130.74100000000001</v>
      </c>
      <c r="Q207" s="21">
        <v>-1.57593E-2</v>
      </c>
      <c r="R207" s="21">
        <v>197</v>
      </c>
      <c r="S207" s="21">
        <v>0.89080800000000004</v>
      </c>
      <c r="T207">
        <f t="shared" si="38"/>
        <v>15.7593</v>
      </c>
      <c r="U207">
        <f t="shared" si="39"/>
        <v>14.057752619699999</v>
      </c>
      <c r="X207" s="9"/>
      <c r="Y207" s="21">
        <v>0.83801300000000001</v>
      </c>
      <c r="Z207" s="21">
        <v>193.65100000000001</v>
      </c>
      <c r="AA207" s="21">
        <v>-1.5701300000000001E-2</v>
      </c>
      <c r="AB207" s="21">
        <v>197</v>
      </c>
      <c r="AC207" s="21">
        <v>0.83648699999999998</v>
      </c>
      <c r="AD207">
        <f t="shared" si="40"/>
        <v>15.701300000000002</v>
      </c>
      <c r="AE207">
        <f t="shared" si="41"/>
        <v>13.157893516900002</v>
      </c>
      <c r="AF207" s="9"/>
      <c r="AG207" s="21">
        <v>0.89202899999999996</v>
      </c>
      <c r="AH207" s="21">
        <v>252.97399999999999</v>
      </c>
      <c r="AI207" s="21">
        <v>-1.5728800000000001E-2</v>
      </c>
      <c r="AJ207" s="21">
        <v>197</v>
      </c>
      <c r="AK207" s="21">
        <v>0.89141800000000004</v>
      </c>
      <c r="AL207">
        <f t="shared" si="42"/>
        <v>15.728800000000001</v>
      </c>
      <c r="AM207">
        <f t="shared" si="43"/>
        <v>14.0305457352</v>
      </c>
      <c r="AP207" s="9"/>
      <c r="AQ207" s="21">
        <v>0.83801300000000001</v>
      </c>
      <c r="AR207" s="21">
        <v>311.36700000000002</v>
      </c>
      <c r="AS207" s="21">
        <v>-1.5704300000000001E-2</v>
      </c>
      <c r="AT207" s="21">
        <v>197</v>
      </c>
      <c r="AU207" s="21">
        <v>0.83709699999999998</v>
      </c>
      <c r="AV207">
        <f t="shared" si="44"/>
        <v>15.704300000000002</v>
      </c>
      <c r="AW207">
        <f t="shared" si="45"/>
        <v>13.160407555900001</v>
      </c>
      <c r="AX207" s="9"/>
      <c r="AY207" s="21">
        <v>0.89202899999999996</v>
      </c>
      <c r="AZ207" s="21">
        <v>378.95600000000002</v>
      </c>
      <c r="BA207" s="21">
        <v>-1.57074E-2</v>
      </c>
      <c r="BB207" s="21">
        <v>197</v>
      </c>
      <c r="BC207" s="21">
        <v>0.89111300000000004</v>
      </c>
      <c r="BD207">
        <f t="shared" si="46"/>
        <v>15.7074</v>
      </c>
      <c r="BE207">
        <f t="shared" si="47"/>
        <v>14.011456314599998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0.83297699999999997</v>
      </c>
      <c r="H208" s="21">
        <v>80.157200000000003</v>
      </c>
      <c r="I208" s="21">
        <v>-1.5771500000000001E-2</v>
      </c>
      <c r="J208" s="21">
        <v>198</v>
      </c>
      <c r="K208" s="21">
        <v>0.83252000000000004</v>
      </c>
      <c r="L208">
        <f t="shared" si="36"/>
        <v>15.771500000000001</v>
      </c>
      <c r="M208">
        <f t="shared" si="37"/>
        <v>13.137296755500001</v>
      </c>
      <c r="N208" s="9"/>
      <c r="O208" s="21">
        <v>0.89706399999999997</v>
      </c>
      <c r="P208" s="21">
        <v>130.84200000000001</v>
      </c>
      <c r="Q208" s="21">
        <v>-1.5756200000000001E-2</v>
      </c>
      <c r="R208" s="21">
        <v>198</v>
      </c>
      <c r="S208" s="21">
        <v>0.89599600000000001</v>
      </c>
      <c r="T208">
        <f t="shared" si="38"/>
        <v>15.756200000000002</v>
      </c>
      <c r="U208">
        <f t="shared" si="39"/>
        <v>14.134319796800002</v>
      </c>
      <c r="X208" s="9"/>
      <c r="Y208" s="21">
        <v>0.83297699999999997</v>
      </c>
      <c r="Z208" s="21">
        <v>193.75200000000001</v>
      </c>
      <c r="AA208" s="21">
        <v>-1.5701300000000001E-2</v>
      </c>
      <c r="AB208" s="21">
        <v>198</v>
      </c>
      <c r="AC208" s="21">
        <v>0.83221400000000001</v>
      </c>
      <c r="AD208">
        <f t="shared" si="40"/>
        <v>15.701300000000002</v>
      </c>
      <c r="AE208">
        <f t="shared" si="41"/>
        <v>13.078821770100001</v>
      </c>
      <c r="AF208" s="9"/>
      <c r="AG208" s="21">
        <v>0.89706399999999997</v>
      </c>
      <c r="AH208" s="21">
        <v>253.07499999999999</v>
      </c>
      <c r="AI208" s="21">
        <v>-1.5728800000000001E-2</v>
      </c>
      <c r="AJ208" s="21">
        <v>198</v>
      </c>
      <c r="AK208" s="21">
        <v>0.89599600000000001</v>
      </c>
      <c r="AL208">
        <f t="shared" si="42"/>
        <v>15.728800000000001</v>
      </c>
      <c r="AM208">
        <f t="shared" si="43"/>
        <v>14.109740243200001</v>
      </c>
      <c r="AP208" s="9"/>
      <c r="AQ208" s="21">
        <v>0.83297699999999997</v>
      </c>
      <c r="AR208" s="21">
        <v>311.46699999999998</v>
      </c>
      <c r="AS208" s="21">
        <v>-1.5713499999999998E-2</v>
      </c>
      <c r="AT208" s="21">
        <v>198</v>
      </c>
      <c r="AU208" s="21">
        <v>0.83190900000000001</v>
      </c>
      <c r="AV208">
        <f t="shared" si="44"/>
        <v>15.713499999999998</v>
      </c>
      <c r="AW208">
        <f t="shared" si="45"/>
        <v>13.088984089499998</v>
      </c>
      <c r="AX208" s="9"/>
      <c r="AY208" s="21">
        <v>0.89706399999999997</v>
      </c>
      <c r="AZ208" s="21">
        <v>379.05599999999998</v>
      </c>
      <c r="BA208" s="21">
        <v>-1.5701300000000001E-2</v>
      </c>
      <c r="BB208" s="21">
        <v>198</v>
      </c>
      <c r="BC208" s="21">
        <v>0.89599600000000001</v>
      </c>
      <c r="BD208">
        <f t="shared" si="46"/>
        <v>15.701300000000002</v>
      </c>
      <c r="BE208">
        <f t="shared" si="47"/>
        <v>14.085070983200001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0.82794199999999996</v>
      </c>
      <c r="H209" s="21">
        <v>80.257900000000006</v>
      </c>
      <c r="I209" s="21">
        <v>-1.5768399999999998E-2</v>
      </c>
      <c r="J209" s="21">
        <v>199</v>
      </c>
      <c r="K209" s="21">
        <v>0.82763699999999996</v>
      </c>
      <c r="L209">
        <f t="shared" si="36"/>
        <v>15.768399999999998</v>
      </c>
      <c r="M209">
        <f t="shared" si="37"/>
        <v>13.055320632799997</v>
      </c>
      <c r="N209" s="9"/>
      <c r="O209" s="21">
        <v>0.90210000000000001</v>
      </c>
      <c r="P209" s="21">
        <v>130.94300000000001</v>
      </c>
      <c r="Q209" s="21">
        <v>-1.5753199999999998E-2</v>
      </c>
      <c r="R209" s="21">
        <v>199</v>
      </c>
      <c r="S209" s="21">
        <v>0.90148899999999998</v>
      </c>
      <c r="T209">
        <f t="shared" si="38"/>
        <v>15.753199999999998</v>
      </c>
      <c r="U209">
        <f t="shared" si="39"/>
        <v>14.210961719999998</v>
      </c>
      <c r="X209" s="9"/>
      <c r="Y209" s="21">
        <v>0.82794199999999996</v>
      </c>
      <c r="Z209" s="21">
        <v>193.85300000000001</v>
      </c>
      <c r="AA209" s="21">
        <v>-1.5701300000000001E-2</v>
      </c>
      <c r="AB209" s="21">
        <v>199</v>
      </c>
      <c r="AC209" s="21">
        <v>0.82733199999999996</v>
      </c>
      <c r="AD209">
        <f t="shared" si="40"/>
        <v>15.701300000000002</v>
      </c>
      <c r="AE209">
        <f t="shared" si="41"/>
        <v>12.999765724600001</v>
      </c>
      <c r="AF209" s="9"/>
      <c r="AG209" s="21">
        <v>0.90210000000000001</v>
      </c>
      <c r="AH209" s="21">
        <v>253.17599999999999</v>
      </c>
      <c r="AI209" s="21">
        <v>-1.57349E-2</v>
      </c>
      <c r="AJ209" s="21">
        <v>199</v>
      </c>
      <c r="AK209" s="21">
        <v>0.90118399999999999</v>
      </c>
      <c r="AL209">
        <f t="shared" si="42"/>
        <v>15.7349</v>
      </c>
      <c r="AM209">
        <f t="shared" si="43"/>
        <v>14.19445329</v>
      </c>
      <c r="AP209" s="9"/>
      <c r="AQ209" s="21">
        <v>0.82794199999999996</v>
      </c>
      <c r="AR209" s="21">
        <v>311.56799999999998</v>
      </c>
      <c r="AS209" s="21">
        <v>-1.57074E-2</v>
      </c>
      <c r="AT209" s="21">
        <v>199</v>
      </c>
      <c r="AU209" s="21">
        <v>0.82702600000000004</v>
      </c>
      <c r="AV209">
        <f t="shared" si="44"/>
        <v>15.7074</v>
      </c>
      <c r="AW209">
        <f t="shared" si="45"/>
        <v>13.0048161708</v>
      </c>
      <c r="AX209" s="9"/>
      <c r="AY209" s="21">
        <v>0.90210000000000001</v>
      </c>
      <c r="AZ209" s="21">
        <v>379.15699999999998</v>
      </c>
      <c r="BA209" s="21">
        <v>-1.5701300000000001E-2</v>
      </c>
      <c r="BB209" s="21">
        <v>199</v>
      </c>
      <c r="BC209" s="21">
        <v>0.90148899999999998</v>
      </c>
      <c r="BD209">
        <f t="shared" si="46"/>
        <v>15.701300000000002</v>
      </c>
      <c r="BE209">
        <f t="shared" si="47"/>
        <v>14.164142730000002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0.82290600000000003</v>
      </c>
      <c r="H210" s="21">
        <v>80.358599999999996</v>
      </c>
      <c r="I210" s="21">
        <v>-1.5771500000000001E-2</v>
      </c>
      <c r="J210" s="21">
        <v>200</v>
      </c>
      <c r="K210" s="21">
        <v>0.82244899999999999</v>
      </c>
      <c r="L210">
        <f t="shared" si="36"/>
        <v>15.771500000000001</v>
      </c>
      <c r="M210">
        <f t="shared" si="37"/>
        <v>12.978461979000002</v>
      </c>
      <c r="N210" s="9"/>
      <c r="O210" s="21">
        <v>0.90713500000000002</v>
      </c>
      <c r="P210" s="21">
        <v>131.04300000000001</v>
      </c>
      <c r="Q210" s="21">
        <v>-1.5744000000000001E-2</v>
      </c>
      <c r="R210" s="21">
        <v>200</v>
      </c>
      <c r="S210" s="21">
        <v>0.90545699999999996</v>
      </c>
      <c r="T210">
        <f t="shared" si="38"/>
        <v>15.744000000000002</v>
      </c>
      <c r="U210">
        <f t="shared" si="39"/>
        <v>14.281933440000001</v>
      </c>
      <c r="X210" s="9"/>
      <c r="Y210" s="21">
        <v>0.82290600000000003</v>
      </c>
      <c r="Z210" s="21">
        <v>193.953</v>
      </c>
      <c r="AA210" s="21">
        <v>-1.5710399999999999E-2</v>
      </c>
      <c r="AB210" s="21">
        <v>200</v>
      </c>
      <c r="AC210" s="21">
        <v>0.82183799999999996</v>
      </c>
      <c r="AD210">
        <f t="shared" si="40"/>
        <v>15.7104</v>
      </c>
      <c r="AE210">
        <f t="shared" si="41"/>
        <v>12.928182422400001</v>
      </c>
      <c r="AF210" s="9"/>
      <c r="AG210" s="21">
        <v>0.90713500000000002</v>
      </c>
      <c r="AH210" s="21">
        <v>253.27600000000001</v>
      </c>
      <c r="AI210" s="21">
        <v>-1.5731800000000001E-2</v>
      </c>
      <c r="AJ210" s="21">
        <v>200</v>
      </c>
      <c r="AK210" s="21">
        <v>0.90667699999999996</v>
      </c>
      <c r="AL210">
        <f t="shared" si="42"/>
        <v>15.7318</v>
      </c>
      <c r="AM210">
        <f t="shared" si="43"/>
        <v>14.270866393</v>
      </c>
      <c r="AP210" s="9"/>
      <c r="AQ210" s="21">
        <v>0.82290600000000003</v>
      </c>
      <c r="AR210" s="21">
        <v>311.66899999999998</v>
      </c>
      <c r="AS210" s="21">
        <v>-1.5713499999999998E-2</v>
      </c>
      <c r="AT210" s="21">
        <v>200</v>
      </c>
      <c r="AU210" s="21">
        <v>0.82122799999999996</v>
      </c>
      <c r="AV210">
        <f t="shared" si="44"/>
        <v>15.713499999999998</v>
      </c>
      <c r="AW210">
        <f t="shared" si="45"/>
        <v>12.930733430999998</v>
      </c>
      <c r="AX210" s="9"/>
      <c r="AY210" s="21">
        <v>0.90713500000000002</v>
      </c>
      <c r="AZ210" s="21">
        <v>379.25799999999998</v>
      </c>
      <c r="BA210" s="21">
        <v>-1.5695199999999999E-2</v>
      </c>
      <c r="BB210" s="21">
        <v>200</v>
      </c>
      <c r="BC210" s="21">
        <v>0.90606699999999996</v>
      </c>
      <c r="BD210">
        <f t="shared" si="46"/>
        <v>15.6952</v>
      </c>
      <c r="BE210">
        <f t="shared" si="47"/>
        <v>14.237665252000001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0.81787100000000001</v>
      </c>
      <c r="H211" s="21">
        <v>80.459299999999999</v>
      </c>
      <c r="I211" s="21">
        <v>-1.57745E-2</v>
      </c>
      <c r="J211" s="21">
        <v>201</v>
      </c>
      <c r="K211" s="21">
        <v>0.81664999999999999</v>
      </c>
      <c r="L211">
        <f t="shared" si="36"/>
        <v>15.7745</v>
      </c>
      <c r="M211">
        <f t="shared" si="37"/>
        <v>12.9015060895</v>
      </c>
      <c r="N211" s="9"/>
      <c r="O211" s="21">
        <v>0.91217000000000004</v>
      </c>
      <c r="P211" s="21">
        <v>131.14400000000001</v>
      </c>
      <c r="Q211" s="21">
        <v>-1.5741000000000002E-2</v>
      </c>
      <c r="R211" s="21">
        <v>201</v>
      </c>
      <c r="S211" s="21">
        <v>0.91156000000000004</v>
      </c>
      <c r="T211">
        <f t="shared" si="38"/>
        <v>15.741000000000001</v>
      </c>
      <c r="U211">
        <f t="shared" si="39"/>
        <v>14.358467970000001</v>
      </c>
      <c r="X211" s="9"/>
      <c r="Y211" s="21">
        <v>0.81787100000000001</v>
      </c>
      <c r="Z211" s="21">
        <v>194.054</v>
      </c>
      <c r="AA211" s="21">
        <v>-1.57074E-2</v>
      </c>
      <c r="AB211" s="21">
        <v>201</v>
      </c>
      <c r="AC211" s="21">
        <v>0.81756600000000001</v>
      </c>
      <c r="AD211">
        <f t="shared" si="40"/>
        <v>15.7074</v>
      </c>
      <c r="AE211">
        <f t="shared" si="41"/>
        <v>12.846626945400001</v>
      </c>
      <c r="AF211" s="9"/>
      <c r="AG211" s="21">
        <v>0.91217000000000004</v>
      </c>
      <c r="AH211" s="21">
        <v>253.37700000000001</v>
      </c>
      <c r="AI211" s="21">
        <v>-1.5725699999999999E-2</v>
      </c>
      <c r="AJ211" s="21">
        <v>201</v>
      </c>
      <c r="AK211" s="21">
        <v>0.91217000000000004</v>
      </c>
      <c r="AL211">
        <f t="shared" si="42"/>
        <v>15.725699999999998</v>
      </c>
      <c r="AM211">
        <f t="shared" si="43"/>
        <v>14.344511768999999</v>
      </c>
      <c r="AP211" s="9"/>
      <c r="AQ211" s="21">
        <v>0.81787100000000001</v>
      </c>
      <c r="AR211" s="21">
        <v>311.76900000000001</v>
      </c>
      <c r="AS211" s="21">
        <v>-1.57074E-2</v>
      </c>
      <c r="AT211" s="21">
        <v>201</v>
      </c>
      <c r="AU211" s="21">
        <v>0.81664999999999999</v>
      </c>
      <c r="AV211">
        <f t="shared" si="44"/>
        <v>15.7074</v>
      </c>
      <c r="AW211">
        <f t="shared" si="45"/>
        <v>12.846626945400001</v>
      </c>
      <c r="AX211" s="9"/>
      <c r="AY211" s="21">
        <v>0.91217000000000004</v>
      </c>
      <c r="AZ211" s="21">
        <v>379.358</v>
      </c>
      <c r="BA211" s="21">
        <v>-1.56921E-2</v>
      </c>
      <c r="BB211" s="21">
        <v>201</v>
      </c>
      <c r="BC211" s="21">
        <v>0.91095000000000004</v>
      </c>
      <c r="BD211">
        <f t="shared" si="46"/>
        <v>15.6921</v>
      </c>
      <c r="BE211">
        <f t="shared" si="47"/>
        <v>14.313862857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0.812836</v>
      </c>
      <c r="H212" s="21">
        <v>80.56</v>
      </c>
      <c r="I212" s="21">
        <v>-1.5780599999999999E-2</v>
      </c>
      <c r="J212" s="21">
        <v>202</v>
      </c>
      <c r="K212" s="21">
        <v>0.81146200000000002</v>
      </c>
      <c r="L212">
        <f t="shared" si="36"/>
        <v>15.780599999999998</v>
      </c>
      <c r="M212">
        <f t="shared" si="37"/>
        <v>12.827039781599998</v>
      </c>
      <c r="N212" s="9"/>
      <c r="O212" s="21">
        <v>0.91720599999999997</v>
      </c>
      <c r="P212" s="21">
        <v>131.245</v>
      </c>
      <c r="Q212" s="21">
        <v>-1.5737899999999999E-2</v>
      </c>
      <c r="R212" s="21">
        <v>202</v>
      </c>
      <c r="S212" s="21">
        <v>0.91583300000000001</v>
      </c>
      <c r="T212">
        <f t="shared" si="38"/>
        <v>15.7379</v>
      </c>
      <c r="U212">
        <f t="shared" si="39"/>
        <v>14.434896307399999</v>
      </c>
      <c r="X212" s="9"/>
      <c r="Y212" s="21">
        <v>0.812836</v>
      </c>
      <c r="Z212" s="21">
        <v>194.155</v>
      </c>
      <c r="AA212" s="21">
        <v>-1.5713499999999998E-2</v>
      </c>
      <c r="AB212" s="21">
        <v>202</v>
      </c>
      <c r="AC212" s="21">
        <v>0.81207300000000004</v>
      </c>
      <c r="AD212">
        <f t="shared" si="40"/>
        <v>15.713499999999998</v>
      </c>
      <c r="AE212">
        <f t="shared" si="41"/>
        <v>12.772498485999998</v>
      </c>
      <c r="AF212" s="9"/>
      <c r="AG212" s="21">
        <v>0.91720599999999997</v>
      </c>
      <c r="AH212" s="21">
        <v>253.47800000000001</v>
      </c>
      <c r="AI212" s="21">
        <v>-1.57196E-2</v>
      </c>
      <c r="AJ212" s="21">
        <v>202</v>
      </c>
      <c r="AK212" s="21">
        <v>0.91644300000000001</v>
      </c>
      <c r="AL212">
        <f t="shared" si="42"/>
        <v>15.7196</v>
      </c>
      <c r="AM212">
        <f t="shared" si="43"/>
        <v>14.418111437599999</v>
      </c>
      <c r="AP212" s="9"/>
      <c r="AQ212" s="21">
        <v>0.812836</v>
      </c>
      <c r="AR212" s="21">
        <v>311.87</v>
      </c>
      <c r="AS212" s="21">
        <v>-1.57196E-2</v>
      </c>
      <c r="AT212" s="21">
        <v>202</v>
      </c>
      <c r="AU212" s="21">
        <v>0.81146200000000002</v>
      </c>
      <c r="AV212">
        <f t="shared" si="44"/>
        <v>15.7196</v>
      </c>
      <c r="AW212">
        <f t="shared" si="45"/>
        <v>12.7774567856</v>
      </c>
      <c r="AX212" s="9"/>
      <c r="AY212" s="21">
        <v>0.91720599999999997</v>
      </c>
      <c r="AZ212" s="21">
        <v>379.459</v>
      </c>
      <c r="BA212" s="21">
        <v>-1.5689100000000001E-2</v>
      </c>
      <c r="BB212" s="21">
        <v>202</v>
      </c>
      <c r="BC212" s="21">
        <v>0.91613800000000001</v>
      </c>
      <c r="BD212">
        <f t="shared" si="46"/>
        <v>15.689100000000002</v>
      </c>
      <c r="BE212">
        <f t="shared" si="47"/>
        <v>14.390136654600001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0.80779999999999996</v>
      </c>
      <c r="H213" s="21">
        <v>80.660700000000006</v>
      </c>
      <c r="I213" s="21">
        <v>-1.57745E-2</v>
      </c>
      <c r="J213" s="21">
        <v>203</v>
      </c>
      <c r="K213" s="21">
        <v>0.80657999999999996</v>
      </c>
      <c r="L213">
        <f t="shared" si="36"/>
        <v>15.7745</v>
      </c>
      <c r="M213">
        <f t="shared" si="37"/>
        <v>12.742641099999998</v>
      </c>
      <c r="N213" s="9"/>
      <c r="O213" s="21">
        <v>0.92224099999999998</v>
      </c>
      <c r="P213" s="21">
        <v>131.345</v>
      </c>
      <c r="Q213" s="21">
        <v>-1.5741000000000002E-2</v>
      </c>
      <c r="R213" s="21">
        <v>203</v>
      </c>
      <c r="S213" s="21">
        <v>0.92193599999999998</v>
      </c>
      <c r="T213">
        <f t="shared" si="38"/>
        <v>15.741000000000001</v>
      </c>
      <c r="U213">
        <f t="shared" si="39"/>
        <v>14.516995581000002</v>
      </c>
      <c r="X213" s="9"/>
      <c r="Y213" s="21">
        <v>0.80779999999999996</v>
      </c>
      <c r="Z213" s="21">
        <v>194.255</v>
      </c>
      <c r="AA213" s="21">
        <v>-1.57196E-2</v>
      </c>
      <c r="AB213" s="21">
        <v>203</v>
      </c>
      <c r="AC213" s="21">
        <v>0.80718999999999996</v>
      </c>
      <c r="AD213">
        <f t="shared" si="40"/>
        <v>15.7196</v>
      </c>
      <c r="AE213">
        <f t="shared" si="41"/>
        <v>12.698292879999999</v>
      </c>
      <c r="AF213" s="9"/>
      <c r="AG213" s="21">
        <v>0.92224099999999998</v>
      </c>
      <c r="AH213" s="21">
        <v>253.578</v>
      </c>
      <c r="AI213" s="21">
        <v>-1.5725699999999999E-2</v>
      </c>
      <c r="AJ213" s="21">
        <v>203</v>
      </c>
      <c r="AK213" s="21">
        <v>0.92071499999999995</v>
      </c>
      <c r="AL213">
        <f t="shared" si="42"/>
        <v>15.725699999999998</v>
      </c>
      <c r="AM213">
        <f t="shared" si="43"/>
        <v>14.502885293699999</v>
      </c>
      <c r="AP213" s="9"/>
      <c r="AQ213" s="21">
        <v>0.80779999999999996</v>
      </c>
      <c r="AR213" s="21">
        <v>311.971</v>
      </c>
      <c r="AS213" s="21">
        <v>-1.5725699999999999E-2</v>
      </c>
      <c r="AT213" s="21">
        <v>203</v>
      </c>
      <c r="AU213" s="21">
        <v>0.80718999999999996</v>
      </c>
      <c r="AV213">
        <f t="shared" si="44"/>
        <v>15.725699999999998</v>
      </c>
      <c r="AW213">
        <f t="shared" si="45"/>
        <v>12.703220459999997</v>
      </c>
      <c r="AX213" s="9"/>
      <c r="AY213" s="21">
        <v>0.92224099999999998</v>
      </c>
      <c r="AZ213" s="21">
        <v>379.56</v>
      </c>
      <c r="BA213" s="21">
        <v>-1.5695199999999999E-2</v>
      </c>
      <c r="BB213" s="21">
        <v>203</v>
      </c>
      <c r="BC213" s="21">
        <v>0.92132599999999998</v>
      </c>
      <c r="BD213">
        <f t="shared" si="46"/>
        <v>15.6952</v>
      </c>
      <c r="BE213">
        <f t="shared" si="47"/>
        <v>14.474756943199999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0.80276499999999995</v>
      </c>
      <c r="H214" s="21">
        <v>80.761399999999995</v>
      </c>
      <c r="I214" s="21">
        <v>-1.57898E-2</v>
      </c>
      <c r="J214" s="21">
        <v>204</v>
      </c>
      <c r="K214" s="21">
        <v>0.80139199999999999</v>
      </c>
      <c r="L214">
        <f t="shared" si="36"/>
        <v>15.7898</v>
      </c>
      <c r="M214">
        <f t="shared" si="37"/>
        <v>12.675498796999999</v>
      </c>
      <c r="N214" s="9"/>
      <c r="O214" s="21">
        <v>0.92727700000000002</v>
      </c>
      <c r="P214" s="21">
        <v>131.446</v>
      </c>
      <c r="Q214" s="21">
        <v>-1.5741000000000002E-2</v>
      </c>
      <c r="R214" s="21">
        <v>204</v>
      </c>
      <c r="S214" s="21">
        <v>0.92620800000000003</v>
      </c>
      <c r="T214">
        <f t="shared" si="38"/>
        <v>15.741000000000001</v>
      </c>
      <c r="U214">
        <f t="shared" si="39"/>
        <v>14.596267257000001</v>
      </c>
      <c r="X214" s="9"/>
      <c r="Y214" s="21">
        <v>0.80276499999999995</v>
      </c>
      <c r="Z214" s="21">
        <v>194.35599999999999</v>
      </c>
      <c r="AA214" s="21">
        <v>-1.5725699999999999E-2</v>
      </c>
      <c r="AB214" s="21">
        <v>204</v>
      </c>
      <c r="AC214" s="21">
        <v>0.80200199999999999</v>
      </c>
      <c r="AD214">
        <f t="shared" si="40"/>
        <v>15.725699999999998</v>
      </c>
      <c r="AE214">
        <f t="shared" si="41"/>
        <v>12.624041560499998</v>
      </c>
      <c r="AF214" s="9"/>
      <c r="AG214" s="21">
        <v>0.92727700000000002</v>
      </c>
      <c r="AH214" s="21">
        <v>253.679</v>
      </c>
      <c r="AI214" s="21">
        <v>-1.5716600000000001E-2</v>
      </c>
      <c r="AJ214" s="21">
        <v>204</v>
      </c>
      <c r="AK214" s="21">
        <v>0.92620800000000003</v>
      </c>
      <c r="AL214">
        <f t="shared" si="42"/>
        <v>15.716600000000001</v>
      </c>
      <c r="AM214">
        <f t="shared" si="43"/>
        <v>14.573641698200001</v>
      </c>
      <c r="AP214" s="9"/>
      <c r="AQ214" s="21">
        <v>0.80276499999999995</v>
      </c>
      <c r="AR214" s="21">
        <v>312.07100000000003</v>
      </c>
      <c r="AS214" s="21">
        <v>-1.5725699999999999E-2</v>
      </c>
      <c r="AT214" s="21">
        <v>204</v>
      </c>
      <c r="AU214" s="21">
        <v>0.80169699999999999</v>
      </c>
      <c r="AV214">
        <f t="shared" si="44"/>
        <v>15.725699999999998</v>
      </c>
      <c r="AW214">
        <f t="shared" si="45"/>
        <v>12.624041560499998</v>
      </c>
      <c r="AX214" s="9"/>
      <c r="AY214" s="21">
        <v>0.92727700000000002</v>
      </c>
      <c r="AZ214" s="21">
        <v>379.661</v>
      </c>
      <c r="BA214" s="21">
        <v>-1.5682999999999999E-2</v>
      </c>
      <c r="BB214" s="21">
        <v>204</v>
      </c>
      <c r="BC214" s="21">
        <v>0.92590300000000003</v>
      </c>
      <c r="BD214">
        <f t="shared" si="46"/>
        <v>15.683</v>
      </c>
      <c r="BE214">
        <f t="shared" si="47"/>
        <v>14.542485191000001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0.79772900000000002</v>
      </c>
      <c r="H215" s="21">
        <v>80.862099999999998</v>
      </c>
      <c r="I215" s="21">
        <v>-1.5792799999999999E-2</v>
      </c>
      <c r="J215" s="21">
        <v>205</v>
      </c>
      <c r="K215" s="21">
        <v>0.79711900000000002</v>
      </c>
      <c r="L215">
        <f t="shared" si="36"/>
        <v>15.7928</v>
      </c>
      <c r="M215">
        <f t="shared" si="37"/>
        <v>12.598374551200001</v>
      </c>
      <c r="N215" s="9"/>
      <c r="O215" s="21">
        <v>0.93231200000000003</v>
      </c>
      <c r="P215" s="21">
        <v>131.547</v>
      </c>
      <c r="Q215" s="21">
        <v>-1.5744000000000001E-2</v>
      </c>
      <c r="R215" s="21">
        <v>205</v>
      </c>
      <c r="S215" s="21">
        <v>0.931396</v>
      </c>
      <c r="T215">
        <f t="shared" si="38"/>
        <v>15.744000000000002</v>
      </c>
      <c r="U215">
        <f t="shared" si="39"/>
        <v>14.678320128000001</v>
      </c>
      <c r="X215" s="9"/>
      <c r="Y215" s="21">
        <v>0.79772900000000002</v>
      </c>
      <c r="Z215" s="21">
        <v>194.45699999999999</v>
      </c>
      <c r="AA215" s="21">
        <v>-1.5725699999999999E-2</v>
      </c>
      <c r="AB215" s="21">
        <v>205</v>
      </c>
      <c r="AC215" s="21">
        <v>0.79681400000000002</v>
      </c>
      <c r="AD215">
        <f t="shared" si="40"/>
        <v>15.725699999999998</v>
      </c>
      <c r="AE215">
        <f t="shared" si="41"/>
        <v>12.544846935299999</v>
      </c>
      <c r="AF215" s="9"/>
      <c r="AG215" s="21">
        <v>0.93231200000000003</v>
      </c>
      <c r="AH215" s="21">
        <v>253.78</v>
      </c>
      <c r="AI215" s="21">
        <v>-1.57196E-2</v>
      </c>
      <c r="AJ215" s="21">
        <v>205</v>
      </c>
      <c r="AK215" s="21">
        <v>0.931396</v>
      </c>
      <c r="AL215">
        <f t="shared" si="42"/>
        <v>15.7196</v>
      </c>
      <c r="AM215">
        <f t="shared" si="43"/>
        <v>14.655571715200001</v>
      </c>
      <c r="AP215" s="9"/>
      <c r="AQ215" s="21">
        <v>0.79772900000000002</v>
      </c>
      <c r="AR215" s="21">
        <v>312.17200000000003</v>
      </c>
      <c r="AS215" s="21">
        <v>-1.5728800000000001E-2</v>
      </c>
      <c r="AT215" s="21">
        <v>205</v>
      </c>
      <c r="AU215" s="21">
        <v>0.79650900000000002</v>
      </c>
      <c r="AV215">
        <f t="shared" si="44"/>
        <v>15.728800000000001</v>
      </c>
      <c r="AW215">
        <f t="shared" si="45"/>
        <v>12.547319895200001</v>
      </c>
      <c r="AX215" s="9"/>
      <c r="AY215" s="21">
        <v>0.93231200000000003</v>
      </c>
      <c r="AZ215" s="21">
        <v>379.76100000000002</v>
      </c>
      <c r="BA215" s="21">
        <v>-1.56799E-2</v>
      </c>
      <c r="BB215" s="21">
        <v>205</v>
      </c>
      <c r="BC215" s="21">
        <v>0.93170200000000003</v>
      </c>
      <c r="BD215">
        <f t="shared" si="46"/>
        <v>15.6799</v>
      </c>
      <c r="BE215">
        <f t="shared" si="47"/>
        <v>14.618558928800001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0.79269400000000001</v>
      </c>
      <c r="H216" s="21">
        <v>80.962800000000001</v>
      </c>
      <c r="I216" s="21">
        <v>-1.57898E-2</v>
      </c>
      <c r="J216" s="21">
        <v>206</v>
      </c>
      <c r="K216" s="21">
        <v>0.79223600000000005</v>
      </c>
      <c r="L216">
        <f t="shared" si="36"/>
        <v>15.7898</v>
      </c>
      <c r="M216">
        <f t="shared" si="37"/>
        <v>12.5164797212</v>
      </c>
      <c r="N216" s="9"/>
      <c r="O216" s="21">
        <v>0.93734700000000004</v>
      </c>
      <c r="P216" s="21">
        <v>131.648</v>
      </c>
      <c r="Q216" s="21">
        <v>-1.57349E-2</v>
      </c>
      <c r="R216" s="21">
        <v>206</v>
      </c>
      <c r="S216" s="21">
        <v>0.93658399999999997</v>
      </c>
      <c r="T216">
        <f t="shared" si="38"/>
        <v>15.7349</v>
      </c>
      <c r="U216">
        <f t="shared" si="39"/>
        <v>14.7490613103</v>
      </c>
      <c r="X216" s="9"/>
      <c r="Y216" s="21">
        <v>0.79269400000000001</v>
      </c>
      <c r="Z216" s="21">
        <v>194.55799999999999</v>
      </c>
      <c r="AA216" s="21">
        <v>-1.5731800000000001E-2</v>
      </c>
      <c r="AB216" s="21">
        <v>206</v>
      </c>
      <c r="AC216" s="21">
        <v>0.79193100000000005</v>
      </c>
      <c r="AD216">
        <f t="shared" si="40"/>
        <v>15.7318</v>
      </c>
      <c r="AE216">
        <f t="shared" si="41"/>
        <v>12.470503469200001</v>
      </c>
      <c r="AF216" s="9"/>
      <c r="AG216" s="21">
        <v>0.93734700000000004</v>
      </c>
      <c r="AH216" s="21">
        <v>253.881</v>
      </c>
      <c r="AI216" s="21">
        <v>-1.57196E-2</v>
      </c>
      <c r="AJ216" s="21">
        <v>206</v>
      </c>
      <c r="AK216" s="21">
        <v>0.93566899999999997</v>
      </c>
      <c r="AL216">
        <f t="shared" si="42"/>
        <v>15.7196</v>
      </c>
      <c r="AM216">
        <f t="shared" si="43"/>
        <v>14.7347199012</v>
      </c>
      <c r="AP216" s="9"/>
      <c r="AQ216" s="21">
        <v>0.79269400000000001</v>
      </c>
      <c r="AR216" s="21">
        <v>312.27300000000002</v>
      </c>
      <c r="AS216" s="21">
        <v>-1.57349E-2</v>
      </c>
      <c r="AT216" s="21">
        <v>206</v>
      </c>
      <c r="AU216" s="21">
        <v>0.79193100000000005</v>
      </c>
      <c r="AV216">
        <f t="shared" si="44"/>
        <v>15.7349</v>
      </c>
      <c r="AW216">
        <f t="shared" si="45"/>
        <v>12.472960820599999</v>
      </c>
      <c r="AX216" s="9"/>
      <c r="AY216" s="21">
        <v>0.93734700000000004</v>
      </c>
      <c r="AZ216" s="21">
        <v>379.86200000000002</v>
      </c>
      <c r="BA216" s="21">
        <v>-1.5685999999999999E-2</v>
      </c>
      <c r="BB216" s="21">
        <v>206</v>
      </c>
      <c r="BC216" s="21">
        <v>0.937195</v>
      </c>
      <c r="BD216">
        <f t="shared" si="46"/>
        <v>15.685999999999998</v>
      </c>
      <c r="BE216">
        <f t="shared" si="47"/>
        <v>14.703225042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0.787659</v>
      </c>
      <c r="H217" s="21">
        <v>81.063500000000005</v>
      </c>
      <c r="I217" s="21">
        <v>-1.57898E-2</v>
      </c>
      <c r="J217" s="21">
        <v>207</v>
      </c>
      <c r="K217" s="21">
        <v>0.78643799999999997</v>
      </c>
      <c r="L217">
        <f t="shared" si="36"/>
        <v>15.7898</v>
      </c>
      <c r="M217">
        <f t="shared" si="37"/>
        <v>12.436978078199999</v>
      </c>
      <c r="N217" s="9"/>
      <c r="O217" s="21">
        <v>0.94238299999999997</v>
      </c>
      <c r="P217" s="21">
        <v>131.74799999999999</v>
      </c>
      <c r="Q217" s="21">
        <v>-1.5741000000000002E-2</v>
      </c>
      <c r="R217" s="21">
        <v>207</v>
      </c>
      <c r="S217" s="21">
        <v>0.94177200000000005</v>
      </c>
      <c r="T217">
        <f t="shared" si="38"/>
        <v>15.741000000000001</v>
      </c>
      <c r="U217">
        <f t="shared" si="39"/>
        <v>14.834050803</v>
      </c>
      <c r="X217" s="9"/>
      <c r="Y217" s="21">
        <v>0.787659</v>
      </c>
      <c r="Z217" s="21">
        <v>194.65799999999999</v>
      </c>
      <c r="AA217" s="21">
        <v>-1.5741000000000002E-2</v>
      </c>
      <c r="AB217" s="21">
        <v>207</v>
      </c>
      <c r="AC217" s="21">
        <v>0.78643799999999997</v>
      </c>
      <c r="AD217">
        <f t="shared" si="40"/>
        <v>15.741000000000001</v>
      </c>
      <c r="AE217">
        <f t="shared" si="41"/>
        <v>12.398540319</v>
      </c>
      <c r="AF217" s="9"/>
      <c r="AG217" s="21">
        <v>0.94238299999999997</v>
      </c>
      <c r="AH217" s="21">
        <v>253.98099999999999</v>
      </c>
      <c r="AI217" s="21">
        <v>-1.5713499999999998E-2</v>
      </c>
      <c r="AJ217" s="21">
        <v>207</v>
      </c>
      <c r="AK217" s="21">
        <v>0.94146700000000005</v>
      </c>
      <c r="AL217">
        <f t="shared" si="42"/>
        <v>15.713499999999998</v>
      </c>
      <c r="AM217">
        <f t="shared" si="43"/>
        <v>14.808135270499998</v>
      </c>
      <c r="AP217" s="9"/>
      <c r="AQ217" s="21">
        <v>0.787659</v>
      </c>
      <c r="AR217" s="21">
        <v>312.37400000000002</v>
      </c>
      <c r="AS217" s="21">
        <v>-1.57501E-2</v>
      </c>
      <c r="AT217" s="21">
        <v>207</v>
      </c>
      <c r="AU217" s="21">
        <v>0.78613299999999997</v>
      </c>
      <c r="AV217">
        <f t="shared" si="44"/>
        <v>15.7501</v>
      </c>
      <c r="AW217">
        <f t="shared" si="45"/>
        <v>12.4057080159</v>
      </c>
      <c r="AX217" s="9"/>
      <c r="AY217" s="21">
        <v>0.94238299999999997</v>
      </c>
      <c r="AZ217" s="21">
        <v>379.96300000000002</v>
      </c>
      <c r="BA217" s="21">
        <v>-1.5685999999999999E-2</v>
      </c>
      <c r="BB217" s="21">
        <v>207</v>
      </c>
      <c r="BC217" s="21">
        <v>0.94146700000000005</v>
      </c>
      <c r="BD217">
        <f t="shared" si="46"/>
        <v>15.685999999999998</v>
      </c>
      <c r="BE217">
        <f t="shared" si="47"/>
        <v>14.782219737999998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0.78262299999999996</v>
      </c>
      <c r="H218" s="21">
        <v>81.164199999999994</v>
      </c>
      <c r="I218" s="21">
        <v>-1.5799000000000001E-2</v>
      </c>
      <c r="J218" s="21">
        <v>208</v>
      </c>
      <c r="K218" s="21">
        <v>0.781555</v>
      </c>
      <c r="L218">
        <f t="shared" si="36"/>
        <v>15.799000000000001</v>
      </c>
      <c r="M218">
        <f t="shared" si="37"/>
        <v>12.364660777000001</v>
      </c>
      <c r="N218" s="9"/>
      <c r="O218" s="21">
        <v>0.94741799999999998</v>
      </c>
      <c r="P218" s="21">
        <v>131.84899999999999</v>
      </c>
      <c r="Q218" s="21">
        <v>-1.5731800000000001E-2</v>
      </c>
      <c r="R218" s="21">
        <v>208</v>
      </c>
      <c r="S218" s="21">
        <v>0.94635000000000002</v>
      </c>
      <c r="T218">
        <f t="shared" si="38"/>
        <v>15.7318</v>
      </c>
      <c r="U218">
        <f t="shared" si="39"/>
        <v>14.904590492399999</v>
      </c>
      <c r="X218" s="9"/>
      <c r="Y218" s="21">
        <v>0.78262299999999996</v>
      </c>
      <c r="Z218" s="21">
        <v>194.75899999999999</v>
      </c>
      <c r="AA218" s="21">
        <v>-1.5737899999999999E-2</v>
      </c>
      <c r="AB218" s="21">
        <v>208</v>
      </c>
      <c r="AC218" s="21">
        <v>0.78216600000000003</v>
      </c>
      <c r="AD218">
        <f t="shared" si="40"/>
        <v>15.7379</v>
      </c>
      <c r="AE218">
        <f t="shared" si="41"/>
        <v>12.316842511699999</v>
      </c>
      <c r="AF218" s="9"/>
      <c r="AG218" s="21">
        <v>0.94741799999999998</v>
      </c>
      <c r="AH218" s="21">
        <v>254.08199999999999</v>
      </c>
      <c r="AI218" s="21">
        <v>-1.57196E-2</v>
      </c>
      <c r="AJ218" s="21">
        <v>208</v>
      </c>
      <c r="AK218" s="21">
        <v>0.94665500000000002</v>
      </c>
      <c r="AL218">
        <f t="shared" si="42"/>
        <v>15.7196</v>
      </c>
      <c r="AM218">
        <f t="shared" si="43"/>
        <v>14.893031992799999</v>
      </c>
      <c r="AP218" s="9"/>
      <c r="AQ218" s="21">
        <v>0.78262299999999996</v>
      </c>
      <c r="AR218" s="21">
        <v>312.47399999999999</v>
      </c>
      <c r="AS218" s="21">
        <v>-1.5741000000000002E-2</v>
      </c>
      <c r="AT218" s="21">
        <v>208</v>
      </c>
      <c r="AU218" s="21">
        <v>0.78186</v>
      </c>
      <c r="AV218">
        <f t="shared" si="44"/>
        <v>15.741000000000001</v>
      </c>
      <c r="AW218">
        <f t="shared" si="45"/>
        <v>12.319268643000001</v>
      </c>
      <c r="AX218" s="9"/>
      <c r="AY218" s="21">
        <v>0.94741799999999998</v>
      </c>
      <c r="AZ218" s="21">
        <v>380.06299999999999</v>
      </c>
      <c r="BA218" s="21">
        <v>-1.5670799999999999E-2</v>
      </c>
      <c r="BB218" s="21">
        <v>208</v>
      </c>
      <c r="BC218" s="21">
        <v>0.94635000000000002</v>
      </c>
      <c r="BD218">
        <f t="shared" si="46"/>
        <v>15.670799999999998</v>
      </c>
      <c r="BE218">
        <f t="shared" si="47"/>
        <v>14.846797994399997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0.77758799999999995</v>
      </c>
      <c r="H219" s="21">
        <v>81.265000000000001</v>
      </c>
      <c r="I219" s="21">
        <v>-1.5795900000000002E-2</v>
      </c>
      <c r="J219" s="21">
        <v>209</v>
      </c>
      <c r="K219" s="21">
        <v>0.77697799999999995</v>
      </c>
      <c r="L219">
        <f t="shared" si="36"/>
        <v>15.795900000000001</v>
      </c>
      <c r="M219">
        <f t="shared" si="37"/>
        <v>12.2827022892</v>
      </c>
      <c r="N219" s="9"/>
      <c r="O219" s="21">
        <v>0.95245400000000002</v>
      </c>
      <c r="P219" s="21">
        <v>131.94999999999999</v>
      </c>
      <c r="Q219" s="21">
        <v>-1.5728800000000001E-2</v>
      </c>
      <c r="R219" s="21">
        <v>209</v>
      </c>
      <c r="S219" s="21">
        <v>0.950928</v>
      </c>
      <c r="T219">
        <f t="shared" si="38"/>
        <v>15.728800000000001</v>
      </c>
      <c r="U219">
        <f t="shared" si="39"/>
        <v>14.980958475200001</v>
      </c>
      <c r="X219" s="9"/>
      <c r="Y219" s="21">
        <v>0.77758799999999995</v>
      </c>
      <c r="Z219" s="21">
        <v>194.86</v>
      </c>
      <c r="AA219" s="21">
        <v>-1.5744000000000001E-2</v>
      </c>
      <c r="AB219" s="21">
        <v>209</v>
      </c>
      <c r="AC219" s="21">
        <v>0.77789299999999995</v>
      </c>
      <c r="AD219">
        <f t="shared" si="40"/>
        <v>15.744000000000002</v>
      </c>
      <c r="AE219">
        <f t="shared" si="41"/>
        <v>12.242345472</v>
      </c>
      <c r="AF219" s="9"/>
      <c r="AG219" s="21">
        <v>0.95245400000000002</v>
      </c>
      <c r="AH219" s="21">
        <v>254.18299999999999</v>
      </c>
      <c r="AI219" s="21">
        <v>-1.5710399999999999E-2</v>
      </c>
      <c r="AJ219" s="21">
        <v>209</v>
      </c>
      <c r="AK219" s="21">
        <v>0.95153799999999999</v>
      </c>
      <c r="AL219">
        <f t="shared" si="42"/>
        <v>15.7104</v>
      </c>
      <c r="AM219">
        <f t="shared" si="43"/>
        <v>14.9634333216</v>
      </c>
      <c r="AP219" s="9"/>
      <c r="AQ219" s="21">
        <v>0.77758799999999995</v>
      </c>
      <c r="AR219" s="21">
        <v>312.57499999999999</v>
      </c>
      <c r="AS219" s="21">
        <v>-1.57471E-2</v>
      </c>
      <c r="AT219" s="21">
        <v>209</v>
      </c>
      <c r="AU219" s="21">
        <v>0.77667200000000003</v>
      </c>
      <c r="AV219">
        <f t="shared" si="44"/>
        <v>15.7471</v>
      </c>
      <c r="AW219">
        <f t="shared" si="45"/>
        <v>12.244755994799998</v>
      </c>
      <c r="AX219" s="9"/>
      <c r="AY219" s="21">
        <v>0.95245400000000002</v>
      </c>
      <c r="AZ219" s="21">
        <v>380.16399999999999</v>
      </c>
      <c r="BA219" s="21">
        <v>-1.5670799999999999E-2</v>
      </c>
      <c r="BB219" s="21">
        <v>209</v>
      </c>
      <c r="BC219" s="21">
        <v>0.95153799999999999</v>
      </c>
      <c r="BD219">
        <f t="shared" si="46"/>
        <v>15.670799999999998</v>
      </c>
      <c r="BE219">
        <f t="shared" si="47"/>
        <v>14.925716143199999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0.77255200000000002</v>
      </c>
      <c r="H220" s="21">
        <v>81.365700000000004</v>
      </c>
      <c r="I220" s="21">
        <v>-1.5799000000000001E-2</v>
      </c>
      <c r="J220" s="21">
        <v>210</v>
      </c>
      <c r="K220" s="21">
        <v>0.77148399999999995</v>
      </c>
      <c r="L220">
        <f t="shared" si="36"/>
        <v>15.799000000000001</v>
      </c>
      <c r="M220">
        <f t="shared" si="37"/>
        <v>12.205549048000002</v>
      </c>
      <c r="N220" s="9"/>
      <c r="O220" s="21">
        <v>0.95748900000000003</v>
      </c>
      <c r="P220" s="21">
        <v>132.05000000000001</v>
      </c>
      <c r="Q220" s="21">
        <v>-1.5722699999999999E-2</v>
      </c>
      <c r="R220" s="21">
        <v>210</v>
      </c>
      <c r="S220" s="21">
        <v>0.95642099999999997</v>
      </c>
      <c r="T220">
        <f t="shared" si="38"/>
        <v>15.7227</v>
      </c>
      <c r="U220">
        <f t="shared" si="39"/>
        <v>15.054312300299999</v>
      </c>
      <c r="X220" s="9"/>
      <c r="Y220" s="21">
        <v>0.77255200000000002</v>
      </c>
      <c r="Z220" s="21">
        <v>194.96</v>
      </c>
      <c r="AA220" s="21">
        <v>-1.57471E-2</v>
      </c>
      <c r="AB220" s="21">
        <v>210</v>
      </c>
      <c r="AC220" s="21">
        <v>0.77209499999999998</v>
      </c>
      <c r="AD220">
        <f t="shared" si="40"/>
        <v>15.7471</v>
      </c>
      <c r="AE220">
        <f t="shared" si="41"/>
        <v>12.165453599199999</v>
      </c>
      <c r="AF220" s="9"/>
      <c r="AG220" s="21">
        <v>0.95748900000000003</v>
      </c>
      <c r="AH220" s="21">
        <v>254.28299999999999</v>
      </c>
      <c r="AI220" s="21">
        <v>-1.5704300000000001E-2</v>
      </c>
      <c r="AJ220" s="21">
        <v>210</v>
      </c>
      <c r="AK220" s="21">
        <v>0.95672599999999997</v>
      </c>
      <c r="AL220">
        <f t="shared" si="42"/>
        <v>15.704300000000002</v>
      </c>
      <c r="AM220">
        <f t="shared" si="43"/>
        <v>15.036694502700001</v>
      </c>
      <c r="AP220" s="9"/>
      <c r="AQ220" s="21">
        <v>0.77255200000000002</v>
      </c>
      <c r="AR220" s="21">
        <v>312.67599999999999</v>
      </c>
      <c r="AS220" s="21">
        <v>-1.5744000000000001E-2</v>
      </c>
      <c r="AT220" s="21">
        <v>210</v>
      </c>
      <c r="AU220" s="21">
        <v>0.77117899999999995</v>
      </c>
      <c r="AV220">
        <f t="shared" si="44"/>
        <v>15.744000000000002</v>
      </c>
      <c r="AW220">
        <f t="shared" si="45"/>
        <v>12.163058688000001</v>
      </c>
      <c r="AX220" s="9"/>
      <c r="AY220" s="21">
        <v>0.95748900000000003</v>
      </c>
      <c r="AZ220" s="21">
        <v>380.26499999999999</v>
      </c>
      <c r="BA220" s="21">
        <v>-1.5673800000000002E-2</v>
      </c>
      <c r="BB220" s="21">
        <v>210</v>
      </c>
      <c r="BC220" s="21">
        <v>0.95611599999999997</v>
      </c>
      <c r="BD220">
        <f t="shared" si="46"/>
        <v>15.673800000000002</v>
      </c>
      <c r="BE220">
        <f t="shared" si="47"/>
        <v>15.007491088200002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0.767517</v>
      </c>
      <c r="H221" s="21">
        <v>81.466399999999993</v>
      </c>
      <c r="I221" s="21">
        <v>-1.5805099999999999E-2</v>
      </c>
      <c r="J221" s="21">
        <v>211</v>
      </c>
      <c r="K221" s="21">
        <v>0.76660200000000001</v>
      </c>
      <c r="L221">
        <f t="shared" si="36"/>
        <v>15.805099999999999</v>
      </c>
      <c r="M221">
        <f t="shared" si="37"/>
        <v>12.1306829367</v>
      </c>
      <c r="N221" s="9"/>
      <c r="O221" s="21">
        <v>0.96252400000000005</v>
      </c>
      <c r="P221" s="21">
        <v>132.15100000000001</v>
      </c>
      <c r="Q221" s="21">
        <v>-1.5722699999999999E-2</v>
      </c>
      <c r="R221" s="21">
        <v>211</v>
      </c>
      <c r="S221" s="21">
        <v>0.96160900000000005</v>
      </c>
      <c r="T221">
        <f t="shared" si="38"/>
        <v>15.7227</v>
      </c>
      <c r="U221">
        <f t="shared" si="39"/>
        <v>15.133476094800001</v>
      </c>
      <c r="X221" s="9"/>
      <c r="Y221" s="21">
        <v>0.767517</v>
      </c>
      <c r="Z221" s="21">
        <v>195.06100000000001</v>
      </c>
      <c r="AA221" s="21">
        <v>-1.5744000000000001E-2</v>
      </c>
      <c r="AB221" s="21">
        <v>211</v>
      </c>
      <c r="AC221" s="21">
        <v>0.76599099999999998</v>
      </c>
      <c r="AD221">
        <f t="shared" si="40"/>
        <v>15.744000000000002</v>
      </c>
      <c r="AE221">
        <f t="shared" si="41"/>
        <v>12.083787648000001</v>
      </c>
      <c r="AF221" s="9"/>
      <c r="AG221" s="21">
        <v>0.96252400000000005</v>
      </c>
      <c r="AH221" s="21">
        <v>254.38399999999999</v>
      </c>
      <c r="AI221" s="21">
        <v>-1.5698199999999999E-2</v>
      </c>
      <c r="AJ221" s="21">
        <v>211</v>
      </c>
      <c r="AK221" s="21">
        <v>0.96130400000000005</v>
      </c>
      <c r="AL221">
        <f t="shared" si="42"/>
        <v>15.698199999999998</v>
      </c>
      <c r="AM221">
        <f t="shared" si="43"/>
        <v>15.109894256799999</v>
      </c>
      <c r="AP221" s="9"/>
      <c r="AQ221" s="21">
        <v>0.767517</v>
      </c>
      <c r="AR221" s="21">
        <v>312.77600000000001</v>
      </c>
      <c r="AS221" s="21">
        <v>-1.5744000000000001E-2</v>
      </c>
      <c r="AT221" s="21">
        <v>211</v>
      </c>
      <c r="AU221" s="21">
        <v>0.76660200000000001</v>
      </c>
      <c r="AV221">
        <f t="shared" si="44"/>
        <v>15.744000000000002</v>
      </c>
      <c r="AW221">
        <f t="shared" si="45"/>
        <v>12.083787648000001</v>
      </c>
      <c r="AX221" s="9"/>
      <c r="AY221" s="21">
        <v>0.96252400000000005</v>
      </c>
      <c r="AZ221" s="21">
        <v>380.36599999999999</v>
      </c>
      <c r="BA221" s="21">
        <v>-1.56677E-2</v>
      </c>
      <c r="BB221" s="21">
        <v>211</v>
      </c>
      <c r="BC221" s="21">
        <v>0.96252400000000005</v>
      </c>
      <c r="BD221">
        <f t="shared" si="46"/>
        <v>15.6677</v>
      </c>
      <c r="BE221">
        <f t="shared" si="47"/>
        <v>15.080537274800001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0.76248199999999999</v>
      </c>
      <c r="H222" s="21">
        <v>81.567099999999996</v>
      </c>
      <c r="I222" s="21">
        <v>-1.5808099999999999E-2</v>
      </c>
      <c r="J222" s="21">
        <v>212</v>
      </c>
      <c r="K222" s="21">
        <v>0.76171900000000003</v>
      </c>
      <c r="L222">
        <f t="shared" si="36"/>
        <v>15.808099999999998</v>
      </c>
      <c r="M222">
        <f t="shared" si="37"/>
        <v>12.053391704199997</v>
      </c>
      <c r="N222" s="9"/>
      <c r="O222" s="21">
        <v>0.96755999999999998</v>
      </c>
      <c r="P222" s="21">
        <v>132.25200000000001</v>
      </c>
      <c r="Q222" s="21">
        <v>-1.5716600000000001E-2</v>
      </c>
      <c r="R222" s="21">
        <v>212</v>
      </c>
      <c r="S222" s="21">
        <v>0.96710200000000002</v>
      </c>
      <c r="T222">
        <f t="shared" si="38"/>
        <v>15.716600000000001</v>
      </c>
      <c r="U222">
        <f t="shared" si="39"/>
        <v>15.206753496000001</v>
      </c>
      <c r="X222" s="9"/>
      <c r="Y222" s="21">
        <v>0.76248199999999999</v>
      </c>
      <c r="Z222" s="21">
        <v>195.16200000000001</v>
      </c>
      <c r="AA222" s="21">
        <v>-1.5753199999999998E-2</v>
      </c>
      <c r="AB222" s="21">
        <v>212</v>
      </c>
      <c r="AC222" s="21">
        <v>0.76171900000000003</v>
      </c>
      <c r="AD222">
        <f t="shared" si="40"/>
        <v>15.753199999999998</v>
      </c>
      <c r="AE222">
        <f t="shared" si="41"/>
        <v>12.011531442399999</v>
      </c>
      <c r="AF222" s="9"/>
      <c r="AG222" s="21">
        <v>0.96755999999999998</v>
      </c>
      <c r="AH222" s="21">
        <v>254.48500000000001</v>
      </c>
      <c r="AI222" s="21">
        <v>-1.5701300000000001E-2</v>
      </c>
      <c r="AJ222" s="21">
        <v>212</v>
      </c>
      <c r="AK222" s="21">
        <v>0.96618700000000002</v>
      </c>
      <c r="AL222">
        <f t="shared" si="42"/>
        <v>15.701300000000002</v>
      </c>
      <c r="AM222">
        <f t="shared" si="43"/>
        <v>15.191949828000002</v>
      </c>
      <c r="AP222" s="9"/>
      <c r="AQ222" s="21">
        <v>0.76248199999999999</v>
      </c>
      <c r="AR222" s="21">
        <v>312.87700000000001</v>
      </c>
      <c r="AS222" s="21">
        <v>-1.57471E-2</v>
      </c>
      <c r="AT222" s="21">
        <v>212</v>
      </c>
      <c r="AU222" s="21">
        <v>0.76141400000000004</v>
      </c>
      <c r="AV222">
        <f t="shared" si="44"/>
        <v>15.7471</v>
      </c>
      <c r="AW222">
        <f t="shared" si="45"/>
        <v>12.006880302199999</v>
      </c>
      <c r="AX222" s="9"/>
      <c r="AY222" s="21">
        <v>0.96755999999999998</v>
      </c>
      <c r="AZ222" s="21">
        <v>380.46600000000001</v>
      </c>
      <c r="BA222" s="21">
        <v>-1.5661600000000001E-2</v>
      </c>
      <c r="BB222" s="21">
        <v>212</v>
      </c>
      <c r="BC222" s="21">
        <v>0.96618700000000002</v>
      </c>
      <c r="BD222">
        <f t="shared" si="46"/>
        <v>15.661600000000002</v>
      </c>
      <c r="BE222">
        <f t="shared" si="47"/>
        <v>15.153537696000001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0.75744599999999995</v>
      </c>
      <c r="H223" s="21">
        <v>81.6678</v>
      </c>
      <c r="I223" s="21">
        <v>-1.5811200000000001E-2</v>
      </c>
      <c r="J223" s="21">
        <v>213</v>
      </c>
      <c r="K223" s="21">
        <v>0.75622599999999995</v>
      </c>
      <c r="L223">
        <f t="shared" si="36"/>
        <v>15.811200000000001</v>
      </c>
      <c r="M223">
        <f t="shared" si="37"/>
        <v>11.9761301952</v>
      </c>
      <c r="N223" s="9"/>
      <c r="O223" s="21">
        <v>0.97259499999999999</v>
      </c>
      <c r="P223" s="21">
        <v>132.35300000000001</v>
      </c>
      <c r="Q223" s="21">
        <v>-1.57196E-2</v>
      </c>
      <c r="R223" s="21">
        <v>213</v>
      </c>
      <c r="S223" s="21">
        <v>0.97137499999999999</v>
      </c>
      <c r="T223">
        <f t="shared" si="38"/>
        <v>15.7196</v>
      </c>
      <c r="U223">
        <f t="shared" si="39"/>
        <v>15.288804362</v>
      </c>
      <c r="X223" s="9"/>
      <c r="Y223" s="21">
        <v>0.75744599999999995</v>
      </c>
      <c r="Z223" s="21">
        <v>195.26300000000001</v>
      </c>
      <c r="AA223" s="21">
        <v>-1.57593E-2</v>
      </c>
      <c r="AB223" s="21">
        <v>213</v>
      </c>
      <c r="AC223" s="21">
        <v>0.75683599999999995</v>
      </c>
      <c r="AD223">
        <f t="shared" si="40"/>
        <v>15.7593</v>
      </c>
      <c r="AE223">
        <f t="shared" si="41"/>
        <v>11.936818747799999</v>
      </c>
      <c r="AF223" s="9"/>
      <c r="AG223" s="21">
        <v>0.97259499999999999</v>
      </c>
      <c r="AH223" s="21">
        <v>254.58500000000001</v>
      </c>
      <c r="AI223" s="21">
        <v>-1.5701300000000001E-2</v>
      </c>
      <c r="AJ223" s="21">
        <v>213</v>
      </c>
      <c r="AK223" s="21">
        <v>0.97198499999999999</v>
      </c>
      <c r="AL223">
        <f t="shared" si="42"/>
        <v>15.701300000000002</v>
      </c>
      <c r="AM223">
        <f t="shared" si="43"/>
        <v>15.271005873500002</v>
      </c>
      <c r="AP223" s="9"/>
      <c r="AQ223" s="21">
        <v>0.75744599999999995</v>
      </c>
      <c r="AR223" s="21">
        <v>312.97800000000001</v>
      </c>
      <c r="AS223" s="21">
        <v>-1.5756200000000001E-2</v>
      </c>
      <c r="AT223" s="21">
        <v>213</v>
      </c>
      <c r="AU223" s="21">
        <v>0.75653099999999995</v>
      </c>
      <c r="AV223">
        <f t="shared" si="44"/>
        <v>15.756200000000002</v>
      </c>
      <c r="AW223">
        <f t="shared" si="45"/>
        <v>11.934470665200001</v>
      </c>
      <c r="AX223" s="9"/>
      <c r="AY223" s="21">
        <v>0.97259499999999999</v>
      </c>
      <c r="AZ223" s="21">
        <v>380.56700000000001</v>
      </c>
      <c r="BA223" s="21">
        <v>-1.5661600000000001E-2</v>
      </c>
      <c r="BB223" s="21">
        <v>213</v>
      </c>
      <c r="BC223" s="21">
        <v>0.97198499999999999</v>
      </c>
      <c r="BD223">
        <f t="shared" si="46"/>
        <v>15.661600000000002</v>
      </c>
      <c r="BE223">
        <f t="shared" si="47"/>
        <v>15.232393852000001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0.75241100000000005</v>
      </c>
      <c r="H224" s="21">
        <v>81.768500000000003</v>
      </c>
      <c r="I224" s="21">
        <v>-1.58142E-2</v>
      </c>
      <c r="J224" s="21">
        <v>214</v>
      </c>
      <c r="K224" s="21">
        <v>0.75164799999999998</v>
      </c>
      <c r="L224">
        <f t="shared" si="36"/>
        <v>15.8142</v>
      </c>
      <c r="M224">
        <f t="shared" si="37"/>
        <v>11.898778036200001</v>
      </c>
      <c r="N224" s="9"/>
      <c r="O224" s="21">
        <v>0.97763100000000003</v>
      </c>
      <c r="P224" s="21">
        <v>132.453</v>
      </c>
      <c r="Q224" s="21">
        <v>-1.5716600000000001E-2</v>
      </c>
      <c r="R224" s="21">
        <v>214</v>
      </c>
      <c r="S224" s="21">
        <v>0.97625700000000004</v>
      </c>
      <c r="T224">
        <f t="shared" si="38"/>
        <v>15.716600000000001</v>
      </c>
      <c r="U224">
        <f t="shared" si="39"/>
        <v>15.365035374600001</v>
      </c>
      <c r="X224" s="9"/>
      <c r="Y224" s="21">
        <v>0.75241100000000005</v>
      </c>
      <c r="Z224" s="21">
        <v>195.363</v>
      </c>
      <c r="AA224" s="21">
        <v>-1.57471E-2</v>
      </c>
      <c r="AB224" s="21">
        <v>214</v>
      </c>
      <c r="AC224" s="21">
        <v>0.75134299999999998</v>
      </c>
      <c r="AD224">
        <f t="shared" si="40"/>
        <v>15.7471</v>
      </c>
      <c r="AE224">
        <f t="shared" si="41"/>
        <v>11.8482912581</v>
      </c>
      <c r="AF224" s="9"/>
      <c r="AG224" s="21">
        <v>0.97763100000000003</v>
      </c>
      <c r="AH224" s="21">
        <v>254.68600000000001</v>
      </c>
      <c r="AI224" s="21">
        <v>-1.5698199999999999E-2</v>
      </c>
      <c r="AJ224" s="21">
        <v>214</v>
      </c>
      <c r="AK224" s="21">
        <v>0.97686799999999996</v>
      </c>
      <c r="AL224">
        <f t="shared" si="42"/>
        <v>15.698199999999998</v>
      </c>
      <c r="AM224">
        <f t="shared" si="43"/>
        <v>15.347046964199999</v>
      </c>
      <c r="AP224" s="9"/>
      <c r="AQ224" s="21">
        <v>0.75241100000000005</v>
      </c>
      <c r="AR224" s="21">
        <v>313.07900000000001</v>
      </c>
      <c r="AS224" s="21">
        <v>-1.57593E-2</v>
      </c>
      <c r="AT224" s="21">
        <v>214</v>
      </c>
      <c r="AU224" s="21">
        <v>0.75164799999999998</v>
      </c>
      <c r="AV224">
        <f t="shared" si="44"/>
        <v>15.7593</v>
      </c>
      <c r="AW224">
        <f t="shared" si="45"/>
        <v>11.8574706723</v>
      </c>
      <c r="AX224" s="9"/>
      <c r="AY224" s="21">
        <v>0.97763100000000003</v>
      </c>
      <c r="AZ224" s="21">
        <v>380.66800000000001</v>
      </c>
      <c r="BA224" s="21">
        <v>-1.56647E-2</v>
      </c>
      <c r="BB224" s="21">
        <v>214</v>
      </c>
      <c r="BC224" s="21">
        <v>0.97595200000000004</v>
      </c>
      <c r="BD224">
        <f t="shared" si="46"/>
        <v>15.6647</v>
      </c>
      <c r="BE224">
        <f t="shared" si="47"/>
        <v>15.314296325700001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0.74737500000000001</v>
      </c>
      <c r="H225" s="21">
        <v>81.869200000000006</v>
      </c>
      <c r="I225" s="21">
        <v>-1.5817299999999999E-2</v>
      </c>
      <c r="J225" s="21">
        <v>215</v>
      </c>
      <c r="K225" s="21">
        <v>0.74664299999999995</v>
      </c>
      <c r="L225">
        <f t="shared" si="36"/>
        <v>15.817299999999999</v>
      </c>
      <c r="M225">
        <f t="shared" si="37"/>
        <v>11.8214545875</v>
      </c>
      <c r="N225" s="9"/>
      <c r="O225" s="21">
        <v>0.98266600000000004</v>
      </c>
      <c r="P225" s="21">
        <v>132.554</v>
      </c>
      <c r="Q225" s="21">
        <v>-1.5716600000000001E-2</v>
      </c>
      <c r="R225" s="21">
        <v>215</v>
      </c>
      <c r="S225" s="21">
        <v>0.98236100000000004</v>
      </c>
      <c r="T225">
        <f t="shared" si="38"/>
        <v>15.716600000000001</v>
      </c>
      <c r="U225">
        <f t="shared" si="39"/>
        <v>15.444168455600002</v>
      </c>
      <c r="X225" s="9"/>
      <c r="Y225" s="21">
        <v>0.74737500000000001</v>
      </c>
      <c r="Z225" s="21">
        <v>195.464</v>
      </c>
      <c r="AA225" s="21">
        <v>-1.57593E-2</v>
      </c>
      <c r="AB225" s="21">
        <v>215</v>
      </c>
      <c r="AC225" s="21">
        <v>0.74655199999999999</v>
      </c>
      <c r="AD225">
        <f t="shared" si="40"/>
        <v>15.7593</v>
      </c>
      <c r="AE225">
        <f t="shared" si="41"/>
        <v>11.778106837499999</v>
      </c>
      <c r="AF225" s="9"/>
      <c r="AG225" s="21">
        <v>0.98266600000000004</v>
      </c>
      <c r="AH225" s="21">
        <v>254.78700000000001</v>
      </c>
      <c r="AI225" s="21">
        <v>-1.56921E-2</v>
      </c>
      <c r="AJ225" s="21">
        <v>215</v>
      </c>
      <c r="AK225" s="21">
        <v>0.98175000000000001</v>
      </c>
      <c r="AL225">
        <f t="shared" si="42"/>
        <v>15.6921</v>
      </c>
      <c r="AM225">
        <f t="shared" si="43"/>
        <v>15.4200931386</v>
      </c>
      <c r="AP225" s="9"/>
      <c r="AQ225" s="21">
        <v>0.74737500000000001</v>
      </c>
      <c r="AR225" s="21">
        <v>313.17899999999997</v>
      </c>
      <c r="AS225" s="21">
        <v>-1.5753199999999998E-2</v>
      </c>
      <c r="AT225" s="21">
        <v>215</v>
      </c>
      <c r="AU225" s="21">
        <v>0.74648999999999999</v>
      </c>
      <c r="AV225">
        <f t="shared" si="44"/>
        <v>15.753199999999998</v>
      </c>
      <c r="AW225">
        <f t="shared" si="45"/>
        <v>11.773547849999998</v>
      </c>
      <c r="AX225" s="9"/>
      <c r="AY225" s="21">
        <v>0.98266600000000004</v>
      </c>
      <c r="AZ225" s="21">
        <v>380.76799999999997</v>
      </c>
      <c r="BA225" s="21">
        <v>-1.56525E-2</v>
      </c>
      <c r="BB225" s="21">
        <v>215</v>
      </c>
      <c r="BC225" s="21">
        <v>0.98175000000000001</v>
      </c>
      <c r="BD225">
        <f t="shared" si="46"/>
        <v>15.6525</v>
      </c>
      <c r="BE225">
        <f t="shared" si="47"/>
        <v>15.381179565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0.74234</v>
      </c>
      <c r="H226" s="21">
        <v>81.969899999999996</v>
      </c>
      <c r="I226" s="21">
        <v>-1.5817299999999999E-2</v>
      </c>
      <c r="J226" s="21">
        <v>216</v>
      </c>
      <c r="K226" s="21">
        <v>0.74154699999999996</v>
      </c>
      <c r="L226">
        <f t="shared" si="36"/>
        <v>15.817299999999999</v>
      </c>
      <c r="M226">
        <f t="shared" si="37"/>
        <v>11.741814481999999</v>
      </c>
      <c r="N226" s="9"/>
      <c r="O226" s="21">
        <v>0.98770100000000005</v>
      </c>
      <c r="P226" s="21">
        <v>132.655</v>
      </c>
      <c r="Q226" s="21">
        <v>-1.57074E-2</v>
      </c>
      <c r="R226" s="21">
        <v>216</v>
      </c>
      <c r="S226" s="21">
        <v>0.98693799999999998</v>
      </c>
      <c r="T226">
        <f t="shared" si="38"/>
        <v>15.7074</v>
      </c>
      <c r="U226">
        <f t="shared" si="39"/>
        <v>15.514214687400001</v>
      </c>
      <c r="X226" s="9"/>
      <c r="Y226" s="21">
        <v>0.74234</v>
      </c>
      <c r="Z226" s="21">
        <v>195.565</v>
      </c>
      <c r="AA226" s="21">
        <v>-1.57623E-2</v>
      </c>
      <c r="AB226" s="21">
        <v>216</v>
      </c>
      <c r="AC226" s="21">
        <v>0.74157700000000004</v>
      </c>
      <c r="AD226">
        <f t="shared" si="40"/>
        <v>15.7623</v>
      </c>
      <c r="AE226">
        <f t="shared" si="41"/>
        <v>11.700985782</v>
      </c>
      <c r="AF226" s="9"/>
      <c r="AG226" s="21">
        <v>0.98770100000000005</v>
      </c>
      <c r="AH226" s="21">
        <v>254.88800000000001</v>
      </c>
      <c r="AI226" s="21">
        <v>-1.5689100000000001E-2</v>
      </c>
      <c r="AJ226" s="21">
        <v>216</v>
      </c>
      <c r="AK226" s="21">
        <v>0.98663299999999998</v>
      </c>
      <c r="AL226">
        <f t="shared" si="42"/>
        <v>15.689100000000002</v>
      </c>
      <c r="AM226">
        <f t="shared" si="43"/>
        <v>15.496139759100002</v>
      </c>
      <c r="AP226" s="9"/>
      <c r="AQ226" s="21">
        <v>0.74234</v>
      </c>
      <c r="AR226" s="21">
        <v>313.27999999999997</v>
      </c>
      <c r="AS226" s="21">
        <v>-1.5765399999999999E-2</v>
      </c>
      <c r="AT226" s="21">
        <v>216</v>
      </c>
      <c r="AU226" s="21">
        <v>0.74148599999999998</v>
      </c>
      <c r="AV226">
        <f t="shared" si="44"/>
        <v>15.7654</v>
      </c>
      <c r="AW226">
        <f t="shared" si="45"/>
        <v>11.703287035999999</v>
      </c>
      <c r="AX226" s="9"/>
      <c r="AY226" s="21">
        <v>0.98770100000000005</v>
      </c>
      <c r="AZ226" s="21">
        <v>380.86900000000003</v>
      </c>
      <c r="BA226" s="21">
        <v>-1.5649400000000001E-2</v>
      </c>
      <c r="BB226" s="21">
        <v>216</v>
      </c>
      <c r="BC226" s="21">
        <v>0.98693799999999998</v>
      </c>
      <c r="BD226">
        <f t="shared" si="46"/>
        <v>15.6494</v>
      </c>
      <c r="BE226">
        <f t="shared" si="47"/>
        <v>15.4569280294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0.73730499999999999</v>
      </c>
      <c r="H227" s="21">
        <v>82.070599999999999</v>
      </c>
      <c r="I227" s="21">
        <v>-1.5820299999999999E-2</v>
      </c>
      <c r="J227" s="21">
        <v>217</v>
      </c>
      <c r="K227" s="21">
        <v>0.73684700000000003</v>
      </c>
      <c r="L227">
        <f t="shared" si="36"/>
        <v>15.8203</v>
      </c>
      <c r="M227">
        <f t="shared" si="37"/>
        <v>11.6643862915</v>
      </c>
      <c r="N227" s="9"/>
      <c r="O227" s="21">
        <v>0.99273699999999998</v>
      </c>
      <c r="P227" s="21">
        <v>132.755</v>
      </c>
      <c r="Q227" s="21">
        <v>-1.5701300000000001E-2</v>
      </c>
      <c r="R227" s="21">
        <v>217</v>
      </c>
      <c r="S227" s="21">
        <v>0.99151599999999995</v>
      </c>
      <c r="T227">
        <f t="shared" si="38"/>
        <v>15.701300000000002</v>
      </c>
      <c r="U227">
        <f t="shared" si="39"/>
        <v>15.5872614581</v>
      </c>
      <c r="X227" s="9"/>
      <c r="Y227" s="21">
        <v>0.73730499999999999</v>
      </c>
      <c r="Z227" s="21">
        <v>195.66499999999999</v>
      </c>
      <c r="AA227" s="21">
        <v>-1.5771500000000001E-2</v>
      </c>
      <c r="AB227" s="21">
        <v>217</v>
      </c>
      <c r="AC227" s="21">
        <v>0.73641999999999996</v>
      </c>
      <c r="AD227">
        <f t="shared" si="40"/>
        <v>15.771500000000001</v>
      </c>
      <c r="AE227">
        <f t="shared" si="41"/>
        <v>11.6284058075</v>
      </c>
      <c r="AF227" s="9"/>
      <c r="AG227" s="21">
        <v>0.99273699999999998</v>
      </c>
      <c r="AH227" s="21">
        <v>254.988</v>
      </c>
      <c r="AI227" s="21">
        <v>-1.5685999999999999E-2</v>
      </c>
      <c r="AJ227" s="21">
        <v>217</v>
      </c>
      <c r="AK227" s="21">
        <v>0.99212599999999995</v>
      </c>
      <c r="AL227">
        <f t="shared" si="42"/>
        <v>15.685999999999998</v>
      </c>
      <c r="AM227">
        <f t="shared" si="43"/>
        <v>15.572072581999997</v>
      </c>
      <c r="AP227" s="9"/>
      <c r="AQ227" s="21">
        <v>0.73730499999999999</v>
      </c>
      <c r="AR227" s="21">
        <v>313.38099999999997</v>
      </c>
      <c r="AS227" s="21">
        <v>-1.5768399999999998E-2</v>
      </c>
      <c r="AT227" s="21">
        <v>217</v>
      </c>
      <c r="AU227" s="21">
        <v>0.73654200000000003</v>
      </c>
      <c r="AV227">
        <f t="shared" si="44"/>
        <v>15.768399999999998</v>
      </c>
      <c r="AW227">
        <f t="shared" si="45"/>
        <v>11.626120161999998</v>
      </c>
      <c r="AX227" s="9"/>
      <c r="AY227" s="21">
        <v>0.99273699999999998</v>
      </c>
      <c r="AZ227" s="21">
        <v>380.97</v>
      </c>
      <c r="BA227" s="21">
        <v>-1.5658600000000002E-2</v>
      </c>
      <c r="BB227" s="21">
        <v>217</v>
      </c>
      <c r="BC227" s="21">
        <v>0.99090599999999995</v>
      </c>
      <c r="BD227">
        <f t="shared" si="46"/>
        <v>15.658600000000002</v>
      </c>
      <c r="BE227">
        <f t="shared" si="47"/>
        <v>15.544871588200001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0.73226899999999995</v>
      </c>
      <c r="H228" s="21">
        <v>82.171300000000002</v>
      </c>
      <c r="I228" s="21">
        <v>-1.5826400000000001E-2</v>
      </c>
      <c r="J228" s="21">
        <v>218</v>
      </c>
      <c r="K228" s="21">
        <v>0.73150599999999999</v>
      </c>
      <c r="L228">
        <f t="shared" si="36"/>
        <v>15.826400000000001</v>
      </c>
      <c r="M228">
        <f t="shared" si="37"/>
        <v>11.589182101600001</v>
      </c>
      <c r="N228" s="9"/>
      <c r="O228" s="21">
        <v>0.99777199999999999</v>
      </c>
      <c r="P228" s="21">
        <v>132.85599999999999</v>
      </c>
      <c r="Q228" s="21">
        <v>-1.5698199999999999E-2</v>
      </c>
      <c r="R228" s="21">
        <v>218</v>
      </c>
      <c r="S228" s="21">
        <v>0.99731400000000003</v>
      </c>
      <c r="T228">
        <f t="shared" si="38"/>
        <v>15.698199999999998</v>
      </c>
      <c r="U228">
        <f t="shared" si="39"/>
        <v>15.663224410399998</v>
      </c>
      <c r="X228" s="9"/>
      <c r="Y228" s="21">
        <v>0.73226899999999995</v>
      </c>
      <c r="Z228" s="21">
        <v>195.76599999999999</v>
      </c>
      <c r="AA228" s="21">
        <v>-1.5768399999999998E-2</v>
      </c>
      <c r="AB228" s="21">
        <v>218</v>
      </c>
      <c r="AC228" s="21">
        <v>0.73141500000000004</v>
      </c>
      <c r="AD228">
        <f t="shared" si="40"/>
        <v>15.768399999999998</v>
      </c>
      <c r="AE228">
        <f t="shared" si="41"/>
        <v>11.546710499599998</v>
      </c>
      <c r="AF228" s="9"/>
      <c r="AG228" s="21">
        <v>0.99777199999999999</v>
      </c>
      <c r="AH228" s="21">
        <v>255.089</v>
      </c>
      <c r="AI228" s="21">
        <v>-1.5689100000000001E-2</v>
      </c>
      <c r="AJ228" s="21">
        <v>218</v>
      </c>
      <c r="AK228" s="21">
        <v>0.99670400000000003</v>
      </c>
      <c r="AL228">
        <f t="shared" si="42"/>
        <v>15.689100000000002</v>
      </c>
      <c r="AM228">
        <f t="shared" si="43"/>
        <v>15.654144685200002</v>
      </c>
      <c r="AP228" s="9"/>
      <c r="AQ228" s="21">
        <v>0.73226899999999995</v>
      </c>
      <c r="AR228" s="21">
        <v>313.48099999999999</v>
      </c>
      <c r="AS228" s="21">
        <v>-1.5771500000000001E-2</v>
      </c>
      <c r="AT228" s="21">
        <v>218</v>
      </c>
      <c r="AU228" s="21">
        <v>0.73159799999999997</v>
      </c>
      <c r="AV228">
        <f t="shared" si="44"/>
        <v>15.771500000000001</v>
      </c>
      <c r="AW228">
        <f t="shared" si="45"/>
        <v>11.5489805335</v>
      </c>
      <c r="AX228" s="9"/>
      <c r="AY228" s="21">
        <v>0.99777199999999999</v>
      </c>
      <c r="AZ228" s="21">
        <v>381.07</v>
      </c>
      <c r="BA228" s="21">
        <v>-1.5646400000000001E-2</v>
      </c>
      <c r="BB228" s="21">
        <v>218</v>
      </c>
      <c r="BC228" s="21">
        <v>0.99700900000000003</v>
      </c>
      <c r="BD228">
        <f t="shared" si="46"/>
        <v>15.646400000000002</v>
      </c>
      <c r="BE228">
        <f t="shared" si="47"/>
        <v>15.611539820800001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0.72723400000000005</v>
      </c>
      <c r="H229" s="21">
        <v>82.272000000000006</v>
      </c>
      <c r="I229" s="21">
        <v>-1.5823400000000001E-2</v>
      </c>
      <c r="J229" s="21">
        <v>219</v>
      </c>
      <c r="K229" s="21">
        <v>0.72665400000000002</v>
      </c>
      <c r="L229">
        <f t="shared" si="36"/>
        <v>15.823400000000001</v>
      </c>
      <c r="M229">
        <f t="shared" si="37"/>
        <v>11.507314475600001</v>
      </c>
      <c r="N229" s="9"/>
      <c r="O229" s="21">
        <v>1.00281</v>
      </c>
      <c r="P229" s="21">
        <v>132.95699999999999</v>
      </c>
      <c r="Q229" s="21">
        <v>-1.5698199999999999E-2</v>
      </c>
      <c r="R229" s="21">
        <v>219</v>
      </c>
      <c r="S229" s="21">
        <v>1.0024999999999999</v>
      </c>
      <c r="T229">
        <f t="shared" si="38"/>
        <v>15.698199999999998</v>
      </c>
      <c r="U229">
        <f t="shared" si="39"/>
        <v>15.742311941999997</v>
      </c>
      <c r="X229" s="9"/>
      <c r="Y229" s="21">
        <v>0.72723400000000005</v>
      </c>
      <c r="Z229" s="21">
        <v>195.86699999999999</v>
      </c>
      <c r="AA229" s="21">
        <v>-1.5777599999999999E-2</v>
      </c>
      <c r="AB229" s="21">
        <v>219</v>
      </c>
      <c r="AC229" s="21">
        <v>0.72662400000000005</v>
      </c>
      <c r="AD229">
        <f t="shared" si="40"/>
        <v>15.7776</v>
      </c>
      <c r="AE229">
        <f t="shared" si="41"/>
        <v>11.474007158400001</v>
      </c>
      <c r="AF229" s="9"/>
      <c r="AG229" s="21">
        <v>1.00281</v>
      </c>
      <c r="AH229" s="21">
        <v>255.19</v>
      </c>
      <c r="AI229" s="21">
        <v>-1.5685999999999999E-2</v>
      </c>
      <c r="AJ229" s="21">
        <v>219</v>
      </c>
      <c r="AK229" s="21">
        <v>1.00159</v>
      </c>
      <c r="AL229">
        <f t="shared" si="42"/>
        <v>15.685999999999998</v>
      </c>
      <c r="AM229">
        <f t="shared" si="43"/>
        <v>15.730077659999997</v>
      </c>
      <c r="AP229" s="9"/>
      <c r="AQ229" s="21">
        <v>0.72723400000000005</v>
      </c>
      <c r="AR229" s="21">
        <v>313.58199999999999</v>
      </c>
      <c r="AS229" s="21">
        <v>-1.5771500000000001E-2</v>
      </c>
      <c r="AT229" s="21">
        <v>219</v>
      </c>
      <c r="AU229" s="21">
        <v>0.72656299999999996</v>
      </c>
      <c r="AV229">
        <f t="shared" si="44"/>
        <v>15.771500000000001</v>
      </c>
      <c r="AW229">
        <f t="shared" si="45"/>
        <v>11.469571031000001</v>
      </c>
      <c r="AX229" s="9"/>
      <c r="AY229" s="21">
        <v>1.00281</v>
      </c>
      <c r="AZ229" s="21">
        <v>381.17099999999999</v>
      </c>
      <c r="BA229" s="21">
        <v>-1.5646400000000001E-2</v>
      </c>
      <c r="BB229" s="21">
        <v>219</v>
      </c>
      <c r="BC229" s="21">
        <v>1.0024999999999999</v>
      </c>
      <c r="BD229">
        <f t="shared" si="46"/>
        <v>15.646400000000002</v>
      </c>
      <c r="BE229">
        <f t="shared" si="47"/>
        <v>15.690366384000001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0.72219800000000001</v>
      </c>
      <c r="H230" s="21">
        <v>82.372699999999995</v>
      </c>
      <c r="I230" s="21">
        <v>-1.5823400000000001E-2</v>
      </c>
      <c r="J230" s="21">
        <v>220</v>
      </c>
      <c r="K230" s="21">
        <v>0.72143599999999997</v>
      </c>
      <c r="L230">
        <f t="shared" si="36"/>
        <v>15.823400000000001</v>
      </c>
      <c r="M230">
        <f t="shared" si="37"/>
        <v>11.427627833200001</v>
      </c>
      <c r="N230" s="9"/>
      <c r="O230" s="21">
        <v>1.0078400000000001</v>
      </c>
      <c r="P230" s="21">
        <v>133.05799999999999</v>
      </c>
      <c r="Q230" s="21">
        <v>-1.5698199999999999E-2</v>
      </c>
      <c r="R230" s="21">
        <v>220</v>
      </c>
      <c r="S230" s="21">
        <v>1.00708</v>
      </c>
      <c r="T230">
        <f t="shared" si="38"/>
        <v>15.698199999999998</v>
      </c>
      <c r="U230">
        <f t="shared" si="39"/>
        <v>15.821273887999999</v>
      </c>
      <c r="X230" s="9"/>
      <c r="Y230" s="21">
        <v>0.72219800000000001</v>
      </c>
      <c r="Z230" s="21">
        <v>195.96799999999999</v>
      </c>
      <c r="AA230" s="21">
        <v>-1.5777599999999999E-2</v>
      </c>
      <c r="AB230" s="21">
        <v>220</v>
      </c>
      <c r="AC230" s="21">
        <v>0.72134399999999999</v>
      </c>
      <c r="AD230">
        <f t="shared" si="40"/>
        <v>15.7776</v>
      </c>
      <c r="AE230">
        <f t="shared" si="41"/>
        <v>11.394551164799999</v>
      </c>
      <c r="AF230" s="9"/>
      <c r="AG230" s="21">
        <v>1.0078400000000001</v>
      </c>
      <c r="AH230" s="21">
        <v>255.29</v>
      </c>
      <c r="AI230" s="21">
        <v>-1.56799E-2</v>
      </c>
      <c r="AJ230" s="21">
        <v>220</v>
      </c>
      <c r="AK230" s="21">
        <v>1.00647</v>
      </c>
      <c r="AL230">
        <f t="shared" si="42"/>
        <v>15.6799</v>
      </c>
      <c r="AM230">
        <f t="shared" si="43"/>
        <v>15.802830416000001</v>
      </c>
      <c r="AP230" s="9"/>
      <c r="AQ230" s="21">
        <v>0.72219800000000001</v>
      </c>
      <c r="AR230" s="21">
        <v>313.68299999999999</v>
      </c>
      <c r="AS230" s="21">
        <v>-1.5771500000000001E-2</v>
      </c>
      <c r="AT230" s="21">
        <v>220</v>
      </c>
      <c r="AU230" s="21">
        <v>0.72140499999999996</v>
      </c>
      <c r="AV230">
        <f t="shared" si="44"/>
        <v>15.771500000000001</v>
      </c>
      <c r="AW230">
        <f t="shared" si="45"/>
        <v>11.390145757000001</v>
      </c>
      <c r="AX230" s="9"/>
      <c r="AY230" s="21">
        <v>1.0078400000000001</v>
      </c>
      <c r="AZ230" s="21">
        <v>381.27199999999999</v>
      </c>
      <c r="BA230" s="21">
        <v>-1.56372E-2</v>
      </c>
      <c r="BB230" s="21">
        <v>220</v>
      </c>
      <c r="BC230" s="21">
        <v>1.0067699999999999</v>
      </c>
      <c r="BD230">
        <f t="shared" si="46"/>
        <v>15.6372</v>
      </c>
      <c r="BE230">
        <f t="shared" si="47"/>
        <v>15.759795648000001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0.71716299999999999</v>
      </c>
      <c r="H231" s="21">
        <v>82.473399999999998</v>
      </c>
      <c r="I231" s="21">
        <v>-1.58295E-2</v>
      </c>
      <c r="J231" s="21">
        <v>221</v>
      </c>
      <c r="K231" s="21">
        <v>0.71652199999999999</v>
      </c>
      <c r="L231">
        <f t="shared" si="36"/>
        <v>15.829499999999999</v>
      </c>
      <c r="M231">
        <f t="shared" si="37"/>
        <v>11.3523317085</v>
      </c>
      <c r="N231" s="9"/>
      <c r="O231" s="21">
        <v>1.01288</v>
      </c>
      <c r="P231" s="21">
        <v>133.15799999999999</v>
      </c>
      <c r="Q231" s="21">
        <v>-1.5695199999999999E-2</v>
      </c>
      <c r="R231" s="21">
        <v>221</v>
      </c>
      <c r="S231" s="21">
        <v>1.01196</v>
      </c>
      <c r="T231">
        <f t="shared" si="38"/>
        <v>15.6952</v>
      </c>
      <c r="U231">
        <f t="shared" si="39"/>
        <v>15.897354176</v>
      </c>
      <c r="X231" s="9"/>
      <c r="Y231" s="21">
        <v>0.71716299999999999</v>
      </c>
      <c r="Z231" s="21">
        <v>196.06800000000001</v>
      </c>
      <c r="AA231" s="21">
        <v>-1.5786700000000001E-2</v>
      </c>
      <c r="AB231" s="21">
        <v>221</v>
      </c>
      <c r="AC231" s="21">
        <v>0.71652199999999999</v>
      </c>
      <c r="AD231">
        <f t="shared" si="40"/>
        <v>15.786700000000002</v>
      </c>
      <c r="AE231">
        <f t="shared" si="41"/>
        <v>11.321637132100001</v>
      </c>
      <c r="AF231" s="9"/>
      <c r="AG231" s="21">
        <v>1.01288</v>
      </c>
      <c r="AH231" s="21">
        <v>255.39099999999999</v>
      </c>
      <c r="AI231" s="21">
        <v>-1.5682999999999999E-2</v>
      </c>
      <c r="AJ231" s="21">
        <v>221</v>
      </c>
      <c r="AK231" s="21">
        <v>1.01227</v>
      </c>
      <c r="AL231">
        <f t="shared" si="42"/>
        <v>15.683</v>
      </c>
      <c r="AM231">
        <f t="shared" si="43"/>
        <v>15.88499704</v>
      </c>
      <c r="AP231" s="9"/>
      <c r="AQ231" s="21">
        <v>0.71716299999999999</v>
      </c>
      <c r="AR231" s="21">
        <v>313.78399999999999</v>
      </c>
      <c r="AS231" s="21">
        <v>-1.57745E-2</v>
      </c>
      <c r="AT231" s="21">
        <v>221</v>
      </c>
      <c r="AU231" s="21">
        <v>0.71636999999999995</v>
      </c>
      <c r="AV231">
        <f t="shared" si="44"/>
        <v>15.7745</v>
      </c>
      <c r="AW231">
        <f t="shared" si="45"/>
        <v>11.312887743499999</v>
      </c>
      <c r="AX231" s="9"/>
      <c r="AY231" s="21">
        <v>1.01288</v>
      </c>
      <c r="AZ231" s="21">
        <v>381.37299999999999</v>
      </c>
      <c r="BA231" s="21">
        <v>-1.5643299999999999E-2</v>
      </c>
      <c r="BB231" s="21">
        <v>221</v>
      </c>
      <c r="BC231" s="21">
        <v>1.01227</v>
      </c>
      <c r="BD231">
        <f t="shared" si="46"/>
        <v>15.643299999999998</v>
      </c>
      <c r="BE231">
        <f t="shared" si="47"/>
        <v>15.844785703999998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0.71212799999999998</v>
      </c>
      <c r="H232" s="21">
        <v>82.574200000000005</v>
      </c>
      <c r="I232" s="21">
        <v>-1.58447E-2</v>
      </c>
      <c r="J232" s="21">
        <v>222</v>
      </c>
      <c r="K232" s="21">
        <v>0.711426</v>
      </c>
      <c r="L232">
        <f t="shared" si="36"/>
        <v>15.8447</v>
      </c>
      <c r="M232">
        <f t="shared" si="37"/>
        <v>11.2834545216</v>
      </c>
      <c r="N232" s="9"/>
      <c r="O232" s="21">
        <v>1.0179100000000001</v>
      </c>
      <c r="P232" s="21">
        <v>133.25899999999999</v>
      </c>
      <c r="Q232" s="21">
        <v>-1.5695199999999999E-2</v>
      </c>
      <c r="R232" s="21">
        <v>222</v>
      </c>
      <c r="S232" s="21">
        <v>1.01715</v>
      </c>
      <c r="T232">
        <f t="shared" si="38"/>
        <v>15.6952</v>
      </c>
      <c r="U232">
        <f t="shared" si="39"/>
        <v>15.976301032000002</v>
      </c>
      <c r="X232" s="9"/>
      <c r="Y232" s="21">
        <v>0.71212799999999998</v>
      </c>
      <c r="Z232" s="21">
        <v>196.16900000000001</v>
      </c>
      <c r="AA232" s="21">
        <v>-1.57898E-2</v>
      </c>
      <c r="AB232" s="21">
        <v>222</v>
      </c>
      <c r="AC232" s="21">
        <v>0.71148699999999998</v>
      </c>
      <c r="AD232">
        <f t="shared" si="40"/>
        <v>15.7898</v>
      </c>
      <c r="AE232">
        <f t="shared" si="41"/>
        <v>11.244358694399999</v>
      </c>
      <c r="AF232" s="9"/>
      <c r="AG232" s="21">
        <v>1.0179100000000001</v>
      </c>
      <c r="AH232" s="21">
        <v>255.49199999999999</v>
      </c>
      <c r="AI232" s="21">
        <v>-1.5670799999999999E-2</v>
      </c>
      <c r="AJ232" s="21">
        <v>222</v>
      </c>
      <c r="AK232" s="21">
        <v>1.01685</v>
      </c>
      <c r="AL232">
        <f t="shared" si="42"/>
        <v>15.670799999999998</v>
      </c>
      <c r="AM232">
        <f t="shared" si="43"/>
        <v>15.951464028</v>
      </c>
      <c r="AP232" s="9"/>
      <c r="AQ232" s="21">
        <v>0.71212799999999998</v>
      </c>
      <c r="AR232" s="21">
        <v>313.88400000000001</v>
      </c>
      <c r="AS232" s="21">
        <v>-1.57898E-2</v>
      </c>
      <c r="AT232" s="21">
        <v>222</v>
      </c>
      <c r="AU232" s="21">
        <v>0.71151699999999996</v>
      </c>
      <c r="AV232">
        <f t="shared" si="44"/>
        <v>15.7898</v>
      </c>
      <c r="AW232">
        <f t="shared" si="45"/>
        <v>11.244358694399999</v>
      </c>
      <c r="AX232" s="9"/>
      <c r="AY232" s="21">
        <v>1.0179100000000001</v>
      </c>
      <c r="AZ232" s="21">
        <v>381.47300000000001</v>
      </c>
      <c r="BA232" s="21">
        <v>-1.5640299999999999E-2</v>
      </c>
      <c r="BB232" s="21">
        <v>222</v>
      </c>
      <c r="BC232" s="21">
        <v>1.01685</v>
      </c>
      <c r="BD232">
        <f t="shared" si="46"/>
        <v>15.6403</v>
      </c>
      <c r="BE232">
        <f t="shared" si="47"/>
        <v>15.920417773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0.70709200000000005</v>
      </c>
      <c r="H233" s="21">
        <v>82.674899999999994</v>
      </c>
      <c r="I233" s="21">
        <v>-1.58417E-2</v>
      </c>
      <c r="J233" s="21">
        <v>223</v>
      </c>
      <c r="K233" s="21">
        <v>0.70654300000000003</v>
      </c>
      <c r="L233">
        <f t="shared" si="36"/>
        <v>15.841699999999999</v>
      </c>
      <c r="M233">
        <f t="shared" si="37"/>
        <v>11.2015393364</v>
      </c>
      <c r="N233" s="9"/>
      <c r="O233" s="21">
        <v>1.02295</v>
      </c>
      <c r="P233" s="21">
        <v>133.36000000000001</v>
      </c>
      <c r="Q233" s="21">
        <v>-1.5685999999999999E-2</v>
      </c>
      <c r="R233" s="21">
        <v>223</v>
      </c>
      <c r="S233" s="21">
        <v>1.02234</v>
      </c>
      <c r="T233">
        <f t="shared" si="38"/>
        <v>15.685999999999998</v>
      </c>
      <c r="U233">
        <f t="shared" si="39"/>
        <v>16.045993699999997</v>
      </c>
      <c r="X233" s="9"/>
      <c r="Y233" s="21">
        <v>0.70709200000000005</v>
      </c>
      <c r="Z233" s="21">
        <v>196.27</v>
      </c>
      <c r="AA233" s="21">
        <v>-1.5786700000000001E-2</v>
      </c>
      <c r="AB233" s="21">
        <v>223</v>
      </c>
      <c r="AC233" s="21">
        <v>0.70645100000000005</v>
      </c>
      <c r="AD233">
        <f t="shared" si="40"/>
        <v>15.786700000000002</v>
      </c>
      <c r="AE233">
        <f t="shared" si="41"/>
        <v>11.162649276400002</v>
      </c>
      <c r="AF233" s="9"/>
      <c r="AG233" s="21">
        <v>1.02295</v>
      </c>
      <c r="AH233" s="21">
        <v>255.59299999999999</v>
      </c>
      <c r="AI233" s="21">
        <v>-1.56677E-2</v>
      </c>
      <c r="AJ233" s="21">
        <v>223</v>
      </c>
      <c r="AK233" s="21">
        <v>1.02264</v>
      </c>
      <c r="AL233">
        <f t="shared" si="42"/>
        <v>15.6677</v>
      </c>
      <c r="AM233">
        <f t="shared" si="43"/>
        <v>16.027273715</v>
      </c>
      <c r="AP233" s="9"/>
      <c r="AQ233" s="21">
        <v>0.70709200000000005</v>
      </c>
      <c r="AR233" s="21">
        <v>313.98500000000001</v>
      </c>
      <c r="AS233" s="21">
        <v>-1.57898E-2</v>
      </c>
      <c r="AT233" s="21">
        <v>223</v>
      </c>
      <c r="AU233" s="21">
        <v>0.70645100000000005</v>
      </c>
      <c r="AV233">
        <f t="shared" si="44"/>
        <v>15.7898</v>
      </c>
      <c r="AW233">
        <f t="shared" si="45"/>
        <v>11.164841261600001</v>
      </c>
      <c r="AX233" s="9"/>
      <c r="AY233" s="21">
        <v>1.02295</v>
      </c>
      <c r="AZ233" s="21">
        <v>381.57400000000001</v>
      </c>
      <c r="BA233" s="21">
        <v>-1.5631099999999998E-2</v>
      </c>
      <c r="BB233" s="21">
        <v>223</v>
      </c>
      <c r="BC233" s="21">
        <v>1.02203</v>
      </c>
      <c r="BD233">
        <f t="shared" si="46"/>
        <v>15.631099999999998</v>
      </c>
      <c r="BE233">
        <f t="shared" si="47"/>
        <v>15.989833744999999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0.70205700000000004</v>
      </c>
      <c r="H234" s="21">
        <v>82.775599999999997</v>
      </c>
      <c r="I234" s="21">
        <v>-1.58447E-2</v>
      </c>
      <c r="J234" s="21">
        <v>224</v>
      </c>
      <c r="K234" s="21">
        <v>0.70117200000000002</v>
      </c>
      <c r="L234">
        <f t="shared" si="36"/>
        <v>15.8447</v>
      </c>
      <c r="M234">
        <f t="shared" si="37"/>
        <v>11.123882547900001</v>
      </c>
      <c r="N234" s="9"/>
      <c r="O234" s="21">
        <v>1.0279799999999999</v>
      </c>
      <c r="P234" s="21">
        <v>133.46</v>
      </c>
      <c r="Q234" s="21">
        <v>-1.5685999999999999E-2</v>
      </c>
      <c r="R234" s="21">
        <v>224</v>
      </c>
      <c r="S234" s="21">
        <v>1.02722</v>
      </c>
      <c r="T234">
        <f t="shared" si="38"/>
        <v>15.685999999999998</v>
      </c>
      <c r="U234">
        <f t="shared" si="39"/>
        <v>16.124894279999996</v>
      </c>
      <c r="X234" s="9"/>
      <c r="Y234" s="21">
        <v>0.70205700000000004</v>
      </c>
      <c r="Z234" s="21">
        <v>196.37</v>
      </c>
      <c r="AA234" s="21">
        <v>-1.5795900000000002E-2</v>
      </c>
      <c r="AB234" s="21">
        <v>224</v>
      </c>
      <c r="AC234" s="21">
        <v>0.70120199999999999</v>
      </c>
      <c r="AD234">
        <f t="shared" si="40"/>
        <v>15.795900000000001</v>
      </c>
      <c r="AE234">
        <f t="shared" si="41"/>
        <v>11.089622166300002</v>
      </c>
      <c r="AF234" s="9"/>
      <c r="AG234" s="21">
        <v>1.0279799999999999</v>
      </c>
      <c r="AH234" s="21">
        <v>255.69300000000001</v>
      </c>
      <c r="AI234" s="21">
        <v>-1.5658600000000002E-2</v>
      </c>
      <c r="AJ234" s="21">
        <v>224</v>
      </c>
      <c r="AK234" s="21">
        <v>1.0269200000000001</v>
      </c>
      <c r="AL234">
        <f t="shared" si="42"/>
        <v>15.658600000000002</v>
      </c>
      <c r="AM234">
        <f t="shared" si="43"/>
        <v>16.096727628</v>
      </c>
      <c r="AP234" s="9"/>
      <c r="AQ234" s="21">
        <v>0.70205700000000004</v>
      </c>
      <c r="AR234" s="21">
        <v>314.08600000000001</v>
      </c>
      <c r="AS234" s="21">
        <v>-1.57898E-2</v>
      </c>
      <c r="AT234" s="21">
        <v>224</v>
      </c>
      <c r="AU234" s="21">
        <v>0.701233</v>
      </c>
      <c r="AV234">
        <f t="shared" si="44"/>
        <v>15.7898</v>
      </c>
      <c r="AW234">
        <f t="shared" si="45"/>
        <v>11.085339618600001</v>
      </c>
      <c r="AX234" s="9"/>
      <c r="AY234" s="21">
        <v>1.0279799999999999</v>
      </c>
      <c r="AZ234" s="21">
        <v>381.67500000000001</v>
      </c>
      <c r="BA234" s="21">
        <v>-1.5631099999999998E-2</v>
      </c>
      <c r="BB234" s="21">
        <v>224</v>
      </c>
      <c r="BC234" s="21">
        <v>1.02661</v>
      </c>
      <c r="BD234">
        <f t="shared" si="46"/>
        <v>15.631099999999998</v>
      </c>
      <c r="BE234">
        <f t="shared" si="47"/>
        <v>16.068458177999997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0.697021</v>
      </c>
      <c r="H235" s="21">
        <v>82.876300000000001</v>
      </c>
      <c r="I235" s="21">
        <v>-1.5850800000000002E-2</v>
      </c>
      <c r="J235" s="21">
        <v>225</v>
      </c>
      <c r="K235" s="21">
        <v>0.69625899999999996</v>
      </c>
      <c r="L235">
        <f t="shared" si="36"/>
        <v>15.850800000000001</v>
      </c>
      <c r="M235">
        <f t="shared" si="37"/>
        <v>11.048340466800001</v>
      </c>
      <c r="N235" s="9"/>
      <c r="O235" s="21">
        <v>1.03302</v>
      </c>
      <c r="P235" s="21">
        <v>133.56100000000001</v>
      </c>
      <c r="Q235" s="21">
        <v>-1.56799E-2</v>
      </c>
      <c r="R235" s="21">
        <v>225</v>
      </c>
      <c r="S235" s="21">
        <v>1.0318000000000001</v>
      </c>
      <c r="T235">
        <f t="shared" si="38"/>
        <v>15.6799</v>
      </c>
      <c r="U235">
        <f t="shared" si="39"/>
        <v>16.197650297999999</v>
      </c>
      <c r="X235" s="9"/>
      <c r="Y235" s="21">
        <v>0.697021</v>
      </c>
      <c r="Z235" s="21">
        <v>196.471</v>
      </c>
      <c r="AA235" s="21">
        <v>-1.57898E-2</v>
      </c>
      <c r="AB235" s="21">
        <v>225</v>
      </c>
      <c r="AC235" s="21">
        <v>0.69638100000000003</v>
      </c>
      <c r="AD235">
        <f t="shared" si="40"/>
        <v>15.7898</v>
      </c>
      <c r="AE235">
        <f t="shared" si="41"/>
        <v>11.0058221858</v>
      </c>
      <c r="AF235" s="9"/>
      <c r="AG235" s="21">
        <v>1.03302</v>
      </c>
      <c r="AH235" s="21">
        <v>255.79400000000001</v>
      </c>
      <c r="AI235" s="21">
        <v>-1.56647E-2</v>
      </c>
      <c r="AJ235" s="21">
        <v>225</v>
      </c>
      <c r="AK235" s="21">
        <v>1.03241</v>
      </c>
      <c r="AL235">
        <f t="shared" si="42"/>
        <v>15.6647</v>
      </c>
      <c r="AM235">
        <f t="shared" si="43"/>
        <v>16.181948393999999</v>
      </c>
      <c r="AP235" s="9"/>
      <c r="AQ235" s="21">
        <v>0.697021</v>
      </c>
      <c r="AR235" s="21">
        <v>314.18599999999998</v>
      </c>
      <c r="AS235" s="21">
        <v>-1.57898E-2</v>
      </c>
      <c r="AT235" s="21">
        <v>225</v>
      </c>
      <c r="AU235" s="21">
        <v>0.696411</v>
      </c>
      <c r="AV235">
        <f t="shared" si="44"/>
        <v>15.7898</v>
      </c>
      <c r="AW235">
        <f t="shared" si="45"/>
        <v>11.0058221858</v>
      </c>
      <c r="AX235" s="9"/>
      <c r="AY235" s="21">
        <v>1.03302</v>
      </c>
      <c r="AZ235" s="21">
        <v>381.77499999999998</v>
      </c>
      <c r="BA235" s="21">
        <v>-1.5634200000000001E-2</v>
      </c>
      <c r="BB235" s="21">
        <v>225</v>
      </c>
      <c r="BC235" s="21">
        <v>1.0318000000000001</v>
      </c>
      <c r="BD235">
        <f t="shared" si="46"/>
        <v>15.634200000000002</v>
      </c>
      <c r="BE235">
        <f t="shared" si="47"/>
        <v>16.150441284000003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0.69198599999999999</v>
      </c>
      <c r="H236" s="21">
        <v>82.977000000000004</v>
      </c>
      <c r="I236" s="21">
        <v>-1.5850800000000002E-2</v>
      </c>
      <c r="J236" s="21">
        <v>226</v>
      </c>
      <c r="K236" s="21">
        <v>0.69119299999999995</v>
      </c>
      <c r="L236">
        <f t="shared" si="36"/>
        <v>15.850800000000001</v>
      </c>
      <c r="M236">
        <f t="shared" si="37"/>
        <v>10.968531688800001</v>
      </c>
      <c r="N236" s="9"/>
      <c r="O236" s="21">
        <v>1.03806</v>
      </c>
      <c r="P236" s="21">
        <v>133.66200000000001</v>
      </c>
      <c r="Q236" s="21">
        <v>-1.5685999999999999E-2</v>
      </c>
      <c r="R236" s="21">
        <v>226</v>
      </c>
      <c r="S236" s="21">
        <v>1.0369900000000001</v>
      </c>
      <c r="T236">
        <f t="shared" si="38"/>
        <v>15.685999999999998</v>
      </c>
      <c r="U236">
        <f t="shared" si="39"/>
        <v>16.283009159999999</v>
      </c>
      <c r="X236" s="9"/>
      <c r="Y236" s="21">
        <v>0.69198599999999999</v>
      </c>
      <c r="Z236" s="21">
        <v>196.572</v>
      </c>
      <c r="AA236" s="21">
        <v>-1.5802E-2</v>
      </c>
      <c r="AB236" s="21">
        <v>226</v>
      </c>
      <c r="AC236" s="21">
        <v>0.69134499999999999</v>
      </c>
      <c r="AD236">
        <f t="shared" si="40"/>
        <v>15.802</v>
      </c>
      <c r="AE236">
        <f t="shared" si="41"/>
        <v>10.934762771999999</v>
      </c>
      <c r="AF236" s="9"/>
      <c r="AG236" s="21">
        <v>1.03806</v>
      </c>
      <c r="AH236" s="21">
        <v>255.89500000000001</v>
      </c>
      <c r="AI236" s="21">
        <v>-1.56677E-2</v>
      </c>
      <c r="AJ236" s="21">
        <v>226</v>
      </c>
      <c r="AK236" s="21">
        <v>1.0369900000000001</v>
      </c>
      <c r="AL236">
        <f t="shared" si="42"/>
        <v>15.6677</v>
      </c>
      <c r="AM236">
        <f t="shared" si="43"/>
        <v>16.264012661999999</v>
      </c>
      <c r="AP236" s="9"/>
      <c r="AQ236" s="21">
        <v>0.69198599999999999</v>
      </c>
      <c r="AR236" s="21">
        <v>314.28699999999998</v>
      </c>
      <c r="AS236" s="21">
        <v>-1.5799000000000001E-2</v>
      </c>
      <c r="AT236" s="21">
        <v>226</v>
      </c>
      <c r="AU236" s="21">
        <v>0.69122300000000003</v>
      </c>
      <c r="AV236">
        <f t="shared" si="44"/>
        <v>15.799000000000001</v>
      </c>
      <c r="AW236">
        <f t="shared" si="45"/>
        <v>10.932686814</v>
      </c>
      <c r="AX236" s="9"/>
      <c r="AY236" s="21">
        <v>1.03806</v>
      </c>
      <c r="AZ236" s="21">
        <v>381.87599999999998</v>
      </c>
      <c r="BA236" s="21">
        <v>-1.5631099999999998E-2</v>
      </c>
      <c r="BB236" s="21">
        <v>226</v>
      </c>
      <c r="BC236" s="21">
        <v>1.03729</v>
      </c>
      <c r="BD236">
        <f t="shared" si="46"/>
        <v>15.631099999999998</v>
      </c>
      <c r="BE236">
        <f t="shared" si="47"/>
        <v>16.226019665999999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0.68695099999999998</v>
      </c>
      <c r="H237" s="21">
        <v>83.077699999999993</v>
      </c>
      <c r="I237" s="21">
        <v>-1.5853900000000001E-2</v>
      </c>
      <c r="J237" s="21">
        <v>227</v>
      </c>
      <c r="K237" s="21">
        <v>0.68637099999999995</v>
      </c>
      <c r="L237">
        <f t="shared" si="36"/>
        <v>15.853900000000001</v>
      </c>
      <c r="M237">
        <f t="shared" si="37"/>
        <v>10.890852458900001</v>
      </c>
      <c r="N237" s="9"/>
      <c r="O237" s="21">
        <v>1.0430900000000001</v>
      </c>
      <c r="P237" s="21">
        <v>133.762</v>
      </c>
      <c r="Q237" s="21">
        <v>-1.5676900000000001E-2</v>
      </c>
      <c r="R237" s="21">
        <v>227</v>
      </c>
      <c r="S237" s="21">
        <v>1.0424800000000001</v>
      </c>
      <c r="T237">
        <f t="shared" si="38"/>
        <v>15.6769</v>
      </c>
      <c r="U237">
        <f t="shared" si="39"/>
        <v>16.352417621000001</v>
      </c>
      <c r="X237" s="9"/>
      <c r="Y237" s="21">
        <v>0.68695099999999998</v>
      </c>
      <c r="Z237" s="21">
        <v>196.672</v>
      </c>
      <c r="AA237" s="21">
        <v>-1.5802E-2</v>
      </c>
      <c r="AB237" s="21">
        <v>227</v>
      </c>
      <c r="AC237" s="21">
        <v>0.68618800000000002</v>
      </c>
      <c r="AD237">
        <f t="shared" si="40"/>
        <v>15.802</v>
      </c>
      <c r="AE237">
        <f t="shared" si="41"/>
        <v>10.855199702</v>
      </c>
      <c r="AF237" s="9"/>
      <c r="AG237" s="21">
        <v>1.0430900000000001</v>
      </c>
      <c r="AH237" s="21">
        <v>255.995</v>
      </c>
      <c r="AI237" s="21">
        <v>-1.5661600000000001E-2</v>
      </c>
      <c r="AJ237" s="21">
        <v>227</v>
      </c>
      <c r="AK237" s="21">
        <v>1.0418700000000001</v>
      </c>
      <c r="AL237">
        <f t="shared" si="42"/>
        <v>15.661600000000002</v>
      </c>
      <c r="AM237">
        <f t="shared" si="43"/>
        <v>16.336458344000004</v>
      </c>
      <c r="AP237" s="9"/>
      <c r="AQ237" s="21">
        <v>0.68695099999999998</v>
      </c>
      <c r="AR237" s="21">
        <v>314.38799999999998</v>
      </c>
      <c r="AS237" s="21">
        <v>-1.5802E-2</v>
      </c>
      <c r="AT237" s="21">
        <v>227</v>
      </c>
      <c r="AU237" s="21">
        <v>0.68649300000000002</v>
      </c>
      <c r="AV237">
        <f t="shared" si="44"/>
        <v>15.802</v>
      </c>
      <c r="AW237">
        <f t="shared" si="45"/>
        <v>10.855199702</v>
      </c>
      <c r="AX237" s="9"/>
      <c r="AY237" s="21">
        <v>1.0430900000000001</v>
      </c>
      <c r="AZ237" s="21">
        <v>381.97699999999998</v>
      </c>
      <c r="BA237" s="21">
        <v>-1.5621899999999999E-2</v>
      </c>
      <c r="BB237" s="21">
        <v>227</v>
      </c>
      <c r="BC237" s="21">
        <v>1.0421800000000001</v>
      </c>
      <c r="BD237">
        <f t="shared" si="46"/>
        <v>15.6219</v>
      </c>
      <c r="BE237">
        <f t="shared" si="47"/>
        <v>16.295047671000003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0.68191500000000005</v>
      </c>
      <c r="H238" s="21">
        <v>83.178399999999996</v>
      </c>
      <c r="I238" s="21">
        <v>-1.5853900000000001E-2</v>
      </c>
      <c r="J238" s="21">
        <v>228</v>
      </c>
      <c r="K238" s="21">
        <v>0.68118299999999998</v>
      </c>
      <c r="L238">
        <f t="shared" si="36"/>
        <v>15.853900000000001</v>
      </c>
      <c r="M238">
        <f t="shared" si="37"/>
        <v>10.811012218500002</v>
      </c>
      <c r="N238" s="9"/>
      <c r="O238" s="21">
        <v>1.04813</v>
      </c>
      <c r="P238" s="21">
        <v>133.863</v>
      </c>
      <c r="Q238" s="21">
        <v>-1.5673800000000002E-2</v>
      </c>
      <c r="R238" s="21">
        <v>228</v>
      </c>
      <c r="S238" s="21">
        <v>1.0467500000000001</v>
      </c>
      <c r="T238">
        <f t="shared" si="38"/>
        <v>15.673800000000002</v>
      </c>
      <c r="U238">
        <f t="shared" si="39"/>
        <v>16.428179994000001</v>
      </c>
      <c r="X238" s="9"/>
      <c r="Y238" s="21">
        <v>0.68191500000000005</v>
      </c>
      <c r="Z238" s="21">
        <v>196.773</v>
      </c>
      <c r="AA238" s="21">
        <v>-1.5811200000000001E-2</v>
      </c>
      <c r="AB238" s="21">
        <v>228</v>
      </c>
      <c r="AC238" s="21">
        <v>0.68115199999999998</v>
      </c>
      <c r="AD238">
        <f t="shared" si="40"/>
        <v>15.811200000000001</v>
      </c>
      <c r="AE238">
        <f t="shared" si="41"/>
        <v>10.781894448000001</v>
      </c>
      <c r="AF238" s="9"/>
      <c r="AG238" s="21">
        <v>1.04813</v>
      </c>
      <c r="AH238" s="21">
        <v>256.096</v>
      </c>
      <c r="AI238" s="21">
        <v>-1.5658600000000002E-2</v>
      </c>
      <c r="AJ238" s="21">
        <v>228</v>
      </c>
      <c r="AK238" s="21">
        <v>1.0470600000000001</v>
      </c>
      <c r="AL238">
        <f t="shared" si="42"/>
        <v>15.658600000000002</v>
      </c>
      <c r="AM238">
        <f t="shared" si="43"/>
        <v>16.412248418000001</v>
      </c>
      <c r="AP238" s="9"/>
      <c r="AQ238" s="21">
        <v>0.68191500000000005</v>
      </c>
      <c r="AR238" s="21">
        <v>314.488</v>
      </c>
      <c r="AS238" s="21">
        <v>-1.5808099999999999E-2</v>
      </c>
      <c r="AT238" s="21">
        <v>228</v>
      </c>
      <c r="AU238" s="21">
        <v>0.68121299999999996</v>
      </c>
      <c r="AV238">
        <f t="shared" si="44"/>
        <v>15.808099999999998</v>
      </c>
      <c r="AW238">
        <f t="shared" si="45"/>
        <v>10.779780511499998</v>
      </c>
      <c r="AX238" s="9"/>
      <c r="AY238" s="21">
        <v>1.04813</v>
      </c>
      <c r="AZ238" s="21">
        <v>382.07799999999997</v>
      </c>
      <c r="BA238" s="21">
        <v>-1.5621899999999999E-2</v>
      </c>
      <c r="BB238" s="21">
        <v>228</v>
      </c>
      <c r="BC238" s="21">
        <v>1.0473600000000001</v>
      </c>
      <c r="BD238">
        <f t="shared" si="46"/>
        <v>15.6219</v>
      </c>
      <c r="BE238">
        <f t="shared" si="47"/>
        <v>16.373782046999999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0.67688000000000004</v>
      </c>
      <c r="H239" s="21">
        <v>83.2791</v>
      </c>
      <c r="I239" s="21">
        <v>-1.5862999999999999E-2</v>
      </c>
      <c r="J239" s="21">
        <v>229</v>
      </c>
      <c r="K239" s="21">
        <v>0.67611699999999997</v>
      </c>
      <c r="L239">
        <f t="shared" si="36"/>
        <v>15.862999999999998</v>
      </c>
      <c r="M239">
        <f t="shared" si="37"/>
        <v>10.737347439999999</v>
      </c>
      <c r="N239" s="9"/>
      <c r="O239" s="21">
        <v>1.0531600000000001</v>
      </c>
      <c r="P239" s="21">
        <v>133.964</v>
      </c>
      <c r="Q239" s="21">
        <v>-1.5682999999999999E-2</v>
      </c>
      <c r="R239" s="21">
        <v>229</v>
      </c>
      <c r="S239" s="21">
        <v>1.0525500000000001</v>
      </c>
      <c r="T239">
        <f t="shared" si="38"/>
        <v>15.683</v>
      </c>
      <c r="U239">
        <f t="shared" si="39"/>
        <v>16.51670828</v>
      </c>
      <c r="X239" s="9"/>
      <c r="Y239" s="21">
        <v>0.67688000000000004</v>
      </c>
      <c r="Z239" s="21">
        <v>196.874</v>
      </c>
      <c r="AA239" s="21">
        <v>-1.58142E-2</v>
      </c>
      <c r="AB239" s="21">
        <v>229</v>
      </c>
      <c r="AC239" s="21">
        <v>0.67623900000000003</v>
      </c>
      <c r="AD239">
        <f t="shared" si="40"/>
        <v>15.8142</v>
      </c>
      <c r="AE239">
        <f t="shared" si="41"/>
        <v>10.704315696</v>
      </c>
      <c r="AF239" s="9"/>
      <c r="AG239" s="21">
        <v>1.0531600000000001</v>
      </c>
      <c r="AH239" s="21">
        <v>256.197</v>
      </c>
      <c r="AI239" s="21">
        <v>-1.5649400000000001E-2</v>
      </c>
      <c r="AJ239" s="21">
        <v>229</v>
      </c>
      <c r="AK239" s="21">
        <v>1.0522499999999999</v>
      </c>
      <c r="AL239">
        <f t="shared" si="42"/>
        <v>15.6494</v>
      </c>
      <c r="AM239">
        <f t="shared" si="43"/>
        <v>16.481322104</v>
      </c>
      <c r="AP239" s="9"/>
      <c r="AQ239" s="21">
        <v>0.67688000000000004</v>
      </c>
      <c r="AR239" s="21">
        <v>314.589</v>
      </c>
      <c r="AS239" s="21">
        <v>-1.5808099999999999E-2</v>
      </c>
      <c r="AT239" s="21">
        <v>229</v>
      </c>
      <c r="AU239" s="21">
        <v>0.67617799999999995</v>
      </c>
      <c r="AV239">
        <f t="shared" si="44"/>
        <v>15.808099999999998</v>
      </c>
      <c r="AW239">
        <f t="shared" si="45"/>
        <v>10.700186727999998</v>
      </c>
      <c r="AX239" s="9"/>
      <c r="AY239" s="21">
        <v>1.0531600000000001</v>
      </c>
      <c r="AZ239" s="21">
        <v>382.178</v>
      </c>
      <c r="BA239" s="21">
        <v>-1.56128E-2</v>
      </c>
      <c r="BB239" s="21">
        <v>229</v>
      </c>
      <c r="BC239" s="21">
        <v>1.0525500000000001</v>
      </c>
      <c r="BD239">
        <f t="shared" si="46"/>
        <v>15.6128</v>
      </c>
      <c r="BE239">
        <f t="shared" si="47"/>
        <v>16.442776448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0.671844</v>
      </c>
      <c r="H240" s="21">
        <v>83.379800000000003</v>
      </c>
      <c r="I240" s="21">
        <v>-1.5859999999999999E-2</v>
      </c>
      <c r="J240" s="21">
        <v>230</v>
      </c>
      <c r="K240" s="21">
        <v>0.67102099999999998</v>
      </c>
      <c r="L240">
        <f t="shared" si="36"/>
        <v>15.86</v>
      </c>
      <c r="M240">
        <f t="shared" si="37"/>
        <v>10.655445839999999</v>
      </c>
      <c r="N240" s="9"/>
      <c r="O240" s="21">
        <v>1.0582</v>
      </c>
      <c r="P240" s="21">
        <v>134.065</v>
      </c>
      <c r="Q240" s="21">
        <v>-1.5676900000000001E-2</v>
      </c>
      <c r="R240" s="21">
        <v>230</v>
      </c>
      <c r="S240" s="21">
        <v>1.0568200000000001</v>
      </c>
      <c r="T240">
        <f t="shared" si="38"/>
        <v>15.6769</v>
      </c>
      <c r="U240">
        <f t="shared" si="39"/>
        <v>16.589295580000002</v>
      </c>
      <c r="X240" s="9"/>
      <c r="Y240" s="21">
        <v>0.671844</v>
      </c>
      <c r="Z240" s="21">
        <v>196.97499999999999</v>
      </c>
      <c r="AA240" s="21">
        <v>-1.5817299999999999E-2</v>
      </c>
      <c r="AB240" s="21">
        <v>230</v>
      </c>
      <c r="AC240" s="21">
        <v>0.67111200000000004</v>
      </c>
      <c r="AD240">
        <f t="shared" si="40"/>
        <v>15.817299999999999</v>
      </c>
      <c r="AE240">
        <f t="shared" si="41"/>
        <v>10.6267581012</v>
      </c>
      <c r="AF240" s="9"/>
      <c r="AG240" s="21">
        <v>1.0582</v>
      </c>
      <c r="AH240" s="21">
        <v>256.298</v>
      </c>
      <c r="AI240" s="21">
        <v>-1.5646400000000001E-2</v>
      </c>
      <c r="AJ240" s="21">
        <v>230</v>
      </c>
      <c r="AK240" s="21">
        <v>1.0574300000000001</v>
      </c>
      <c r="AL240">
        <f t="shared" si="42"/>
        <v>15.646400000000002</v>
      </c>
      <c r="AM240">
        <f t="shared" si="43"/>
        <v>16.557020480000002</v>
      </c>
      <c r="AP240" s="9"/>
      <c r="AQ240" s="21">
        <v>0.671844</v>
      </c>
      <c r="AR240" s="21">
        <v>314.69</v>
      </c>
      <c r="AS240" s="21">
        <v>-1.58142E-2</v>
      </c>
      <c r="AT240" s="21">
        <v>230</v>
      </c>
      <c r="AU240" s="21">
        <v>0.67105099999999995</v>
      </c>
      <c r="AV240">
        <f t="shared" si="44"/>
        <v>15.8142</v>
      </c>
      <c r="AW240">
        <f t="shared" si="45"/>
        <v>10.6246753848</v>
      </c>
      <c r="AX240" s="9"/>
      <c r="AY240" s="21">
        <v>1.0582</v>
      </c>
      <c r="AZ240" s="21">
        <v>382.279</v>
      </c>
      <c r="BA240" s="21">
        <v>-1.5621899999999999E-2</v>
      </c>
      <c r="BB240" s="21">
        <v>230</v>
      </c>
      <c r="BC240" s="21">
        <v>1.0571299999999999</v>
      </c>
      <c r="BD240">
        <f t="shared" si="46"/>
        <v>15.6219</v>
      </c>
      <c r="BE240">
        <f t="shared" si="47"/>
        <v>16.531094580000001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0.66680899999999999</v>
      </c>
      <c r="H241" s="21">
        <v>83.480500000000006</v>
      </c>
      <c r="I241" s="21">
        <v>-1.5862999999999999E-2</v>
      </c>
      <c r="J241" s="21">
        <v>231</v>
      </c>
      <c r="K241" s="21">
        <v>0.66619899999999999</v>
      </c>
      <c r="L241">
        <f t="shared" si="36"/>
        <v>15.862999999999998</v>
      </c>
      <c r="M241">
        <f t="shared" si="37"/>
        <v>10.577591166999998</v>
      </c>
      <c r="N241" s="9"/>
      <c r="O241" s="21">
        <v>1.0632299999999999</v>
      </c>
      <c r="P241" s="21">
        <v>134.16499999999999</v>
      </c>
      <c r="Q241" s="21">
        <v>-1.5673800000000002E-2</v>
      </c>
      <c r="R241" s="21">
        <v>231</v>
      </c>
      <c r="S241" s="21">
        <v>1.0623199999999999</v>
      </c>
      <c r="T241">
        <f t="shared" si="38"/>
        <v>15.673800000000002</v>
      </c>
      <c r="U241">
        <f t="shared" si="39"/>
        <v>16.664854374000001</v>
      </c>
      <c r="X241" s="9"/>
      <c r="Y241" s="21">
        <v>0.66680899999999999</v>
      </c>
      <c r="Z241" s="21">
        <v>197.07499999999999</v>
      </c>
      <c r="AA241" s="21">
        <v>-1.5817299999999999E-2</v>
      </c>
      <c r="AB241" s="21">
        <v>231</v>
      </c>
      <c r="AC241" s="21">
        <v>0.66635100000000003</v>
      </c>
      <c r="AD241">
        <f t="shared" si="40"/>
        <v>15.817299999999999</v>
      </c>
      <c r="AE241">
        <f t="shared" si="41"/>
        <v>10.547117995699999</v>
      </c>
      <c r="AF241" s="9"/>
      <c r="AG241" s="21">
        <v>1.0632299999999999</v>
      </c>
      <c r="AH241" s="21">
        <v>256.39800000000002</v>
      </c>
      <c r="AI241" s="21">
        <v>-1.5634200000000001E-2</v>
      </c>
      <c r="AJ241" s="21">
        <v>231</v>
      </c>
      <c r="AK241" s="21">
        <v>1.0613999999999999</v>
      </c>
      <c r="AL241">
        <f t="shared" si="42"/>
        <v>15.634200000000002</v>
      </c>
      <c r="AM241">
        <f t="shared" si="43"/>
        <v>16.622750465999999</v>
      </c>
      <c r="AP241" s="9"/>
      <c r="AQ241" s="21">
        <v>0.66680899999999999</v>
      </c>
      <c r="AR241" s="21">
        <v>314.791</v>
      </c>
      <c r="AS241" s="21">
        <v>-1.5817299999999999E-2</v>
      </c>
      <c r="AT241" s="21">
        <v>231</v>
      </c>
      <c r="AU241" s="21">
        <v>0.66601600000000005</v>
      </c>
      <c r="AV241">
        <f t="shared" si="44"/>
        <v>15.817299999999999</v>
      </c>
      <c r="AW241">
        <f t="shared" si="45"/>
        <v>10.547117995699999</v>
      </c>
      <c r="AX241" s="9"/>
      <c r="AY241" s="21">
        <v>1.0632299999999999</v>
      </c>
      <c r="AZ241" s="21">
        <v>382.38</v>
      </c>
      <c r="BA241" s="21">
        <v>-1.56189E-2</v>
      </c>
      <c r="BB241" s="21">
        <v>231</v>
      </c>
      <c r="BC241" s="21">
        <v>1.0623199999999999</v>
      </c>
      <c r="BD241">
        <f t="shared" si="46"/>
        <v>15.6189</v>
      </c>
      <c r="BE241">
        <f t="shared" si="47"/>
        <v>16.606483046999998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0.66177399999999997</v>
      </c>
      <c r="H242" s="21">
        <v>83.581199999999995</v>
      </c>
      <c r="I242" s="21">
        <v>-1.5875199999999999E-2</v>
      </c>
      <c r="J242" s="21">
        <v>232</v>
      </c>
      <c r="K242" s="21">
        <v>0.66082799999999997</v>
      </c>
      <c r="L242">
        <f t="shared" si="36"/>
        <v>15.8752</v>
      </c>
      <c r="M242">
        <f t="shared" si="37"/>
        <v>10.505794604799998</v>
      </c>
      <c r="N242" s="9"/>
      <c r="O242" s="21">
        <v>1.0682700000000001</v>
      </c>
      <c r="P242" s="21">
        <v>134.26599999999999</v>
      </c>
      <c r="Q242" s="21">
        <v>-1.5673800000000002E-2</v>
      </c>
      <c r="R242" s="21">
        <v>232</v>
      </c>
      <c r="S242" s="21">
        <v>1.0671999999999999</v>
      </c>
      <c r="T242">
        <f t="shared" si="38"/>
        <v>15.673800000000002</v>
      </c>
      <c r="U242">
        <f t="shared" si="39"/>
        <v>16.743850326000004</v>
      </c>
      <c r="X242" s="9"/>
      <c r="Y242" s="21">
        <v>0.66177399999999997</v>
      </c>
      <c r="Z242" s="21">
        <v>197.17599999999999</v>
      </c>
      <c r="AA242" s="21">
        <v>-1.5823400000000001E-2</v>
      </c>
      <c r="AB242" s="21">
        <v>232</v>
      </c>
      <c r="AC242" s="21">
        <v>0.66113299999999997</v>
      </c>
      <c r="AD242">
        <f t="shared" si="40"/>
        <v>15.823400000000001</v>
      </c>
      <c r="AE242">
        <f t="shared" si="41"/>
        <v>10.471514711600001</v>
      </c>
      <c r="AF242" s="9"/>
      <c r="AG242" s="21">
        <v>1.0682700000000001</v>
      </c>
      <c r="AH242" s="21">
        <v>256.49900000000002</v>
      </c>
      <c r="AI242" s="21">
        <v>-1.5640299999999999E-2</v>
      </c>
      <c r="AJ242" s="21">
        <v>232</v>
      </c>
      <c r="AK242" s="21">
        <v>1.0668899999999999</v>
      </c>
      <c r="AL242">
        <f t="shared" si="42"/>
        <v>15.6403</v>
      </c>
      <c r="AM242">
        <f t="shared" si="43"/>
        <v>16.708063281000001</v>
      </c>
      <c r="AP242" s="9"/>
      <c r="AQ242" s="21">
        <v>0.66177399999999997</v>
      </c>
      <c r="AR242" s="21">
        <v>314.89100000000002</v>
      </c>
      <c r="AS242" s="21">
        <v>-1.5817299999999999E-2</v>
      </c>
      <c r="AT242" s="21">
        <v>232</v>
      </c>
      <c r="AU242" s="21">
        <v>0.66107199999999999</v>
      </c>
      <c r="AV242">
        <f t="shared" si="44"/>
        <v>15.817299999999999</v>
      </c>
      <c r="AW242">
        <f t="shared" si="45"/>
        <v>10.4674778902</v>
      </c>
      <c r="AX242" s="9"/>
      <c r="AY242" s="21">
        <v>1.0682700000000001</v>
      </c>
      <c r="AZ242" s="21">
        <v>382.48</v>
      </c>
      <c r="BA242" s="21">
        <v>-1.56128E-2</v>
      </c>
      <c r="BB242" s="21">
        <v>232</v>
      </c>
      <c r="BC242" s="21">
        <v>1.0674999999999999</v>
      </c>
      <c r="BD242">
        <f t="shared" si="46"/>
        <v>15.6128</v>
      </c>
      <c r="BE242">
        <f t="shared" si="47"/>
        <v>16.678685856000001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0.65673800000000004</v>
      </c>
      <c r="H243" s="21">
        <v>83.681899999999999</v>
      </c>
      <c r="I243" s="21">
        <v>-1.5881300000000001E-2</v>
      </c>
      <c r="J243" s="21">
        <v>233</v>
      </c>
      <c r="K243" s="21">
        <v>0.65631099999999998</v>
      </c>
      <c r="L243">
        <f t="shared" si="36"/>
        <v>15.881300000000001</v>
      </c>
      <c r="M243">
        <f t="shared" si="37"/>
        <v>10.429853199400002</v>
      </c>
      <c r="N243" s="9"/>
      <c r="O243" s="21">
        <v>1.0732999999999999</v>
      </c>
      <c r="P243" s="21">
        <v>134.36699999999999</v>
      </c>
      <c r="Q243" s="21">
        <v>-1.56677E-2</v>
      </c>
      <c r="R243" s="21">
        <v>233</v>
      </c>
      <c r="S243" s="21">
        <v>1.0726899999999999</v>
      </c>
      <c r="T243">
        <f t="shared" si="38"/>
        <v>15.6677</v>
      </c>
      <c r="U243">
        <f t="shared" si="39"/>
        <v>16.816142409999998</v>
      </c>
      <c r="X243" s="9"/>
      <c r="Y243" s="21">
        <v>0.65673800000000004</v>
      </c>
      <c r="Z243" s="21">
        <v>197.27699999999999</v>
      </c>
      <c r="AA243" s="21">
        <v>-1.5826400000000001E-2</v>
      </c>
      <c r="AB243" s="21">
        <v>233</v>
      </c>
      <c r="AC243" s="21">
        <v>0.65618900000000002</v>
      </c>
      <c r="AD243">
        <f t="shared" si="40"/>
        <v>15.826400000000001</v>
      </c>
      <c r="AE243">
        <f t="shared" si="41"/>
        <v>10.393798283200002</v>
      </c>
      <c r="AF243" s="9"/>
      <c r="AG243" s="21">
        <v>1.0732999999999999</v>
      </c>
      <c r="AH243" s="21">
        <v>256.60000000000002</v>
      </c>
      <c r="AI243" s="21">
        <v>-1.56372E-2</v>
      </c>
      <c r="AJ243" s="21">
        <v>233</v>
      </c>
      <c r="AK243" s="21">
        <v>1.0726899999999999</v>
      </c>
      <c r="AL243">
        <f t="shared" si="42"/>
        <v>15.6372</v>
      </c>
      <c r="AM243">
        <f t="shared" si="43"/>
        <v>16.783406759999998</v>
      </c>
      <c r="AP243" s="9"/>
      <c r="AQ243" s="21">
        <v>0.65673800000000004</v>
      </c>
      <c r="AR243" s="21">
        <v>314.99200000000002</v>
      </c>
      <c r="AS243" s="21">
        <v>-1.5817299999999999E-2</v>
      </c>
      <c r="AT243" s="21">
        <v>233</v>
      </c>
      <c r="AU243" s="21">
        <v>0.65600599999999998</v>
      </c>
      <c r="AV243">
        <f t="shared" si="44"/>
        <v>15.817299999999999</v>
      </c>
      <c r="AW243">
        <f t="shared" si="45"/>
        <v>10.387821967400001</v>
      </c>
      <c r="AX243" s="9"/>
      <c r="AY243" s="21">
        <v>1.0732999999999999</v>
      </c>
      <c r="AZ243" s="21">
        <v>382.58100000000002</v>
      </c>
      <c r="BA243" s="21">
        <v>-1.5606699999999999E-2</v>
      </c>
      <c r="BB243" s="21">
        <v>233</v>
      </c>
      <c r="BC243" s="21">
        <v>1.0726899999999999</v>
      </c>
      <c r="BD243">
        <f t="shared" si="46"/>
        <v>15.6067</v>
      </c>
      <c r="BE243">
        <f t="shared" si="47"/>
        <v>16.750671109999999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0.65170300000000003</v>
      </c>
      <c r="H244" s="21">
        <v>83.782700000000006</v>
      </c>
      <c r="I244" s="21">
        <v>-1.58844E-2</v>
      </c>
      <c r="J244" s="21">
        <v>234</v>
      </c>
      <c r="K244" s="21">
        <v>0.65103100000000003</v>
      </c>
      <c r="L244">
        <f t="shared" si="36"/>
        <v>15.884399999999999</v>
      </c>
      <c r="M244">
        <f t="shared" si="37"/>
        <v>10.3519111332</v>
      </c>
      <c r="N244" s="9"/>
      <c r="O244" s="21">
        <v>1.0783400000000001</v>
      </c>
      <c r="P244" s="21">
        <v>134.46700000000001</v>
      </c>
      <c r="Q244" s="21">
        <v>-1.56525E-2</v>
      </c>
      <c r="R244" s="21">
        <v>234</v>
      </c>
      <c r="S244" s="21">
        <v>1.07697</v>
      </c>
      <c r="T244">
        <f t="shared" si="38"/>
        <v>15.6525</v>
      </c>
      <c r="U244">
        <f t="shared" si="39"/>
        <v>16.87871685</v>
      </c>
      <c r="X244" s="9"/>
      <c r="Y244" s="21">
        <v>0.65170300000000003</v>
      </c>
      <c r="Z244" s="21">
        <v>197.37700000000001</v>
      </c>
      <c r="AA244" s="21">
        <v>-1.5823400000000001E-2</v>
      </c>
      <c r="AB244" s="21">
        <v>234</v>
      </c>
      <c r="AC244" s="21">
        <v>0.65109300000000003</v>
      </c>
      <c r="AD244">
        <f t="shared" si="40"/>
        <v>15.823400000000001</v>
      </c>
      <c r="AE244">
        <f t="shared" si="41"/>
        <v>10.312157250200002</v>
      </c>
      <c r="AF244" s="9"/>
      <c r="AG244" s="21">
        <v>1.0783400000000001</v>
      </c>
      <c r="AH244" s="21">
        <v>256.7</v>
      </c>
      <c r="AI244" s="21">
        <v>-1.5634200000000001E-2</v>
      </c>
      <c r="AJ244" s="21">
        <v>234</v>
      </c>
      <c r="AK244" s="21">
        <v>1.07666</v>
      </c>
      <c r="AL244">
        <f t="shared" si="42"/>
        <v>15.634200000000002</v>
      </c>
      <c r="AM244">
        <f t="shared" si="43"/>
        <v>16.858983228000003</v>
      </c>
      <c r="AP244" s="9"/>
      <c r="AQ244" s="21">
        <v>0.65170300000000003</v>
      </c>
      <c r="AR244" s="21">
        <v>315.09300000000002</v>
      </c>
      <c r="AS244" s="21">
        <v>-1.5820299999999999E-2</v>
      </c>
      <c r="AT244" s="21">
        <v>234</v>
      </c>
      <c r="AU244" s="21">
        <v>0.65103100000000003</v>
      </c>
      <c r="AV244">
        <f t="shared" si="44"/>
        <v>15.8203</v>
      </c>
      <c r="AW244">
        <f t="shared" si="45"/>
        <v>10.3101369709</v>
      </c>
      <c r="AX244" s="9"/>
      <c r="AY244" s="21">
        <v>1.0783400000000001</v>
      </c>
      <c r="AZ244" s="21">
        <v>382.68200000000002</v>
      </c>
      <c r="BA244" s="21">
        <v>-1.5609700000000001E-2</v>
      </c>
      <c r="BB244" s="21">
        <v>234</v>
      </c>
      <c r="BC244" s="21">
        <v>1.07758</v>
      </c>
      <c r="BD244">
        <f t="shared" si="46"/>
        <v>15.6097</v>
      </c>
      <c r="BE244">
        <f t="shared" si="47"/>
        <v>16.832563898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0.64666699999999999</v>
      </c>
      <c r="H245" s="21">
        <v>83.883399999999995</v>
      </c>
      <c r="I245" s="21">
        <v>-1.5875199999999999E-2</v>
      </c>
      <c r="J245" s="21">
        <v>235</v>
      </c>
      <c r="K245" s="21">
        <v>0.64596600000000004</v>
      </c>
      <c r="L245">
        <f t="shared" si="36"/>
        <v>15.8752</v>
      </c>
      <c r="M245">
        <f t="shared" si="37"/>
        <v>10.265967958399999</v>
      </c>
      <c r="N245" s="9"/>
      <c r="O245" s="21">
        <v>1.0833699999999999</v>
      </c>
      <c r="P245" s="21">
        <v>134.56800000000001</v>
      </c>
      <c r="Q245" s="21">
        <v>-1.5658600000000002E-2</v>
      </c>
      <c r="R245" s="21">
        <v>235</v>
      </c>
      <c r="S245" s="21">
        <v>1.08246</v>
      </c>
      <c r="T245">
        <f t="shared" si="38"/>
        <v>15.658600000000002</v>
      </c>
      <c r="U245">
        <f t="shared" si="39"/>
        <v>16.964057482000001</v>
      </c>
      <c r="X245" s="9"/>
      <c r="Y245" s="21">
        <v>0.64666699999999999</v>
      </c>
      <c r="Z245" s="21">
        <v>197.47800000000001</v>
      </c>
      <c r="AA245" s="21">
        <v>-1.58295E-2</v>
      </c>
      <c r="AB245" s="21">
        <v>235</v>
      </c>
      <c r="AC245" s="21">
        <v>0.64590499999999995</v>
      </c>
      <c r="AD245">
        <f t="shared" si="40"/>
        <v>15.829499999999999</v>
      </c>
      <c r="AE245">
        <f t="shared" si="41"/>
        <v>10.236415276499999</v>
      </c>
      <c r="AF245" s="9"/>
      <c r="AG245" s="21">
        <v>1.0833699999999999</v>
      </c>
      <c r="AH245" s="21">
        <v>256.80099999999999</v>
      </c>
      <c r="AI245" s="21">
        <v>-1.5634200000000001E-2</v>
      </c>
      <c r="AJ245" s="21">
        <v>235</v>
      </c>
      <c r="AK245" s="21">
        <v>1.08246</v>
      </c>
      <c r="AL245">
        <f t="shared" si="42"/>
        <v>15.634200000000002</v>
      </c>
      <c r="AM245">
        <f t="shared" si="43"/>
        <v>16.937623254000002</v>
      </c>
      <c r="AP245" s="9"/>
      <c r="AQ245" s="21">
        <v>0.64666699999999999</v>
      </c>
      <c r="AR245" s="21">
        <v>315.19299999999998</v>
      </c>
      <c r="AS245" s="21">
        <v>-1.5832499999999999E-2</v>
      </c>
      <c r="AT245" s="21">
        <v>235</v>
      </c>
      <c r="AU245" s="21">
        <v>0.64593500000000004</v>
      </c>
      <c r="AV245">
        <f t="shared" si="44"/>
        <v>15.8325</v>
      </c>
      <c r="AW245">
        <f t="shared" si="45"/>
        <v>10.2383552775</v>
      </c>
      <c r="AX245" s="9"/>
      <c r="AY245" s="21">
        <v>1.0833699999999999</v>
      </c>
      <c r="AZ245" s="21">
        <v>382.78300000000002</v>
      </c>
      <c r="BA245" s="21">
        <v>-1.5606699999999999E-2</v>
      </c>
      <c r="BB245" s="21">
        <v>235</v>
      </c>
      <c r="BC245" s="21">
        <v>1.0827599999999999</v>
      </c>
      <c r="BD245">
        <f t="shared" si="46"/>
        <v>15.6067</v>
      </c>
      <c r="BE245">
        <f t="shared" si="47"/>
        <v>16.907830578999999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0.64163199999999998</v>
      </c>
      <c r="H246" s="21">
        <v>83.984099999999998</v>
      </c>
      <c r="I246" s="21">
        <v>-1.5875199999999999E-2</v>
      </c>
      <c r="J246" s="21">
        <v>236</v>
      </c>
      <c r="K246" s="21">
        <v>0.64083900000000005</v>
      </c>
      <c r="L246">
        <f t="shared" si="36"/>
        <v>15.8752</v>
      </c>
      <c r="M246">
        <f t="shared" si="37"/>
        <v>10.1860363264</v>
      </c>
      <c r="N246" s="9"/>
      <c r="O246" s="21">
        <v>1.0884100000000001</v>
      </c>
      <c r="P246" s="21">
        <v>134.66900000000001</v>
      </c>
      <c r="Q246" s="21">
        <v>-1.5655499999999999E-2</v>
      </c>
      <c r="R246" s="21">
        <v>236</v>
      </c>
      <c r="S246" s="21">
        <v>1.08765</v>
      </c>
      <c r="T246">
        <f t="shared" si="38"/>
        <v>15.6555</v>
      </c>
      <c r="U246">
        <f t="shared" si="39"/>
        <v>17.039602755000001</v>
      </c>
      <c r="X246" s="9"/>
      <c r="Y246" s="21">
        <v>0.64163199999999998</v>
      </c>
      <c r="Z246" s="21">
        <v>197.57900000000001</v>
      </c>
      <c r="AA246" s="21">
        <v>-1.58295E-2</v>
      </c>
      <c r="AB246" s="21">
        <v>236</v>
      </c>
      <c r="AC246" s="21">
        <v>0.64086900000000002</v>
      </c>
      <c r="AD246">
        <f t="shared" si="40"/>
        <v>15.829499999999999</v>
      </c>
      <c r="AE246">
        <f t="shared" si="41"/>
        <v>10.156713743999999</v>
      </c>
      <c r="AF246" s="9"/>
      <c r="AG246" s="21">
        <v>1.0884100000000001</v>
      </c>
      <c r="AH246" s="21">
        <v>256.90199999999999</v>
      </c>
      <c r="AI246" s="21">
        <v>-1.5631099999999998E-2</v>
      </c>
      <c r="AJ246" s="21">
        <v>236</v>
      </c>
      <c r="AK246" s="21">
        <v>1.08704</v>
      </c>
      <c r="AL246">
        <f t="shared" si="42"/>
        <v>15.631099999999998</v>
      </c>
      <c r="AM246">
        <f t="shared" si="43"/>
        <v>17.013045551000001</v>
      </c>
      <c r="AP246" s="9"/>
      <c r="AQ246" s="21">
        <v>0.64163199999999998</v>
      </c>
      <c r="AR246" s="21">
        <v>315.29399999999998</v>
      </c>
      <c r="AS246" s="21">
        <v>-1.5826400000000001E-2</v>
      </c>
      <c r="AT246" s="21">
        <v>236</v>
      </c>
      <c r="AU246" s="21">
        <v>0.64086900000000002</v>
      </c>
      <c r="AV246">
        <f t="shared" si="44"/>
        <v>15.826400000000001</v>
      </c>
      <c r="AW246">
        <f t="shared" si="45"/>
        <v>10.1547246848</v>
      </c>
      <c r="AX246" s="9"/>
      <c r="AY246" s="21">
        <v>1.0884100000000001</v>
      </c>
      <c r="AZ246" s="21">
        <v>382.88299999999998</v>
      </c>
      <c r="BA246" s="21">
        <v>-1.56036E-2</v>
      </c>
      <c r="BB246" s="21">
        <v>236</v>
      </c>
      <c r="BC246" s="21">
        <v>1.08734</v>
      </c>
      <c r="BD246">
        <f t="shared" si="46"/>
        <v>15.6036</v>
      </c>
      <c r="BE246">
        <f t="shared" si="47"/>
        <v>16.983114276000002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0.63659699999999997</v>
      </c>
      <c r="H247" s="21">
        <v>84.084800000000001</v>
      </c>
      <c r="I247" s="21">
        <v>-1.5881300000000001E-2</v>
      </c>
      <c r="J247" s="21">
        <v>237</v>
      </c>
      <c r="K247" s="21">
        <v>0.63586399999999998</v>
      </c>
      <c r="L247">
        <f t="shared" si="36"/>
        <v>15.881300000000001</v>
      </c>
      <c r="M247">
        <f t="shared" si="37"/>
        <v>10.1099879361</v>
      </c>
      <c r="N247" s="9"/>
      <c r="O247" s="21">
        <v>1.09344</v>
      </c>
      <c r="P247" s="21">
        <v>134.77000000000001</v>
      </c>
      <c r="Q247" s="21">
        <v>-1.56525E-2</v>
      </c>
      <c r="R247" s="21">
        <v>237</v>
      </c>
      <c r="S247" s="21">
        <v>1.09222</v>
      </c>
      <c r="T247">
        <f t="shared" si="38"/>
        <v>15.6525</v>
      </c>
      <c r="U247">
        <f t="shared" si="39"/>
        <v>17.115069599999998</v>
      </c>
      <c r="X247" s="9"/>
      <c r="Y247" s="21">
        <v>0.63659699999999997</v>
      </c>
      <c r="Z247" s="21">
        <v>197.68</v>
      </c>
      <c r="AA247" s="21">
        <v>-1.5832499999999999E-2</v>
      </c>
      <c r="AB247" s="21">
        <v>237</v>
      </c>
      <c r="AC247" s="21">
        <v>0.63607800000000003</v>
      </c>
      <c r="AD247">
        <f t="shared" si="40"/>
        <v>15.8325</v>
      </c>
      <c r="AE247">
        <f t="shared" si="41"/>
        <v>10.078922002499999</v>
      </c>
      <c r="AF247" s="9"/>
      <c r="AG247" s="21">
        <v>1.09344</v>
      </c>
      <c r="AH247" s="21">
        <v>257.00200000000001</v>
      </c>
      <c r="AI247" s="21">
        <v>-1.5631099999999998E-2</v>
      </c>
      <c r="AJ247" s="21">
        <v>237</v>
      </c>
      <c r="AK247" s="21">
        <v>1.09222</v>
      </c>
      <c r="AL247">
        <f t="shared" si="42"/>
        <v>15.631099999999998</v>
      </c>
      <c r="AM247">
        <f t="shared" si="43"/>
        <v>17.091669983999999</v>
      </c>
      <c r="AP247" s="9"/>
      <c r="AQ247" s="21">
        <v>0.63659699999999997</v>
      </c>
      <c r="AR247" s="21">
        <v>315.39499999999998</v>
      </c>
      <c r="AS247" s="21">
        <v>-1.5838600000000001E-2</v>
      </c>
      <c r="AT247" s="21">
        <v>237</v>
      </c>
      <c r="AU247" s="21">
        <v>0.63568100000000005</v>
      </c>
      <c r="AV247">
        <f t="shared" si="44"/>
        <v>15.838600000000001</v>
      </c>
      <c r="AW247">
        <f t="shared" si="45"/>
        <v>10.082805244200001</v>
      </c>
      <c r="AX247" s="9"/>
      <c r="AY247" s="21">
        <v>1.09344</v>
      </c>
      <c r="AZ247" s="21">
        <v>382.98399999999998</v>
      </c>
      <c r="BA247" s="21">
        <v>-1.56036E-2</v>
      </c>
      <c r="BB247" s="21">
        <v>237</v>
      </c>
      <c r="BC247" s="21">
        <v>1.09283</v>
      </c>
      <c r="BD247">
        <f t="shared" si="46"/>
        <v>15.6036</v>
      </c>
      <c r="BE247">
        <f t="shared" si="47"/>
        <v>17.061600383999998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0.63156100000000004</v>
      </c>
      <c r="H248" s="21">
        <v>84.185500000000005</v>
      </c>
      <c r="I248" s="21">
        <v>-1.5887499999999999E-2</v>
      </c>
      <c r="J248" s="21">
        <v>238</v>
      </c>
      <c r="K248" s="21">
        <v>0.63098100000000001</v>
      </c>
      <c r="L248">
        <f t="shared" si="36"/>
        <v>15.887499999999999</v>
      </c>
      <c r="M248">
        <f t="shared" si="37"/>
        <v>10.0339253875</v>
      </c>
      <c r="N248" s="9"/>
      <c r="O248" s="21">
        <v>1.0984799999999999</v>
      </c>
      <c r="P248" s="21">
        <v>134.87</v>
      </c>
      <c r="Q248" s="21">
        <v>-1.56647E-2</v>
      </c>
      <c r="R248" s="21">
        <v>238</v>
      </c>
      <c r="S248" s="21">
        <v>1.09741</v>
      </c>
      <c r="T248">
        <f t="shared" si="38"/>
        <v>15.6647</v>
      </c>
      <c r="U248">
        <f t="shared" si="39"/>
        <v>17.207359655999998</v>
      </c>
      <c r="X248" s="9"/>
      <c r="Y248" s="21">
        <v>0.63156100000000004</v>
      </c>
      <c r="Z248" s="21">
        <v>197.78</v>
      </c>
      <c r="AA248" s="21">
        <v>-1.5838600000000001E-2</v>
      </c>
      <c r="AB248" s="21">
        <v>238</v>
      </c>
      <c r="AC248" s="21">
        <v>0.63113399999999997</v>
      </c>
      <c r="AD248">
        <f t="shared" si="40"/>
        <v>15.838600000000001</v>
      </c>
      <c r="AE248">
        <f t="shared" si="41"/>
        <v>10.003042054600002</v>
      </c>
      <c r="AF248" s="9"/>
      <c r="AG248" s="21">
        <v>1.0984799999999999</v>
      </c>
      <c r="AH248" s="21">
        <v>257.10300000000001</v>
      </c>
      <c r="AI248" s="21">
        <v>-1.5631099999999998E-2</v>
      </c>
      <c r="AJ248" s="21">
        <v>238</v>
      </c>
      <c r="AK248" s="21">
        <v>1.09772</v>
      </c>
      <c r="AL248">
        <f t="shared" si="42"/>
        <v>15.631099999999998</v>
      </c>
      <c r="AM248">
        <f t="shared" si="43"/>
        <v>17.170450727999995</v>
      </c>
      <c r="AP248" s="9"/>
      <c r="AQ248" s="21">
        <v>0.63156100000000004</v>
      </c>
      <c r="AR248" s="21">
        <v>315.49599999999998</v>
      </c>
      <c r="AS248" s="21">
        <v>-1.58417E-2</v>
      </c>
      <c r="AT248" s="21">
        <v>238</v>
      </c>
      <c r="AU248" s="21">
        <v>0.63088999999999995</v>
      </c>
      <c r="AV248">
        <f t="shared" si="44"/>
        <v>15.841699999999999</v>
      </c>
      <c r="AW248">
        <f t="shared" si="45"/>
        <v>10.004999893700001</v>
      </c>
      <c r="AX248" s="9"/>
      <c r="AY248" s="21">
        <v>1.0984799999999999</v>
      </c>
      <c r="AZ248" s="21">
        <v>383.08499999999998</v>
      </c>
      <c r="BA248" s="21">
        <v>-1.55975E-2</v>
      </c>
      <c r="BB248" s="21">
        <v>238</v>
      </c>
      <c r="BC248" s="21">
        <v>1.09711</v>
      </c>
      <c r="BD248">
        <f t="shared" si="46"/>
        <v>15.5975</v>
      </c>
      <c r="BE248">
        <f t="shared" si="47"/>
        <v>17.1335418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0.62652600000000003</v>
      </c>
      <c r="H249" s="21">
        <v>84.286199999999994</v>
      </c>
      <c r="I249" s="21">
        <v>-1.5881300000000001E-2</v>
      </c>
      <c r="J249" s="21">
        <v>239</v>
      </c>
      <c r="K249" s="21">
        <v>0.62582400000000005</v>
      </c>
      <c r="L249">
        <f t="shared" si="36"/>
        <v>15.881300000000001</v>
      </c>
      <c r="M249">
        <f t="shared" si="37"/>
        <v>9.9500473638000013</v>
      </c>
      <c r="N249" s="9"/>
      <c r="O249" s="21">
        <v>1.1035200000000001</v>
      </c>
      <c r="P249" s="21">
        <v>134.971</v>
      </c>
      <c r="Q249" s="21">
        <v>-1.5643299999999999E-2</v>
      </c>
      <c r="R249" s="21">
        <v>239</v>
      </c>
      <c r="S249" s="21">
        <v>1.1029100000000001</v>
      </c>
      <c r="T249">
        <f t="shared" si="38"/>
        <v>15.643299999999998</v>
      </c>
      <c r="U249">
        <f t="shared" si="39"/>
        <v>17.262694415999999</v>
      </c>
      <c r="X249" s="9"/>
      <c r="Y249" s="21">
        <v>0.62652600000000003</v>
      </c>
      <c r="Z249" s="21">
        <v>197.881</v>
      </c>
      <c r="AA249" s="21">
        <v>-1.58447E-2</v>
      </c>
      <c r="AB249" s="21">
        <v>239</v>
      </c>
      <c r="AC249" s="21">
        <v>0.625946</v>
      </c>
      <c r="AD249">
        <f t="shared" si="40"/>
        <v>15.8447</v>
      </c>
      <c r="AE249">
        <f t="shared" si="41"/>
        <v>9.9271165121999996</v>
      </c>
      <c r="AF249" s="9"/>
      <c r="AG249" s="21">
        <v>1.1035200000000001</v>
      </c>
      <c r="AH249" s="21">
        <v>257.20400000000001</v>
      </c>
      <c r="AI249" s="21">
        <v>-1.5628099999999999E-2</v>
      </c>
      <c r="AJ249" s="21">
        <v>239</v>
      </c>
      <c r="AK249" s="21">
        <v>1.10199</v>
      </c>
      <c r="AL249">
        <f t="shared" si="42"/>
        <v>15.628099999999998</v>
      </c>
      <c r="AM249">
        <f t="shared" si="43"/>
        <v>17.245920911999999</v>
      </c>
      <c r="AP249" s="9"/>
      <c r="AQ249" s="21">
        <v>0.62652600000000003</v>
      </c>
      <c r="AR249" s="21">
        <v>315.596</v>
      </c>
      <c r="AS249" s="21">
        <v>-1.58447E-2</v>
      </c>
      <c r="AT249" s="21">
        <v>239</v>
      </c>
      <c r="AU249" s="21">
        <v>0.62576299999999996</v>
      </c>
      <c r="AV249">
        <f t="shared" si="44"/>
        <v>15.8447</v>
      </c>
      <c r="AW249">
        <f t="shared" si="45"/>
        <v>9.9271165121999996</v>
      </c>
      <c r="AX249" s="9"/>
      <c r="AY249" s="21">
        <v>1.1035200000000001</v>
      </c>
      <c r="AZ249" s="21">
        <v>383.185</v>
      </c>
      <c r="BA249" s="21">
        <v>-1.55975E-2</v>
      </c>
      <c r="BB249" s="21">
        <v>239</v>
      </c>
      <c r="BC249" s="21">
        <v>1.10229</v>
      </c>
      <c r="BD249">
        <f t="shared" si="46"/>
        <v>15.5975</v>
      </c>
      <c r="BE249">
        <f t="shared" si="47"/>
        <v>17.212153199999999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0.62148999999999999</v>
      </c>
      <c r="H250" s="21">
        <v>84.386899999999997</v>
      </c>
      <c r="I250" s="21">
        <v>-1.5881300000000001E-2</v>
      </c>
      <c r="J250" s="21">
        <v>240</v>
      </c>
      <c r="K250" s="21">
        <v>0.62066699999999997</v>
      </c>
      <c r="L250">
        <f t="shared" si="36"/>
        <v>15.881300000000001</v>
      </c>
      <c r="M250">
        <f t="shared" si="37"/>
        <v>9.8700691369999998</v>
      </c>
      <c r="N250" s="9"/>
      <c r="O250" s="21">
        <v>1.1085499999999999</v>
      </c>
      <c r="P250" s="21">
        <v>135.072</v>
      </c>
      <c r="Q250" s="21">
        <v>-1.5646400000000001E-2</v>
      </c>
      <c r="R250" s="21">
        <v>240</v>
      </c>
      <c r="S250" s="21">
        <v>1.10809</v>
      </c>
      <c r="T250">
        <f t="shared" si="38"/>
        <v>15.646400000000002</v>
      </c>
      <c r="U250">
        <f t="shared" si="39"/>
        <v>17.344816720000001</v>
      </c>
      <c r="X250" s="9"/>
      <c r="Y250" s="21">
        <v>0.62148999999999999</v>
      </c>
      <c r="Z250" s="21">
        <v>197.982</v>
      </c>
      <c r="AA250" s="21">
        <v>-1.58447E-2</v>
      </c>
      <c r="AB250" s="21">
        <v>240</v>
      </c>
      <c r="AC250" s="21">
        <v>0.62057499999999999</v>
      </c>
      <c r="AD250">
        <f t="shared" si="40"/>
        <v>15.8447</v>
      </c>
      <c r="AE250">
        <f t="shared" si="41"/>
        <v>9.8473226030000003</v>
      </c>
      <c r="AF250" s="9"/>
      <c r="AG250" s="21">
        <v>1.1085499999999999</v>
      </c>
      <c r="AH250" s="21">
        <v>257.30500000000001</v>
      </c>
      <c r="AI250" s="21">
        <v>-1.56189E-2</v>
      </c>
      <c r="AJ250" s="21">
        <v>240</v>
      </c>
      <c r="AK250" s="21">
        <v>1.10748</v>
      </c>
      <c r="AL250">
        <f t="shared" si="42"/>
        <v>15.6189</v>
      </c>
      <c r="AM250">
        <f t="shared" si="43"/>
        <v>17.314331594999999</v>
      </c>
      <c r="AP250" s="9"/>
      <c r="AQ250" s="21">
        <v>0.62148999999999999</v>
      </c>
      <c r="AR250" s="21">
        <v>315.697</v>
      </c>
      <c r="AS250" s="21">
        <v>-1.58447E-2</v>
      </c>
      <c r="AT250" s="21">
        <v>240</v>
      </c>
      <c r="AU250" s="21">
        <v>0.62087999999999999</v>
      </c>
      <c r="AV250">
        <f t="shared" si="44"/>
        <v>15.8447</v>
      </c>
      <c r="AW250">
        <f t="shared" si="45"/>
        <v>9.8473226030000003</v>
      </c>
      <c r="AX250" s="9"/>
      <c r="AY250" s="21">
        <v>1.1085499999999999</v>
      </c>
      <c r="AZ250" s="21">
        <v>383.286</v>
      </c>
      <c r="BA250" s="21">
        <v>-1.5588400000000001E-2</v>
      </c>
      <c r="BB250" s="21">
        <v>240</v>
      </c>
      <c r="BC250" s="21">
        <v>1.10809</v>
      </c>
      <c r="BD250">
        <f t="shared" si="46"/>
        <v>15.5884</v>
      </c>
      <c r="BE250">
        <f t="shared" si="47"/>
        <v>17.28052082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0.61645499999999998</v>
      </c>
      <c r="H251" s="21">
        <v>84.4876</v>
      </c>
      <c r="I251" s="21">
        <v>-1.58966E-2</v>
      </c>
      <c r="J251" s="21">
        <v>241</v>
      </c>
      <c r="K251" s="21">
        <v>0.615784</v>
      </c>
      <c r="L251">
        <f t="shared" si="36"/>
        <v>15.896600000000001</v>
      </c>
      <c r="M251">
        <f t="shared" si="37"/>
        <v>9.7995385529999997</v>
      </c>
      <c r="N251" s="9"/>
      <c r="O251" s="21">
        <v>1.1135900000000001</v>
      </c>
      <c r="P251" s="21">
        <v>135.172</v>
      </c>
      <c r="Q251" s="21">
        <v>-1.5640299999999999E-2</v>
      </c>
      <c r="R251" s="21">
        <v>241</v>
      </c>
      <c r="S251" s="21">
        <v>1.11267</v>
      </c>
      <c r="T251">
        <f t="shared" si="38"/>
        <v>15.6403</v>
      </c>
      <c r="U251">
        <f t="shared" si="39"/>
        <v>17.416881677000003</v>
      </c>
      <c r="X251" s="9"/>
      <c r="Y251" s="21">
        <v>0.61645499999999998</v>
      </c>
      <c r="Z251" s="21">
        <v>198.08199999999999</v>
      </c>
      <c r="AA251" s="21">
        <v>-1.5850800000000002E-2</v>
      </c>
      <c r="AB251" s="21">
        <v>241</v>
      </c>
      <c r="AC251" s="21">
        <v>0.61602800000000002</v>
      </c>
      <c r="AD251">
        <f t="shared" si="40"/>
        <v>15.850800000000001</v>
      </c>
      <c r="AE251">
        <f t="shared" si="41"/>
        <v>9.7713049139999999</v>
      </c>
      <c r="AF251" s="9"/>
      <c r="AG251" s="21">
        <v>1.1135900000000001</v>
      </c>
      <c r="AH251" s="21">
        <v>257.40499999999997</v>
      </c>
      <c r="AI251" s="21">
        <v>-1.56189E-2</v>
      </c>
      <c r="AJ251" s="21">
        <v>241</v>
      </c>
      <c r="AK251" s="21">
        <v>1.11267</v>
      </c>
      <c r="AL251">
        <f t="shared" si="42"/>
        <v>15.6189</v>
      </c>
      <c r="AM251">
        <f t="shared" si="43"/>
        <v>17.393050851000002</v>
      </c>
      <c r="AP251" s="9"/>
      <c r="AQ251" s="21">
        <v>0.61645499999999998</v>
      </c>
      <c r="AR251" s="21">
        <v>315.798</v>
      </c>
      <c r="AS251" s="21">
        <v>-1.5847799999999999E-2</v>
      </c>
      <c r="AT251" s="21">
        <v>241</v>
      </c>
      <c r="AU251" s="21">
        <v>0.61569200000000002</v>
      </c>
      <c r="AV251">
        <f t="shared" si="44"/>
        <v>15.847799999999999</v>
      </c>
      <c r="AW251">
        <f t="shared" si="45"/>
        <v>9.7694555489999999</v>
      </c>
      <c r="AX251" s="9"/>
      <c r="AY251" s="21">
        <v>1.1135900000000001</v>
      </c>
      <c r="AZ251" s="21">
        <v>383.387</v>
      </c>
      <c r="BA251" s="21">
        <v>-1.55853E-2</v>
      </c>
      <c r="BB251" s="21">
        <v>241</v>
      </c>
      <c r="BC251" s="21">
        <v>1.1123700000000001</v>
      </c>
      <c r="BD251">
        <f t="shared" si="46"/>
        <v>15.5853</v>
      </c>
      <c r="BE251">
        <f t="shared" si="47"/>
        <v>17.355634227000003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0.61141999999999996</v>
      </c>
      <c r="H252" s="21">
        <v>84.588300000000004</v>
      </c>
      <c r="I252" s="21">
        <v>-1.5899699999999999E-2</v>
      </c>
      <c r="J252" s="21">
        <v>242</v>
      </c>
      <c r="K252" s="21">
        <v>0.610626</v>
      </c>
      <c r="L252">
        <f t="shared" si="36"/>
        <v>15.899699999999999</v>
      </c>
      <c r="M252">
        <f t="shared" si="37"/>
        <v>9.7213945739999996</v>
      </c>
      <c r="N252" s="9"/>
      <c r="O252" s="21">
        <v>1.1186199999999999</v>
      </c>
      <c r="P252" s="21">
        <v>135.273</v>
      </c>
      <c r="Q252" s="21">
        <v>-1.56372E-2</v>
      </c>
      <c r="R252" s="21">
        <v>242</v>
      </c>
      <c r="S252" s="21">
        <v>1.1172500000000001</v>
      </c>
      <c r="T252">
        <f t="shared" si="38"/>
        <v>15.6372</v>
      </c>
      <c r="U252">
        <f t="shared" si="39"/>
        <v>17.492084664</v>
      </c>
      <c r="X252" s="9"/>
      <c r="Y252" s="21">
        <v>0.61141999999999996</v>
      </c>
      <c r="Z252" s="21">
        <v>198.18299999999999</v>
      </c>
      <c r="AA252" s="21">
        <v>-1.5850800000000002E-2</v>
      </c>
      <c r="AB252" s="21">
        <v>242</v>
      </c>
      <c r="AC252" s="21">
        <v>0.61105299999999996</v>
      </c>
      <c r="AD252">
        <f t="shared" si="40"/>
        <v>15.850800000000001</v>
      </c>
      <c r="AE252">
        <f t="shared" si="41"/>
        <v>9.6914961359999996</v>
      </c>
      <c r="AF252" s="9"/>
      <c r="AG252" s="21">
        <v>1.1186199999999999</v>
      </c>
      <c r="AH252" s="21">
        <v>257.50599999999997</v>
      </c>
      <c r="AI252" s="21">
        <v>-1.5621899999999999E-2</v>
      </c>
      <c r="AJ252" s="21">
        <v>242</v>
      </c>
      <c r="AK252" s="21">
        <v>1.1178600000000001</v>
      </c>
      <c r="AL252">
        <f t="shared" si="42"/>
        <v>15.6219</v>
      </c>
      <c r="AM252">
        <f t="shared" si="43"/>
        <v>17.474969777999998</v>
      </c>
      <c r="AP252" s="9"/>
      <c r="AQ252" s="21">
        <v>0.61141999999999996</v>
      </c>
      <c r="AR252" s="21">
        <v>315.89800000000002</v>
      </c>
      <c r="AS252" s="21">
        <v>-1.5847799999999999E-2</v>
      </c>
      <c r="AT252" s="21">
        <v>242</v>
      </c>
      <c r="AU252" s="21">
        <v>0.61087000000000002</v>
      </c>
      <c r="AV252">
        <f t="shared" si="44"/>
        <v>15.847799999999999</v>
      </c>
      <c r="AW252">
        <f t="shared" si="45"/>
        <v>9.6896618759999988</v>
      </c>
      <c r="AX252" s="9"/>
      <c r="AY252" s="21">
        <v>1.1186199999999999</v>
      </c>
      <c r="AZ252" s="21">
        <v>383.48700000000002</v>
      </c>
      <c r="BA252" s="21">
        <v>-1.55823E-2</v>
      </c>
      <c r="BB252" s="21">
        <v>242</v>
      </c>
      <c r="BC252" s="21">
        <v>1.11694</v>
      </c>
      <c r="BD252">
        <f t="shared" si="46"/>
        <v>15.5823</v>
      </c>
      <c r="BE252">
        <f t="shared" si="47"/>
        <v>17.430672426000001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0.60638400000000003</v>
      </c>
      <c r="H253" s="21">
        <v>84.688999999999993</v>
      </c>
      <c r="I253" s="21">
        <v>-1.5908800000000001E-2</v>
      </c>
      <c r="J253" s="21">
        <v>243</v>
      </c>
      <c r="K253" s="21">
        <v>0.60589599999999999</v>
      </c>
      <c r="L253">
        <f t="shared" si="36"/>
        <v>15.908800000000001</v>
      </c>
      <c r="M253">
        <f t="shared" si="37"/>
        <v>9.6468417792000007</v>
      </c>
      <c r="N253" s="9"/>
      <c r="O253" s="21">
        <v>1.1236600000000001</v>
      </c>
      <c r="P253" s="21">
        <v>135.374</v>
      </c>
      <c r="Q253" s="21">
        <v>-1.5640299999999999E-2</v>
      </c>
      <c r="R253" s="21">
        <v>243</v>
      </c>
      <c r="S253" s="21">
        <v>1.1230500000000001</v>
      </c>
      <c r="T253">
        <f t="shared" si="38"/>
        <v>15.6403</v>
      </c>
      <c r="U253">
        <f t="shared" si="39"/>
        <v>17.574379498000003</v>
      </c>
      <c r="X253" s="9"/>
      <c r="Y253" s="21">
        <v>0.60638400000000003</v>
      </c>
      <c r="Z253" s="21">
        <v>198.28399999999999</v>
      </c>
      <c r="AA253" s="21">
        <v>-1.5853900000000001E-2</v>
      </c>
      <c r="AB253" s="21">
        <v>243</v>
      </c>
      <c r="AC253" s="21">
        <v>0.60568200000000005</v>
      </c>
      <c r="AD253">
        <f t="shared" si="40"/>
        <v>15.853900000000001</v>
      </c>
      <c r="AE253">
        <f t="shared" si="41"/>
        <v>9.6135512976000008</v>
      </c>
      <c r="AF253" s="9"/>
      <c r="AG253" s="21">
        <v>1.1236600000000001</v>
      </c>
      <c r="AH253" s="21">
        <v>257.60700000000003</v>
      </c>
      <c r="AI253" s="21">
        <v>-1.5615800000000001E-2</v>
      </c>
      <c r="AJ253" s="21">
        <v>243</v>
      </c>
      <c r="AK253" s="21">
        <v>1.1227400000000001</v>
      </c>
      <c r="AL253">
        <f t="shared" si="42"/>
        <v>15.6158</v>
      </c>
      <c r="AM253">
        <f t="shared" si="43"/>
        <v>17.546849828000003</v>
      </c>
      <c r="AP253" s="9"/>
      <c r="AQ253" s="21">
        <v>0.60638400000000003</v>
      </c>
      <c r="AR253" s="21">
        <v>315.99900000000002</v>
      </c>
      <c r="AS253" s="21">
        <v>-1.5850800000000002E-2</v>
      </c>
      <c r="AT253" s="21">
        <v>243</v>
      </c>
      <c r="AU253" s="21">
        <v>0.60565199999999997</v>
      </c>
      <c r="AV253">
        <f t="shared" si="44"/>
        <v>15.850800000000001</v>
      </c>
      <c r="AW253">
        <f t="shared" si="45"/>
        <v>9.6116715072000005</v>
      </c>
      <c r="AX253" s="9"/>
      <c r="AY253" s="21">
        <v>1.1236600000000001</v>
      </c>
      <c r="AZ253" s="21">
        <v>383.58800000000002</v>
      </c>
      <c r="BA253" s="21">
        <v>-1.55853E-2</v>
      </c>
      <c r="BB253" s="21">
        <v>243</v>
      </c>
      <c r="BC253" s="21">
        <v>1.1224400000000001</v>
      </c>
      <c r="BD253">
        <f t="shared" si="46"/>
        <v>15.5853</v>
      </c>
      <c r="BE253">
        <f t="shared" si="47"/>
        <v>17.512578198000003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0.60134900000000002</v>
      </c>
      <c r="H254" s="21">
        <v>84.789699999999996</v>
      </c>
      <c r="I254" s="21">
        <v>-1.5905800000000001E-2</v>
      </c>
      <c r="J254" s="21">
        <v>244</v>
      </c>
      <c r="K254" s="21">
        <v>0.60064700000000004</v>
      </c>
      <c r="L254">
        <f t="shared" si="36"/>
        <v>15.905800000000001</v>
      </c>
      <c r="M254">
        <f t="shared" si="37"/>
        <v>9.5649369242000013</v>
      </c>
      <c r="N254" s="9"/>
      <c r="O254" s="21">
        <v>1.12869</v>
      </c>
      <c r="P254" s="21">
        <v>135.47399999999999</v>
      </c>
      <c r="Q254" s="21">
        <v>-1.5628099999999999E-2</v>
      </c>
      <c r="R254" s="21">
        <v>244</v>
      </c>
      <c r="S254" s="21">
        <v>1.1279300000000001</v>
      </c>
      <c r="T254">
        <f t="shared" si="38"/>
        <v>15.628099999999998</v>
      </c>
      <c r="U254">
        <f t="shared" si="39"/>
        <v>17.639280188999997</v>
      </c>
      <c r="X254" s="9"/>
      <c r="Y254" s="21">
        <v>0.60134900000000002</v>
      </c>
      <c r="Z254" s="21">
        <v>198.38499999999999</v>
      </c>
      <c r="AA254" s="21">
        <v>-1.58447E-2</v>
      </c>
      <c r="AB254" s="21">
        <v>244</v>
      </c>
      <c r="AC254" s="21">
        <v>0.60055499999999995</v>
      </c>
      <c r="AD254">
        <f t="shared" si="40"/>
        <v>15.8447</v>
      </c>
      <c r="AE254">
        <f t="shared" si="41"/>
        <v>9.5281945002999997</v>
      </c>
      <c r="AF254" s="9"/>
      <c r="AG254" s="21">
        <v>1.12869</v>
      </c>
      <c r="AH254" s="21">
        <v>257.70699999999999</v>
      </c>
      <c r="AI254" s="21">
        <v>-1.5615800000000001E-2</v>
      </c>
      <c r="AJ254" s="21">
        <v>244</v>
      </c>
      <c r="AK254" s="21">
        <v>1.1276200000000001</v>
      </c>
      <c r="AL254">
        <f t="shared" si="42"/>
        <v>15.6158</v>
      </c>
      <c r="AM254">
        <f t="shared" si="43"/>
        <v>17.625397302</v>
      </c>
      <c r="AP254" s="9"/>
      <c r="AQ254" s="21">
        <v>0.60134900000000002</v>
      </c>
      <c r="AR254" s="21">
        <v>316.10000000000002</v>
      </c>
      <c r="AS254" s="21">
        <v>-1.5850800000000002E-2</v>
      </c>
      <c r="AT254" s="21">
        <v>244</v>
      </c>
      <c r="AU254" s="21">
        <v>0.60061600000000004</v>
      </c>
      <c r="AV254">
        <f t="shared" si="44"/>
        <v>15.850800000000001</v>
      </c>
      <c r="AW254">
        <f t="shared" si="45"/>
        <v>9.531862729200002</v>
      </c>
      <c r="AX254" s="9"/>
      <c r="AY254" s="21">
        <v>1.12869</v>
      </c>
      <c r="AZ254" s="21">
        <v>383.68900000000002</v>
      </c>
      <c r="BA254" s="21">
        <v>-1.55823E-2</v>
      </c>
      <c r="BB254" s="21">
        <v>244</v>
      </c>
      <c r="BC254" s="21">
        <v>1.1276200000000001</v>
      </c>
      <c r="BD254">
        <f t="shared" si="46"/>
        <v>15.5823</v>
      </c>
      <c r="BE254">
        <f t="shared" si="47"/>
        <v>17.587586186999999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0.59631299999999998</v>
      </c>
      <c r="H255" s="21">
        <v>84.8904</v>
      </c>
      <c r="I255" s="21">
        <v>-1.5905800000000001E-2</v>
      </c>
      <c r="J255" s="21">
        <v>245</v>
      </c>
      <c r="K255" s="21">
        <v>0.59567300000000001</v>
      </c>
      <c r="L255">
        <f t="shared" si="36"/>
        <v>15.905800000000001</v>
      </c>
      <c r="M255">
        <f t="shared" si="37"/>
        <v>9.4848353153999998</v>
      </c>
      <c r="N255" s="9"/>
      <c r="O255" s="21">
        <v>1.1337299999999999</v>
      </c>
      <c r="P255" s="21">
        <v>135.57499999999999</v>
      </c>
      <c r="Q255" s="21">
        <v>-1.5628099999999999E-2</v>
      </c>
      <c r="R255" s="21">
        <v>245</v>
      </c>
      <c r="S255" s="21">
        <v>1.1325099999999999</v>
      </c>
      <c r="T255">
        <f t="shared" si="38"/>
        <v>15.628099999999998</v>
      </c>
      <c r="U255">
        <f t="shared" si="39"/>
        <v>17.718045812999996</v>
      </c>
      <c r="X255" s="9"/>
      <c r="Y255" s="21">
        <v>0.59631299999999998</v>
      </c>
      <c r="Z255" s="21">
        <v>198.48500000000001</v>
      </c>
      <c r="AA255" s="21">
        <v>-1.5850800000000002E-2</v>
      </c>
      <c r="AB255" s="21">
        <v>245</v>
      </c>
      <c r="AC255" s="21">
        <v>0.59561200000000003</v>
      </c>
      <c r="AD255">
        <f t="shared" si="40"/>
        <v>15.850800000000001</v>
      </c>
      <c r="AE255">
        <f t="shared" si="41"/>
        <v>9.4520381004000011</v>
      </c>
      <c r="AF255" s="9"/>
      <c r="AG255" s="21">
        <v>1.1337299999999999</v>
      </c>
      <c r="AH255" s="21">
        <v>257.80799999999999</v>
      </c>
      <c r="AI255" s="21">
        <v>-1.5615800000000001E-2</v>
      </c>
      <c r="AJ255" s="21">
        <v>245</v>
      </c>
      <c r="AK255" s="21">
        <v>1.1325099999999999</v>
      </c>
      <c r="AL255">
        <f t="shared" si="42"/>
        <v>15.6158</v>
      </c>
      <c r="AM255">
        <f t="shared" si="43"/>
        <v>17.704100934</v>
      </c>
      <c r="AP255" s="9"/>
      <c r="AQ255" s="21">
        <v>0.59631299999999998</v>
      </c>
      <c r="AR255" s="21">
        <v>316.20100000000002</v>
      </c>
      <c r="AS255" s="21">
        <v>-1.5850800000000002E-2</v>
      </c>
      <c r="AT255" s="21">
        <v>245</v>
      </c>
      <c r="AU255" s="21">
        <v>0.59567300000000001</v>
      </c>
      <c r="AV255">
        <f t="shared" si="44"/>
        <v>15.850800000000001</v>
      </c>
      <c r="AW255">
        <f t="shared" si="45"/>
        <v>9.4520381004000011</v>
      </c>
      <c r="AX255" s="9"/>
      <c r="AY255" s="21">
        <v>1.1337299999999999</v>
      </c>
      <c r="AZ255" s="21">
        <v>383.79</v>
      </c>
      <c r="BA255" s="21">
        <v>-1.55762E-2</v>
      </c>
      <c r="BB255" s="21">
        <v>245</v>
      </c>
      <c r="BC255" s="21">
        <v>1.1331199999999999</v>
      </c>
      <c r="BD255">
        <f t="shared" si="46"/>
        <v>15.5762</v>
      </c>
      <c r="BE255">
        <f t="shared" si="47"/>
        <v>17.659205225999997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0.59127799999999997</v>
      </c>
      <c r="H256" s="21">
        <v>84.991100000000003</v>
      </c>
      <c r="I256" s="21">
        <v>-1.5908800000000001E-2</v>
      </c>
      <c r="J256" s="21">
        <v>246</v>
      </c>
      <c r="K256" s="21">
        <v>0.59072899999999995</v>
      </c>
      <c r="L256">
        <f t="shared" si="36"/>
        <v>15.908800000000001</v>
      </c>
      <c r="M256">
        <f t="shared" si="37"/>
        <v>9.4065234463999996</v>
      </c>
      <c r="N256" s="9"/>
      <c r="O256" s="21">
        <v>1.13876</v>
      </c>
      <c r="P256" s="21">
        <v>135.67599999999999</v>
      </c>
      <c r="Q256" s="21">
        <v>-1.5631099999999998E-2</v>
      </c>
      <c r="R256" s="21">
        <v>246</v>
      </c>
      <c r="S256" s="21">
        <v>1.1376999999999999</v>
      </c>
      <c r="T256">
        <f t="shared" si="38"/>
        <v>15.631099999999998</v>
      </c>
      <c r="U256">
        <f t="shared" si="39"/>
        <v>17.800071436</v>
      </c>
      <c r="X256" s="9"/>
      <c r="Y256" s="21">
        <v>0.59127799999999997</v>
      </c>
      <c r="Z256" s="21">
        <v>198.58600000000001</v>
      </c>
      <c r="AA256" s="21">
        <v>-1.58569E-2</v>
      </c>
      <c r="AB256" s="21">
        <v>246</v>
      </c>
      <c r="AC256" s="21">
        <v>0.59075900000000003</v>
      </c>
      <c r="AD256">
        <f t="shared" si="40"/>
        <v>15.8569</v>
      </c>
      <c r="AE256">
        <f t="shared" si="41"/>
        <v>9.3758361181999987</v>
      </c>
      <c r="AF256" s="9"/>
      <c r="AG256" s="21">
        <v>1.13876</v>
      </c>
      <c r="AH256" s="21">
        <v>257.90899999999999</v>
      </c>
      <c r="AI256" s="21">
        <v>-1.56128E-2</v>
      </c>
      <c r="AJ256" s="21">
        <v>246</v>
      </c>
      <c r="AK256" s="21">
        <v>1.1373899999999999</v>
      </c>
      <c r="AL256">
        <f t="shared" si="42"/>
        <v>15.6128</v>
      </c>
      <c r="AM256">
        <f t="shared" si="43"/>
        <v>17.779232128</v>
      </c>
      <c r="AP256" s="9"/>
      <c r="AQ256" s="21">
        <v>0.59127799999999997</v>
      </c>
      <c r="AR256" s="21">
        <v>316.30099999999999</v>
      </c>
      <c r="AS256" s="21">
        <v>-1.5869100000000001E-2</v>
      </c>
      <c r="AT256" s="21">
        <v>246</v>
      </c>
      <c r="AU256" s="21">
        <v>0.59054600000000002</v>
      </c>
      <c r="AV256">
        <f t="shared" si="44"/>
        <v>15.869100000000001</v>
      </c>
      <c r="AW256">
        <f t="shared" si="45"/>
        <v>9.3830497097999999</v>
      </c>
      <c r="AX256" s="9"/>
      <c r="AY256" s="21">
        <v>1.13876</v>
      </c>
      <c r="AZ256" s="21">
        <v>383.89</v>
      </c>
      <c r="BA256" s="21">
        <v>-1.5573099999999999E-2</v>
      </c>
      <c r="BB256" s="21">
        <v>246</v>
      </c>
      <c r="BC256" s="21">
        <v>1.1383099999999999</v>
      </c>
      <c r="BD256">
        <f t="shared" si="46"/>
        <v>15.5731</v>
      </c>
      <c r="BE256">
        <f t="shared" si="47"/>
        <v>17.734023356000002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0.58624299999999996</v>
      </c>
      <c r="H257" s="21">
        <v>85.091899999999995</v>
      </c>
      <c r="I257" s="21">
        <v>-1.5914899999999999E-2</v>
      </c>
      <c r="J257" s="21">
        <v>247</v>
      </c>
      <c r="K257" s="21">
        <v>0.58554099999999998</v>
      </c>
      <c r="L257">
        <f t="shared" si="36"/>
        <v>15.914899999999999</v>
      </c>
      <c r="M257">
        <f t="shared" si="37"/>
        <v>9.329998720699999</v>
      </c>
      <c r="N257" s="9"/>
      <c r="O257" s="21">
        <v>1.1437999999999999</v>
      </c>
      <c r="P257" s="21">
        <v>135.77699999999999</v>
      </c>
      <c r="Q257" s="21">
        <v>-1.5634200000000001E-2</v>
      </c>
      <c r="R257" s="21">
        <v>247</v>
      </c>
      <c r="S257" s="21">
        <v>1.1431899999999999</v>
      </c>
      <c r="T257">
        <f t="shared" si="38"/>
        <v>15.634200000000002</v>
      </c>
      <c r="U257">
        <f t="shared" si="39"/>
        <v>17.882397960000002</v>
      </c>
      <c r="X257" s="9"/>
      <c r="Y257" s="21">
        <v>0.58624299999999996</v>
      </c>
      <c r="Z257" s="21">
        <v>198.68700000000001</v>
      </c>
      <c r="AA257" s="21">
        <v>-1.58569E-2</v>
      </c>
      <c r="AB257" s="21">
        <v>247</v>
      </c>
      <c r="AC257" s="21">
        <v>0.585449</v>
      </c>
      <c r="AD257">
        <f t="shared" si="40"/>
        <v>15.8569</v>
      </c>
      <c r="AE257">
        <f t="shared" si="41"/>
        <v>9.2959966266999992</v>
      </c>
      <c r="AF257" s="9"/>
      <c r="AG257" s="21">
        <v>1.1437999999999999</v>
      </c>
      <c r="AH257" s="21">
        <v>258.01</v>
      </c>
      <c r="AI257" s="21">
        <v>-1.5609700000000001E-2</v>
      </c>
      <c r="AJ257" s="21">
        <v>247</v>
      </c>
      <c r="AK257" s="21">
        <v>1.1425799999999999</v>
      </c>
      <c r="AL257">
        <f t="shared" si="42"/>
        <v>15.6097</v>
      </c>
      <c r="AM257">
        <f t="shared" si="43"/>
        <v>17.85437486</v>
      </c>
      <c r="AP257" s="9"/>
      <c r="AQ257" s="21">
        <v>0.58624299999999996</v>
      </c>
      <c r="AR257" s="21">
        <v>316.40199999999999</v>
      </c>
      <c r="AS257" s="21">
        <v>-1.5869100000000001E-2</v>
      </c>
      <c r="AT257" s="21">
        <v>247</v>
      </c>
      <c r="AU257" s="21">
        <v>0.58523599999999998</v>
      </c>
      <c r="AV257">
        <f t="shared" si="44"/>
        <v>15.869100000000001</v>
      </c>
      <c r="AW257">
        <f t="shared" si="45"/>
        <v>9.3031487912999999</v>
      </c>
      <c r="AX257" s="9"/>
      <c r="AY257" s="21">
        <v>1.1437999999999999</v>
      </c>
      <c r="AZ257" s="21">
        <v>383.99099999999999</v>
      </c>
      <c r="BA257" s="21">
        <v>-1.55701E-2</v>
      </c>
      <c r="BB257" s="21">
        <v>247</v>
      </c>
      <c r="BC257" s="21">
        <v>1.1428799999999999</v>
      </c>
      <c r="BD257">
        <f t="shared" si="46"/>
        <v>15.5701</v>
      </c>
      <c r="BE257">
        <f t="shared" si="47"/>
        <v>17.809080379999997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0.58120700000000003</v>
      </c>
      <c r="H258" s="21">
        <v>85.192599999999999</v>
      </c>
      <c r="I258" s="21">
        <v>-1.5908800000000001E-2</v>
      </c>
      <c r="J258" s="21">
        <v>248</v>
      </c>
      <c r="K258" s="21">
        <v>0.58059700000000003</v>
      </c>
      <c r="L258">
        <f t="shared" si="36"/>
        <v>15.908800000000001</v>
      </c>
      <c r="M258">
        <f t="shared" si="37"/>
        <v>9.2463059216000012</v>
      </c>
      <c r="N258" s="9"/>
      <c r="O258" s="21">
        <v>1.14883</v>
      </c>
      <c r="P258" s="21">
        <v>135.87700000000001</v>
      </c>
      <c r="Q258" s="21">
        <v>-1.56189E-2</v>
      </c>
      <c r="R258" s="21">
        <v>248</v>
      </c>
      <c r="S258" s="21">
        <v>1.1474599999999999</v>
      </c>
      <c r="T258">
        <f t="shared" si="38"/>
        <v>15.6189</v>
      </c>
      <c r="U258">
        <f t="shared" si="39"/>
        <v>17.943460887000001</v>
      </c>
      <c r="X258" s="9"/>
      <c r="Y258" s="21">
        <v>0.58120700000000003</v>
      </c>
      <c r="Z258" s="21">
        <v>198.78700000000001</v>
      </c>
      <c r="AA258" s="21">
        <v>-1.5869100000000001E-2</v>
      </c>
      <c r="AB258" s="21">
        <v>248</v>
      </c>
      <c r="AC258" s="21">
        <v>0.58047499999999996</v>
      </c>
      <c r="AD258">
        <f t="shared" si="40"/>
        <v>15.869100000000001</v>
      </c>
      <c r="AE258">
        <f t="shared" si="41"/>
        <v>9.2232320037000015</v>
      </c>
      <c r="AF258" s="9"/>
      <c r="AG258" s="21">
        <v>1.14883</v>
      </c>
      <c r="AH258" s="21">
        <v>258.11</v>
      </c>
      <c r="AI258" s="21">
        <v>-1.5615800000000001E-2</v>
      </c>
      <c r="AJ258" s="21">
        <v>248</v>
      </c>
      <c r="AK258" s="21">
        <v>1.1474599999999999</v>
      </c>
      <c r="AL258">
        <f t="shared" si="42"/>
        <v>15.6158</v>
      </c>
      <c r="AM258">
        <f t="shared" si="43"/>
        <v>17.939899514</v>
      </c>
      <c r="AP258" s="9"/>
      <c r="AQ258" s="21">
        <v>0.58120700000000003</v>
      </c>
      <c r="AR258" s="21">
        <v>316.50299999999999</v>
      </c>
      <c r="AS258" s="21">
        <v>-1.5866100000000001E-2</v>
      </c>
      <c r="AT258" s="21">
        <v>248</v>
      </c>
      <c r="AU258" s="21">
        <v>0.58041399999999999</v>
      </c>
      <c r="AV258">
        <f t="shared" si="44"/>
        <v>15.866100000000001</v>
      </c>
      <c r="AW258">
        <f t="shared" si="45"/>
        <v>9.2214883827000005</v>
      </c>
      <c r="AX258" s="9"/>
      <c r="AY258" s="21">
        <v>1.14883</v>
      </c>
      <c r="AZ258" s="21">
        <v>384.09199999999998</v>
      </c>
      <c r="BA258" s="21">
        <v>-1.55701E-2</v>
      </c>
      <c r="BB258" s="21">
        <v>248</v>
      </c>
      <c r="BC258" s="21">
        <v>1.14838</v>
      </c>
      <c r="BD258">
        <f t="shared" si="46"/>
        <v>15.5701</v>
      </c>
      <c r="BE258">
        <f t="shared" si="47"/>
        <v>17.887397983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0.57617200000000002</v>
      </c>
      <c r="H259" s="21">
        <v>85.293300000000002</v>
      </c>
      <c r="I259" s="21">
        <v>-1.59241E-2</v>
      </c>
      <c r="J259" s="21">
        <v>249</v>
      </c>
      <c r="K259" s="21">
        <v>0.57553100000000001</v>
      </c>
      <c r="L259">
        <f t="shared" si="36"/>
        <v>15.924099999999999</v>
      </c>
      <c r="M259">
        <f t="shared" si="37"/>
        <v>9.1750205452000007</v>
      </c>
      <c r="N259" s="9"/>
      <c r="O259" s="21">
        <v>1.15387</v>
      </c>
      <c r="P259" s="21">
        <v>135.97800000000001</v>
      </c>
      <c r="Q259" s="21">
        <v>-1.5628099999999999E-2</v>
      </c>
      <c r="R259" s="21">
        <v>249</v>
      </c>
      <c r="S259" s="21">
        <v>1.15265</v>
      </c>
      <c r="T259">
        <f t="shared" si="38"/>
        <v>15.628099999999998</v>
      </c>
      <c r="U259">
        <f t="shared" si="39"/>
        <v>18.032795746999998</v>
      </c>
      <c r="X259" s="9"/>
      <c r="Y259" s="21">
        <v>0.57617200000000002</v>
      </c>
      <c r="Z259" s="21">
        <v>198.88800000000001</v>
      </c>
      <c r="AA259" s="21">
        <v>-1.58722E-2</v>
      </c>
      <c r="AB259" s="21">
        <v>249</v>
      </c>
      <c r="AC259" s="21">
        <v>0.57522600000000002</v>
      </c>
      <c r="AD259">
        <f t="shared" si="40"/>
        <v>15.872199999999999</v>
      </c>
      <c r="AE259">
        <f t="shared" si="41"/>
        <v>9.1451172183999994</v>
      </c>
      <c r="AF259" s="9"/>
      <c r="AG259" s="21">
        <v>1.15387</v>
      </c>
      <c r="AH259" s="21">
        <v>258.21100000000001</v>
      </c>
      <c r="AI259" s="21">
        <v>-1.5609700000000001E-2</v>
      </c>
      <c r="AJ259" s="21">
        <v>249</v>
      </c>
      <c r="AK259" s="21">
        <v>1.15326</v>
      </c>
      <c r="AL259">
        <f t="shared" si="42"/>
        <v>15.6097</v>
      </c>
      <c r="AM259">
        <f t="shared" si="43"/>
        <v>18.011564538999998</v>
      </c>
      <c r="AP259" s="9"/>
      <c r="AQ259" s="21">
        <v>0.57617200000000002</v>
      </c>
      <c r="AR259" s="21">
        <v>316.60300000000001</v>
      </c>
      <c r="AS259" s="21">
        <v>-1.5869100000000001E-2</v>
      </c>
      <c r="AT259" s="21">
        <v>249</v>
      </c>
      <c r="AU259" s="21">
        <v>0.57556200000000002</v>
      </c>
      <c r="AV259">
        <f t="shared" si="44"/>
        <v>15.869100000000001</v>
      </c>
      <c r="AW259">
        <f t="shared" si="45"/>
        <v>9.1433310852000016</v>
      </c>
      <c r="AX259" s="9"/>
      <c r="AY259" s="21">
        <v>1.15387</v>
      </c>
      <c r="AZ259" s="21">
        <v>384.19200000000001</v>
      </c>
      <c r="BA259" s="21">
        <v>-1.5560900000000001E-2</v>
      </c>
      <c r="BB259" s="21">
        <v>249</v>
      </c>
      <c r="BC259" s="21">
        <v>1.15265</v>
      </c>
      <c r="BD259">
        <f t="shared" si="46"/>
        <v>15.5609</v>
      </c>
      <c r="BE259">
        <f t="shared" si="47"/>
        <v>17.955255683000001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0.57113599999999998</v>
      </c>
      <c r="H260" s="21">
        <v>85.394000000000005</v>
      </c>
      <c r="I260" s="21">
        <v>-1.5918000000000002E-2</v>
      </c>
      <c r="J260" s="21">
        <v>250</v>
      </c>
      <c r="K260" s="21">
        <v>0.57018999999999997</v>
      </c>
      <c r="L260">
        <f t="shared" si="36"/>
        <v>15.918000000000001</v>
      </c>
      <c r="M260">
        <f t="shared" si="37"/>
        <v>9.091342848</v>
      </c>
      <c r="N260" s="9"/>
      <c r="O260" s="21">
        <v>1.1589100000000001</v>
      </c>
      <c r="P260" s="21">
        <v>136.07900000000001</v>
      </c>
      <c r="Q260" s="21">
        <v>-1.5621899999999999E-2</v>
      </c>
      <c r="R260" s="21">
        <v>250</v>
      </c>
      <c r="S260" s="21">
        <v>1.1581399999999999</v>
      </c>
      <c r="T260">
        <f t="shared" si="38"/>
        <v>15.6219</v>
      </c>
      <c r="U260">
        <f t="shared" si="39"/>
        <v>18.104376129000002</v>
      </c>
      <c r="X260" s="9"/>
      <c r="Y260" s="21">
        <v>0.57113599999999998</v>
      </c>
      <c r="Z260" s="21">
        <v>198.989</v>
      </c>
      <c r="AA260" s="21">
        <v>-1.5869100000000001E-2</v>
      </c>
      <c r="AB260" s="21">
        <v>250</v>
      </c>
      <c r="AC260" s="21">
        <v>0.57052599999999998</v>
      </c>
      <c r="AD260">
        <f t="shared" si="40"/>
        <v>15.869100000000001</v>
      </c>
      <c r="AE260">
        <f t="shared" si="41"/>
        <v>9.0634142975999996</v>
      </c>
      <c r="AF260" s="9"/>
      <c r="AG260" s="21">
        <v>1.1589100000000001</v>
      </c>
      <c r="AH260" s="21">
        <v>258.31200000000001</v>
      </c>
      <c r="AI260" s="21">
        <v>-1.5609700000000001E-2</v>
      </c>
      <c r="AJ260" s="21">
        <v>250</v>
      </c>
      <c r="AK260" s="21">
        <v>1.15784</v>
      </c>
      <c r="AL260">
        <f t="shared" si="42"/>
        <v>15.6097</v>
      </c>
      <c r="AM260">
        <f t="shared" si="43"/>
        <v>18.090237427000002</v>
      </c>
      <c r="AP260" s="9"/>
      <c r="AQ260" s="21">
        <v>0.57113599999999998</v>
      </c>
      <c r="AR260" s="21">
        <v>316.70400000000001</v>
      </c>
      <c r="AS260" s="21">
        <v>-1.5875199999999999E-2</v>
      </c>
      <c r="AT260" s="21">
        <v>250</v>
      </c>
      <c r="AU260" s="21">
        <v>0.57043500000000003</v>
      </c>
      <c r="AV260">
        <f t="shared" si="44"/>
        <v>15.8752</v>
      </c>
      <c r="AW260">
        <f t="shared" si="45"/>
        <v>9.0668982271999994</v>
      </c>
      <c r="AX260" s="9"/>
      <c r="AY260" s="21">
        <v>1.1589100000000001</v>
      </c>
      <c r="AZ260" s="21">
        <v>384.29300000000001</v>
      </c>
      <c r="BA260" s="21">
        <v>-1.5564E-2</v>
      </c>
      <c r="BB260" s="21">
        <v>250</v>
      </c>
      <c r="BC260" s="21">
        <v>1.1581399999999999</v>
      </c>
      <c r="BD260">
        <f t="shared" si="46"/>
        <v>15.564</v>
      </c>
      <c r="BE260">
        <f t="shared" si="47"/>
        <v>18.037275240000003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0.56610099999999997</v>
      </c>
      <c r="H261" s="21">
        <v>85.494699999999995</v>
      </c>
      <c r="I261" s="21">
        <v>-1.59241E-2</v>
      </c>
      <c r="J261" s="21">
        <v>251</v>
      </c>
      <c r="K261" s="21">
        <v>0.56542999999999999</v>
      </c>
      <c r="L261">
        <f t="shared" si="36"/>
        <v>15.924099999999999</v>
      </c>
      <c r="M261">
        <f t="shared" si="37"/>
        <v>9.0146489340999985</v>
      </c>
      <c r="N261" s="9"/>
      <c r="O261" s="21">
        <v>1.16394</v>
      </c>
      <c r="P261" s="21">
        <v>136.179</v>
      </c>
      <c r="Q261" s="21">
        <v>-1.5631099999999998E-2</v>
      </c>
      <c r="R261" s="21">
        <v>251</v>
      </c>
      <c r="S261" s="21">
        <v>1.16272</v>
      </c>
      <c r="T261">
        <f t="shared" si="38"/>
        <v>15.631099999999998</v>
      </c>
      <c r="U261">
        <f t="shared" si="39"/>
        <v>18.193662533999998</v>
      </c>
      <c r="X261" s="9"/>
      <c r="Y261" s="21">
        <v>0.56610099999999997</v>
      </c>
      <c r="Z261" s="21">
        <v>199.089</v>
      </c>
      <c r="AA261" s="21">
        <v>-1.5866100000000001E-2</v>
      </c>
      <c r="AB261" s="21">
        <v>251</v>
      </c>
      <c r="AC261" s="21">
        <v>0.56558200000000003</v>
      </c>
      <c r="AD261">
        <f t="shared" si="40"/>
        <v>15.866100000000001</v>
      </c>
      <c r="AE261">
        <f t="shared" si="41"/>
        <v>8.9818150761000002</v>
      </c>
      <c r="AF261" s="9"/>
      <c r="AG261" s="21">
        <v>1.16394</v>
      </c>
      <c r="AH261" s="21">
        <v>258.41199999999998</v>
      </c>
      <c r="AI261" s="21">
        <v>-1.5594500000000001E-2</v>
      </c>
      <c r="AJ261" s="21">
        <v>251</v>
      </c>
      <c r="AK261" s="21">
        <v>1.1630199999999999</v>
      </c>
      <c r="AL261">
        <f t="shared" si="42"/>
        <v>15.5945</v>
      </c>
      <c r="AM261">
        <f t="shared" si="43"/>
        <v>18.151062329999998</v>
      </c>
      <c r="AP261" s="9"/>
      <c r="AQ261" s="21">
        <v>0.56610099999999997</v>
      </c>
      <c r="AR261" s="21">
        <v>316.80500000000001</v>
      </c>
      <c r="AS261" s="21">
        <v>-1.5878300000000001E-2</v>
      </c>
      <c r="AT261" s="21">
        <v>251</v>
      </c>
      <c r="AU261" s="21">
        <v>0.56542999999999999</v>
      </c>
      <c r="AV261">
        <f t="shared" si="44"/>
        <v>15.878300000000001</v>
      </c>
      <c r="AW261">
        <f t="shared" si="45"/>
        <v>8.9887215082999994</v>
      </c>
      <c r="AX261" s="9"/>
      <c r="AY261" s="21">
        <v>1.16394</v>
      </c>
      <c r="AZ261" s="21">
        <v>384.39400000000001</v>
      </c>
      <c r="BA261" s="21">
        <v>-1.5560900000000001E-2</v>
      </c>
      <c r="BB261" s="21">
        <v>251</v>
      </c>
      <c r="BC261" s="21">
        <v>1.16333</v>
      </c>
      <c r="BD261">
        <f t="shared" si="46"/>
        <v>15.5609</v>
      </c>
      <c r="BE261">
        <f t="shared" si="47"/>
        <v>18.111953946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0.56106599999999995</v>
      </c>
      <c r="H262" s="21">
        <v>85.595399999999998</v>
      </c>
      <c r="I262" s="21">
        <v>-1.5930199999999999E-2</v>
      </c>
      <c r="J262" s="21">
        <v>252</v>
      </c>
      <c r="K262" s="21">
        <v>0.56042499999999995</v>
      </c>
      <c r="L262">
        <f t="shared" si="36"/>
        <v>15.930199999999999</v>
      </c>
      <c r="M262">
        <f t="shared" si="37"/>
        <v>8.9378935931999983</v>
      </c>
      <c r="N262" s="9"/>
      <c r="O262" s="21">
        <v>1.1689799999999999</v>
      </c>
      <c r="P262" s="21">
        <v>136.28</v>
      </c>
      <c r="Q262" s="21">
        <v>-1.5615800000000001E-2</v>
      </c>
      <c r="R262" s="21">
        <v>252</v>
      </c>
      <c r="S262" s="21">
        <v>1.16791</v>
      </c>
      <c r="T262">
        <f t="shared" si="38"/>
        <v>15.6158</v>
      </c>
      <c r="U262">
        <f t="shared" si="39"/>
        <v>18.254557884</v>
      </c>
      <c r="X262" s="9"/>
      <c r="Y262" s="21">
        <v>0.56106599999999995</v>
      </c>
      <c r="Z262" s="21">
        <v>199.19</v>
      </c>
      <c r="AA262" s="21">
        <v>-1.5881300000000001E-2</v>
      </c>
      <c r="AB262" s="21">
        <v>252</v>
      </c>
      <c r="AC262" s="21">
        <v>0.56054700000000002</v>
      </c>
      <c r="AD262">
        <f t="shared" si="40"/>
        <v>15.881300000000001</v>
      </c>
      <c r="AE262">
        <f t="shared" si="41"/>
        <v>8.9104574658000004</v>
      </c>
      <c r="AF262" s="9"/>
      <c r="AG262" s="21">
        <v>1.1689799999999999</v>
      </c>
      <c r="AH262" s="21">
        <v>258.51299999999998</v>
      </c>
      <c r="AI262" s="21">
        <v>-1.55914E-2</v>
      </c>
      <c r="AJ262" s="21">
        <v>252</v>
      </c>
      <c r="AK262" s="21">
        <v>1.16791</v>
      </c>
      <c r="AL262">
        <f t="shared" si="42"/>
        <v>15.5914</v>
      </c>
      <c r="AM262">
        <f t="shared" si="43"/>
        <v>18.226034771999998</v>
      </c>
      <c r="AP262" s="9"/>
      <c r="AQ262" s="21">
        <v>0.56106599999999995</v>
      </c>
      <c r="AR262" s="21">
        <v>316.90499999999997</v>
      </c>
      <c r="AS262" s="21">
        <v>-1.5878300000000001E-2</v>
      </c>
      <c r="AT262" s="21">
        <v>252</v>
      </c>
      <c r="AU262" s="21">
        <v>0.56042499999999995</v>
      </c>
      <c r="AV262">
        <f t="shared" si="44"/>
        <v>15.878300000000001</v>
      </c>
      <c r="AW262">
        <f t="shared" si="45"/>
        <v>8.9087742678000001</v>
      </c>
      <c r="AX262" s="9"/>
      <c r="AY262" s="21">
        <v>1.1689799999999999</v>
      </c>
      <c r="AZ262" s="21">
        <v>384.495</v>
      </c>
      <c r="BA262" s="21">
        <v>-1.55579E-2</v>
      </c>
      <c r="BB262" s="21">
        <v>252</v>
      </c>
      <c r="BC262" s="21">
        <v>1.16821</v>
      </c>
      <c r="BD262">
        <f t="shared" si="46"/>
        <v>15.5579</v>
      </c>
      <c r="BE262">
        <f t="shared" si="47"/>
        <v>18.186873941999998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0.55603000000000002</v>
      </c>
      <c r="H263" s="21">
        <v>85.696100000000001</v>
      </c>
      <c r="I263" s="21">
        <v>-1.5930199999999999E-2</v>
      </c>
      <c r="J263" s="21">
        <v>253</v>
      </c>
      <c r="K263" s="21">
        <v>0.55529799999999996</v>
      </c>
      <c r="L263">
        <f t="shared" si="36"/>
        <v>15.930199999999999</v>
      </c>
      <c r="M263">
        <f t="shared" si="37"/>
        <v>8.8576691059999995</v>
      </c>
      <c r="N263" s="9"/>
      <c r="O263" s="21">
        <v>1.17401</v>
      </c>
      <c r="P263" s="21">
        <v>136.381</v>
      </c>
      <c r="Q263" s="21">
        <v>-1.56128E-2</v>
      </c>
      <c r="R263" s="21">
        <v>253</v>
      </c>
      <c r="S263" s="21">
        <v>1.17279</v>
      </c>
      <c r="T263">
        <f t="shared" si="38"/>
        <v>15.6128</v>
      </c>
      <c r="U263">
        <f t="shared" si="39"/>
        <v>18.329583327999998</v>
      </c>
      <c r="X263" s="9"/>
      <c r="Y263" s="21">
        <v>0.55603000000000002</v>
      </c>
      <c r="Z263" s="21">
        <v>199.291</v>
      </c>
      <c r="AA263" s="21">
        <v>-1.58844E-2</v>
      </c>
      <c r="AB263" s="21">
        <v>253</v>
      </c>
      <c r="AC263" s="21">
        <v>0.55545</v>
      </c>
      <c r="AD263">
        <f t="shared" si="40"/>
        <v>15.884399999999999</v>
      </c>
      <c r="AE263">
        <f t="shared" si="41"/>
        <v>8.8322029319999995</v>
      </c>
      <c r="AF263" s="9"/>
      <c r="AG263" s="21">
        <v>1.17401</v>
      </c>
      <c r="AH263" s="21">
        <v>258.61399999999998</v>
      </c>
      <c r="AI263" s="21">
        <v>-1.5588400000000001E-2</v>
      </c>
      <c r="AJ263" s="21">
        <v>253</v>
      </c>
      <c r="AK263" s="21">
        <v>1.1731</v>
      </c>
      <c r="AL263">
        <f t="shared" si="42"/>
        <v>15.5884</v>
      </c>
      <c r="AM263">
        <f t="shared" si="43"/>
        <v>18.300937483999999</v>
      </c>
      <c r="AP263" s="9"/>
      <c r="AQ263" s="21">
        <v>0.55603000000000002</v>
      </c>
      <c r="AR263" s="21">
        <v>317.00599999999997</v>
      </c>
      <c r="AS263" s="21">
        <v>-1.5881300000000001E-2</v>
      </c>
      <c r="AT263" s="21">
        <v>253</v>
      </c>
      <c r="AU263" s="21">
        <v>0.55520599999999998</v>
      </c>
      <c r="AV263">
        <f t="shared" si="44"/>
        <v>15.881300000000001</v>
      </c>
      <c r="AW263">
        <f t="shared" si="45"/>
        <v>8.8304792390000006</v>
      </c>
      <c r="AX263" s="9"/>
      <c r="AY263" s="21">
        <v>1.17401</v>
      </c>
      <c r="AZ263" s="21">
        <v>384.59500000000003</v>
      </c>
      <c r="BA263" s="21">
        <v>-1.5551799999999999E-2</v>
      </c>
      <c r="BB263" s="21">
        <v>253</v>
      </c>
      <c r="BC263" s="21">
        <v>1.17249</v>
      </c>
      <c r="BD263">
        <f t="shared" si="46"/>
        <v>15.5518</v>
      </c>
      <c r="BE263">
        <f t="shared" si="47"/>
        <v>18.257968718000001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0.55099500000000001</v>
      </c>
      <c r="H264" s="21">
        <v>85.796800000000005</v>
      </c>
      <c r="I264" s="21">
        <v>-1.5930199999999999E-2</v>
      </c>
      <c r="J264" s="21">
        <v>254</v>
      </c>
      <c r="K264" s="21">
        <v>0.55044599999999999</v>
      </c>
      <c r="L264">
        <f t="shared" si="36"/>
        <v>15.930199999999999</v>
      </c>
      <c r="M264">
        <f t="shared" si="37"/>
        <v>8.7774605490000006</v>
      </c>
      <c r="N264" s="9"/>
      <c r="O264" s="21">
        <v>1.1790499999999999</v>
      </c>
      <c r="P264" s="21">
        <v>136.482</v>
      </c>
      <c r="Q264" s="21">
        <v>-1.56128E-2</v>
      </c>
      <c r="R264" s="21">
        <v>254</v>
      </c>
      <c r="S264" s="21">
        <v>1.17798</v>
      </c>
      <c r="T264">
        <f t="shared" si="38"/>
        <v>15.6128</v>
      </c>
      <c r="U264">
        <f t="shared" si="39"/>
        <v>18.408271839999998</v>
      </c>
      <c r="X264" s="9"/>
      <c r="Y264" s="21">
        <v>0.55099500000000001</v>
      </c>
      <c r="Z264" s="21">
        <v>199.392</v>
      </c>
      <c r="AA264" s="21">
        <v>-1.5878300000000001E-2</v>
      </c>
      <c r="AB264" s="21">
        <v>254</v>
      </c>
      <c r="AC264" s="21">
        <v>0.55020100000000005</v>
      </c>
      <c r="AD264">
        <f t="shared" si="40"/>
        <v>15.878300000000001</v>
      </c>
      <c r="AE264">
        <f t="shared" si="41"/>
        <v>8.7488639085000006</v>
      </c>
      <c r="AF264" s="9"/>
      <c r="AG264" s="21">
        <v>1.1790499999999999</v>
      </c>
      <c r="AH264" s="21">
        <v>258.71499999999997</v>
      </c>
      <c r="AI264" s="21">
        <v>-1.55853E-2</v>
      </c>
      <c r="AJ264" s="21">
        <v>254</v>
      </c>
      <c r="AK264" s="21">
        <v>1.17798</v>
      </c>
      <c r="AL264">
        <f t="shared" si="42"/>
        <v>15.5853</v>
      </c>
      <c r="AM264">
        <f t="shared" si="43"/>
        <v>18.375847964999998</v>
      </c>
      <c r="AP264" s="9"/>
      <c r="AQ264" s="21">
        <v>0.55099500000000001</v>
      </c>
      <c r="AR264" s="21">
        <v>317.10700000000003</v>
      </c>
      <c r="AS264" s="21">
        <v>-1.58844E-2</v>
      </c>
      <c r="AT264" s="21">
        <v>254</v>
      </c>
      <c r="AU264" s="21">
        <v>0.55041499999999999</v>
      </c>
      <c r="AV264">
        <f t="shared" si="44"/>
        <v>15.884399999999999</v>
      </c>
      <c r="AW264">
        <f t="shared" si="45"/>
        <v>8.7522249779999992</v>
      </c>
      <c r="AX264" s="9"/>
      <c r="AY264" s="21">
        <v>1.1790499999999999</v>
      </c>
      <c r="AZ264" s="21">
        <v>384.69600000000003</v>
      </c>
      <c r="BA264" s="21">
        <v>-1.5551799999999999E-2</v>
      </c>
      <c r="BB264" s="21">
        <v>254</v>
      </c>
      <c r="BC264" s="21">
        <v>1.17828</v>
      </c>
      <c r="BD264">
        <f t="shared" si="46"/>
        <v>15.5518</v>
      </c>
      <c r="BE264">
        <f t="shared" si="47"/>
        <v>18.33634979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0.54595899999999997</v>
      </c>
      <c r="H265" s="21">
        <v>85.897499999999994</v>
      </c>
      <c r="I265" s="21">
        <v>-1.59363E-2</v>
      </c>
      <c r="J265" s="21">
        <v>255</v>
      </c>
      <c r="K265" s="21">
        <v>0.54513500000000004</v>
      </c>
      <c r="L265">
        <f t="shared" si="36"/>
        <v>15.936300000000001</v>
      </c>
      <c r="M265">
        <f t="shared" si="37"/>
        <v>8.7005664117000006</v>
      </c>
      <c r="N265" s="9"/>
      <c r="O265" s="21">
        <v>1.18408</v>
      </c>
      <c r="P265" s="21">
        <v>136.58199999999999</v>
      </c>
      <c r="Q265" s="21">
        <v>-1.56036E-2</v>
      </c>
      <c r="R265" s="21">
        <v>255</v>
      </c>
      <c r="S265" s="21">
        <v>1.18347</v>
      </c>
      <c r="T265">
        <f t="shared" si="38"/>
        <v>15.6036</v>
      </c>
      <c r="U265">
        <f t="shared" si="39"/>
        <v>18.475910687999999</v>
      </c>
      <c r="X265" s="9"/>
      <c r="Y265" s="21">
        <v>0.54595899999999997</v>
      </c>
      <c r="Z265" s="21">
        <v>199.49199999999999</v>
      </c>
      <c r="AA265" s="21">
        <v>-1.5887499999999999E-2</v>
      </c>
      <c r="AB265" s="21">
        <v>255</v>
      </c>
      <c r="AC265" s="21">
        <v>0.54522700000000002</v>
      </c>
      <c r="AD265">
        <f t="shared" si="40"/>
        <v>15.887499999999999</v>
      </c>
      <c r="AE265">
        <f t="shared" si="41"/>
        <v>8.6739236124999994</v>
      </c>
      <c r="AF265" s="9"/>
      <c r="AG265" s="21">
        <v>1.18408</v>
      </c>
      <c r="AH265" s="21">
        <v>258.815</v>
      </c>
      <c r="AI265" s="21">
        <v>-1.55853E-2</v>
      </c>
      <c r="AJ265" s="21">
        <v>255</v>
      </c>
      <c r="AK265" s="21">
        <v>1.18286</v>
      </c>
      <c r="AL265">
        <f t="shared" si="42"/>
        <v>15.5853</v>
      </c>
      <c r="AM265">
        <f t="shared" si="43"/>
        <v>18.454242023999999</v>
      </c>
      <c r="AP265" s="9"/>
      <c r="AQ265" s="21">
        <v>0.54595899999999997</v>
      </c>
      <c r="AR265" s="21">
        <v>317.20800000000003</v>
      </c>
      <c r="AS265" s="21">
        <v>-1.5890499999999998E-2</v>
      </c>
      <c r="AT265" s="21">
        <v>255</v>
      </c>
      <c r="AU265" s="21">
        <v>0.545319</v>
      </c>
      <c r="AV265">
        <f t="shared" si="44"/>
        <v>15.890499999999998</v>
      </c>
      <c r="AW265">
        <f t="shared" si="45"/>
        <v>8.6755614894999979</v>
      </c>
      <c r="AX265" s="9"/>
      <c r="AY265" s="21">
        <v>1.18408</v>
      </c>
      <c r="AZ265" s="21">
        <v>384.79700000000003</v>
      </c>
      <c r="BA265" s="21">
        <v>-1.55426E-2</v>
      </c>
      <c r="BB265" s="21">
        <v>255</v>
      </c>
      <c r="BC265" s="21">
        <v>1.18347</v>
      </c>
      <c r="BD265">
        <f t="shared" si="46"/>
        <v>15.5426</v>
      </c>
      <c r="BE265">
        <f t="shared" si="47"/>
        <v>18.403681808000002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0.54092399999999996</v>
      </c>
      <c r="H266" s="21">
        <v>85.998199999999997</v>
      </c>
      <c r="I266" s="21">
        <v>-1.5942399999999999E-2</v>
      </c>
      <c r="J266" s="21">
        <v>256</v>
      </c>
      <c r="K266" s="21">
        <v>0.54034400000000005</v>
      </c>
      <c r="L266">
        <f t="shared" si="36"/>
        <v>15.942399999999999</v>
      </c>
      <c r="M266">
        <f t="shared" si="37"/>
        <v>8.6236267775999984</v>
      </c>
      <c r="N266" s="9"/>
      <c r="O266" s="21">
        <v>1.18912</v>
      </c>
      <c r="P266" s="21">
        <v>136.68299999999999</v>
      </c>
      <c r="Q266" s="21">
        <v>-1.55975E-2</v>
      </c>
      <c r="R266" s="21">
        <v>256</v>
      </c>
      <c r="S266" s="21">
        <v>1.18835</v>
      </c>
      <c r="T266">
        <f t="shared" si="38"/>
        <v>15.5975</v>
      </c>
      <c r="U266">
        <f t="shared" si="39"/>
        <v>18.547299200000001</v>
      </c>
      <c r="X266" s="9"/>
      <c r="Y266" s="21">
        <v>0.54092399999999996</v>
      </c>
      <c r="Z266" s="21">
        <v>199.59299999999999</v>
      </c>
      <c r="AA266" s="21">
        <v>-1.5887499999999999E-2</v>
      </c>
      <c r="AB266" s="21">
        <v>256</v>
      </c>
      <c r="AC266" s="21">
        <v>0.540161</v>
      </c>
      <c r="AD266">
        <f t="shared" si="40"/>
        <v>15.887499999999999</v>
      </c>
      <c r="AE266">
        <f t="shared" si="41"/>
        <v>8.5939300499999991</v>
      </c>
      <c r="AF266" s="9"/>
      <c r="AG266" s="21">
        <v>1.18912</v>
      </c>
      <c r="AH266" s="21">
        <v>258.916</v>
      </c>
      <c r="AI266" s="21">
        <v>-1.55823E-2</v>
      </c>
      <c r="AJ266" s="21">
        <v>256</v>
      </c>
      <c r="AK266" s="21">
        <v>1.18835</v>
      </c>
      <c r="AL266">
        <f t="shared" si="42"/>
        <v>15.5823</v>
      </c>
      <c r="AM266">
        <f t="shared" si="43"/>
        <v>18.529224576000001</v>
      </c>
      <c r="AP266" s="9"/>
      <c r="AQ266" s="21">
        <v>0.54092399999999996</v>
      </c>
      <c r="AR266" s="21">
        <v>317.30799999999999</v>
      </c>
      <c r="AS266" s="21">
        <v>-1.5887499999999999E-2</v>
      </c>
      <c r="AT266" s="21">
        <v>256</v>
      </c>
      <c r="AU266" s="21">
        <v>0.54022199999999998</v>
      </c>
      <c r="AV266">
        <f t="shared" si="44"/>
        <v>15.887499999999999</v>
      </c>
      <c r="AW266">
        <f t="shared" si="45"/>
        <v>8.5939300499999991</v>
      </c>
      <c r="AX266" s="9"/>
      <c r="AY266" s="21">
        <v>1.18912</v>
      </c>
      <c r="AZ266" s="21">
        <v>384.89699999999999</v>
      </c>
      <c r="BA266" s="21">
        <v>-1.5539600000000001E-2</v>
      </c>
      <c r="BB266" s="21">
        <v>256</v>
      </c>
      <c r="BC266" s="21">
        <v>1.18774</v>
      </c>
      <c r="BD266">
        <f t="shared" si="46"/>
        <v>15.5396</v>
      </c>
      <c r="BE266">
        <f t="shared" si="47"/>
        <v>18.478449152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0.53588899999999995</v>
      </c>
      <c r="H267" s="21">
        <v>86.0989</v>
      </c>
      <c r="I267" s="21">
        <v>-1.5942399999999999E-2</v>
      </c>
      <c r="J267" s="21">
        <v>257</v>
      </c>
      <c r="K267" s="21">
        <v>0.53515599999999997</v>
      </c>
      <c r="L267">
        <f t="shared" si="36"/>
        <v>15.942399999999999</v>
      </c>
      <c r="M267">
        <f t="shared" si="37"/>
        <v>8.5433567935999992</v>
      </c>
      <c r="N267" s="9"/>
      <c r="O267" s="21">
        <v>1.19415</v>
      </c>
      <c r="P267" s="21">
        <v>136.78399999999999</v>
      </c>
      <c r="Q267" s="21">
        <v>-1.5594500000000001E-2</v>
      </c>
      <c r="R267" s="21">
        <v>257</v>
      </c>
      <c r="S267" s="21">
        <v>1.1926300000000001</v>
      </c>
      <c r="T267">
        <f t="shared" si="38"/>
        <v>15.5945</v>
      </c>
      <c r="U267">
        <f t="shared" si="39"/>
        <v>18.622172174999999</v>
      </c>
      <c r="X267" s="9"/>
      <c r="Y267" s="21">
        <v>0.53588899999999995</v>
      </c>
      <c r="Z267" s="21">
        <v>199.69399999999999</v>
      </c>
      <c r="AA267" s="21">
        <v>-1.5893600000000001E-2</v>
      </c>
      <c r="AB267" s="21">
        <v>257</v>
      </c>
      <c r="AC267" s="21">
        <v>0.53524799999999995</v>
      </c>
      <c r="AD267">
        <f t="shared" si="40"/>
        <v>15.893600000000001</v>
      </c>
      <c r="AE267">
        <f t="shared" si="41"/>
        <v>8.517205410399999</v>
      </c>
      <c r="AF267" s="9"/>
      <c r="AG267" s="21">
        <v>1.19415</v>
      </c>
      <c r="AH267" s="21">
        <v>259.017</v>
      </c>
      <c r="AI267" s="21">
        <v>-1.5573099999999999E-2</v>
      </c>
      <c r="AJ267" s="21">
        <v>257</v>
      </c>
      <c r="AK267" s="21">
        <v>1.1932400000000001</v>
      </c>
      <c r="AL267">
        <f t="shared" si="42"/>
        <v>15.5731</v>
      </c>
      <c r="AM267">
        <f t="shared" si="43"/>
        <v>18.596617365</v>
      </c>
      <c r="AP267" s="9"/>
      <c r="AQ267" s="21">
        <v>0.53588899999999995</v>
      </c>
      <c r="AR267" s="21">
        <v>317.40899999999999</v>
      </c>
      <c r="AS267" s="21">
        <v>-1.5890499999999998E-2</v>
      </c>
      <c r="AT267" s="21">
        <v>257</v>
      </c>
      <c r="AU267" s="21">
        <v>0.53521700000000005</v>
      </c>
      <c r="AV267">
        <f t="shared" si="44"/>
        <v>15.890499999999998</v>
      </c>
      <c r="AW267">
        <f t="shared" si="45"/>
        <v>8.5155441544999988</v>
      </c>
      <c r="AX267" s="9"/>
      <c r="AY267" s="21">
        <v>1.19415</v>
      </c>
      <c r="AZ267" s="21">
        <v>384.99799999999999</v>
      </c>
      <c r="BA267" s="21">
        <v>-1.5533399999999999E-2</v>
      </c>
      <c r="BB267" s="21">
        <v>257</v>
      </c>
      <c r="BC267" s="21">
        <v>1.19293</v>
      </c>
      <c r="BD267">
        <f t="shared" si="46"/>
        <v>15.533399999999999</v>
      </c>
      <c r="BE267">
        <f t="shared" si="47"/>
        <v>18.549209609999998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0.53085300000000002</v>
      </c>
      <c r="H268" s="21">
        <v>86.199600000000004</v>
      </c>
      <c r="I268" s="21">
        <v>-1.5954599999999999E-2</v>
      </c>
      <c r="J268" s="21">
        <v>258</v>
      </c>
      <c r="K268" s="21">
        <v>0.52996799999999999</v>
      </c>
      <c r="L268">
        <f t="shared" ref="L268:L331" si="48">-I268/$F$2*1000</f>
        <v>15.954599999999999</v>
      </c>
      <c r="M268">
        <f t="shared" ref="M268:M331" si="49">L268*G268</f>
        <v>8.4695472737999999</v>
      </c>
      <c r="N268" s="9"/>
      <c r="O268" s="21">
        <v>1.19919</v>
      </c>
      <c r="P268" s="21">
        <v>136.88399999999999</v>
      </c>
      <c r="Q268" s="21">
        <v>-1.56036E-2</v>
      </c>
      <c r="R268" s="21">
        <v>258</v>
      </c>
      <c r="S268" s="21">
        <v>1.1987300000000001</v>
      </c>
      <c r="T268">
        <f t="shared" ref="T268:T331" si="50">-Q268/$F$2*1000</f>
        <v>15.6036</v>
      </c>
      <c r="U268">
        <f t="shared" ref="U268:U331" si="51">T268*O268</f>
        <v>18.711681083999999</v>
      </c>
      <c r="X268" s="9"/>
      <c r="Y268" s="21">
        <v>0.53085300000000002</v>
      </c>
      <c r="Z268" s="21">
        <v>199.79400000000001</v>
      </c>
      <c r="AA268" s="21">
        <v>-1.58966E-2</v>
      </c>
      <c r="AB268" s="21">
        <v>258</v>
      </c>
      <c r="AC268" s="21">
        <v>0.529999</v>
      </c>
      <c r="AD268">
        <f t="shared" ref="AD268:AD331" si="52">-AA268/$F$2*1000</f>
        <v>15.896600000000001</v>
      </c>
      <c r="AE268">
        <f t="shared" ref="AE268:AE331" si="53">AD268*Y268</f>
        <v>8.4387577998000012</v>
      </c>
      <c r="AF268" s="9"/>
      <c r="AG268" s="21">
        <v>1.19919</v>
      </c>
      <c r="AH268" s="21">
        <v>259.11700000000002</v>
      </c>
      <c r="AI268" s="21">
        <v>-1.55701E-2</v>
      </c>
      <c r="AJ268" s="21">
        <v>258</v>
      </c>
      <c r="AK268" s="21">
        <v>1.1981200000000001</v>
      </c>
      <c r="AL268">
        <f t="shared" ref="AL268:AL331" si="54">-AI268/$F$2*1000</f>
        <v>15.5701</v>
      </c>
      <c r="AM268">
        <f t="shared" ref="AM268:AM331" si="55">AL268*AG268</f>
        <v>18.671508219</v>
      </c>
      <c r="AP268" s="9"/>
      <c r="AQ268" s="21">
        <v>0.53085300000000002</v>
      </c>
      <c r="AR268" s="21">
        <v>317.51</v>
      </c>
      <c r="AS268" s="21">
        <v>-1.5890499999999998E-2</v>
      </c>
      <c r="AT268" s="21">
        <v>258</v>
      </c>
      <c r="AU268" s="21">
        <v>0.53054800000000002</v>
      </c>
      <c r="AV268">
        <f t="shared" ref="AV268:AV331" si="56">-AS268/$F$2*1000</f>
        <v>15.890499999999998</v>
      </c>
      <c r="AW268">
        <f t="shared" ref="AW268:AW331" si="57">AV268*AQ268</f>
        <v>8.4355195964999989</v>
      </c>
      <c r="AX268" s="9"/>
      <c r="AY268" s="21">
        <v>1.19919</v>
      </c>
      <c r="AZ268" s="21">
        <v>385.09899999999999</v>
      </c>
      <c r="BA268" s="21">
        <v>-1.5539600000000001E-2</v>
      </c>
      <c r="BB268" s="21">
        <v>258</v>
      </c>
      <c r="BC268" s="21">
        <v>1.1984300000000001</v>
      </c>
      <c r="BD268">
        <f t="shared" ref="BD268:BD331" si="58">-BA268/$F$2*1000</f>
        <v>15.5396</v>
      </c>
      <c r="BE268">
        <f t="shared" ref="BE268:BE331" si="59">BD268*AY268</f>
        <v>18.634932924000001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0.52581800000000001</v>
      </c>
      <c r="H269" s="21">
        <v>86.300399999999996</v>
      </c>
      <c r="I269" s="21">
        <v>-1.5948500000000001E-2</v>
      </c>
      <c r="J269" s="21">
        <v>259</v>
      </c>
      <c r="K269" s="21">
        <v>0.52502400000000005</v>
      </c>
      <c r="L269">
        <f t="shared" si="48"/>
        <v>15.948500000000001</v>
      </c>
      <c r="M269">
        <f t="shared" si="49"/>
        <v>8.386008373000001</v>
      </c>
      <c r="N269" s="9"/>
      <c r="O269" s="21">
        <v>1.2042200000000001</v>
      </c>
      <c r="P269" s="21">
        <v>136.98500000000001</v>
      </c>
      <c r="Q269" s="21">
        <v>-1.55914E-2</v>
      </c>
      <c r="R269" s="21">
        <v>259</v>
      </c>
      <c r="S269" s="21">
        <v>1.2030000000000001</v>
      </c>
      <c r="T269">
        <f t="shared" si="50"/>
        <v>15.5914</v>
      </c>
      <c r="U269">
        <f t="shared" si="51"/>
        <v>18.775475708000002</v>
      </c>
      <c r="X269" s="9"/>
      <c r="Y269" s="21">
        <v>0.52581800000000001</v>
      </c>
      <c r="Z269" s="21">
        <v>199.89500000000001</v>
      </c>
      <c r="AA269" s="21">
        <v>-1.58966E-2</v>
      </c>
      <c r="AB269" s="21">
        <v>259</v>
      </c>
      <c r="AC269" s="21">
        <v>0.52526899999999999</v>
      </c>
      <c r="AD269">
        <f t="shared" si="52"/>
        <v>15.896600000000001</v>
      </c>
      <c r="AE269">
        <f t="shared" si="53"/>
        <v>8.3587184188000005</v>
      </c>
      <c r="AF269" s="9"/>
      <c r="AG269" s="21">
        <v>1.2042200000000001</v>
      </c>
      <c r="AH269" s="21">
        <v>259.21800000000002</v>
      </c>
      <c r="AI269" s="21">
        <v>-1.5566999999999999E-2</v>
      </c>
      <c r="AJ269" s="21">
        <v>259</v>
      </c>
      <c r="AK269" s="21">
        <v>1.2030000000000001</v>
      </c>
      <c r="AL269">
        <f t="shared" si="54"/>
        <v>15.566999999999998</v>
      </c>
      <c r="AM269">
        <f t="shared" si="55"/>
        <v>18.746092739999998</v>
      </c>
      <c r="AP269" s="9"/>
      <c r="AQ269" s="21">
        <v>0.52581800000000001</v>
      </c>
      <c r="AR269" s="21">
        <v>317.61</v>
      </c>
      <c r="AS269" s="21">
        <v>-1.5905800000000001E-2</v>
      </c>
      <c r="AT269" s="21">
        <v>259</v>
      </c>
      <c r="AU269" s="21">
        <v>0.52520800000000001</v>
      </c>
      <c r="AV269">
        <f t="shared" si="56"/>
        <v>15.905800000000001</v>
      </c>
      <c r="AW269">
        <f t="shared" si="57"/>
        <v>8.3635559443999998</v>
      </c>
      <c r="AX269" s="9"/>
      <c r="AY269" s="21">
        <v>1.2042200000000001</v>
      </c>
      <c r="AZ269" s="21">
        <v>385.2</v>
      </c>
      <c r="BA269" s="21">
        <v>-1.55304E-2</v>
      </c>
      <c r="BB269" s="21">
        <v>259</v>
      </c>
      <c r="BC269" s="21">
        <v>1.2033100000000001</v>
      </c>
      <c r="BD269">
        <f t="shared" si="58"/>
        <v>15.5304</v>
      </c>
      <c r="BE269">
        <f t="shared" si="59"/>
        <v>18.702018288000001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0.52078199999999997</v>
      </c>
      <c r="H270" s="21">
        <v>86.4011</v>
      </c>
      <c r="I270" s="21">
        <v>-1.5948500000000001E-2</v>
      </c>
      <c r="J270" s="21">
        <v>260</v>
      </c>
      <c r="K270" s="21">
        <v>0.52014199999999999</v>
      </c>
      <c r="L270">
        <f t="shared" si="48"/>
        <v>15.948500000000001</v>
      </c>
      <c r="M270">
        <f t="shared" si="49"/>
        <v>8.3056917269999992</v>
      </c>
      <c r="N270" s="9"/>
      <c r="O270" s="21">
        <v>1.20926</v>
      </c>
      <c r="P270" s="21">
        <v>137.08600000000001</v>
      </c>
      <c r="Q270" s="21">
        <v>-1.55853E-2</v>
      </c>
      <c r="R270" s="21">
        <v>260</v>
      </c>
      <c r="S270" s="21">
        <v>1.2081900000000001</v>
      </c>
      <c r="T270">
        <f t="shared" si="50"/>
        <v>15.5853</v>
      </c>
      <c r="U270">
        <f t="shared" si="51"/>
        <v>18.846679878</v>
      </c>
      <c r="X270" s="9"/>
      <c r="Y270" s="21">
        <v>0.52078199999999997</v>
      </c>
      <c r="Z270" s="21">
        <v>199.99600000000001</v>
      </c>
      <c r="AA270" s="21">
        <v>-1.58966E-2</v>
      </c>
      <c r="AB270" s="21">
        <v>260</v>
      </c>
      <c r="AC270" s="21">
        <v>0.51986699999999997</v>
      </c>
      <c r="AD270">
        <f t="shared" si="52"/>
        <v>15.896600000000001</v>
      </c>
      <c r="AE270">
        <f t="shared" si="53"/>
        <v>8.2786631412000009</v>
      </c>
      <c r="AF270" s="9"/>
      <c r="AG270" s="21">
        <v>1.20926</v>
      </c>
      <c r="AH270" s="21">
        <v>259.31900000000002</v>
      </c>
      <c r="AI270" s="21">
        <v>-1.5564E-2</v>
      </c>
      <c r="AJ270" s="21">
        <v>260</v>
      </c>
      <c r="AK270" s="21">
        <v>1.2075800000000001</v>
      </c>
      <c r="AL270">
        <f t="shared" si="54"/>
        <v>15.564</v>
      </c>
      <c r="AM270">
        <f t="shared" si="55"/>
        <v>18.820922639999999</v>
      </c>
      <c r="AP270" s="9"/>
      <c r="AQ270" s="21">
        <v>0.52078199999999997</v>
      </c>
      <c r="AR270" s="21">
        <v>317.71100000000001</v>
      </c>
      <c r="AS270" s="21">
        <v>-1.5902699999999999E-2</v>
      </c>
      <c r="AT270" s="21">
        <v>260</v>
      </c>
      <c r="AU270" s="21">
        <v>0.52002000000000004</v>
      </c>
      <c r="AV270">
        <f t="shared" si="56"/>
        <v>15.902699999999999</v>
      </c>
      <c r="AW270">
        <f t="shared" si="57"/>
        <v>8.2818399113999988</v>
      </c>
      <c r="AX270" s="9"/>
      <c r="AY270" s="21">
        <v>1.20926</v>
      </c>
      <c r="AZ270" s="21">
        <v>385.3</v>
      </c>
      <c r="BA270" s="21">
        <v>-1.5527300000000001E-2</v>
      </c>
      <c r="BB270" s="21">
        <v>260</v>
      </c>
      <c r="BC270" s="21">
        <v>1.2081900000000001</v>
      </c>
      <c r="BD270">
        <f t="shared" si="58"/>
        <v>15.5273</v>
      </c>
      <c r="BE270">
        <f t="shared" si="59"/>
        <v>18.776542798000001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0.51574699999999996</v>
      </c>
      <c r="H271" s="21">
        <v>86.501800000000003</v>
      </c>
      <c r="I271" s="21">
        <v>-1.5948500000000001E-2</v>
      </c>
      <c r="J271" s="21">
        <v>261</v>
      </c>
      <c r="K271" s="21">
        <v>0.51492300000000002</v>
      </c>
      <c r="L271">
        <f t="shared" si="48"/>
        <v>15.948500000000001</v>
      </c>
      <c r="M271">
        <f t="shared" si="49"/>
        <v>8.225391029499999</v>
      </c>
      <c r="N271" s="9"/>
      <c r="O271" s="21">
        <v>1.2142900000000001</v>
      </c>
      <c r="P271" s="21">
        <v>137.18700000000001</v>
      </c>
      <c r="Q271" s="21">
        <v>-1.5588400000000001E-2</v>
      </c>
      <c r="R271" s="21">
        <v>261</v>
      </c>
      <c r="S271" s="21">
        <v>1.2136800000000001</v>
      </c>
      <c r="T271">
        <f t="shared" si="50"/>
        <v>15.5884</v>
      </c>
      <c r="U271">
        <f t="shared" si="51"/>
        <v>18.928838236000001</v>
      </c>
      <c r="X271" s="9"/>
      <c r="Y271" s="21">
        <v>0.51574699999999996</v>
      </c>
      <c r="Z271" s="21">
        <v>200.09700000000001</v>
      </c>
      <c r="AA271" s="21">
        <v>-1.58966E-2</v>
      </c>
      <c r="AB271" s="21">
        <v>261</v>
      </c>
      <c r="AC271" s="21">
        <v>0.51541099999999995</v>
      </c>
      <c r="AD271">
        <f t="shared" si="52"/>
        <v>15.896600000000001</v>
      </c>
      <c r="AE271">
        <f t="shared" si="53"/>
        <v>8.1986237602000003</v>
      </c>
      <c r="AF271" s="9"/>
      <c r="AG271" s="21">
        <v>1.2142900000000001</v>
      </c>
      <c r="AH271" s="21">
        <v>259.41899999999998</v>
      </c>
      <c r="AI271" s="21">
        <v>-1.5564E-2</v>
      </c>
      <c r="AJ271" s="21">
        <v>261</v>
      </c>
      <c r="AK271" s="21">
        <v>1.2139899999999999</v>
      </c>
      <c r="AL271">
        <f t="shared" si="54"/>
        <v>15.564</v>
      </c>
      <c r="AM271">
        <f t="shared" si="55"/>
        <v>18.899209560000003</v>
      </c>
      <c r="AP271" s="9"/>
      <c r="AQ271" s="21">
        <v>0.51574699999999996</v>
      </c>
      <c r="AR271" s="21">
        <v>317.81200000000001</v>
      </c>
      <c r="AS271" s="21">
        <v>-1.58966E-2</v>
      </c>
      <c r="AT271" s="21">
        <v>261</v>
      </c>
      <c r="AU271" s="21">
        <v>0.51513699999999996</v>
      </c>
      <c r="AV271">
        <f t="shared" si="56"/>
        <v>15.896600000000001</v>
      </c>
      <c r="AW271">
        <f t="shared" si="57"/>
        <v>8.1986237602000003</v>
      </c>
      <c r="AX271" s="9"/>
      <c r="AY271" s="21">
        <v>1.2142900000000001</v>
      </c>
      <c r="AZ271" s="21">
        <v>385.40100000000001</v>
      </c>
      <c r="BA271" s="21">
        <v>-1.5527300000000001E-2</v>
      </c>
      <c r="BB271" s="21">
        <v>261</v>
      </c>
      <c r="BC271" s="21">
        <v>1.2136800000000001</v>
      </c>
      <c r="BD271">
        <f t="shared" si="58"/>
        <v>15.5273</v>
      </c>
      <c r="BE271">
        <f t="shared" si="59"/>
        <v>18.854645117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0.51071200000000005</v>
      </c>
      <c r="H272" s="21">
        <v>86.602500000000006</v>
      </c>
      <c r="I272" s="21">
        <v>-1.59515E-2</v>
      </c>
      <c r="J272" s="21">
        <v>262</v>
      </c>
      <c r="K272" s="21">
        <v>0.51022299999999998</v>
      </c>
      <c r="L272">
        <f t="shared" si="48"/>
        <v>15.951500000000001</v>
      </c>
      <c r="M272">
        <f t="shared" si="49"/>
        <v>8.1466224680000021</v>
      </c>
      <c r="N272" s="9"/>
      <c r="O272" s="21">
        <v>1.21933</v>
      </c>
      <c r="P272" s="21">
        <v>137.28700000000001</v>
      </c>
      <c r="Q272" s="21">
        <v>-1.55792E-2</v>
      </c>
      <c r="R272" s="21">
        <v>262</v>
      </c>
      <c r="S272" s="21">
        <v>1.2182599999999999</v>
      </c>
      <c r="T272">
        <f t="shared" si="50"/>
        <v>15.5792</v>
      </c>
      <c r="U272">
        <f t="shared" si="51"/>
        <v>18.996185936</v>
      </c>
      <c r="X272" s="9"/>
      <c r="Y272" s="21">
        <v>0.51071200000000005</v>
      </c>
      <c r="Z272" s="21">
        <v>200.197</v>
      </c>
      <c r="AA272" s="21">
        <v>-1.58966E-2</v>
      </c>
      <c r="AB272" s="21">
        <v>262</v>
      </c>
      <c r="AC272" s="21">
        <v>0.50994899999999999</v>
      </c>
      <c r="AD272">
        <f t="shared" si="52"/>
        <v>15.896600000000001</v>
      </c>
      <c r="AE272">
        <f t="shared" si="53"/>
        <v>8.1185843792000014</v>
      </c>
      <c r="AF272" s="9"/>
      <c r="AG272" s="21">
        <v>1.21933</v>
      </c>
      <c r="AH272" s="21">
        <v>259.52</v>
      </c>
      <c r="AI272" s="21">
        <v>-1.55579E-2</v>
      </c>
      <c r="AJ272" s="21">
        <v>262</v>
      </c>
      <c r="AK272" s="21">
        <v>1.2185699999999999</v>
      </c>
      <c r="AL272">
        <f t="shared" si="54"/>
        <v>15.5579</v>
      </c>
      <c r="AM272">
        <f t="shared" si="55"/>
        <v>18.970214207000001</v>
      </c>
      <c r="AP272" s="9"/>
      <c r="AQ272" s="21">
        <v>0.51071200000000005</v>
      </c>
      <c r="AR272" s="21">
        <v>317.91300000000001</v>
      </c>
      <c r="AS272" s="21">
        <v>-1.59119E-2</v>
      </c>
      <c r="AT272" s="21">
        <v>262</v>
      </c>
      <c r="AU272" s="21">
        <v>0.51004000000000005</v>
      </c>
      <c r="AV272">
        <f t="shared" si="56"/>
        <v>15.911899999999999</v>
      </c>
      <c r="AW272">
        <f t="shared" si="57"/>
        <v>8.1263982728000013</v>
      </c>
      <c r="AX272" s="9"/>
      <c r="AY272" s="21">
        <v>1.21933</v>
      </c>
      <c r="AZ272" s="21">
        <v>385.50200000000001</v>
      </c>
      <c r="BA272" s="21">
        <v>-1.5527300000000001E-2</v>
      </c>
      <c r="BB272" s="21">
        <v>262</v>
      </c>
      <c r="BC272" s="21">
        <v>1.2185699999999999</v>
      </c>
      <c r="BD272">
        <f t="shared" si="58"/>
        <v>15.5273</v>
      </c>
      <c r="BE272">
        <f t="shared" si="59"/>
        <v>18.932902709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0.50567600000000001</v>
      </c>
      <c r="H273" s="21">
        <v>86.703199999999995</v>
      </c>
      <c r="I273" s="21">
        <v>-1.5957599999999999E-2</v>
      </c>
      <c r="J273" s="21">
        <v>263</v>
      </c>
      <c r="K273" s="21">
        <v>0.50512699999999999</v>
      </c>
      <c r="L273">
        <f t="shared" si="48"/>
        <v>15.957599999999999</v>
      </c>
      <c r="M273">
        <f t="shared" si="49"/>
        <v>8.0693753376000004</v>
      </c>
      <c r="N273" s="9"/>
      <c r="O273" s="21">
        <v>1.22437</v>
      </c>
      <c r="P273" s="21">
        <v>137.38800000000001</v>
      </c>
      <c r="Q273" s="21">
        <v>-1.55792E-2</v>
      </c>
      <c r="R273" s="21">
        <v>263</v>
      </c>
      <c r="S273" s="21">
        <v>1.2240599999999999</v>
      </c>
      <c r="T273">
        <f t="shared" si="50"/>
        <v>15.5792</v>
      </c>
      <c r="U273">
        <f t="shared" si="51"/>
        <v>19.074705104</v>
      </c>
      <c r="X273" s="9"/>
      <c r="Y273" s="21">
        <v>0.50567600000000001</v>
      </c>
      <c r="Z273" s="21">
        <v>200.298</v>
      </c>
      <c r="AA273" s="21">
        <v>-1.5908800000000001E-2</v>
      </c>
      <c r="AB273" s="21">
        <v>263</v>
      </c>
      <c r="AC273" s="21">
        <v>0.50497400000000003</v>
      </c>
      <c r="AD273">
        <f t="shared" si="52"/>
        <v>15.908800000000001</v>
      </c>
      <c r="AE273">
        <f t="shared" si="53"/>
        <v>8.0446983488000008</v>
      </c>
      <c r="AF273" s="9"/>
      <c r="AG273" s="21">
        <v>1.22437</v>
      </c>
      <c r="AH273" s="21">
        <v>259.62099999999998</v>
      </c>
      <c r="AI273" s="21">
        <v>-1.5554800000000001E-2</v>
      </c>
      <c r="AJ273" s="21">
        <v>263</v>
      </c>
      <c r="AK273" s="21">
        <v>1.2237499999999999</v>
      </c>
      <c r="AL273">
        <f t="shared" si="54"/>
        <v>15.5548</v>
      </c>
      <c r="AM273">
        <f t="shared" si="55"/>
        <v>19.044830476000001</v>
      </c>
      <c r="AP273" s="9"/>
      <c r="AQ273" s="21">
        <v>0.50567600000000001</v>
      </c>
      <c r="AR273" s="21">
        <v>318.01299999999998</v>
      </c>
      <c r="AS273" s="21">
        <v>-1.5908800000000001E-2</v>
      </c>
      <c r="AT273" s="21">
        <v>263</v>
      </c>
      <c r="AU273" s="21">
        <v>0.50503500000000001</v>
      </c>
      <c r="AV273">
        <f t="shared" si="56"/>
        <v>15.908800000000001</v>
      </c>
      <c r="AW273">
        <f t="shared" si="57"/>
        <v>8.0446983488000008</v>
      </c>
      <c r="AX273" s="9"/>
      <c r="AY273" s="21">
        <v>1.22437</v>
      </c>
      <c r="AZ273" s="21">
        <v>385.60199999999998</v>
      </c>
      <c r="BA273" s="21">
        <v>-1.5527300000000001E-2</v>
      </c>
      <c r="BB273" s="21">
        <v>263</v>
      </c>
      <c r="BC273" s="21">
        <v>1.2234499999999999</v>
      </c>
      <c r="BD273">
        <f t="shared" si="58"/>
        <v>15.5273</v>
      </c>
      <c r="BE273">
        <f t="shared" si="59"/>
        <v>19.011160301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0.500641</v>
      </c>
      <c r="H274" s="21">
        <v>86.803899999999999</v>
      </c>
      <c r="I274" s="21">
        <v>-1.5957599999999999E-2</v>
      </c>
      <c r="J274" s="21">
        <v>264</v>
      </c>
      <c r="K274" s="21">
        <v>0.50045799999999996</v>
      </c>
      <c r="L274">
        <f t="shared" si="48"/>
        <v>15.957599999999999</v>
      </c>
      <c r="M274">
        <f t="shared" si="49"/>
        <v>7.9890288215999998</v>
      </c>
      <c r="N274" s="9"/>
      <c r="O274" s="21">
        <v>1.2294</v>
      </c>
      <c r="P274" s="21">
        <v>137.489</v>
      </c>
      <c r="Q274" s="21">
        <v>-1.55792E-2</v>
      </c>
      <c r="R274" s="21">
        <v>264</v>
      </c>
      <c r="S274" s="21">
        <v>1.22864</v>
      </c>
      <c r="T274">
        <f t="shared" si="50"/>
        <v>15.5792</v>
      </c>
      <c r="U274">
        <f t="shared" si="51"/>
        <v>19.153068480000002</v>
      </c>
      <c r="X274" s="9"/>
      <c r="Y274" s="21">
        <v>0.500641</v>
      </c>
      <c r="Z274" s="21">
        <v>200.399</v>
      </c>
      <c r="AA274" s="21">
        <v>-1.59119E-2</v>
      </c>
      <c r="AB274" s="21">
        <v>264</v>
      </c>
      <c r="AC274" s="21">
        <v>0.5</v>
      </c>
      <c r="AD274">
        <f t="shared" si="52"/>
        <v>15.911899999999999</v>
      </c>
      <c r="AE274">
        <f t="shared" si="53"/>
        <v>7.9661495278999999</v>
      </c>
      <c r="AF274" s="9"/>
      <c r="AG274" s="21">
        <v>1.2294</v>
      </c>
      <c r="AH274" s="21">
        <v>259.72199999999998</v>
      </c>
      <c r="AI274" s="21">
        <v>-1.55579E-2</v>
      </c>
      <c r="AJ274" s="21">
        <v>264</v>
      </c>
      <c r="AK274" s="21">
        <v>1.22864</v>
      </c>
      <c r="AL274">
        <f t="shared" si="54"/>
        <v>15.5579</v>
      </c>
      <c r="AM274">
        <f t="shared" si="55"/>
        <v>19.126882260000002</v>
      </c>
      <c r="AP274" s="9"/>
      <c r="AQ274" s="21">
        <v>0.500641</v>
      </c>
      <c r="AR274" s="21">
        <v>318.11399999999998</v>
      </c>
      <c r="AS274" s="21">
        <v>-1.5914899999999999E-2</v>
      </c>
      <c r="AT274" s="21">
        <v>264</v>
      </c>
      <c r="AU274" s="21">
        <v>0.49987799999999999</v>
      </c>
      <c r="AV274">
        <f t="shared" si="56"/>
        <v>15.914899999999999</v>
      </c>
      <c r="AW274">
        <f t="shared" si="57"/>
        <v>7.9676514509</v>
      </c>
      <c r="AX274" s="9"/>
      <c r="AY274" s="21">
        <v>1.2294</v>
      </c>
      <c r="AZ274" s="21">
        <v>385.70299999999997</v>
      </c>
      <c r="BA274" s="21">
        <v>-1.55151E-2</v>
      </c>
      <c r="BB274" s="21">
        <v>264</v>
      </c>
      <c r="BC274" s="21">
        <v>1.2283299999999999</v>
      </c>
      <c r="BD274">
        <f t="shared" si="58"/>
        <v>15.5151</v>
      </c>
      <c r="BE274">
        <f t="shared" si="59"/>
        <v>19.074263940000002</v>
      </c>
    </row>
    <row r="275" spans="6:101">
      <c r="F275" s="9"/>
      <c r="G275" s="21">
        <v>0.49560500000000002</v>
      </c>
      <c r="H275" s="21">
        <v>86.904600000000002</v>
      </c>
      <c r="I275" s="21">
        <v>-1.5976000000000001E-2</v>
      </c>
      <c r="J275" s="21">
        <v>265</v>
      </c>
      <c r="K275" s="21">
        <v>0.49517800000000001</v>
      </c>
      <c r="L275">
        <f t="shared" si="48"/>
        <v>15.976000000000001</v>
      </c>
      <c r="M275">
        <f t="shared" si="49"/>
        <v>7.9177854800000009</v>
      </c>
      <c r="N275" s="9"/>
      <c r="O275" s="21">
        <v>1.23444</v>
      </c>
      <c r="P275" s="21">
        <v>137.589</v>
      </c>
      <c r="Q275" s="21">
        <v>-1.5573099999999999E-2</v>
      </c>
      <c r="R275" s="21">
        <v>265</v>
      </c>
      <c r="S275" s="21">
        <v>1.23291</v>
      </c>
      <c r="T275">
        <f t="shared" si="50"/>
        <v>15.5731</v>
      </c>
      <c r="U275">
        <f t="shared" si="51"/>
        <v>19.224057563999999</v>
      </c>
      <c r="X275" s="9"/>
      <c r="Y275" s="21">
        <v>0.49560500000000002</v>
      </c>
      <c r="Z275" s="21">
        <v>200.499</v>
      </c>
      <c r="AA275" s="21">
        <v>-1.5918000000000002E-2</v>
      </c>
      <c r="AB275" s="21">
        <v>265</v>
      </c>
      <c r="AC275" s="21">
        <v>0.49514799999999998</v>
      </c>
      <c r="AD275">
        <f t="shared" si="52"/>
        <v>15.918000000000001</v>
      </c>
      <c r="AE275">
        <f t="shared" si="53"/>
        <v>7.8890403900000008</v>
      </c>
      <c r="AF275" s="9"/>
      <c r="AG275" s="21">
        <v>1.23444</v>
      </c>
      <c r="AH275" s="21">
        <v>259.822</v>
      </c>
      <c r="AI275" s="21">
        <v>-1.5551799999999999E-2</v>
      </c>
      <c r="AJ275" s="21">
        <v>265</v>
      </c>
      <c r="AK275" s="21">
        <v>1.23383</v>
      </c>
      <c r="AL275">
        <f t="shared" si="54"/>
        <v>15.5518</v>
      </c>
      <c r="AM275">
        <f t="shared" si="55"/>
        <v>19.197763991999999</v>
      </c>
      <c r="AP275" s="9"/>
      <c r="AQ275" s="21">
        <v>0.49560500000000002</v>
      </c>
      <c r="AR275" s="21">
        <v>318.21499999999997</v>
      </c>
      <c r="AS275" s="21">
        <v>-1.5908800000000001E-2</v>
      </c>
      <c r="AT275" s="21">
        <v>265</v>
      </c>
      <c r="AU275" s="21">
        <v>0.49490400000000001</v>
      </c>
      <c r="AV275">
        <f t="shared" si="56"/>
        <v>15.908800000000001</v>
      </c>
      <c r="AW275">
        <f t="shared" si="57"/>
        <v>7.8844808240000006</v>
      </c>
      <c r="AX275" s="9"/>
      <c r="AY275" s="21">
        <v>1.23444</v>
      </c>
      <c r="AZ275" s="21">
        <v>385.80399999999997</v>
      </c>
      <c r="BA275" s="21">
        <v>-1.5512099999999999E-2</v>
      </c>
      <c r="BB275" s="21">
        <v>265</v>
      </c>
      <c r="BC275" s="21">
        <v>1.23322</v>
      </c>
      <c r="BD275">
        <f t="shared" si="58"/>
        <v>15.512099999999998</v>
      </c>
      <c r="BE275">
        <f t="shared" si="59"/>
        <v>19.148756723999998</v>
      </c>
    </row>
    <row r="276" spans="6:101">
      <c r="F276" s="9"/>
      <c r="G276" s="21">
        <v>0.49057000000000001</v>
      </c>
      <c r="H276" s="21">
        <v>87.005300000000005</v>
      </c>
      <c r="I276" s="21">
        <v>-1.5972900000000002E-2</v>
      </c>
      <c r="J276" s="21">
        <v>266</v>
      </c>
      <c r="K276" s="21">
        <v>0.48965500000000001</v>
      </c>
      <c r="L276">
        <f t="shared" si="48"/>
        <v>15.972900000000001</v>
      </c>
      <c r="M276">
        <f t="shared" si="49"/>
        <v>7.8358255530000003</v>
      </c>
      <c r="N276" s="9"/>
      <c r="O276" s="21">
        <v>1.2394700000000001</v>
      </c>
      <c r="P276" s="21">
        <v>137.69</v>
      </c>
      <c r="Q276" s="21">
        <v>-1.5573099999999999E-2</v>
      </c>
      <c r="R276" s="21">
        <v>266</v>
      </c>
      <c r="S276" s="21">
        <v>1.2381</v>
      </c>
      <c r="T276">
        <f t="shared" si="50"/>
        <v>15.5731</v>
      </c>
      <c r="U276">
        <f t="shared" si="51"/>
        <v>19.302390257000003</v>
      </c>
      <c r="X276" s="9"/>
      <c r="Y276" s="21">
        <v>0.49057000000000001</v>
      </c>
      <c r="Z276" s="21">
        <v>200.6</v>
      </c>
      <c r="AA276" s="21">
        <v>-1.5921000000000001E-2</v>
      </c>
      <c r="AB276" s="21">
        <v>266</v>
      </c>
      <c r="AC276" s="21">
        <v>0.489624</v>
      </c>
      <c r="AD276">
        <f t="shared" si="52"/>
        <v>15.921000000000001</v>
      </c>
      <c r="AE276">
        <f t="shared" si="53"/>
        <v>7.8103649700000011</v>
      </c>
      <c r="AF276" s="9"/>
      <c r="AG276" s="21">
        <v>1.2394700000000001</v>
      </c>
      <c r="AH276" s="21">
        <v>259.923</v>
      </c>
      <c r="AI276" s="21">
        <v>-1.55487E-2</v>
      </c>
      <c r="AJ276" s="21">
        <v>266</v>
      </c>
      <c r="AK276" s="21">
        <v>1.2377899999999999</v>
      </c>
      <c r="AL276">
        <f t="shared" si="54"/>
        <v>15.5487</v>
      </c>
      <c r="AM276">
        <f t="shared" si="55"/>
        <v>19.272147189000002</v>
      </c>
      <c r="AP276" s="9"/>
      <c r="AQ276" s="21">
        <v>0.49057000000000001</v>
      </c>
      <c r="AR276" s="21">
        <v>318.315</v>
      </c>
      <c r="AS276" s="21">
        <v>-1.5918000000000002E-2</v>
      </c>
      <c r="AT276" s="21">
        <v>266</v>
      </c>
      <c r="AU276" s="21">
        <v>0.489838</v>
      </c>
      <c r="AV276">
        <f t="shared" si="56"/>
        <v>15.918000000000001</v>
      </c>
      <c r="AW276">
        <f t="shared" si="57"/>
        <v>7.8088932600000005</v>
      </c>
      <c r="AX276" s="9"/>
      <c r="AY276" s="21">
        <v>1.2394700000000001</v>
      </c>
      <c r="AZ276" s="21">
        <v>385.904</v>
      </c>
      <c r="BA276" s="21">
        <v>-1.55151E-2</v>
      </c>
      <c r="BB276" s="21">
        <v>266</v>
      </c>
      <c r="BC276" s="21">
        <v>1.23749</v>
      </c>
      <c r="BD276">
        <f t="shared" si="58"/>
        <v>15.5151</v>
      </c>
      <c r="BE276">
        <f t="shared" si="59"/>
        <v>19.230500997</v>
      </c>
    </row>
    <row r="277" spans="6:101">
      <c r="F277" s="9"/>
      <c r="G277" s="21">
        <v>0.48553499999999999</v>
      </c>
      <c r="H277" s="21">
        <v>87.105999999999995</v>
      </c>
      <c r="I277" s="21">
        <v>-1.5976000000000001E-2</v>
      </c>
      <c r="J277" s="21">
        <v>267</v>
      </c>
      <c r="K277" s="21">
        <v>0.48480200000000001</v>
      </c>
      <c r="L277">
        <f t="shared" si="48"/>
        <v>15.976000000000001</v>
      </c>
      <c r="M277">
        <f t="shared" si="49"/>
        <v>7.7569071599999999</v>
      </c>
      <c r="N277" s="9"/>
      <c r="O277" s="21">
        <v>1.24451</v>
      </c>
      <c r="P277" s="21">
        <v>137.791</v>
      </c>
      <c r="Q277" s="21">
        <v>-1.5566999999999999E-2</v>
      </c>
      <c r="R277" s="21">
        <v>267</v>
      </c>
      <c r="S277" s="21">
        <v>1.2442</v>
      </c>
      <c r="T277">
        <f t="shared" si="50"/>
        <v>15.566999999999998</v>
      </c>
      <c r="U277">
        <f t="shared" si="51"/>
        <v>19.373287169999998</v>
      </c>
      <c r="X277" s="9"/>
      <c r="Y277" s="21">
        <v>0.48553499999999999</v>
      </c>
      <c r="Z277" s="21">
        <v>200.70099999999999</v>
      </c>
      <c r="AA277" s="21">
        <v>-1.5914899999999999E-2</v>
      </c>
      <c r="AB277" s="21">
        <v>267</v>
      </c>
      <c r="AC277" s="21">
        <v>0.48486299999999999</v>
      </c>
      <c r="AD277">
        <f t="shared" si="52"/>
        <v>15.914899999999999</v>
      </c>
      <c r="AE277">
        <f t="shared" si="53"/>
        <v>7.7272409714999997</v>
      </c>
      <c r="AF277" s="9"/>
      <c r="AG277" s="21">
        <v>1.24451</v>
      </c>
      <c r="AH277" s="21">
        <v>260.024</v>
      </c>
      <c r="AI277" s="21">
        <v>-1.5539600000000001E-2</v>
      </c>
      <c r="AJ277" s="21">
        <v>267</v>
      </c>
      <c r="AK277" s="21">
        <v>1.24359</v>
      </c>
      <c r="AL277">
        <f t="shared" si="54"/>
        <v>15.5396</v>
      </c>
      <c r="AM277">
        <f t="shared" si="55"/>
        <v>19.339187595999999</v>
      </c>
      <c r="AP277" s="9"/>
      <c r="AQ277" s="21">
        <v>0.48553499999999999</v>
      </c>
      <c r="AR277" s="21">
        <v>318.416</v>
      </c>
      <c r="AS277" s="21">
        <v>-1.59241E-2</v>
      </c>
      <c r="AT277" s="21">
        <v>267</v>
      </c>
      <c r="AU277" s="21">
        <v>0.48507699999999998</v>
      </c>
      <c r="AV277">
        <f t="shared" si="56"/>
        <v>15.924099999999999</v>
      </c>
      <c r="AW277">
        <f t="shared" si="57"/>
        <v>7.7317078934999994</v>
      </c>
      <c r="AX277" s="9"/>
      <c r="AY277" s="21">
        <v>1.24451</v>
      </c>
      <c r="AZ277" s="21">
        <v>386.005</v>
      </c>
      <c r="BA277" s="21">
        <v>-1.5506000000000001E-2</v>
      </c>
      <c r="BB277" s="21">
        <v>267</v>
      </c>
      <c r="BC277" s="21">
        <v>1.24359</v>
      </c>
      <c r="BD277">
        <f t="shared" si="58"/>
        <v>15.506</v>
      </c>
      <c r="BE277">
        <f t="shared" si="59"/>
        <v>19.297372060000001</v>
      </c>
    </row>
    <row r="278" spans="6:101">
      <c r="F278" s="9"/>
      <c r="G278" s="21">
        <v>0.48049900000000001</v>
      </c>
      <c r="H278" s="21">
        <v>87.206699999999998</v>
      </c>
      <c r="I278" s="21">
        <v>-1.5976000000000001E-2</v>
      </c>
      <c r="J278" s="21">
        <v>268</v>
      </c>
      <c r="K278" s="21">
        <v>0.479736</v>
      </c>
      <c r="L278">
        <f t="shared" si="48"/>
        <v>15.976000000000001</v>
      </c>
      <c r="M278">
        <f t="shared" si="49"/>
        <v>7.6764520240000005</v>
      </c>
      <c r="N278" s="9"/>
      <c r="O278" s="21">
        <v>1.2495400000000001</v>
      </c>
      <c r="P278" s="21">
        <v>137.89099999999999</v>
      </c>
      <c r="Q278" s="21">
        <v>-1.5560900000000001E-2</v>
      </c>
      <c r="R278" s="21">
        <v>268</v>
      </c>
      <c r="S278" s="21">
        <v>1.24847</v>
      </c>
      <c r="T278">
        <f t="shared" si="50"/>
        <v>15.5609</v>
      </c>
      <c r="U278">
        <f t="shared" si="51"/>
        <v>19.443966986000003</v>
      </c>
      <c r="X278" s="9"/>
      <c r="Y278" s="21">
        <v>0.48049900000000001</v>
      </c>
      <c r="Z278" s="21">
        <v>200.80099999999999</v>
      </c>
      <c r="AA278" s="21">
        <v>-1.5921000000000001E-2</v>
      </c>
      <c r="AB278" s="21">
        <v>268</v>
      </c>
      <c r="AC278" s="21">
        <v>0.47988900000000001</v>
      </c>
      <c r="AD278">
        <f t="shared" si="52"/>
        <v>15.921000000000001</v>
      </c>
      <c r="AE278">
        <f t="shared" si="53"/>
        <v>7.650024579000001</v>
      </c>
      <c r="AF278" s="9"/>
      <c r="AG278" s="21">
        <v>1.2495400000000001</v>
      </c>
      <c r="AH278" s="21">
        <v>260.12400000000002</v>
      </c>
      <c r="AI278" s="21">
        <v>-1.55365E-2</v>
      </c>
      <c r="AJ278" s="21">
        <v>268</v>
      </c>
      <c r="AK278" s="21">
        <v>1.24878</v>
      </c>
      <c r="AL278">
        <f t="shared" si="54"/>
        <v>15.5365</v>
      </c>
      <c r="AM278">
        <f t="shared" si="55"/>
        <v>19.413478210000001</v>
      </c>
      <c r="AP278" s="9"/>
      <c r="AQ278" s="21">
        <v>0.48049900000000001</v>
      </c>
      <c r="AR278" s="21">
        <v>318.517</v>
      </c>
      <c r="AS278" s="21">
        <v>-1.5933200000000002E-2</v>
      </c>
      <c r="AT278" s="21">
        <v>268</v>
      </c>
      <c r="AU278" s="21">
        <v>0.47952299999999998</v>
      </c>
      <c r="AV278">
        <f t="shared" si="56"/>
        <v>15.933200000000001</v>
      </c>
      <c r="AW278">
        <f t="shared" si="57"/>
        <v>7.6558866668000007</v>
      </c>
      <c r="AX278" s="9"/>
      <c r="AY278" s="21">
        <v>1.2495400000000001</v>
      </c>
      <c r="AZ278" s="21">
        <v>386.10599999999999</v>
      </c>
      <c r="BA278" s="21">
        <v>-1.54999E-2</v>
      </c>
      <c r="BB278" s="21">
        <v>268</v>
      </c>
      <c r="BC278" s="21">
        <v>1.24878</v>
      </c>
      <c r="BD278">
        <f t="shared" si="58"/>
        <v>15.4999</v>
      </c>
      <c r="BE278">
        <f t="shared" si="59"/>
        <v>19.367745046000003</v>
      </c>
    </row>
    <row r="279" spans="6:101">
      <c r="F279" s="9"/>
      <c r="G279" s="21">
        <v>0.475464</v>
      </c>
      <c r="H279" s="21">
        <v>87.307400000000001</v>
      </c>
      <c r="I279" s="21">
        <v>-1.5976000000000001E-2</v>
      </c>
      <c r="J279" s="21">
        <v>269</v>
      </c>
      <c r="K279" s="21">
        <v>0.474518</v>
      </c>
      <c r="L279">
        <f t="shared" si="48"/>
        <v>15.976000000000001</v>
      </c>
      <c r="M279">
        <f t="shared" si="49"/>
        <v>7.5960128640000004</v>
      </c>
      <c r="N279" s="9"/>
      <c r="O279" s="21">
        <v>1.25458</v>
      </c>
      <c r="P279" s="21">
        <v>137.99199999999999</v>
      </c>
      <c r="Q279" s="21">
        <v>-1.5560900000000001E-2</v>
      </c>
      <c r="R279" s="21">
        <v>269</v>
      </c>
      <c r="S279" s="21">
        <v>1.25366</v>
      </c>
      <c r="T279">
        <f t="shared" si="50"/>
        <v>15.5609</v>
      </c>
      <c r="U279">
        <f t="shared" si="51"/>
        <v>19.522393921999999</v>
      </c>
      <c r="X279" s="9"/>
      <c r="Y279" s="21">
        <v>0.475464</v>
      </c>
      <c r="Z279" s="21">
        <v>200.90199999999999</v>
      </c>
      <c r="AA279" s="21">
        <v>-1.59271E-2</v>
      </c>
      <c r="AB279" s="21">
        <v>269</v>
      </c>
      <c r="AC279" s="21">
        <v>0.47491499999999998</v>
      </c>
      <c r="AD279">
        <f t="shared" si="52"/>
        <v>15.927099999999999</v>
      </c>
      <c r="AE279">
        <f t="shared" si="53"/>
        <v>7.5727626743999998</v>
      </c>
      <c r="AF279" s="9"/>
      <c r="AG279" s="21">
        <v>1.25458</v>
      </c>
      <c r="AH279" s="21">
        <v>260.22500000000002</v>
      </c>
      <c r="AI279" s="21">
        <v>-1.55365E-2</v>
      </c>
      <c r="AJ279" s="21">
        <v>269</v>
      </c>
      <c r="AK279" s="21">
        <v>1.25366</v>
      </c>
      <c r="AL279">
        <f t="shared" si="54"/>
        <v>15.5365</v>
      </c>
      <c r="AM279">
        <f t="shared" si="55"/>
        <v>19.49178217</v>
      </c>
      <c r="AP279" s="9"/>
      <c r="AQ279" s="21">
        <v>0.475464</v>
      </c>
      <c r="AR279" s="21">
        <v>318.61799999999999</v>
      </c>
      <c r="AS279" s="21">
        <v>-1.59363E-2</v>
      </c>
      <c r="AT279" s="21">
        <v>269</v>
      </c>
      <c r="AU279" s="21">
        <v>0.474823</v>
      </c>
      <c r="AV279">
        <f t="shared" si="56"/>
        <v>15.936300000000001</v>
      </c>
      <c r="AW279">
        <f t="shared" si="57"/>
        <v>7.5771369432000002</v>
      </c>
      <c r="AX279" s="9"/>
      <c r="AY279" s="21">
        <v>1.25458</v>
      </c>
      <c r="AZ279" s="21">
        <v>386.20699999999999</v>
      </c>
      <c r="BA279" s="21">
        <v>-1.54999E-2</v>
      </c>
      <c r="BB279" s="21">
        <v>269</v>
      </c>
      <c r="BC279" s="21">
        <v>1.25366</v>
      </c>
      <c r="BD279">
        <f t="shared" si="58"/>
        <v>15.4999</v>
      </c>
      <c r="BE279">
        <f t="shared" si="59"/>
        <v>19.445864542000002</v>
      </c>
    </row>
    <row r="280" spans="6:101">
      <c r="F280" s="9"/>
      <c r="G280" s="21">
        <v>0.47042800000000001</v>
      </c>
      <c r="H280" s="21">
        <v>87.408100000000005</v>
      </c>
      <c r="I280" s="21">
        <v>-1.5988200000000001E-2</v>
      </c>
      <c r="J280" s="21">
        <v>270</v>
      </c>
      <c r="K280" s="21">
        <v>0.46960400000000002</v>
      </c>
      <c r="L280">
        <f t="shared" si="48"/>
        <v>15.988200000000001</v>
      </c>
      <c r="M280">
        <f t="shared" si="49"/>
        <v>7.5212969496000008</v>
      </c>
      <c r="N280" s="9"/>
      <c r="O280" s="21">
        <v>1.2596099999999999</v>
      </c>
      <c r="P280" s="21">
        <v>138.09299999999999</v>
      </c>
      <c r="Q280" s="21">
        <v>-1.5564E-2</v>
      </c>
      <c r="R280" s="21">
        <v>270</v>
      </c>
      <c r="S280" s="21">
        <v>1.2591600000000001</v>
      </c>
      <c r="T280">
        <f t="shared" si="50"/>
        <v>15.564</v>
      </c>
      <c r="U280">
        <f t="shared" si="51"/>
        <v>19.604570039999999</v>
      </c>
      <c r="X280" s="9"/>
      <c r="Y280" s="21">
        <v>0.47042800000000001</v>
      </c>
      <c r="Z280" s="21">
        <v>201.00299999999999</v>
      </c>
      <c r="AA280" s="21">
        <v>-1.5930199999999999E-2</v>
      </c>
      <c r="AB280" s="21">
        <v>270</v>
      </c>
      <c r="AC280" s="21">
        <v>0.46994000000000002</v>
      </c>
      <c r="AD280">
        <f t="shared" si="52"/>
        <v>15.930199999999999</v>
      </c>
      <c r="AE280">
        <f t="shared" si="53"/>
        <v>7.4940121255999994</v>
      </c>
      <c r="AF280" s="9"/>
      <c r="AG280" s="21">
        <v>1.2596099999999999</v>
      </c>
      <c r="AH280" s="21">
        <v>260.32600000000002</v>
      </c>
      <c r="AI280" s="21">
        <v>-1.55304E-2</v>
      </c>
      <c r="AJ280" s="21">
        <v>270</v>
      </c>
      <c r="AK280" s="21">
        <v>1.25885</v>
      </c>
      <c r="AL280">
        <f t="shared" si="54"/>
        <v>15.5304</v>
      </c>
      <c r="AM280">
        <f t="shared" si="55"/>
        <v>19.562247143999997</v>
      </c>
      <c r="AP280" s="9"/>
      <c r="AQ280" s="21">
        <v>0.47042800000000001</v>
      </c>
      <c r="AR280" s="21">
        <v>318.71800000000002</v>
      </c>
      <c r="AS280" s="21">
        <v>-1.59393E-2</v>
      </c>
      <c r="AT280" s="21">
        <v>270</v>
      </c>
      <c r="AU280" s="21">
        <v>0.46966599999999997</v>
      </c>
      <c r="AV280">
        <f t="shared" si="56"/>
        <v>15.939299999999999</v>
      </c>
      <c r="AW280">
        <f t="shared" si="57"/>
        <v>7.4982930204000002</v>
      </c>
      <c r="AX280" s="9"/>
      <c r="AY280" s="21">
        <v>1.2596099999999999</v>
      </c>
      <c r="AZ280" s="21">
        <v>386.30700000000002</v>
      </c>
      <c r="BA280" s="21">
        <v>-1.54999E-2</v>
      </c>
      <c r="BB280" s="21">
        <v>270</v>
      </c>
      <c r="BC280" s="21">
        <v>1.2591600000000001</v>
      </c>
      <c r="BD280">
        <f t="shared" si="58"/>
        <v>15.4999</v>
      </c>
      <c r="BE280">
        <f t="shared" si="59"/>
        <v>19.523829038999999</v>
      </c>
    </row>
    <row r="281" spans="6:101">
      <c r="F281" s="9"/>
      <c r="G281" s="21">
        <v>0.465393</v>
      </c>
      <c r="H281" s="21">
        <v>87.508799999999994</v>
      </c>
      <c r="I281" s="21">
        <v>-1.5985099999999999E-2</v>
      </c>
      <c r="J281" s="21">
        <v>271</v>
      </c>
      <c r="K281" s="21">
        <v>0.46368399999999999</v>
      </c>
      <c r="L281">
        <f t="shared" si="48"/>
        <v>15.985099999999999</v>
      </c>
      <c r="M281">
        <f t="shared" si="49"/>
        <v>7.4393536442999997</v>
      </c>
      <c r="N281" s="9"/>
      <c r="O281" s="21">
        <v>1.2646500000000001</v>
      </c>
      <c r="P281" s="21">
        <v>138.19399999999999</v>
      </c>
      <c r="Q281" s="21">
        <v>-1.55579E-2</v>
      </c>
      <c r="R281" s="21">
        <v>271</v>
      </c>
      <c r="S281" s="21">
        <v>1.26373</v>
      </c>
      <c r="T281">
        <f t="shared" si="50"/>
        <v>15.5579</v>
      </c>
      <c r="U281">
        <f t="shared" si="51"/>
        <v>19.675298235</v>
      </c>
      <c r="X281" s="9"/>
      <c r="Y281" s="21">
        <v>0.465393</v>
      </c>
      <c r="Z281" s="21">
        <v>201.10400000000001</v>
      </c>
      <c r="AA281" s="21">
        <v>-1.59271E-2</v>
      </c>
      <c r="AB281" s="21">
        <v>271</v>
      </c>
      <c r="AC281" s="21">
        <v>0.46487400000000001</v>
      </c>
      <c r="AD281">
        <f t="shared" si="52"/>
        <v>15.927099999999999</v>
      </c>
      <c r="AE281">
        <f t="shared" si="53"/>
        <v>7.4123608502999998</v>
      </c>
      <c r="AF281" s="9"/>
      <c r="AG281" s="21">
        <v>1.2646500000000001</v>
      </c>
      <c r="AH281" s="21">
        <v>260.42700000000002</v>
      </c>
      <c r="AI281" s="21">
        <v>-1.55304E-2</v>
      </c>
      <c r="AJ281" s="21">
        <v>271</v>
      </c>
      <c r="AK281" s="21">
        <v>1.26373</v>
      </c>
      <c r="AL281">
        <f t="shared" si="54"/>
        <v>15.5304</v>
      </c>
      <c r="AM281">
        <f t="shared" si="55"/>
        <v>19.64052036</v>
      </c>
      <c r="AP281" s="9"/>
      <c r="AQ281" s="21">
        <v>0.465393</v>
      </c>
      <c r="AR281" s="21">
        <v>318.81900000000002</v>
      </c>
      <c r="AS281" s="21">
        <v>-1.59363E-2</v>
      </c>
      <c r="AT281" s="21">
        <v>271</v>
      </c>
      <c r="AU281" s="21">
        <v>0.46462999999999999</v>
      </c>
      <c r="AV281">
        <f t="shared" si="56"/>
        <v>15.936300000000001</v>
      </c>
      <c r="AW281">
        <f t="shared" si="57"/>
        <v>7.4166424659000008</v>
      </c>
      <c r="AX281" s="9"/>
      <c r="AY281" s="21">
        <v>1.2646500000000001</v>
      </c>
      <c r="AZ281" s="21">
        <v>386.40800000000002</v>
      </c>
      <c r="BA281" s="21">
        <v>-1.54999E-2</v>
      </c>
      <c r="BB281" s="21">
        <v>271</v>
      </c>
      <c r="BC281" s="21">
        <v>1.26434</v>
      </c>
      <c r="BD281">
        <f t="shared" si="58"/>
        <v>15.4999</v>
      </c>
      <c r="BE281">
        <f t="shared" si="59"/>
        <v>19.601948535000002</v>
      </c>
    </row>
    <row r="282" spans="6:101">
      <c r="F282" s="9"/>
      <c r="G282" s="21">
        <v>0.46035799999999999</v>
      </c>
      <c r="H282" s="21">
        <v>87.6096</v>
      </c>
      <c r="I282" s="21">
        <v>-1.5985099999999999E-2</v>
      </c>
      <c r="J282" s="21">
        <v>272</v>
      </c>
      <c r="K282" s="21">
        <v>0.45999099999999998</v>
      </c>
      <c r="L282">
        <f t="shared" si="48"/>
        <v>15.985099999999999</v>
      </c>
      <c r="M282">
        <f t="shared" si="49"/>
        <v>7.3588686657999993</v>
      </c>
      <c r="N282" s="9"/>
      <c r="O282" s="21">
        <v>1.2696799999999999</v>
      </c>
      <c r="P282" s="21">
        <v>138.29400000000001</v>
      </c>
      <c r="Q282" s="21">
        <v>-1.5545700000000001E-2</v>
      </c>
      <c r="R282" s="21">
        <v>272</v>
      </c>
      <c r="S282" s="21">
        <v>1.2686200000000001</v>
      </c>
      <c r="T282">
        <f t="shared" si="50"/>
        <v>15.5457</v>
      </c>
      <c r="U282">
        <f t="shared" si="51"/>
        <v>19.738064376000001</v>
      </c>
      <c r="X282" s="9"/>
      <c r="Y282" s="21">
        <v>0.46035799999999999</v>
      </c>
      <c r="Z282" s="21">
        <v>201.20400000000001</v>
      </c>
      <c r="AA282" s="21">
        <v>-1.59393E-2</v>
      </c>
      <c r="AB282" s="21">
        <v>272</v>
      </c>
      <c r="AC282" s="21">
        <v>0.45974700000000002</v>
      </c>
      <c r="AD282">
        <f t="shared" si="52"/>
        <v>15.939299999999999</v>
      </c>
      <c r="AE282">
        <f t="shared" si="53"/>
        <v>7.3377842693999993</v>
      </c>
      <c r="AF282" s="9"/>
      <c r="AG282" s="21">
        <v>1.2696799999999999</v>
      </c>
      <c r="AH282" s="21">
        <v>260.52699999999999</v>
      </c>
      <c r="AI282" s="21">
        <v>-1.5533399999999999E-2</v>
      </c>
      <c r="AJ282" s="21">
        <v>272</v>
      </c>
      <c r="AK282" s="21">
        <v>1.26892</v>
      </c>
      <c r="AL282">
        <f t="shared" si="54"/>
        <v>15.533399999999999</v>
      </c>
      <c r="AM282">
        <f t="shared" si="55"/>
        <v>19.722447311999996</v>
      </c>
      <c r="AP282" s="9"/>
      <c r="AQ282" s="21">
        <v>0.46035799999999999</v>
      </c>
      <c r="AR282" s="21">
        <v>318.92</v>
      </c>
      <c r="AS282" s="21">
        <v>-1.5942399999999999E-2</v>
      </c>
      <c r="AT282" s="21">
        <v>272</v>
      </c>
      <c r="AU282" s="21">
        <v>0.45971699999999999</v>
      </c>
      <c r="AV282">
        <f t="shared" si="56"/>
        <v>15.942399999999999</v>
      </c>
      <c r="AW282">
        <f t="shared" si="57"/>
        <v>7.3392113791999991</v>
      </c>
      <c r="AX282" s="9"/>
      <c r="AY282" s="21">
        <v>1.2696799999999999</v>
      </c>
      <c r="AZ282" s="21">
        <v>386.50900000000001</v>
      </c>
      <c r="BA282" s="21">
        <v>-1.54938E-2</v>
      </c>
      <c r="BB282" s="21">
        <v>272</v>
      </c>
      <c r="BC282" s="21">
        <v>1.26892</v>
      </c>
      <c r="BD282">
        <f t="shared" si="58"/>
        <v>15.4938</v>
      </c>
      <c r="BE282">
        <f t="shared" si="59"/>
        <v>19.672167983999998</v>
      </c>
    </row>
    <row r="283" spans="6:101">
      <c r="F283" s="9"/>
      <c r="G283" s="21">
        <v>0.455322</v>
      </c>
      <c r="H283" s="21">
        <v>87.710300000000004</v>
      </c>
      <c r="I283" s="21">
        <v>-1.5988200000000001E-2</v>
      </c>
      <c r="J283" s="21">
        <v>273</v>
      </c>
      <c r="K283" s="21">
        <v>0.45452900000000002</v>
      </c>
      <c r="L283">
        <f t="shared" si="48"/>
        <v>15.988200000000001</v>
      </c>
      <c r="M283">
        <f t="shared" si="49"/>
        <v>7.2797792004000001</v>
      </c>
      <c r="N283" s="9"/>
      <c r="O283" s="21">
        <v>1.2747200000000001</v>
      </c>
      <c r="P283" s="21">
        <v>138.39500000000001</v>
      </c>
      <c r="Q283" s="21">
        <v>-1.55487E-2</v>
      </c>
      <c r="R283" s="21">
        <v>273</v>
      </c>
      <c r="S283" s="21">
        <v>1.2738</v>
      </c>
      <c r="T283">
        <f t="shared" si="50"/>
        <v>15.5487</v>
      </c>
      <c r="U283">
        <f t="shared" si="51"/>
        <v>19.820238864</v>
      </c>
      <c r="X283" s="9"/>
      <c r="Y283" s="21">
        <v>0.455322</v>
      </c>
      <c r="Z283" s="21">
        <v>201.30500000000001</v>
      </c>
      <c r="AA283" s="21">
        <v>-1.59363E-2</v>
      </c>
      <c r="AB283" s="21">
        <v>273</v>
      </c>
      <c r="AC283" s="21">
        <v>0.454681</v>
      </c>
      <c r="AD283">
        <f t="shared" si="52"/>
        <v>15.936300000000001</v>
      </c>
      <c r="AE283">
        <f t="shared" si="53"/>
        <v>7.2561479886000004</v>
      </c>
      <c r="AF283" s="9"/>
      <c r="AG283" s="21">
        <v>1.2747200000000001</v>
      </c>
      <c r="AH283" s="21">
        <v>260.62799999999999</v>
      </c>
      <c r="AI283" s="21">
        <v>-1.55243E-2</v>
      </c>
      <c r="AJ283" s="21">
        <v>273</v>
      </c>
      <c r="AK283" s="21">
        <v>1.2741100000000001</v>
      </c>
      <c r="AL283">
        <f t="shared" si="54"/>
        <v>15.5243</v>
      </c>
      <c r="AM283">
        <f t="shared" si="55"/>
        <v>19.789135696000002</v>
      </c>
      <c r="AP283" s="9"/>
      <c r="AQ283" s="21">
        <v>0.455322</v>
      </c>
      <c r="AR283" s="21">
        <v>319.02</v>
      </c>
      <c r="AS283" s="21">
        <v>-1.59393E-2</v>
      </c>
      <c r="AT283" s="21">
        <v>273</v>
      </c>
      <c r="AU283" s="21">
        <v>0.45455899999999999</v>
      </c>
      <c r="AV283">
        <f t="shared" si="56"/>
        <v>15.939299999999999</v>
      </c>
      <c r="AW283">
        <f t="shared" si="57"/>
        <v>7.2575139545999994</v>
      </c>
      <c r="AX283" s="9"/>
      <c r="AY283" s="21">
        <v>1.2747200000000001</v>
      </c>
      <c r="AZ283" s="21">
        <v>386.60899999999998</v>
      </c>
      <c r="BA283" s="21">
        <v>-1.54999E-2</v>
      </c>
      <c r="BB283" s="21">
        <v>273</v>
      </c>
      <c r="BC283" s="21">
        <v>1.2738</v>
      </c>
      <c r="BD283">
        <f t="shared" si="58"/>
        <v>15.4999</v>
      </c>
      <c r="BE283">
        <f t="shared" si="59"/>
        <v>19.758032528000001</v>
      </c>
    </row>
    <row r="284" spans="6:101">
      <c r="F284" s="9"/>
      <c r="G284" s="21">
        <v>0.45028699999999999</v>
      </c>
      <c r="H284" s="21">
        <v>87.811000000000007</v>
      </c>
      <c r="I284" s="21">
        <v>-1.5994299999999999E-2</v>
      </c>
      <c r="J284" s="21">
        <v>274</v>
      </c>
      <c r="K284" s="21">
        <v>0.44970700000000002</v>
      </c>
      <c r="L284">
        <f t="shared" si="48"/>
        <v>15.994299999999999</v>
      </c>
      <c r="M284">
        <f t="shared" si="49"/>
        <v>7.2020253640999998</v>
      </c>
      <c r="N284" s="9"/>
      <c r="O284" s="21">
        <v>1.2797499999999999</v>
      </c>
      <c r="P284" s="21">
        <v>138.49600000000001</v>
      </c>
      <c r="Q284" s="21">
        <v>-1.55487E-2</v>
      </c>
      <c r="R284" s="21">
        <v>274</v>
      </c>
      <c r="S284" s="21">
        <v>1.2786900000000001</v>
      </c>
      <c r="T284">
        <f t="shared" si="50"/>
        <v>15.5487</v>
      </c>
      <c r="U284">
        <f t="shared" si="51"/>
        <v>19.898448824999999</v>
      </c>
      <c r="X284" s="9"/>
      <c r="Y284" s="21">
        <v>0.45028699999999999</v>
      </c>
      <c r="Z284" s="21">
        <v>201.40600000000001</v>
      </c>
      <c r="AA284" s="21">
        <v>-1.59363E-2</v>
      </c>
      <c r="AB284" s="21">
        <v>274</v>
      </c>
      <c r="AC284" s="21">
        <v>0.44955400000000001</v>
      </c>
      <c r="AD284">
        <f t="shared" si="52"/>
        <v>15.936300000000001</v>
      </c>
      <c r="AE284">
        <f t="shared" si="53"/>
        <v>7.1759087181000005</v>
      </c>
      <c r="AF284" s="9"/>
      <c r="AG284" s="21">
        <v>1.2797499999999999</v>
      </c>
      <c r="AH284" s="21">
        <v>260.72899999999998</v>
      </c>
      <c r="AI284" s="21">
        <v>-1.5518199999999999E-2</v>
      </c>
      <c r="AJ284" s="21">
        <v>274</v>
      </c>
      <c r="AK284" s="21">
        <v>1.2786900000000001</v>
      </c>
      <c r="AL284">
        <f t="shared" si="54"/>
        <v>15.5182</v>
      </c>
      <c r="AM284">
        <f t="shared" si="55"/>
        <v>19.859416449999998</v>
      </c>
      <c r="AP284" s="9"/>
      <c r="AQ284" s="21">
        <v>0.45028699999999999</v>
      </c>
      <c r="AR284" s="21">
        <v>319.12099999999998</v>
      </c>
      <c r="AS284" s="21">
        <v>-1.59515E-2</v>
      </c>
      <c r="AT284" s="21">
        <v>274</v>
      </c>
      <c r="AU284" s="21">
        <v>0.44961499999999999</v>
      </c>
      <c r="AV284">
        <f t="shared" si="56"/>
        <v>15.951500000000001</v>
      </c>
      <c r="AW284">
        <f t="shared" si="57"/>
        <v>7.1827530805000004</v>
      </c>
      <c r="AX284" s="9"/>
      <c r="AY284" s="21">
        <v>1.2797499999999999</v>
      </c>
      <c r="AZ284" s="21">
        <v>386.71</v>
      </c>
      <c r="BA284" s="21">
        <v>-1.54968E-2</v>
      </c>
      <c r="BB284" s="21">
        <v>274</v>
      </c>
      <c r="BC284" s="21">
        <v>1.2786900000000001</v>
      </c>
      <c r="BD284">
        <f t="shared" si="58"/>
        <v>15.4968</v>
      </c>
      <c r="BE284">
        <f t="shared" si="59"/>
        <v>19.832029800000001</v>
      </c>
    </row>
    <row r="285" spans="6:101">
      <c r="F285" s="9"/>
      <c r="G285" s="21">
        <v>0.44525100000000001</v>
      </c>
      <c r="H285" s="21">
        <v>87.911699999999996</v>
      </c>
      <c r="I285" s="21">
        <v>-1.6003400000000001E-2</v>
      </c>
      <c r="J285" s="21">
        <v>275</v>
      </c>
      <c r="K285" s="21">
        <v>0.44473299999999999</v>
      </c>
      <c r="L285">
        <f t="shared" si="48"/>
        <v>16.003399999999999</v>
      </c>
      <c r="M285">
        <f t="shared" si="49"/>
        <v>7.1255298533999998</v>
      </c>
      <c r="N285" s="9"/>
      <c r="O285" s="21">
        <v>1.2847900000000001</v>
      </c>
      <c r="P285" s="21">
        <v>138.596</v>
      </c>
      <c r="Q285" s="21">
        <v>-1.5539600000000001E-2</v>
      </c>
      <c r="R285" s="21">
        <v>275</v>
      </c>
      <c r="S285" s="21">
        <v>1.2841800000000001</v>
      </c>
      <c r="T285">
        <f t="shared" si="50"/>
        <v>15.5396</v>
      </c>
      <c r="U285">
        <f t="shared" si="51"/>
        <v>19.965122684000001</v>
      </c>
      <c r="X285" s="9"/>
      <c r="Y285" s="21">
        <v>0.44525100000000001</v>
      </c>
      <c r="Z285" s="21">
        <v>201.506</v>
      </c>
      <c r="AA285" s="21">
        <v>-1.59393E-2</v>
      </c>
      <c r="AB285" s="21">
        <v>275</v>
      </c>
      <c r="AC285" s="21">
        <v>0.44461099999999998</v>
      </c>
      <c r="AD285">
        <f t="shared" si="52"/>
        <v>15.939299999999999</v>
      </c>
      <c r="AE285">
        <f t="shared" si="53"/>
        <v>7.0969892642999994</v>
      </c>
      <c r="AF285" s="9"/>
      <c r="AG285" s="21">
        <v>1.2847900000000001</v>
      </c>
      <c r="AH285" s="21">
        <v>260.82900000000001</v>
      </c>
      <c r="AI285" s="21">
        <v>-1.5527300000000001E-2</v>
      </c>
      <c r="AJ285" s="21">
        <v>275</v>
      </c>
      <c r="AK285" s="21">
        <v>1.2835700000000001</v>
      </c>
      <c r="AL285">
        <f t="shared" si="54"/>
        <v>15.5273</v>
      </c>
      <c r="AM285">
        <f t="shared" si="55"/>
        <v>19.949319767000002</v>
      </c>
      <c r="AP285" s="9"/>
      <c r="AQ285" s="21">
        <v>0.44525100000000001</v>
      </c>
      <c r="AR285" s="21">
        <v>319.22199999999998</v>
      </c>
      <c r="AS285" s="21">
        <v>-1.59515E-2</v>
      </c>
      <c r="AT285" s="21">
        <v>275</v>
      </c>
      <c r="AU285" s="21">
        <v>0.44442700000000002</v>
      </c>
      <c r="AV285">
        <f t="shared" si="56"/>
        <v>15.951500000000001</v>
      </c>
      <c r="AW285">
        <f t="shared" si="57"/>
        <v>7.1024213265000009</v>
      </c>
      <c r="AX285" s="9"/>
      <c r="AY285" s="21">
        <v>1.2847900000000001</v>
      </c>
      <c r="AZ285" s="21">
        <v>386.81099999999998</v>
      </c>
      <c r="BA285" s="21">
        <v>-1.54907E-2</v>
      </c>
      <c r="BB285" s="21">
        <v>275</v>
      </c>
      <c r="BC285" s="21">
        <v>1.2838700000000001</v>
      </c>
      <c r="BD285">
        <f t="shared" si="58"/>
        <v>15.4907</v>
      </c>
      <c r="BE285">
        <f t="shared" si="59"/>
        <v>19.902296453000002</v>
      </c>
    </row>
    <row r="286" spans="6:101">
      <c r="F286" s="9"/>
      <c r="G286" s="21">
        <v>0.440216</v>
      </c>
      <c r="H286" s="21">
        <v>88.0124</v>
      </c>
      <c r="I286" s="21">
        <v>-1.60065E-2</v>
      </c>
      <c r="J286" s="21">
        <v>276</v>
      </c>
      <c r="K286" s="21">
        <v>0.43936199999999997</v>
      </c>
      <c r="L286">
        <f t="shared" si="48"/>
        <v>16.006499999999999</v>
      </c>
      <c r="M286">
        <f t="shared" si="49"/>
        <v>7.0463174039999998</v>
      </c>
      <c r="N286" s="9"/>
      <c r="O286" s="21">
        <v>1.28983</v>
      </c>
      <c r="P286" s="21">
        <v>138.697</v>
      </c>
      <c r="Q286" s="21">
        <v>-1.5533399999999999E-2</v>
      </c>
      <c r="R286" s="21">
        <v>276</v>
      </c>
      <c r="S286" s="21">
        <v>1.2893699999999999</v>
      </c>
      <c r="T286">
        <f t="shared" si="50"/>
        <v>15.533399999999999</v>
      </c>
      <c r="U286">
        <f t="shared" si="51"/>
        <v>20.035445321999998</v>
      </c>
      <c r="X286" s="9"/>
      <c r="Y286" s="21">
        <v>0.440216</v>
      </c>
      <c r="Z286" s="21">
        <v>201.607</v>
      </c>
      <c r="AA286" s="21">
        <v>-1.5945399999999998E-2</v>
      </c>
      <c r="AB286" s="21">
        <v>276</v>
      </c>
      <c r="AC286" s="21">
        <v>0.43963600000000003</v>
      </c>
      <c r="AD286">
        <f t="shared" si="52"/>
        <v>15.945399999999999</v>
      </c>
      <c r="AE286">
        <f t="shared" si="53"/>
        <v>7.0194202063999995</v>
      </c>
      <c r="AF286" s="9"/>
      <c r="AG286" s="21">
        <v>1.28983</v>
      </c>
      <c r="AH286" s="21">
        <v>260.93</v>
      </c>
      <c r="AI286" s="21">
        <v>-1.55151E-2</v>
      </c>
      <c r="AJ286" s="21">
        <v>276</v>
      </c>
      <c r="AK286" s="21">
        <v>1.2887599999999999</v>
      </c>
      <c r="AL286">
        <f t="shared" si="54"/>
        <v>15.5151</v>
      </c>
      <c r="AM286">
        <f t="shared" si="55"/>
        <v>20.011841433000001</v>
      </c>
      <c r="AP286" s="9"/>
      <c r="AQ286" s="21">
        <v>0.440216</v>
      </c>
      <c r="AR286" s="21">
        <v>319.322</v>
      </c>
      <c r="AS286" s="21">
        <v>-1.5954599999999999E-2</v>
      </c>
      <c r="AT286" s="21">
        <v>276</v>
      </c>
      <c r="AU286" s="21">
        <v>0.43942300000000001</v>
      </c>
      <c r="AV286">
        <f t="shared" si="56"/>
        <v>15.954599999999999</v>
      </c>
      <c r="AW286">
        <f t="shared" si="57"/>
        <v>7.0234701935999997</v>
      </c>
      <c r="AX286" s="9"/>
      <c r="AY286" s="21">
        <v>1.28983</v>
      </c>
      <c r="AZ286" s="21">
        <v>386.91199999999998</v>
      </c>
      <c r="BA286" s="21">
        <v>-1.54877E-2</v>
      </c>
      <c r="BB286" s="21">
        <v>276</v>
      </c>
      <c r="BC286" s="21">
        <v>1.2890600000000001</v>
      </c>
      <c r="BD286">
        <f t="shared" si="58"/>
        <v>15.4877</v>
      </c>
      <c r="BE286">
        <f t="shared" si="59"/>
        <v>19.976500091000002</v>
      </c>
    </row>
    <row r="287" spans="6:101">
      <c r="F287" s="9"/>
      <c r="G287" s="21">
        <v>0.43518099999999998</v>
      </c>
      <c r="H287" s="21">
        <v>88.113100000000003</v>
      </c>
      <c r="I287" s="21">
        <v>-1.60065E-2</v>
      </c>
      <c r="J287" s="21">
        <v>277</v>
      </c>
      <c r="K287" s="21">
        <v>0.43481399999999998</v>
      </c>
      <c r="L287">
        <f t="shared" si="48"/>
        <v>16.006499999999999</v>
      </c>
      <c r="M287">
        <f t="shared" si="49"/>
        <v>6.9657246764999989</v>
      </c>
      <c r="N287" s="9"/>
      <c r="O287" s="21">
        <v>1.2948599999999999</v>
      </c>
      <c r="P287" s="21">
        <v>138.798</v>
      </c>
      <c r="Q287" s="21">
        <v>-1.5533399999999999E-2</v>
      </c>
      <c r="R287" s="21">
        <v>277</v>
      </c>
      <c r="S287" s="21">
        <v>1.2939499999999999</v>
      </c>
      <c r="T287">
        <f t="shared" si="50"/>
        <v>15.533399999999999</v>
      </c>
      <c r="U287">
        <f t="shared" si="51"/>
        <v>20.113578323999995</v>
      </c>
      <c r="X287" s="9"/>
      <c r="Y287" s="21">
        <v>0.43518099999999998</v>
      </c>
      <c r="Z287" s="21">
        <v>201.708</v>
      </c>
      <c r="AA287" s="21">
        <v>-1.5942399999999999E-2</v>
      </c>
      <c r="AB287" s="21">
        <v>277</v>
      </c>
      <c r="AC287" s="21">
        <v>0.43438700000000002</v>
      </c>
      <c r="AD287">
        <f t="shared" si="52"/>
        <v>15.942399999999999</v>
      </c>
      <c r="AE287">
        <f t="shared" si="53"/>
        <v>6.9378295743999994</v>
      </c>
      <c r="AF287" s="9"/>
      <c r="AG287" s="21">
        <v>1.2948599999999999</v>
      </c>
      <c r="AH287" s="21">
        <v>261.03100000000001</v>
      </c>
      <c r="AI287" s="21">
        <v>-1.55151E-2</v>
      </c>
      <c r="AJ287" s="21">
        <v>277</v>
      </c>
      <c r="AK287" s="21">
        <v>1.2939499999999999</v>
      </c>
      <c r="AL287">
        <f t="shared" si="54"/>
        <v>15.5151</v>
      </c>
      <c r="AM287">
        <f t="shared" si="55"/>
        <v>20.089882385999999</v>
      </c>
      <c r="AP287" s="9"/>
      <c r="AQ287" s="21">
        <v>0.43518099999999998</v>
      </c>
      <c r="AR287" s="21">
        <v>319.423</v>
      </c>
      <c r="AS287" s="21">
        <v>-1.5960700000000001E-2</v>
      </c>
      <c r="AT287" s="21">
        <v>277</v>
      </c>
      <c r="AU287" s="21">
        <v>0.43469200000000002</v>
      </c>
      <c r="AV287">
        <f t="shared" si="56"/>
        <v>15.960700000000001</v>
      </c>
      <c r="AW287">
        <f t="shared" si="57"/>
        <v>6.9457933867000001</v>
      </c>
      <c r="AX287" s="9"/>
      <c r="AY287" s="21">
        <v>1.2948599999999999</v>
      </c>
      <c r="AZ287" s="21">
        <v>387.012</v>
      </c>
      <c r="BA287" s="21">
        <v>-1.5478499999999999E-2</v>
      </c>
      <c r="BB287" s="21">
        <v>277</v>
      </c>
      <c r="BC287" s="21">
        <v>1.2933300000000001</v>
      </c>
      <c r="BD287">
        <f t="shared" si="58"/>
        <v>15.478499999999999</v>
      </c>
      <c r="BE287">
        <f t="shared" si="59"/>
        <v>20.042490509999997</v>
      </c>
    </row>
    <row r="288" spans="6:101">
      <c r="F288" s="9"/>
      <c r="G288" s="21">
        <v>0.430145</v>
      </c>
      <c r="H288" s="21">
        <v>88.213800000000006</v>
      </c>
      <c r="I288" s="21">
        <v>-1.60065E-2</v>
      </c>
      <c r="J288" s="21">
        <v>278</v>
      </c>
      <c r="K288" s="21">
        <v>0.42965700000000001</v>
      </c>
      <c r="L288">
        <f t="shared" si="48"/>
        <v>16.006499999999999</v>
      </c>
      <c r="M288">
        <f t="shared" si="49"/>
        <v>6.8851159424999997</v>
      </c>
      <c r="N288" s="9"/>
      <c r="O288" s="21">
        <v>1.2999000000000001</v>
      </c>
      <c r="P288" s="21">
        <v>138.899</v>
      </c>
      <c r="Q288" s="21">
        <v>-1.55365E-2</v>
      </c>
      <c r="R288" s="21">
        <v>278</v>
      </c>
      <c r="S288" s="21">
        <v>1.2976099999999999</v>
      </c>
      <c r="T288">
        <f t="shared" si="50"/>
        <v>15.5365</v>
      </c>
      <c r="U288">
        <f t="shared" si="51"/>
        <v>20.195896350000002</v>
      </c>
      <c r="X288" s="9"/>
      <c r="Y288" s="21">
        <v>0.430145</v>
      </c>
      <c r="Z288" s="21">
        <v>201.809</v>
      </c>
      <c r="AA288" s="21">
        <v>-1.5948500000000001E-2</v>
      </c>
      <c r="AB288" s="21">
        <v>278</v>
      </c>
      <c r="AC288" s="21">
        <v>0.429535</v>
      </c>
      <c r="AD288">
        <f t="shared" si="52"/>
        <v>15.948500000000001</v>
      </c>
      <c r="AE288">
        <f t="shared" si="53"/>
        <v>6.8601675325000002</v>
      </c>
      <c r="AF288" s="9"/>
      <c r="AG288" s="21">
        <v>1.2999000000000001</v>
      </c>
      <c r="AH288" s="21">
        <v>261.13200000000001</v>
      </c>
      <c r="AI288" s="21">
        <v>-1.55151E-2</v>
      </c>
      <c r="AJ288" s="21">
        <v>278</v>
      </c>
      <c r="AK288" s="21">
        <v>1.2991299999999999</v>
      </c>
      <c r="AL288">
        <f t="shared" si="54"/>
        <v>15.5151</v>
      </c>
      <c r="AM288">
        <f t="shared" si="55"/>
        <v>20.168078490000003</v>
      </c>
      <c r="AP288" s="9"/>
      <c r="AQ288" s="21">
        <v>0.430145</v>
      </c>
      <c r="AR288" s="21">
        <v>319.524</v>
      </c>
      <c r="AS288" s="21">
        <v>-1.5954599999999999E-2</v>
      </c>
      <c r="AT288" s="21">
        <v>278</v>
      </c>
      <c r="AU288" s="21">
        <v>0.42962600000000001</v>
      </c>
      <c r="AV288">
        <f t="shared" si="56"/>
        <v>15.954599999999999</v>
      </c>
      <c r="AW288">
        <f t="shared" si="57"/>
        <v>6.8627914169999995</v>
      </c>
      <c r="AX288" s="9"/>
      <c r="AY288" s="21">
        <v>1.2999000000000001</v>
      </c>
      <c r="AZ288" s="21">
        <v>387.113</v>
      </c>
      <c r="BA288" s="21">
        <v>-1.5478499999999999E-2</v>
      </c>
      <c r="BB288" s="21">
        <v>278</v>
      </c>
      <c r="BC288" s="21">
        <v>1.2991299999999999</v>
      </c>
      <c r="BD288">
        <f t="shared" si="58"/>
        <v>15.478499999999999</v>
      </c>
      <c r="BE288">
        <f t="shared" si="59"/>
        <v>20.12050215</v>
      </c>
    </row>
    <row r="289" spans="6:57">
      <c r="F289" s="9"/>
      <c r="G289" s="21">
        <v>0.42510999999999999</v>
      </c>
      <c r="H289" s="21">
        <v>88.314499999999995</v>
      </c>
      <c r="I289" s="21">
        <v>-1.6012599999999998E-2</v>
      </c>
      <c r="J289" s="21">
        <v>279</v>
      </c>
      <c r="K289" s="21">
        <v>0.42440800000000001</v>
      </c>
      <c r="L289">
        <f t="shared" si="48"/>
        <v>16.012599999999999</v>
      </c>
      <c r="M289">
        <f t="shared" si="49"/>
        <v>6.8071163859999997</v>
      </c>
      <c r="N289" s="9"/>
      <c r="O289" s="21">
        <v>1.3049299999999999</v>
      </c>
      <c r="P289" s="21">
        <v>138.999</v>
      </c>
      <c r="Q289" s="21">
        <v>-1.55304E-2</v>
      </c>
      <c r="R289" s="21">
        <v>279</v>
      </c>
      <c r="S289" s="21">
        <v>1.30463</v>
      </c>
      <c r="T289">
        <f t="shared" si="50"/>
        <v>15.5304</v>
      </c>
      <c r="U289">
        <f t="shared" si="51"/>
        <v>20.266084872</v>
      </c>
      <c r="X289" s="9"/>
      <c r="Y289" s="21">
        <v>0.42510999999999999</v>
      </c>
      <c r="Z289" s="21">
        <v>201.90899999999999</v>
      </c>
      <c r="AA289" s="21">
        <v>-1.59515E-2</v>
      </c>
      <c r="AB289" s="21">
        <v>279</v>
      </c>
      <c r="AC289" s="21">
        <v>0.42446899999999999</v>
      </c>
      <c r="AD289">
        <f t="shared" si="52"/>
        <v>15.951500000000001</v>
      </c>
      <c r="AE289">
        <f t="shared" si="53"/>
        <v>6.7811421650000003</v>
      </c>
      <c r="AF289" s="9"/>
      <c r="AG289" s="21">
        <v>1.3049299999999999</v>
      </c>
      <c r="AH289" s="21">
        <v>261.23200000000003</v>
      </c>
      <c r="AI289" s="21">
        <v>-1.55151E-2</v>
      </c>
      <c r="AJ289" s="21">
        <v>279</v>
      </c>
      <c r="AK289" s="21">
        <v>1.3037099999999999</v>
      </c>
      <c r="AL289">
        <f t="shared" si="54"/>
        <v>15.5151</v>
      </c>
      <c r="AM289">
        <f t="shared" si="55"/>
        <v>20.246119442999998</v>
      </c>
      <c r="AP289" s="9"/>
      <c r="AQ289" s="21">
        <v>0.42510999999999999</v>
      </c>
      <c r="AR289" s="21">
        <v>319.625</v>
      </c>
      <c r="AS289" s="21">
        <v>-1.5960700000000001E-2</v>
      </c>
      <c r="AT289" s="21">
        <v>279</v>
      </c>
      <c r="AU289" s="21">
        <v>0.42449999999999999</v>
      </c>
      <c r="AV289">
        <f t="shared" si="56"/>
        <v>15.960700000000001</v>
      </c>
      <c r="AW289">
        <f t="shared" si="57"/>
        <v>6.785053177</v>
      </c>
      <c r="AX289" s="9"/>
      <c r="AY289" s="21">
        <v>1.3049299999999999</v>
      </c>
      <c r="AZ289" s="21">
        <v>387.214</v>
      </c>
      <c r="BA289" s="21">
        <v>-1.5472400000000001E-2</v>
      </c>
      <c r="BB289" s="21">
        <v>279</v>
      </c>
      <c r="BC289" s="21">
        <v>1.3043199999999999</v>
      </c>
      <c r="BD289">
        <f t="shared" si="58"/>
        <v>15.4724</v>
      </c>
      <c r="BE289">
        <f t="shared" si="59"/>
        <v>20.190398932000001</v>
      </c>
    </row>
    <row r="290" spans="6:57">
      <c r="F290" s="9"/>
      <c r="G290" s="21">
        <v>0.420074</v>
      </c>
      <c r="H290" s="21">
        <v>88.415199999999999</v>
      </c>
      <c r="I290" s="21">
        <v>-1.6015600000000001E-2</v>
      </c>
      <c r="J290" s="21">
        <v>280</v>
      </c>
      <c r="K290" s="21">
        <v>0.41934199999999999</v>
      </c>
      <c r="L290">
        <f t="shared" si="48"/>
        <v>16.015600000000003</v>
      </c>
      <c r="M290">
        <f t="shared" si="49"/>
        <v>6.7277371544000015</v>
      </c>
      <c r="N290" s="9"/>
      <c r="O290" s="21">
        <v>1.3099700000000001</v>
      </c>
      <c r="P290" s="21">
        <v>139.1</v>
      </c>
      <c r="Q290" s="21">
        <v>-1.5527300000000001E-2</v>
      </c>
      <c r="R290" s="21">
        <v>280</v>
      </c>
      <c r="S290" s="21">
        <v>1.3089</v>
      </c>
      <c r="T290">
        <f t="shared" si="50"/>
        <v>15.5273</v>
      </c>
      <c r="U290">
        <f t="shared" si="51"/>
        <v>20.340297181</v>
      </c>
      <c r="X290" s="9"/>
      <c r="Y290" s="21">
        <v>0.420074</v>
      </c>
      <c r="Z290" s="21">
        <v>202.01</v>
      </c>
      <c r="AA290" s="21">
        <v>-1.5954599999999999E-2</v>
      </c>
      <c r="AB290" s="21">
        <v>280</v>
      </c>
      <c r="AC290" s="21">
        <v>0.41928100000000001</v>
      </c>
      <c r="AD290">
        <f t="shared" si="52"/>
        <v>15.954599999999999</v>
      </c>
      <c r="AE290">
        <f t="shared" si="53"/>
        <v>6.7021126403999993</v>
      </c>
      <c r="AF290" s="9"/>
      <c r="AG290" s="21">
        <v>1.3099700000000001</v>
      </c>
      <c r="AH290" s="21">
        <v>261.33300000000003</v>
      </c>
      <c r="AI290" s="21">
        <v>-1.5509E-2</v>
      </c>
      <c r="AJ290" s="21">
        <v>280</v>
      </c>
      <c r="AK290" s="21">
        <v>1.3091999999999999</v>
      </c>
      <c r="AL290">
        <f t="shared" si="54"/>
        <v>15.509</v>
      </c>
      <c r="AM290">
        <f t="shared" si="55"/>
        <v>20.316324730000002</v>
      </c>
      <c r="AP290" s="9"/>
      <c r="AQ290" s="21">
        <v>0.420074</v>
      </c>
      <c r="AR290" s="21">
        <v>319.72500000000002</v>
      </c>
      <c r="AS290" s="21">
        <v>-1.5963700000000001E-2</v>
      </c>
      <c r="AT290" s="21">
        <v>280</v>
      </c>
      <c r="AU290" s="21">
        <v>0.419678</v>
      </c>
      <c r="AV290">
        <f t="shared" si="56"/>
        <v>15.963700000000001</v>
      </c>
      <c r="AW290">
        <f t="shared" si="57"/>
        <v>6.7059353138000004</v>
      </c>
      <c r="AX290" s="9"/>
      <c r="AY290" s="21">
        <v>1.3099700000000001</v>
      </c>
      <c r="AZ290" s="21">
        <v>387.31400000000002</v>
      </c>
      <c r="BA290" s="21">
        <v>-1.54755E-2</v>
      </c>
      <c r="BB290" s="21">
        <v>280</v>
      </c>
      <c r="BC290" s="21">
        <v>1.3091999999999999</v>
      </c>
      <c r="BD290">
        <f t="shared" si="58"/>
        <v>15.4755</v>
      </c>
      <c r="BE290">
        <f t="shared" si="59"/>
        <v>20.272440735</v>
      </c>
    </row>
    <row r="291" spans="6:57">
      <c r="F291" s="9"/>
      <c r="G291" s="21">
        <v>0.41503899999999999</v>
      </c>
      <c r="H291" s="21">
        <v>88.515900000000002</v>
      </c>
      <c r="I291" s="21">
        <v>-1.6015600000000001E-2</v>
      </c>
      <c r="J291" s="21">
        <v>281</v>
      </c>
      <c r="K291" s="21">
        <v>0.41436800000000001</v>
      </c>
      <c r="L291">
        <f t="shared" si="48"/>
        <v>16.015600000000003</v>
      </c>
      <c r="M291">
        <f t="shared" si="49"/>
        <v>6.6470986084000012</v>
      </c>
      <c r="N291" s="9"/>
      <c r="O291" s="21">
        <v>1.3149999999999999</v>
      </c>
      <c r="P291" s="21">
        <v>139.20099999999999</v>
      </c>
      <c r="Q291" s="21">
        <v>-1.5521200000000001E-2</v>
      </c>
      <c r="R291" s="21">
        <v>281</v>
      </c>
      <c r="S291" s="21">
        <v>1.31409</v>
      </c>
      <c r="T291">
        <f t="shared" si="50"/>
        <v>15.5212</v>
      </c>
      <c r="U291">
        <f t="shared" si="51"/>
        <v>20.410377999999998</v>
      </c>
      <c r="X291" s="9"/>
      <c r="Y291" s="21">
        <v>0.41503899999999999</v>
      </c>
      <c r="Z291" s="21">
        <v>202.11099999999999</v>
      </c>
      <c r="AA291" s="21">
        <v>-1.5954599999999999E-2</v>
      </c>
      <c r="AB291" s="21">
        <v>281</v>
      </c>
      <c r="AC291" s="21">
        <v>0.41427599999999998</v>
      </c>
      <c r="AD291">
        <f t="shared" si="52"/>
        <v>15.954599999999999</v>
      </c>
      <c r="AE291">
        <f t="shared" si="53"/>
        <v>6.6217812293999998</v>
      </c>
      <c r="AF291" s="9"/>
      <c r="AG291" s="21">
        <v>1.3149999999999999</v>
      </c>
      <c r="AH291" s="21">
        <v>261.43400000000003</v>
      </c>
      <c r="AI291" s="21">
        <v>-1.55029E-2</v>
      </c>
      <c r="AJ291" s="21">
        <v>281</v>
      </c>
      <c r="AK291" s="21">
        <v>1.3143899999999999</v>
      </c>
      <c r="AL291">
        <f t="shared" si="54"/>
        <v>15.5029</v>
      </c>
      <c r="AM291">
        <f t="shared" si="55"/>
        <v>20.3863135</v>
      </c>
      <c r="AP291" s="9"/>
      <c r="AQ291" s="21">
        <v>0.41503899999999999</v>
      </c>
      <c r="AR291" s="21">
        <v>319.82600000000002</v>
      </c>
      <c r="AS291" s="21">
        <v>-1.5972900000000002E-2</v>
      </c>
      <c r="AT291" s="21">
        <v>281</v>
      </c>
      <c r="AU291" s="21">
        <v>0.41433700000000001</v>
      </c>
      <c r="AV291">
        <f t="shared" si="56"/>
        <v>15.972900000000001</v>
      </c>
      <c r="AW291">
        <f t="shared" si="57"/>
        <v>6.6293764431</v>
      </c>
      <c r="AX291" s="9"/>
      <c r="AY291" s="21">
        <v>1.3149999999999999</v>
      </c>
      <c r="AZ291" s="21">
        <v>387.41500000000002</v>
      </c>
      <c r="BA291" s="21">
        <v>-1.5466300000000001E-2</v>
      </c>
      <c r="BB291" s="21">
        <v>281</v>
      </c>
      <c r="BC291" s="21">
        <v>1.3143899999999999</v>
      </c>
      <c r="BD291">
        <f t="shared" si="58"/>
        <v>15.4663</v>
      </c>
      <c r="BE291">
        <f t="shared" si="59"/>
        <v>20.338184500000001</v>
      </c>
    </row>
    <row r="292" spans="6:57">
      <c r="F292" s="9"/>
      <c r="G292" s="21">
        <v>0.41000399999999998</v>
      </c>
      <c r="H292" s="21">
        <v>88.616600000000005</v>
      </c>
      <c r="I292" s="21">
        <v>-1.6024799999999999E-2</v>
      </c>
      <c r="J292" s="21">
        <v>282</v>
      </c>
      <c r="K292" s="21">
        <v>0.40951500000000002</v>
      </c>
      <c r="L292">
        <f t="shared" si="48"/>
        <v>16.024799999999999</v>
      </c>
      <c r="M292">
        <f t="shared" si="49"/>
        <v>6.5702320991999992</v>
      </c>
      <c r="N292" s="9"/>
      <c r="O292" s="21">
        <v>1.3200400000000001</v>
      </c>
      <c r="P292" s="21">
        <v>139.30099999999999</v>
      </c>
      <c r="Q292" s="21">
        <v>-1.5509E-2</v>
      </c>
      <c r="R292" s="21">
        <v>282</v>
      </c>
      <c r="S292" s="21">
        <v>1.31897</v>
      </c>
      <c r="T292">
        <f t="shared" si="50"/>
        <v>15.509</v>
      </c>
      <c r="U292">
        <f t="shared" si="51"/>
        <v>20.472500360000002</v>
      </c>
      <c r="X292" s="9"/>
      <c r="Y292" s="21">
        <v>0.41000399999999998</v>
      </c>
      <c r="Z292" s="21">
        <v>202.21100000000001</v>
      </c>
      <c r="AA292" s="21">
        <v>-1.5963700000000001E-2</v>
      </c>
      <c r="AB292" s="21">
        <v>282</v>
      </c>
      <c r="AC292" s="21">
        <v>0.40908800000000001</v>
      </c>
      <c r="AD292">
        <f t="shared" si="52"/>
        <v>15.963700000000001</v>
      </c>
      <c r="AE292">
        <f t="shared" si="53"/>
        <v>6.5451808547999999</v>
      </c>
      <c r="AF292" s="9"/>
      <c r="AG292" s="21">
        <v>1.3200400000000001</v>
      </c>
      <c r="AH292" s="21">
        <v>261.53399999999999</v>
      </c>
      <c r="AI292" s="21">
        <v>-1.54938E-2</v>
      </c>
      <c r="AJ292" s="21">
        <v>282</v>
      </c>
      <c r="AK292" s="21">
        <v>1.31897</v>
      </c>
      <c r="AL292">
        <f t="shared" si="54"/>
        <v>15.4938</v>
      </c>
      <c r="AM292">
        <f t="shared" si="55"/>
        <v>20.452435752000003</v>
      </c>
      <c r="AP292" s="9"/>
      <c r="AQ292" s="21">
        <v>0.41000399999999998</v>
      </c>
      <c r="AR292" s="21">
        <v>319.92700000000002</v>
      </c>
      <c r="AS292" s="21">
        <v>-1.5979E-2</v>
      </c>
      <c r="AT292" s="21">
        <v>282</v>
      </c>
      <c r="AU292" s="21">
        <v>0.40939300000000001</v>
      </c>
      <c r="AV292">
        <f t="shared" si="56"/>
        <v>15.979000000000001</v>
      </c>
      <c r="AW292">
        <f t="shared" si="57"/>
        <v>6.5514539159999998</v>
      </c>
      <c r="AX292" s="9"/>
      <c r="AY292" s="21">
        <v>1.3200400000000001</v>
      </c>
      <c r="AZ292" s="21">
        <v>387.51600000000002</v>
      </c>
      <c r="BA292" s="21">
        <v>-1.5469399999999999E-2</v>
      </c>
      <c r="BB292" s="21">
        <v>282</v>
      </c>
      <c r="BC292" s="21">
        <v>1.3192699999999999</v>
      </c>
      <c r="BD292">
        <f t="shared" si="58"/>
        <v>15.4694</v>
      </c>
      <c r="BE292">
        <f t="shared" si="59"/>
        <v>20.420226776000003</v>
      </c>
    </row>
    <row r="293" spans="6:57">
      <c r="F293" s="9"/>
      <c r="G293" s="21">
        <v>0.40496799999999999</v>
      </c>
      <c r="H293" s="21">
        <v>88.717299999999994</v>
      </c>
      <c r="I293" s="21">
        <v>-1.60217E-2</v>
      </c>
      <c r="J293" s="21">
        <v>283</v>
      </c>
      <c r="K293" s="21">
        <v>0.40423599999999998</v>
      </c>
      <c r="L293">
        <f t="shared" si="48"/>
        <v>16.021699999999999</v>
      </c>
      <c r="M293">
        <f t="shared" si="49"/>
        <v>6.4882758055999998</v>
      </c>
      <c r="N293" s="9"/>
      <c r="O293" s="21">
        <v>1.32507</v>
      </c>
      <c r="P293" s="21">
        <v>139.40199999999999</v>
      </c>
      <c r="Q293" s="21">
        <v>-1.5506000000000001E-2</v>
      </c>
      <c r="R293" s="21">
        <v>283</v>
      </c>
      <c r="S293" s="21">
        <v>1.32385</v>
      </c>
      <c r="T293">
        <f t="shared" si="50"/>
        <v>15.506</v>
      </c>
      <c r="U293">
        <f t="shared" si="51"/>
        <v>20.546535420000001</v>
      </c>
      <c r="X293" s="9"/>
      <c r="Y293" s="21">
        <v>0.40496799999999999</v>
      </c>
      <c r="Z293" s="21">
        <v>202.31200000000001</v>
      </c>
      <c r="AA293" s="21">
        <v>-1.5960700000000001E-2</v>
      </c>
      <c r="AB293" s="21">
        <v>283</v>
      </c>
      <c r="AC293" s="21">
        <v>0.40426600000000001</v>
      </c>
      <c r="AD293">
        <f t="shared" si="52"/>
        <v>15.960700000000001</v>
      </c>
      <c r="AE293">
        <f t="shared" si="53"/>
        <v>6.4635727576000006</v>
      </c>
      <c r="AF293" s="9"/>
      <c r="AG293" s="21">
        <v>1.32507</v>
      </c>
      <c r="AH293" s="21">
        <v>261.63499999999999</v>
      </c>
      <c r="AI293" s="21">
        <v>-1.54907E-2</v>
      </c>
      <c r="AJ293" s="21">
        <v>283</v>
      </c>
      <c r="AK293" s="21">
        <v>1.32385</v>
      </c>
      <c r="AL293">
        <f t="shared" si="54"/>
        <v>15.4907</v>
      </c>
      <c r="AM293">
        <f t="shared" si="55"/>
        <v>20.526261849000001</v>
      </c>
      <c r="AP293" s="9"/>
      <c r="AQ293" s="21">
        <v>0.40496799999999999</v>
      </c>
      <c r="AR293" s="21">
        <v>320.02699999999999</v>
      </c>
      <c r="AS293" s="21">
        <v>-1.5982099999999999E-2</v>
      </c>
      <c r="AT293" s="21">
        <v>283</v>
      </c>
      <c r="AU293" s="21">
        <v>0.40432699999999999</v>
      </c>
      <c r="AV293">
        <f t="shared" si="56"/>
        <v>15.982099999999999</v>
      </c>
      <c r="AW293">
        <f t="shared" si="57"/>
        <v>6.4722390727999999</v>
      </c>
      <c r="AX293" s="9"/>
      <c r="AY293" s="21">
        <v>1.32507</v>
      </c>
      <c r="AZ293" s="21">
        <v>387.61700000000002</v>
      </c>
      <c r="BA293" s="21">
        <v>-1.5457200000000001E-2</v>
      </c>
      <c r="BB293" s="21">
        <v>283</v>
      </c>
      <c r="BC293" s="21">
        <v>1.32416</v>
      </c>
      <c r="BD293">
        <f t="shared" si="58"/>
        <v>15.4572</v>
      </c>
      <c r="BE293">
        <f t="shared" si="59"/>
        <v>20.481872004</v>
      </c>
    </row>
    <row r="294" spans="6:57">
      <c r="F294" s="9"/>
      <c r="G294" s="21">
        <v>0.39993299999999998</v>
      </c>
      <c r="H294" s="21">
        <v>88.818100000000001</v>
      </c>
      <c r="I294" s="21">
        <v>-1.6027799999999998E-2</v>
      </c>
      <c r="J294" s="21">
        <v>284</v>
      </c>
      <c r="K294" s="21">
        <v>0.39910899999999999</v>
      </c>
      <c r="L294">
        <f t="shared" si="48"/>
        <v>16.027799999999999</v>
      </c>
      <c r="M294">
        <f t="shared" si="49"/>
        <v>6.4100461373999993</v>
      </c>
      <c r="N294" s="9"/>
      <c r="O294" s="21">
        <v>1.3301099999999999</v>
      </c>
      <c r="P294" s="21">
        <v>139.50299999999999</v>
      </c>
      <c r="Q294" s="21">
        <v>-1.55151E-2</v>
      </c>
      <c r="R294" s="21">
        <v>284</v>
      </c>
      <c r="S294" s="21">
        <v>1.32904</v>
      </c>
      <c r="T294">
        <f t="shared" si="50"/>
        <v>15.5151</v>
      </c>
      <c r="U294">
        <f t="shared" si="51"/>
        <v>20.636789660999998</v>
      </c>
      <c r="X294" s="9"/>
      <c r="Y294" s="21">
        <v>0.39993299999999998</v>
      </c>
      <c r="Z294" s="21">
        <v>202.41300000000001</v>
      </c>
      <c r="AA294" s="21">
        <v>-1.5969799999999999E-2</v>
      </c>
      <c r="AB294" s="21">
        <v>284</v>
      </c>
      <c r="AC294" s="21">
        <v>0.399231</v>
      </c>
      <c r="AD294">
        <f t="shared" si="52"/>
        <v>15.969799999999999</v>
      </c>
      <c r="AE294">
        <f t="shared" si="53"/>
        <v>6.3868500233999992</v>
      </c>
      <c r="AF294" s="9"/>
      <c r="AG294" s="21">
        <v>1.3301099999999999</v>
      </c>
      <c r="AH294" s="21">
        <v>261.73599999999999</v>
      </c>
      <c r="AI294" s="21">
        <v>-1.54877E-2</v>
      </c>
      <c r="AJ294" s="21">
        <v>284</v>
      </c>
      <c r="AK294" s="21">
        <v>1.32935</v>
      </c>
      <c r="AL294">
        <f t="shared" si="54"/>
        <v>15.4877</v>
      </c>
      <c r="AM294">
        <f t="shared" si="55"/>
        <v>20.600344647</v>
      </c>
      <c r="AP294" s="9"/>
      <c r="AQ294" s="21">
        <v>0.39993299999999998</v>
      </c>
      <c r="AR294" s="21">
        <v>320.12799999999999</v>
      </c>
      <c r="AS294" s="21">
        <v>-1.5982099999999999E-2</v>
      </c>
      <c r="AT294" s="21">
        <v>284</v>
      </c>
      <c r="AU294" s="21">
        <v>0.39913900000000002</v>
      </c>
      <c r="AV294">
        <f t="shared" si="56"/>
        <v>15.982099999999999</v>
      </c>
      <c r="AW294">
        <f t="shared" si="57"/>
        <v>6.3917691992999996</v>
      </c>
      <c r="AX294" s="9"/>
      <c r="AY294" s="21">
        <v>1.3301099999999999</v>
      </c>
      <c r="AZ294" s="21">
        <v>387.71699999999998</v>
      </c>
      <c r="BA294" s="21">
        <v>-1.5457200000000001E-2</v>
      </c>
      <c r="BB294" s="21">
        <v>284</v>
      </c>
      <c r="BC294" s="21">
        <v>1.32935</v>
      </c>
      <c r="BD294">
        <f t="shared" si="58"/>
        <v>15.4572</v>
      </c>
      <c r="BE294">
        <f t="shared" si="59"/>
        <v>20.559776291999999</v>
      </c>
    </row>
    <row r="295" spans="6:57">
      <c r="F295" s="9"/>
      <c r="G295" s="21">
        <v>0.394897</v>
      </c>
      <c r="H295" s="21">
        <v>88.918800000000005</v>
      </c>
      <c r="I295" s="21">
        <v>-1.6027799999999998E-2</v>
      </c>
      <c r="J295" s="21">
        <v>285</v>
      </c>
      <c r="K295" s="21">
        <v>0.39434799999999998</v>
      </c>
      <c r="L295">
        <f t="shared" si="48"/>
        <v>16.027799999999999</v>
      </c>
      <c r="M295">
        <f t="shared" si="49"/>
        <v>6.3293301365999994</v>
      </c>
      <c r="N295" s="9"/>
      <c r="O295" s="21">
        <v>1.33514</v>
      </c>
      <c r="P295" s="21">
        <v>139.60400000000001</v>
      </c>
      <c r="Q295" s="21">
        <v>-1.5512099999999999E-2</v>
      </c>
      <c r="R295" s="21">
        <v>285</v>
      </c>
      <c r="S295" s="21">
        <v>1.33484</v>
      </c>
      <c r="T295">
        <f t="shared" si="50"/>
        <v>15.512099999999998</v>
      </c>
      <c r="U295">
        <f t="shared" si="51"/>
        <v>20.710825193999998</v>
      </c>
      <c r="X295" s="9"/>
      <c r="Y295" s="21">
        <v>0.394897</v>
      </c>
      <c r="Z295" s="21">
        <v>202.51400000000001</v>
      </c>
      <c r="AA295" s="21">
        <v>-1.5969799999999999E-2</v>
      </c>
      <c r="AB295" s="21">
        <v>285</v>
      </c>
      <c r="AC295" s="21">
        <v>0.39446999999999999</v>
      </c>
      <c r="AD295">
        <f t="shared" si="52"/>
        <v>15.969799999999999</v>
      </c>
      <c r="AE295">
        <f t="shared" si="53"/>
        <v>6.3064261105999995</v>
      </c>
      <c r="AF295" s="9"/>
      <c r="AG295" s="21">
        <v>1.33514</v>
      </c>
      <c r="AH295" s="21">
        <v>261.83600000000001</v>
      </c>
      <c r="AI295" s="21">
        <v>-1.54816E-2</v>
      </c>
      <c r="AJ295" s="21">
        <v>285</v>
      </c>
      <c r="AK295" s="21">
        <v>1.33423</v>
      </c>
      <c r="AL295">
        <f t="shared" si="54"/>
        <v>15.4816</v>
      </c>
      <c r="AM295">
        <f t="shared" si="55"/>
        <v>20.670103424000001</v>
      </c>
      <c r="AP295" s="9"/>
      <c r="AQ295" s="21">
        <v>0.394897</v>
      </c>
      <c r="AR295" s="21">
        <v>320.22899999999998</v>
      </c>
      <c r="AS295" s="21">
        <v>-1.5982099999999999E-2</v>
      </c>
      <c r="AT295" s="21">
        <v>285</v>
      </c>
      <c r="AU295" s="21">
        <v>0.39425700000000002</v>
      </c>
      <c r="AV295">
        <f t="shared" si="56"/>
        <v>15.982099999999999</v>
      </c>
      <c r="AW295">
        <f t="shared" si="57"/>
        <v>6.3112833436999995</v>
      </c>
      <c r="AX295" s="9"/>
      <c r="AY295" s="21">
        <v>1.33514</v>
      </c>
      <c r="AZ295" s="21">
        <v>387.81799999999998</v>
      </c>
      <c r="BA295" s="21">
        <v>-1.5450999999999999E-2</v>
      </c>
      <c r="BB295" s="21">
        <v>285</v>
      </c>
      <c r="BC295" s="21">
        <v>1.33392</v>
      </c>
      <c r="BD295">
        <f t="shared" si="58"/>
        <v>15.450999999999999</v>
      </c>
      <c r="BE295">
        <f t="shared" si="59"/>
        <v>20.629248139999998</v>
      </c>
    </row>
    <row r="296" spans="6:57">
      <c r="F296" s="9"/>
      <c r="G296" s="21">
        <v>0.38986199999999999</v>
      </c>
      <c r="H296" s="21">
        <v>89.019499999999994</v>
      </c>
      <c r="I296" s="21">
        <v>-1.6024799999999999E-2</v>
      </c>
      <c r="J296" s="21">
        <v>286</v>
      </c>
      <c r="K296" s="21">
        <v>0.38891599999999998</v>
      </c>
      <c r="L296">
        <f t="shared" si="48"/>
        <v>16.024799999999999</v>
      </c>
      <c r="M296">
        <f t="shared" si="49"/>
        <v>6.2474605775999992</v>
      </c>
      <c r="N296" s="9"/>
      <c r="O296" s="21">
        <v>1.3401799999999999</v>
      </c>
      <c r="P296" s="21">
        <v>139.70400000000001</v>
      </c>
      <c r="Q296" s="21">
        <v>-1.55029E-2</v>
      </c>
      <c r="R296" s="21">
        <v>286</v>
      </c>
      <c r="S296" s="21">
        <v>1.3394200000000001</v>
      </c>
      <c r="T296">
        <f t="shared" si="50"/>
        <v>15.5029</v>
      </c>
      <c r="U296">
        <f t="shared" si="51"/>
        <v>20.776676521999999</v>
      </c>
      <c r="X296" s="9"/>
      <c r="Y296" s="21">
        <v>0.38986199999999999</v>
      </c>
      <c r="Z296" s="21">
        <v>202.614</v>
      </c>
      <c r="AA296" s="21">
        <v>-1.5969799999999999E-2</v>
      </c>
      <c r="AB296" s="21">
        <v>286</v>
      </c>
      <c r="AC296" s="21">
        <v>0.38903799999999999</v>
      </c>
      <c r="AD296">
        <f t="shared" si="52"/>
        <v>15.969799999999999</v>
      </c>
      <c r="AE296">
        <f t="shared" si="53"/>
        <v>6.2260181675999995</v>
      </c>
      <c r="AF296" s="9"/>
      <c r="AG296" s="21">
        <v>1.3401799999999999</v>
      </c>
      <c r="AH296" s="21">
        <v>261.93700000000001</v>
      </c>
      <c r="AI296" s="21">
        <v>-1.5478499999999999E-2</v>
      </c>
      <c r="AJ296" s="21">
        <v>286</v>
      </c>
      <c r="AK296" s="21">
        <v>1.33911</v>
      </c>
      <c r="AL296">
        <f t="shared" si="54"/>
        <v>15.478499999999999</v>
      </c>
      <c r="AM296">
        <f t="shared" si="55"/>
        <v>20.743976129999997</v>
      </c>
      <c r="AP296" s="9"/>
      <c r="AQ296" s="21">
        <v>0.38986199999999999</v>
      </c>
      <c r="AR296" s="21">
        <v>320.33</v>
      </c>
      <c r="AS296" s="21">
        <v>-1.5979E-2</v>
      </c>
      <c r="AT296" s="21">
        <v>286</v>
      </c>
      <c r="AU296" s="21">
        <v>0.38909899999999997</v>
      </c>
      <c r="AV296">
        <f t="shared" si="56"/>
        <v>15.979000000000001</v>
      </c>
      <c r="AW296">
        <f t="shared" si="57"/>
        <v>6.2296048979999998</v>
      </c>
      <c r="AX296" s="9"/>
      <c r="AY296" s="21">
        <v>1.3401799999999999</v>
      </c>
      <c r="AZ296" s="21">
        <v>387.91899999999998</v>
      </c>
      <c r="BA296" s="21">
        <v>-1.5444899999999999E-2</v>
      </c>
      <c r="BB296" s="21">
        <v>286</v>
      </c>
      <c r="BC296" s="21">
        <v>1.33911</v>
      </c>
      <c r="BD296">
        <f t="shared" si="58"/>
        <v>15.444899999999999</v>
      </c>
      <c r="BE296">
        <f t="shared" si="59"/>
        <v>20.698946081999996</v>
      </c>
    </row>
    <row r="297" spans="6:57">
      <c r="F297" s="9"/>
      <c r="G297" s="21">
        <v>0.38482699999999997</v>
      </c>
      <c r="H297" s="21">
        <v>89.120199999999997</v>
      </c>
      <c r="I297" s="21">
        <v>-1.6039999999999999E-2</v>
      </c>
      <c r="J297" s="21">
        <v>287</v>
      </c>
      <c r="K297" s="21">
        <v>0.38424700000000001</v>
      </c>
      <c r="L297">
        <f t="shared" si="48"/>
        <v>16.04</v>
      </c>
      <c r="M297">
        <f t="shared" si="49"/>
        <v>6.1726250799999995</v>
      </c>
      <c r="N297" s="9"/>
      <c r="O297" s="21">
        <v>1.34521</v>
      </c>
      <c r="P297" s="21">
        <v>139.80500000000001</v>
      </c>
      <c r="Q297" s="21">
        <v>-1.5506000000000001E-2</v>
      </c>
      <c r="R297" s="21">
        <v>287</v>
      </c>
      <c r="S297" s="21">
        <v>1.34399</v>
      </c>
      <c r="T297">
        <f t="shared" si="50"/>
        <v>15.506</v>
      </c>
      <c r="U297">
        <f t="shared" si="51"/>
        <v>20.858826260000001</v>
      </c>
      <c r="X297" s="9"/>
      <c r="Y297" s="21">
        <v>0.38482699999999997</v>
      </c>
      <c r="Z297" s="21">
        <v>202.715</v>
      </c>
      <c r="AA297" s="21">
        <v>-1.5979E-2</v>
      </c>
      <c r="AB297" s="21">
        <v>287</v>
      </c>
      <c r="AC297" s="21">
        <v>0.38388100000000003</v>
      </c>
      <c r="AD297">
        <f t="shared" si="52"/>
        <v>15.979000000000001</v>
      </c>
      <c r="AE297">
        <f t="shared" si="53"/>
        <v>6.1491506329999996</v>
      </c>
      <c r="AF297" s="9"/>
      <c r="AG297" s="21">
        <v>1.34521</v>
      </c>
      <c r="AH297" s="21">
        <v>262.03800000000001</v>
      </c>
      <c r="AI297" s="21">
        <v>-1.5484599999999999E-2</v>
      </c>
      <c r="AJ297" s="21">
        <v>287</v>
      </c>
      <c r="AK297" s="21">
        <v>1.3443000000000001</v>
      </c>
      <c r="AL297">
        <f t="shared" si="54"/>
        <v>15.484599999999999</v>
      </c>
      <c r="AM297">
        <f t="shared" si="55"/>
        <v>20.830038765999998</v>
      </c>
      <c r="AP297" s="9"/>
      <c r="AQ297" s="21">
        <v>0.38482699999999997</v>
      </c>
      <c r="AR297" s="21">
        <v>320.43</v>
      </c>
      <c r="AS297" s="21">
        <v>-1.5985099999999999E-2</v>
      </c>
      <c r="AT297" s="21">
        <v>287</v>
      </c>
      <c r="AU297" s="21">
        <v>0.38412499999999999</v>
      </c>
      <c r="AV297">
        <f t="shared" si="56"/>
        <v>15.985099999999999</v>
      </c>
      <c r="AW297">
        <f t="shared" si="57"/>
        <v>6.1514980776999995</v>
      </c>
      <c r="AX297" s="9"/>
      <c r="AY297" s="21">
        <v>1.34521</v>
      </c>
      <c r="AZ297" s="21">
        <v>388.01900000000001</v>
      </c>
      <c r="BA297" s="21">
        <v>-1.5444899999999999E-2</v>
      </c>
      <c r="BB297" s="21">
        <v>287</v>
      </c>
      <c r="BC297" s="21">
        <v>1.3443000000000001</v>
      </c>
      <c r="BD297">
        <f t="shared" si="58"/>
        <v>15.444899999999999</v>
      </c>
      <c r="BE297">
        <f t="shared" si="59"/>
        <v>20.776633928999999</v>
      </c>
    </row>
    <row r="298" spans="6:57">
      <c r="F298" s="9"/>
      <c r="G298" s="21">
        <v>0.37979099999999999</v>
      </c>
      <c r="H298" s="21">
        <v>89.2209</v>
      </c>
      <c r="I298" s="21">
        <v>-1.6043100000000001E-2</v>
      </c>
      <c r="J298" s="21">
        <v>288</v>
      </c>
      <c r="K298" s="21">
        <v>0.37912000000000001</v>
      </c>
      <c r="L298">
        <f t="shared" si="48"/>
        <v>16.043100000000003</v>
      </c>
      <c r="M298">
        <f t="shared" si="49"/>
        <v>6.093024992100001</v>
      </c>
      <c r="N298" s="9"/>
      <c r="O298" s="21">
        <v>1.35025</v>
      </c>
      <c r="P298" s="21">
        <v>139.90600000000001</v>
      </c>
      <c r="Q298" s="21">
        <v>-1.5506000000000001E-2</v>
      </c>
      <c r="R298" s="21">
        <v>288</v>
      </c>
      <c r="S298" s="21">
        <v>1.3488800000000001</v>
      </c>
      <c r="T298">
        <f t="shared" si="50"/>
        <v>15.506</v>
      </c>
      <c r="U298">
        <f t="shared" si="51"/>
        <v>20.9369765</v>
      </c>
      <c r="X298" s="9"/>
      <c r="Y298" s="21">
        <v>0.37979099999999999</v>
      </c>
      <c r="Z298" s="21">
        <v>202.816</v>
      </c>
      <c r="AA298" s="21">
        <v>-1.5985099999999999E-2</v>
      </c>
      <c r="AB298" s="21">
        <v>288</v>
      </c>
      <c r="AC298" s="21">
        <v>0.37902799999999998</v>
      </c>
      <c r="AD298">
        <f t="shared" si="52"/>
        <v>15.985099999999999</v>
      </c>
      <c r="AE298">
        <f t="shared" si="53"/>
        <v>6.0709971140999999</v>
      </c>
      <c r="AF298" s="9"/>
      <c r="AG298" s="21">
        <v>1.35025</v>
      </c>
      <c r="AH298" s="21">
        <v>262.13900000000001</v>
      </c>
      <c r="AI298" s="21">
        <v>-1.54816E-2</v>
      </c>
      <c r="AJ298" s="21">
        <v>288</v>
      </c>
      <c r="AK298" s="21">
        <v>1.34918</v>
      </c>
      <c r="AL298">
        <f t="shared" si="54"/>
        <v>15.4816</v>
      </c>
      <c r="AM298">
        <f t="shared" si="55"/>
        <v>20.9040304</v>
      </c>
      <c r="AP298" s="9"/>
      <c r="AQ298" s="21">
        <v>0.37979099999999999</v>
      </c>
      <c r="AR298" s="21">
        <v>320.53100000000001</v>
      </c>
      <c r="AS298" s="21">
        <v>-1.5988200000000001E-2</v>
      </c>
      <c r="AT298" s="21">
        <v>288</v>
      </c>
      <c r="AU298" s="21">
        <v>0.37853999999999999</v>
      </c>
      <c r="AV298">
        <f t="shared" si="56"/>
        <v>15.988200000000001</v>
      </c>
      <c r="AW298">
        <f t="shared" si="57"/>
        <v>6.0721744661999999</v>
      </c>
      <c r="AX298" s="9"/>
      <c r="AY298" s="21">
        <v>1.35025</v>
      </c>
      <c r="AZ298" s="21">
        <v>388.12</v>
      </c>
      <c r="BA298" s="21">
        <v>-1.54419E-2</v>
      </c>
      <c r="BB298" s="21">
        <v>288</v>
      </c>
      <c r="BC298" s="21">
        <v>1.34979</v>
      </c>
      <c r="BD298">
        <f t="shared" si="58"/>
        <v>15.4419</v>
      </c>
      <c r="BE298">
        <f t="shared" si="59"/>
        <v>20.850425475000002</v>
      </c>
    </row>
    <row r="299" spans="6:57">
      <c r="F299" s="9"/>
      <c r="G299" s="21">
        <v>0.37475599999999998</v>
      </c>
      <c r="H299" s="21">
        <v>89.321600000000004</v>
      </c>
      <c r="I299" s="21">
        <v>-1.6043100000000001E-2</v>
      </c>
      <c r="J299" s="21">
        <v>289</v>
      </c>
      <c r="K299" s="21">
        <v>0.37411499999999998</v>
      </c>
      <c r="L299">
        <f t="shared" si="48"/>
        <v>16.043100000000003</v>
      </c>
      <c r="M299">
        <f t="shared" si="49"/>
        <v>6.0122479836000009</v>
      </c>
      <c r="N299" s="9"/>
      <c r="O299" s="21">
        <v>1.3552900000000001</v>
      </c>
      <c r="P299" s="21">
        <v>140.006</v>
      </c>
      <c r="Q299" s="21">
        <v>-1.55029E-2</v>
      </c>
      <c r="R299" s="21">
        <v>289</v>
      </c>
      <c r="S299" s="21">
        <v>1.3543700000000001</v>
      </c>
      <c r="T299">
        <f t="shared" si="50"/>
        <v>15.5029</v>
      </c>
      <c r="U299">
        <f t="shared" si="51"/>
        <v>21.010925341000004</v>
      </c>
      <c r="X299" s="9"/>
      <c r="Y299" s="21">
        <v>0.37475599999999998</v>
      </c>
      <c r="Z299" s="21">
        <v>202.916</v>
      </c>
      <c r="AA299" s="21">
        <v>-1.5985099999999999E-2</v>
      </c>
      <c r="AB299" s="21">
        <v>289</v>
      </c>
      <c r="AC299" s="21">
        <v>0.374054</v>
      </c>
      <c r="AD299">
        <f t="shared" si="52"/>
        <v>15.985099999999999</v>
      </c>
      <c r="AE299">
        <f t="shared" si="53"/>
        <v>5.9905121355999995</v>
      </c>
      <c r="AF299" s="9"/>
      <c r="AG299" s="21">
        <v>1.3552900000000001</v>
      </c>
      <c r="AH299" s="21">
        <v>262.23899999999998</v>
      </c>
      <c r="AI299" s="21">
        <v>-1.5472400000000001E-2</v>
      </c>
      <c r="AJ299" s="21">
        <v>289</v>
      </c>
      <c r="AK299" s="21">
        <v>1.3549800000000001</v>
      </c>
      <c r="AL299">
        <f t="shared" si="54"/>
        <v>15.4724</v>
      </c>
      <c r="AM299">
        <f t="shared" si="55"/>
        <v>20.969588996000002</v>
      </c>
      <c r="AP299" s="9"/>
      <c r="AQ299" s="21">
        <v>0.37475599999999998</v>
      </c>
      <c r="AR299" s="21">
        <v>320.63200000000001</v>
      </c>
      <c r="AS299" s="21">
        <v>-1.5985099999999999E-2</v>
      </c>
      <c r="AT299" s="21">
        <v>289</v>
      </c>
      <c r="AU299" s="21">
        <v>0.37362699999999999</v>
      </c>
      <c r="AV299">
        <f t="shared" si="56"/>
        <v>15.985099999999999</v>
      </c>
      <c r="AW299">
        <f t="shared" si="57"/>
        <v>5.9905121355999995</v>
      </c>
      <c r="AX299" s="9"/>
      <c r="AY299" s="21">
        <v>1.3552900000000001</v>
      </c>
      <c r="AZ299" s="21">
        <v>388.221</v>
      </c>
      <c r="BA299" s="21">
        <v>-1.54358E-2</v>
      </c>
      <c r="BB299" s="21">
        <v>289</v>
      </c>
      <c r="BC299" s="21">
        <v>1.3543700000000001</v>
      </c>
      <c r="BD299">
        <f t="shared" si="58"/>
        <v>15.4358</v>
      </c>
      <c r="BE299">
        <f t="shared" si="59"/>
        <v>20.919985382000004</v>
      </c>
    </row>
    <row r="300" spans="6:57">
      <c r="F300" s="9"/>
      <c r="G300" s="21">
        <v>0.36971999999999999</v>
      </c>
      <c r="H300" s="21">
        <v>89.422300000000007</v>
      </c>
      <c r="I300" s="21">
        <v>-1.60339E-2</v>
      </c>
      <c r="J300" s="21">
        <v>290</v>
      </c>
      <c r="K300" s="21">
        <v>0.36941499999999999</v>
      </c>
      <c r="L300">
        <f t="shared" si="48"/>
        <v>16.033899999999999</v>
      </c>
      <c r="M300">
        <f t="shared" si="49"/>
        <v>5.9280535079999996</v>
      </c>
      <c r="N300" s="9"/>
      <c r="O300" s="21">
        <v>1.36032</v>
      </c>
      <c r="P300" s="21">
        <v>140.107</v>
      </c>
      <c r="Q300" s="21">
        <v>-1.54968E-2</v>
      </c>
      <c r="R300" s="21">
        <v>290</v>
      </c>
      <c r="S300" s="21">
        <v>1.3598600000000001</v>
      </c>
      <c r="T300">
        <f t="shared" si="50"/>
        <v>15.4968</v>
      </c>
      <c r="U300">
        <f t="shared" si="51"/>
        <v>21.080606975999999</v>
      </c>
      <c r="X300" s="9"/>
      <c r="Y300" s="21">
        <v>0.36971999999999999</v>
      </c>
      <c r="Z300" s="21">
        <v>203.017</v>
      </c>
      <c r="AA300" s="21">
        <v>-1.5985099999999999E-2</v>
      </c>
      <c r="AB300" s="21">
        <v>290</v>
      </c>
      <c r="AC300" s="21">
        <v>0.36910999999999999</v>
      </c>
      <c r="AD300">
        <f t="shared" si="52"/>
        <v>15.985099999999999</v>
      </c>
      <c r="AE300">
        <f t="shared" si="53"/>
        <v>5.9100111719999999</v>
      </c>
      <c r="AF300" s="9"/>
      <c r="AG300" s="21">
        <v>1.36032</v>
      </c>
      <c r="AH300" s="21">
        <v>262.33999999999997</v>
      </c>
      <c r="AI300" s="21">
        <v>-1.5472400000000001E-2</v>
      </c>
      <c r="AJ300" s="21">
        <v>290</v>
      </c>
      <c r="AK300" s="21">
        <v>1.3598600000000001</v>
      </c>
      <c r="AL300">
        <f t="shared" si="54"/>
        <v>15.4724</v>
      </c>
      <c r="AM300">
        <f t="shared" si="55"/>
        <v>21.047415168000001</v>
      </c>
      <c r="AP300" s="9"/>
      <c r="AQ300" s="21">
        <v>0.36971999999999999</v>
      </c>
      <c r="AR300" s="21">
        <v>320.73200000000003</v>
      </c>
      <c r="AS300" s="21">
        <v>-1.5991200000000001E-2</v>
      </c>
      <c r="AT300" s="21">
        <v>290</v>
      </c>
      <c r="AU300" s="21">
        <v>0.36877399999999999</v>
      </c>
      <c r="AV300">
        <f t="shared" si="56"/>
        <v>15.991200000000001</v>
      </c>
      <c r="AW300">
        <f t="shared" si="57"/>
        <v>5.912266464</v>
      </c>
      <c r="AX300" s="9"/>
      <c r="AY300" s="21">
        <v>1.36032</v>
      </c>
      <c r="AZ300" s="21">
        <v>388.32100000000003</v>
      </c>
      <c r="BA300" s="21">
        <v>-1.5429699999999999E-2</v>
      </c>
      <c r="BB300" s="21">
        <v>290</v>
      </c>
      <c r="BC300" s="21">
        <v>1.3595600000000001</v>
      </c>
      <c r="BD300">
        <f t="shared" si="58"/>
        <v>15.429699999999999</v>
      </c>
      <c r="BE300">
        <f t="shared" si="59"/>
        <v>20.989329503999997</v>
      </c>
    </row>
    <row r="301" spans="6:57">
      <c r="F301" s="9"/>
      <c r="G301" s="21">
        <v>0.36468499999999998</v>
      </c>
      <c r="H301" s="21">
        <v>89.522999999999996</v>
      </c>
      <c r="I301" s="21">
        <v>-1.6043100000000001E-2</v>
      </c>
      <c r="J301" s="21">
        <v>291</v>
      </c>
      <c r="K301" s="21">
        <v>0.36386099999999999</v>
      </c>
      <c r="L301">
        <f t="shared" si="48"/>
        <v>16.043100000000003</v>
      </c>
      <c r="M301">
        <f t="shared" si="49"/>
        <v>5.850677923500001</v>
      </c>
      <c r="N301" s="9"/>
      <c r="O301" s="21">
        <v>1.3653599999999999</v>
      </c>
      <c r="P301" s="21">
        <v>140.208</v>
      </c>
      <c r="Q301" s="21">
        <v>-1.54877E-2</v>
      </c>
      <c r="R301" s="21">
        <v>291</v>
      </c>
      <c r="S301" s="21">
        <v>1.3644400000000001</v>
      </c>
      <c r="T301">
        <f t="shared" si="50"/>
        <v>15.4877</v>
      </c>
      <c r="U301">
        <f t="shared" si="51"/>
        <v>21.146286071999999</v>
      </c>
      <c r="X301" s="9"/>
      <c r="Y301" s="21">
        <v>0.36468499999999998</v>
      </c>
      <c r="Z301" s="21">
        <v>203.11799999999999</v>
      </c>
      <c r="AA301" s="21">
        <v>-1.5988200000000001E-2</v>
      </c>
      <c r="AB301" s="21">
        <v>291</v>
      </c>
      <c r="AC301" s="21">
        <v>0.36425800000000003</v>
      </c>
      <c r="AD301">
        <f t="shared" si="52"/>
        <v>15.988200000000001</v>
      </c>
      <c r="AE301">
        <f t="shared" si="53"/>
        <v>5.8306567170000001</v>
      </c>
      <c r="AF301" s="9"/>
      <c r="AG301" s="21">
        <v>1.3653599999999999</v>
      </c>
      <c r="AH301" s="21">
        <v>262.44099999999997</v>
      </c>
      <c r="AI301" s="21">
        <v>-1.5469399999999999E-2</v>
      </c>
      <c r="AJ301" s="21">
        <v>291</v>
      </c>
      <c r="AK301" s="21">
        <v>1.3641399999999999</v>
      </c>
      <c r="AL301">
        <f t="shared" si="54"/>
        <v>15.4694</v>
      </c>
      <c r="AM301">
        <f t="shared" si="55"/>
        <v>21.121299984</v>
      </c>
      <c r="AP301" s="9"/>
      <c r="AQ301" s="21">
        <v>0.36468499999999998</v>
      </c>
      <c r="AR301" s="21">
        <v>320.83300000000003</v>
      </c>
      <c r="AS301" s="21">
        <v>-1.5994299999999999E-2</v>
      </c>
      <c r="AT301" s="21">
        <v>291</v>
      </c>
      <c r="AU301" s="21">
        <v>0.36410500000000001</v>
      </c>
      <c r="AV301">
        <f t="shared" si="56"/>
        <v>15.994299999999999</v>
      </c>
      <c r="AW301">
        <f t="shared" si="57"/>
        <v>5.8328812954999991</v>
      </c>
      <c r="AX301" s="9"/>
      <c r="AY301" s="21">
        <v>1.3653599999999999</v>
      </c>
      <c r="AZ301" s="21">
        <v>388.42200000000003</v>
      </c>
      <c r="BA301" s="21">
        <v>-1.5432700000000001E-2</v>
      </c>
      <c r="BB301" s="21">
        <v>291</v>
      </c>
      <c r="BC301" s="21">
        <v>1.3641399999999999</v>
      </c>
      <c r="BD301">
        <f t="shared" si="58"/>
        <v>15.432700000000001</v>
      </c>
      <c r="BE301">
        <f t="shared" si="59"/>
        <v>21.071191272</v>
      </c>
    </row>
    <row r="302" spans="6:57">
      <c r="F302" s="9"/>
      <c r="G302" s="21">
        <v>0.35965000000000003</v>
      </c>
      <c r="H302" s="21">
        <v>89.623699999999999</v>
      </c>
      <c r="I302" s="21">
        <v>-1.6043100000000001E-2</v>
      </c>
      <c r="J302" s="21">
        <v>292</v>
      </c>
      <c r="K302" s="21">
        <v>0.35894799999999999</v>
      </c>
      <c r="L302">
        <f t="shared" si="48"/>
        <v>16.043100000000003</v>
      </c>
      <c r="M302">
        <f t="shared" si="49"/>
        <v>5.7699009150000009</v>
      </c>
      <c r="N302" s="9"/>
      <c r="O302" s="21">
        <v>1.37039</v>
      </c>
      <c r="P302" s="21">
        <v>140.30799999999999</v>
      </c>
      <c r="Q302" s="21">
        <v>-1.54816E-2</v>
      </c>
      <c r="R302" s="21">
        <v>292</v>
      </c>
      <c r="S302" s="21">
        <v>1.3693200000000001</v>
      </c>
      <c r="T302">
        <f t="shared" si="50"/>
        <v>15.4816</v>
      </c>
      <c r="U302">
        <f t="shared" si="51"/>
        <v>21.215829824</v>
      </c>
      <c r="X302" s="9"/>
      <c r="Y302" s="21">
        <v>0.35965000000000003</v>
      </c>
      <c r="Z302" s="21">
        <v>203.21799999999999</v>
      </c>
      <c r="AA302" s="21">
        <v>-1.5994299999999999E-2</v>
      </c>
      <c r="AB302" s="21">
        <v>292</v>
      </c>
      <c r="AC302" s="21">
        <v>0.35891699999999999</v>
      </c>
      <c r="AD302">
        <f t="shared" si="52"/>
        <v>15.994299999999999</v>
      </c>
      <c r="AE302">
        <f t="shared" si="53"/>
        <v>5.7523499950000003</v>
      </c>
      <c r="AF302" s="9"/>
      <c r="AG302" s="21">
        <v>1.37039</v>
      </c>
      <c r="AH302" s="21">
        <v>262.541</v>
      </c>
      <c r="AI302" s="21">
        <v>-1.54602E-2</v>
      </c>
      <c r="AJ302" s="21">
        <v>292</v>
      </c>
      <c r="AK302" s="21">
        <v>1.3702399999999999</v>
      </c>
      <c r="AL302">
        <f t="shared" si="54"/>
        <v>15.4602</v>
      </c>
      <c r="AM302">
        <f t="shared" si="55"/>
        <v>21.186503477999999</v>
      </c>
      <c r="AP302" s="9"/>
      <c r="AQ302" s="21">
        <v>0.35965000000000003</v>
      </c>
      <c r="AR302" s="21">
        <v>320.93400000000003</v>
      </c>
      <c r="AS302" s="21">
        <v>-1.6000400000000001E-2</v>
      </c>
      <c r="AT302" s="21">
        <v>292</v>
      </c>
      <c r="AU302" s="21">
        <v>0.35897800000000002</v>
      </c>
      <c r="AV302">
        <f t="shared" si="56"/>
        <v>16.000400000000003</v>
      </c>
      <c r="AW302">
        <f t="shared" si="57"/>
        <v>5.754543860000001</v>
      </c>
      <c r="AX302" s="9"/>
      <c r="AY302" s="21">
        <v>1.37039</v>
      </c>
      <c r="AZ302" s="21">
        <v>388.52300000000002</v>
      </c>
      <c r="BA302" s="21">
        <v>-1.54266E-2</v>
      </c>
      <c r="BB302" s="21">
        <v>292</v>
      </c>
      <c r="BC302" s="21">
        <v>1.3699300000000001</v>
      </c>
      <c r="BD302">
        <f t="shared" si="58"/>
        <v>15.426600000000001</v>
      </c>
      <c r="BE302">
        <f t="shared" si="59"/>
        <v>21.140458374000001</v>
      </c>
    </row>
    <row r="303" spans="6:57">
      <c r="F303" s="9"/>
      <c r="G303" s="21">
        <v>0.35461399999999998</v>
      </c>
      <c r="H303" s="21">
        <v>89.724400000000003</v>
      </c>
      <c r="I303" s="21">
        <v>-1.60492E-2</v>
      </c>
      <c r="J303" s="21">
        <v>293</v>
      </c>
      <c r="K303" s="21">
        <v>0.35385100000000003</v>
      </c>
      <c r="L303">
        <f t="shared" si="48"/>
        <v>16.049199999999999</v>
      </c>
      <c r="M303">
        <f t="shared" si="49"/>
        <v>5.6912710087999994</v>
      </c>
      <c r="N303" s="9"/>
      <c r="O303" s="21">
        <v>1.3754299999999999</v>
      </c>
      <c r="P303" s="21">
        <v>140.40899999999999</v>
      </c>
      <c r="Q303" s="21">
        <v>-1.54877E-2</v>
      </c>
      <c r="R303" s="21">
        <v>293</v>
      </c>
      <c r="S303" s="21">
        <v>1.3748199999999999</v>
      </c>
      <c r="T303">
        <f t="shared" si="50"/>
        <v>15.4877</v>
      </c>
      <c r="U303">
        <f t="shared" si="51"/>
        <v>21.302247211000001</v>
      </c>
      <c r="X303" s="9"/>
      <c r="Y303" s="21">
        <v>0.35461399999999998</v>
      </c>
      <c r="Z303" s="21">
        <v>203.31899999999999</v>
      </c>
      <c r="AA303" s="21">
        <v>-1.6000400000000001E-2</v>
      </c>
      <c r="AB303" s="21">
        <v>293</v>
      </c>
      <c r="AC303" s="21">
        <v>0.354462</v>
      </c>
      <c r="AD303">
        <f t="shared" si="52"/>
        <v>16.000400000000003</v>
      </c>
      <c r="AE303">
        <f t="shared" si="53"/>
        <v>5.6739658456000006</v>
      </c>
      <c r="AF303" s="9"/>
      <c r="AG303" s="21">
        <v>1.3754299999999999</v>
      </c>
      <c r="AH303" s="21">
        <v>262.642</v>
      </c>
      <c r="AI303" s="21">
        <v>-1.5463299999999999E-2</v>
      </c>
      <c r="AJ303" s="21">
        <v>293</v>
      </c>
      <c r="AK303" s="21">
        <v>1.3745099999999999</v>
      </c>
      <c r="AL303">
        <f t="shared" si="54"/>
        <v>15.463299999999998</v>
      </c>
      <c r="AM303">
        <f t="shared" si="55"/>
        <v>21.268686718999998</v>
      </c>
      <c r="AP303" s="9"/>
      <c r="AQ303" s="21">
        <v>0.35461399999999998</v>
      </c>
      <c r="AR303" s="21">
        <v>321.03399999999999</v>
      </c>
      <c r="AS303" s="21">
        <v>-1.6003400000000001E-2</v>
      </c>
      <c r="AT303" s="21">
        <v>293</v>
      </c>
      <c r="AU303" s="21">
        <v>0.35397299999999998</v>
      </c>
      <c r="AV303">
        <f t="shared" si="56"/>
        <v>16.003399999999999</v>
      </c>
      <c r="AW303">
        <f t="shared" si="57"/>
        <v>5.6750296875999995</v>
      </c>
      <c r="AX303" s="9"/>
      <c r="AY303" s="21">
        <v>1.3754299999999999</v>
      </c>
      <c r="AZ303" s="21">
        <v>388.62400000000002</v>
      </c>
      <c r="BA303" s="21">
        <v>-1.54205E-2</v>
      </c>
      <c r="BB303" s="21">
        <v>293</v>
      </c>
      <c r="BC303" s="21">
        <v>1.3748199999999999</v>
      </c>
      <c r="BD303">
        <f t="shared" si="58"/>
        <v>15.420500000000001</v>
      </c>
      <c r="BE303">
        <f t="shared" si="59"/>
        <v>21.209818315</v>
      </c>
    </row>
    <row r="304" spans="6:57">
      <c r="F304" s="9"/>
      <c r="G304" s="21">
        <v>0.34957899999999997</v>
      </c>
      <c r="H304" s="21">
        <v>89.825100000000006</v>
      </c>
      <c r="I304" s="21">
        <v>-1.6058300000000001E-2</v>
      </c>
      <c r="J304" s="21">
        <v>294</v>
      </c>
      <c r="K304" s="21">
        <v>0.34903000000000001</v>
      </c>
      <c r="L304">
        <f t="shared" si="48"/>
        <v>16.058300000000003</v>
      </c>
      <c r="M304">
        <f t="shared" si="49"/>
        <v>5.6136444557000003</v>
      </c>
      <c r="N304" s="9"/>
      <c r="O304" s="21">
        <v>1.38046</v>
      </c>
      <c r="P304" s="21">
        <v>140.51</v>
      </c>
      <c r="Q304" s="21">
        <v>-1.5478499999999999E-2</v>
      </c>
      <c r="R304" s="21">
        <v>294</v>
      </c>
      <c r="S304" s="21">
        <v>1.3793899999999999</v>
      </c>
      <c r="T304">
        <f t="shared" si="50"/>
        <v>15.478499999999999</v>
      </c>
      <c r="U304">
        <f t="shared" si="51"/>
        <v>21.36745011</v>
      </c>
      <c r="X304" s="9"/>
      <c r="Y304" s="21">
        <v>0.34957899999999997</v>
      </c>
      <c r="Z304" s="21">
        <v>203.42</v>
      </c>
      <c r="AA304" s="21">
        <v>-1.6009499999999999E-2</v>
      </c>
      <c r="AB304" s="21">
        <v>294</v>
      </c>
      <c r="AC304" s="21">
        <v>0.34903000000000001</v>
      </c>
      <c r="AD304">
        <f t="shared" si="52"/>
        <v>16.009499999999999</v>
      </c>
      <c r="AE304">
        <f t="shared" si="53"/>
        <v>5.5965850004999993</v>
      </c>
      <c r="AF304" s="9"/>
      <c r="AG304" s="21">
        <v>1.38046</v>
      </c>
      <c r="AH304" s="21">
        <v>262.74299999999999</v>
      </c>
      <c r="AI304" s="21">
        <v>-1.54602E-2</v>
      </c>
      <c r="AJ304" s="21">
        <v>294</v>
      </c>
      <c r="AK304" s="21">
        <v>1.3790899999999999</v>
      </c>
      <c r="AL304">
        <f t="shared" si="54"/>
        <v>15.4602</v>
      </c>
      <c r="AM304">
        <f t="shared" si="55"/>
        <v>21.342187692</v>
      </c>
      <c r="AP304" s="9"/>
      <c r="AQ304" s="21">
        <v>0.34957899999999997</v>
      </c>
      <c r="AR304" s="21">
        <v>321.13499999999999</v>
      </c>
      <c r="AS304" s="21">
        <v>-1.60065E-2</v>
      </c>
      <c r="AT304" s="21">
        <v>294</v>
      </c>
      <c r="AU304" s="21">
        <v>0.34905999999999998</v>
      </c>
      <c r="AV304">
        <f t="shared" si="56"/>
        <v>16.006499999999999</v>
      </c>
      <c r="AW304">
        <f t="shared" si="57"/>
        <v>5.5955362634999997</v>
      </c>
      <c r="AX304" s="9"/>
      <c r="AY304" s="21">
        <v>1.38046</v>
      </c>
      <c r="AZ304" s="21">
        <v>388.72399999999999</v>
      </c>
      <c r="BA304" s="21">
        <v>-1.54114E-2</v>
      </c>
      <c r="BB304" s="21">
        <v>294</v>
      </c>
      <c r="BC304" s="21">
        <v>1.3796999999999999</v>
      </c>
      <c r="BD304">
        <f t="shared" si="58"/>
        <v>15.4114</v>
      </c>
      <c r="BE304">
        <f t="shared" si="59"/>
        <v>21.274821244000002</v>
      </c>
    </row>
    <row r="305" spans="6:57">
      <c r="F305" s="9"/>
      <c r="G305" s="21">
        <v>0.34454299999999999</v>
      </c>
      <c r="H305" s="21">
        <v>89.925799999999995</v>
      </c>
      <c r="I305" s="21">
        <v>-1.6055300000000002E-2</v>
      </c>
      <c r="J305" s="21">
        <v>295</v>
      </c>
      <c r="K305" s="21">
        <v>0.34329199999999999</v>
      </c>
      <c r="L305">
        <f t="shared" si="48"/>
        <v>16.055300000000003</v>
      </c>
      <c r="M305">
        <f t="shared" si="49"/>
        <v>5.5317412279000004</v>
      </c>
      <c r="N305" s="9"/>
      <c r="O305" s="21">
        <v>1.3855</v>
      </c>
      <c r="P305" s="21">
        <v>140.61099999999999</v>
      </c>
      <c r="Q305" s="21">
        <v>-1.54755E-2</v>
      </c>
      <c r="R305" s="21">
        <v>295</v>
      </c>
      <c r="S305" s="21">
        <v>1.3845799999999999</v>
      </c>
      <c r="T305">
        <f t="shared" si="50"/>
        <v>15.4755</v>
      </c>
      <c r="U305">
        <f t="shared" si="51"/>
        <v>21.441305249999999</v>
      </c>
      <c r="X305" s="9"/>
      <c r="Y305" s="21">
        <v>0.34454299999999999</v>
      </c>
      <c r="Z305" s="21">
        <v>203.52099999999999</v>
      </c>
      <c r="AA305" s="21">
        <v>-1.60187E-2</v>
      </c>
      <c r="AB305" s="21">
        <v>295</v>
      </c>
      <c r="AC305" s="21">
        <v>0.34384199999999998</v>
      </c>
      <c r="AD305">
        <f t="shared" si="52"/>
        <v>16.018699999999999</v>
      </c>
      <c r="AE305">
        <f t="shared" si="53"/>
        <v>5.5191309540999995</v>
      </c>
      <c r="AF305" s="9"/>
      <c r="AG305" s="21">
        <v>1.3855</v>
      </c>
      <c r="AH305" s="21">
        <v>262.84399999999999</v>
      </c>
      <c r="AI305" s="21">
        <v>-1.5450999999999999E-2</v>
      </c>
      <c r="AJ305" s="21">
        <v>295</v>
      </c>
      <c r="AK305" s="21">
        <v>1.3851899999999999</v>
      </c>
      <c r="AL305">
        <f t="shared" si="54"/>
        <v>15.450999999999999</v>
      </c>
      <c r="AM305">
        <f t="shared" si="55"/>
        <v>21.407360499999996</v>
      </c>
      <c r="AP305" s="9"/>
      <c r="AQ305" s="21">
        <v>0.34454299999999999</v>
      </c>
      <c r="AR305" s="21">
        <v>321.23599999999999</v>
      </c>
      <c r="AS305" s="21">
        <v>-1.6012599999999998E-2</v>
      </c>
      <c r="AT305" s="21">
        <v>295</v>
      </c>
      <c r="AU305" s="21">
        <v>0.34368900000000002</v>
      </c>
      <c r="AV305">
        <f t="shared" si="56"/>
        <v>16.012599999999999</v>
      </c>
      <c r="AW305">
        <f t="shared" si="57"/>
        <v>5.5170292417999995</v>
      </c>
      <c r="AX305" s="9"/>
      <c r="AY305" s="21">
        <v>1.3855</v>
      </c>
      <c r="AZ305" s="21">
        <v>388.82499999999999</v>
      </c>
      <c r="BA305" s="21">
        <v>-1.54144E-2</v>
      </c>
      <c r="BB305" s="21">
        <v>295</v>
      </c>
      <c r="BC305" s="21">
        <v>1.38428</v>
      </c>
      <c r="BD305">
        <f t="shared" si="58"/>
        <v>15.414400000000001</v>
      </c>
      <c r="BE305">
        <f t="shared" si="59"/>
        <v>21.356651200000002</v>
      </c>
    </row>
    <row r="306" spans="6:57">
      <c r="F306" s="9"/>
      <c r="G306" s="21">
        <v>0.33950799999999998</v>
      </c>
      <c r="H306" s="21">
        <v>90.026499999999999</v>
      </c>
      <c r="I306" s="21">
        <v>-1.6052199999999999E-2</v>
      </c>
      <c r="J306" s="21">
        <v>296</v>
      </c>
      <c r="K306" s="21">
        <v>0.33898899999999998</v>
      </c>
      <c r="L306">
        <f t="shared" si="48"/>
        <v>16.052199999999999</v>
      </c>
      <c r="M306">
        <f t="shared" si="49"/>
        <v>5.4498503175999993</v>
      </c>
      <c r="N306" s="9"/>
      <c r="O306" s="21">
        <v>1.39053</v>
      </c>
      <c r="P306" s="21">
        <v>140.71100000000001</v>
      </c>
      <c r="Q306" s="21">
        <v>-1.5469399999999999E-2</v>
      </c>
      <c r="R306" s="21">
        <v>296</v>
      </c>
      <c r="S306" s="21">
        <v>1.39008</v>
      </c>
      <c r="T306">
        <f t="shared" si="50"/>
        <v>15.4694</v>
      </c>
      <c r="U306">
        <f t="shared" si="51"/>
        <v>21.510664782000003</v>
      </c>
      <c r="X306" s="9"/>
      <c r="Y306" s="21">
        <v>0.33950799999999998</v>
      </c>
      <c r="Z306" s="21">
        <v>203.62100000000001</v>
      </c>
      <c r="AA306" s="21">
        <v>-1.6015600000000001E-2</v>
      </c>
      <c r="AB306" s="21">
        <v>296</v>
      </c>
      <c r="AC306" s="21">
        <v>0.33877600000000002</v>
      </c>
      <c r="AD306">
        <f t="shared" si="52"/>
        <v>16.015600000000003</v>
      </c>
      <c r="AE306">
        <f t="shared" si="53"/>
        <v>5.4374243248000003</v>
      </c>
      <c r="AF306" s="9"/>
      <c r="AG306" s="21">
        <v>1.39053</v>
      </c>
      <c r="AH306" s="21">
        <v>262.94400000000002</v>
      </c>
      <c r="AI306" s="21">
        <v>-1.5450999999999999E-2</v>
      </c>
      <c r="AJ306" s="21">
        <v>296</v>
      </c>
      <c r="AK306" s="21">
        <v>1.3888499999999999</v>
      </c>
      <c r="AL306">
        <f t="shared" si="54"/>
        <v>15.450999999999999</v>
      </c>
      <c r="AM306">
        <f t="shared" si="55"/>
        <v>21.485079029999998</v>
      </c>
      <c r="AP306" s="9"/>
      <c r="AQ306" s="21">
        <v>0.33950799999999998</v>
      </c>
      <c r="AR306" s="21">
        <v>321.33699999999999</v>
      </c>
      <c r="AS306" s="21">
        <v>-1.6009499999999999E-2</v>
      </c>
      <c r="AT306" s="21">
        <v>296</v>
      </c>
      <c r="AU306" s="21">
        <v>0.33889799999999998</v>
      </c>
      <c r="AV306">
        <f t="shared" si="56"/>
        <v>16.009499999999999</v>
      </c>
      <c r="AW306">
        <f t="shared" si="57"/>
        <v>5.4353533259999995</v>
      </c>
      <c r="AX306" s="9"/>
      <c r="AY306" s="21">
        <v>1.39053</v>
      </c>
      <c r="AZ306" s="21">
        <v>388.92599999999999</v>
      </c>
      <c r="BA306" s="21">
        <v>-1.54144E-2</v>
      </c>
      <c r="BB306" s="21">
        <v>296</v>
      </c>
      <c r="BC306" s="21">
        <v>1.3897699999999999</v>
      </c>
      <c r="BD306">
        <f t="shared" si="58"/>
        <v>15.414400000000001</v>
      </c>
      <c r="BE306">
        <f t="shared" si="59"/>
        <v>21.434185632000002</v>
      </c>
    </row>
    <row r="307" spans="6:57">
      <c r="F307" s="9"/>
      <c r="G307" s="21">
        <v>0.33447300000000002</v>
      </c>
      <c r="H307" s="21">
        <v>90.127300000000005</v>
      </c>
      <c r="I307" s="21">
        <v>-1.6058300000000001E-2</v>
      </c>
      <c r="J307" s="21">
        <v>297</v>
      </c>
      <c r="K307" s="21">
        <v>0.33386199999999999</v>
      </c>
      <c r="L307">
        <f t="shared" si="48"/>
        <v>16.058300000000003</v>
      </c>
      <c r="M307">
        <f t="shared" si="49"/>
        <v>5.3710677759000012</v>
      </c>
      <c r="N307" s="9"/>
      <c r="O307" s="21">
        <v>1.39557</v>
      </c>
      <c r="P307" s="21">
        <v>140.81200000000001</v>
      </c>
      <c r="Q307" s="21">
        <v>-1.5466300000000001E-2</v>
      </c>
      <c r="R307" s="21">
        <v>297</v>
      </c>
      <c r="S307" s="21">
        <v>1.39496</v>
      </c>
      <c r="T307">
        <f t="shared" si="50"/>
        <v>15.4663</v>
      </c>
      <c r="U307">
        <f t="shared" si="51"/>
        <v>21.584304290999999</v>
      </c>
      <c r="X307" s="9"/>
      <c r="Y307" s="21">
        <v>0.33447300000000002</v>
      </c>
      <c r="Z307" s="21">
        <v>203.72200000000001</v>
      </c>
      <c r="AA307" s="21">
        <v>-1.6024799999999999E-2</v>
      </c>
      <c r="AB307" s="21">
        <v>297</v>
      </c>
      <c r="AC307" s="21">
        <v>0.33386199999999999</v>
      </c>
      <c r="AD307">
        <f t="shared" si="52"/>
        <v>16.024799999999999</v>
      </c>
      <c r="AE307">
        <f t="shared" si="53"/>
        <v>5.3598629304000003</v>
      </c>
      <c r="AF307" s="9"/>
      <c r="AG307" s="21">
        <v>1.39557</v>
      </c>
      <c r="AH307" s="21">
        <v>263.04500000000002</v>
      </c>
      <c r="AI307" s="21">
        <v>-1.5444899999999999E-2</v>
      </c>
      <c r="AJ307" s="21">
        <v>297</v>
      </c>
      <c r="AK307" s="21">
        <v>1.39496</v>
      </c>
      <c r="AL307">
        <f t="shared" si="54"/>
        <v>15.444899999999999</v>
      </c>
      <c r="AM307">
        <f t="shared" si="55"/>
        <v>21.554439092999999</v>
      </c>
      <c r="AP307" s="9"/>
      <c r="AQ307" s="21">
        <v>0.33447300000000002</v>
      </c>
      <c r="AR307" s="21">
        <v>321.43700000000001</v>
      </c>
      <c r="AS307" s="21">
        <v>-1.6012599999999998E-2</v>
      </c>
      <c r="AT307" s="21">
        <v>297</v>
      </c>
      <c r="AU307" s="21">
        <v>0.33380100000000001</v>
      </c>
      <c r="AV307">
        <f t="shared" si="56"/>
        <v>16.012599999999999</v>
      </c>
      <c r="AW307">
        <f t="shared" si="57"/>
        <v>5.3557823598000001</v>
      </c>
      <c r="AX307" s="9"/>
      <c r="AY307" s="21">
        <v>1.39557</v>
      </c>
      <c r="AZ307" s="21">
        <v>389.02600000000001</v>
      </c>
      <c r="BA307" s="21">
        <v>-1.54053E-2</v>
      </c>
      <c r="BB307" s="21">
        <v>297</v>
      </c>
      <c r="BC307" s="21">
        <v>1.3946499999999999</v>
      </c>
      <c r="BD307">
        <f t="shared" si="58"/>
        <v>15.4053</v>
      </c>
      <c r="BE307">
        <f t="shared" si="59"/>
        <v>21.499174521</v>
      </c>
    </row>
    <row r="308" spans="6:57">
      <c r="F308" s="9"/>
      <c r="G308" s="21">
        <v>0.32943699999999998</v>
      </c>
      <c r="H308" s="21">
        <v>90.227999999999994</v>
      </c>
      <c r="I308" s="21">
        <v>-1.6067499999999998E-2</v>
      </c>
      <c r="J308" s="21">
        <v>298</v>
      </c>
      <c r="K308" s="21">
        <v>0.328766</v>
      </c>
      <c r="L308">
        <f t="shared" si="48"/>
        <v>16.067499999999999</v>
      </c>
      <c r="M308">
        <f t="shared" si="49"/>
        <v>5.2932289974999991</v>
      </c>
      <c r="N308" s="9"/>
      <c r="O308" s="21">
        <v>1.4006000000000001</v>
      </c>
      <c r="P308" s="21">
        <v>140.91300000000001</v>
      </c>
      <c r="Q308" s="21">
        <v>-1.5463299999999999E-2</v>
      </c>
      <c r="R308" s="21">
        <v>298</v>
      </c>
      <c r="S308" s="21">
        <v>1.40015</v>
      </c>
      <c r="T308">
        <f t="shared" si="50"/>
        <v>15.463299999999998</v>
      </c>
      <c r="U308">
        <f t="shared" si="51"/>
        <v>21.657897979999998</v>
      </c>
      <c r="X308" s="9"/>
      <c r="Y308" s="21">
        <v>0.32943699999999998</v>
      </c>
      <c r="Z308" s="21">
        <v>203.82300000000001</v>
      </c>
      <c r="AA308" s="21">
        <v>-1.60339E-2</v>
      </c>
      <c r="AB308" s="21">
        <v>298</v>
      </c>
      <c r="AC308" s="21">
        <v>0.32879599999999998</v>
      </c>
      <c r="AD308">
        <f t="shared" si="52"/>
        <v>16.033899999999999</v>
      </c>
      <c r="AE308">
        <f t="shared" si="53"/>
        <v>5.2821599142999993</v>
      </c>
      <c r="AF308" s="9"/>
      <c r="AG308" s="21">
        <v>1.4006000000000001</v>
      </c>
      <c r="AH308" s="21">
        <v>263.14600000000002</v>
      </c>
      <c r="AI308" s="21">
        <v>-1.54358E-2</v>
      </c>
      <c r="AJ308" s="21">
        <v>298</v>
      </c>
      <c r="AK308" s="21">
        <v>1.39954</v>
      </c>
      <c r="AL308">
        <f t="shared" si="54"/>
        <v>15.4358</v>
      </c>
      <c r="AM308">
        <f t="shared" si="55"/>
        <v>21.619381480000001</v>
      </c>
      <c r="AP308" s="9"/>
      <c r="AQ308" s="21">
        <v>0.32943699999999998</v>
      </c>
      <c r="AR308" s="21">
        <v>321.53800000000001</v>
      </c>
      <c r="AS308" s="21">
        <v>-1.6015600000000001E-2</v>
      </c>
      <c r="AT308" s="21">
        <v>298</v>
      </c>
      <c r="AU308" s="21">
        <v>0.32879599999999998</v>
      </c>
      <c r="AV308">
        <f t="shared" si="56"/>
        <v>16.015600000000003</v>
      </c>
      <c r="AW308">
        <f t="shared" si="57"/>
        <v>5.2761312172000006</v>
      </c>
      <c r="AX308" s="9"/>
      <c r="AY308" s="21">
        <v>1.4006000000000001</v>
      </c>
      <c r="AZ308" s="21">
        <v>389.12700000000001</v>
      </c>
      <c r="BA308" s="21">
        <v>-1.53992E-2</v>
      </c>
      <c r="BB308" s="21">
        <v>298</v>
      </c>
      <c r="BC308" s="21">
        <v>1.39954</v>
      </c>
      <c r="BD308">
        <f t="shared" si="58"/>
        <v>15.3992</v>
      </c>
      <c r="BE308">
        <f t="shared" si="59"/>
        <v>21.568119520000003</v>
      </c>
    </row>
    <row r="309" spans="6:57">
      <c r="F309" s="9"/>
      <c r="G309" s="21">
        <v>0.32440200000000002</v>
      </c>
      <c r="H309" s="21">
        <v>90.328699999999998</v>
      </c>
      <c r="I309" s="21">
        <v>-1.6070600000000001E-2</v>
      </c>
      <c r="J309" s="21">
        <v>299</v>
      </c>
      <c r="K309" s="21">
        <v>0.323822</v>
      </c>
      <c r="L309">
        <f t="shared" si="48"/>
        <v>16.070600000000002</v>
      </c>
      <c r="M309">
        <f t="shared" si="49"/>
        <v>5.2133347812000013</v>
      </c>
      <c r="N309" s="9"/>
      <c r="O309" s="21">
        <v>1.40564</v>
      </c>
      <c r="P309" s="21">
        <v>141.01300000000001</v>
      </c>
      <c r="Q309" s="21">
        <v>-1.5457200000000001E-2</v>
      </c>
      <c r="R309" s="21">
        <v>299</v>
      </c>
      <c r="S309" s="21">
        <v>1.40472</v>
      </c>
      <c r="T309">
        <f t="shared" si="50"/>
        <v>15.4572</v>
      </c>
      <c r="U309">
        <f t="shared" si="51"/>
        <v>21.727258608</v>
      </c>
      <c r="X309" s="9"/>
      <c r="Y309" s="21">
        <v>0.32440200000000002</v>
      </c>
      <c r="Z309" s="21">
        <v>203.923</v>
      </c>
      <c r="AA309" s="21">
        <v>-1.6030900000000001E-2</v>
      </c>
      <c r="AB309" s="21">
        <v>299</v>
      </c>
      <c r="AC309" s="21">
        <v>0.32373000000000002</v>
      </c>
      <c r="AD309">
        <f t="shared" si="52"/>
        <v>16.030899999999999</v>
      </c>
      <c r="AE309">
        <f t="shared" si="53"/>
        <v>5.2004560218</v>
      </c>
      <c r="AF309" s="9"/>
      <c r="AG309" s="21">
        <v>1.40564</v>
      </c>
      <c r="AH309" s="21">
        <v>263.24599999999998</v>
      </c>
      <c r="AI309" s="21">
        <v>-1.54266E-2</v>
      </c>
      <c r="AJ309" s="21">
        <v>299</v>
      </c>
      <c r="AK309" s="21">
        <v>1.40503</v>
      </c>
      <c r="AL309">
        <f t="shared" si="54"/>
        <v>15.426600000000001</v>
      </c>
      <c r="AM309">
        <f t="shared" si="55"/>
        <v>21.684246024</v>
      </c>
      <c r="AP309" s="9"/>
      <c r="AQ309" s="21">
        <v>0.32440200000000002</v>
      </c>
      <c r="AR309" s="21">
        <v>321.63900000000001</v>
      </c>
      <c r="AS309" s="21">
        <v>-1.6024799999999999E-2</v>
      </c>
      <c r="AT309" s="21">
        <v>299</v>
      </c>
      <c r="AU309" s="21">
        <v>0.32369999999999999</v>
      </c>
      <c r="AV309">
        <f t="shared" si="56"/>
        <v>16.024799999999999</v>
      </c>
      <c r="AW309">
        <f t="shared" si="57"/>
        <v>5.1984771696000003</v>
      </c>
      <c r="AX309" s="9"/>
      <c r="AY309" s="21">
        <v>1.40564</v>
      </c>
      <c r="AZ309" s="21">
        <v>389.22800000000001</v>
      </c>
      <c r="BA309" s="21">
        <v>-1.54022E-2</v>
      </c>
      <c r="BB309" s="21">
        <v>299</v>
      </c>
      <c r="BC309" s="21">
        <v>1.40411</v>
      </c>
      <c r="BD309">
        <f t="shared" si="58"/>
        <v>15.402199999999999</v>
      </c>
      <c r="BE309">
        <f t="shared" si="59"/>
        <v>21.649948407999997</v>
      </c>
    </row>
    <row r="310" spans="6:57">
      <c r="F310" s="9"/>
      <c r="G310" s="21">
        <v>0.31936599999999998</v>
      </c>
      <c r="H310" s="21">
        <v>90.429400000000001</v>
      </c>
      <c r="I310" s="21">
        <v>-1.60736E-2</v>
      </c>
      <c r="J310" s="21">
        <v>300</v>
      </c>
      <c r="K310" s="21">
        <v>0.318909</v>
      </c>
      <c r="L310">
        <f t="shared" si="48"/>
        <v>16.073599999999999</v>
      </c>
      <c r="M310">
        <f t="shared" si="49"/>
        <v>5.1333613375999994</v>
      </c>
      <c r="N310" s="9"/>
      <c r="O310" s="21">
        <v>1.4106799999999999</v>
      </c>
      <c r="P310" s="21">
        <v>141.114</v>
      </c>
      <c r="Q310" s="21">
        <v>-1.54541E-2</v>
      </c>
      <c r="R310" s="21">
        <v>300</v>
      </c>
      <c r="S310" s="21">
        <v>1.40991</v>
      </c>
      <c r="T310">
        <f t="shared" si="50"/>
        <v>15.4541</v>
      </c>
      <c r="U310">
        <f t="shared" si="51"/>
        <v>21.800789787999999</v>
      </c>
      <c r="X310" s="9"/>
      <c r="Y310" s="21">
        <v>0.31936599999999998</v>
      </c>
      <c r="Z310" s="21">
        <v>204.024</v>
      </c>
      <c r="AA310" s="21">
        <v>-1.6039999999999999E-2</v>
      </c>
      <c r="AB310" s="21">
        <v>300</v>
      </c>
      <c r="AC310" s="21">
        <v>0.31884800000000002</v>
      </c>
      <c r="AD310">
        <f t="shared" si="52"/>
        <v>16.04</v>
      </c>
      <c r="AE310">
        <f t="shared" si="53"/>
        <v>5.1226306399999997</v>
      </c>
      <c r="AF310" s="9"/>
      <c r="AG310" s="21">
        <v>1.4106799999999999</v>
      </c>
      <c r="AH310" s="21">
        <v>263.34699999999998</v>
      </c>
      <c r="AI310" s="21">
        <v>-1.5423600000000001E-2</v>
      </c>
      <c r="AJ310" s="21">
        <v>300</v>
      </c>
      <c r="AK310" s="21">
        <v>1.40991</v>
      </c>
      <c r="AL310">
        <f t="shared" si="54"/>
        <v>15.4236</v>
      </c>
      <c r="AM310">
        <f t="shared" si="55"/>
        <v>21.757764047999999</v>
      </c>
      <c r="AP310" s="9"/>
      <c r="AQ310" s="21">
        <v>0.31936599999999998</v>
      </c>
      <c r="AR310" s="21">
        <v>321.73899999999998</v>
      </c>
      <c r="AS310" s="21">
        <v>-1.60187E-2</v>
      </c>
      <c r="AT310" s="21">
        <v>300</v>
      </c>
      <c r="AU310" s="21">
        <v>0.31872600000000001</v>
      </c>
      <c r="AV310">
        <f t="shared" si="56"/>
        <v>16.018699999999999</v>
      </c>
      <c r="AW310">
        <f t="shared" si="57"/>
        <v>5.1158281441999991</v>
      </c>
      <c r="AX310" s="9"/>
      <c r="AY310" s="21">
        <v>1.4106799999999999</v>
      </c>
      <c r="AZ310" s="21">
        <v>389.32900000000001</v>
      </c>
      <c r="BA310" s="21">
        <v>-1.5389999999999999E-2</v>
      </c>
      <c r="BB310" s="21">
        <v>300</v>
      </c>
      <c r="BC310" s="21">
        <v>1.40991</v>
      </c>
      <c r="BD310">
        <f t="shared" si="58"/>
        <v>15.389999999999999</v>
      </c>
      <c r="BE310">
        <f t="shared" si="59"/>
        <v>21.710365199999998</v>
      </c>
    </row>
    <row r="311" spans="6:57">
      <c r="F311" s="9"/>
      <c r="G311" s="21">
        <v>0.31433100000000003</v>
      </c>
      <c r="H311" s="21">
        <v>90.530100000000004</v>
      </c>
      <c r="I311" s="21">
        <v>-1.6076699999999999E-2</v>
      </c>
      <c r="J311" s="21">
        <v>301</v>
      </c>
      <c r="K311" s="21">
        <v>0.31420900000000002</v>
      </c>
      <c r="L311">
        <f t="shared" si="48"/>
        <v>16.076699999999999</v>
      </c>
      <c r="M311">
        <f t="shared" si="49"/>
        <v>5.0534051877000001</v>
      </c>
      <c r="N311" s="9"/>
      <c r="O311" s="21">
        <v>1.41571</v>
      </c>
      <c r="P311" s="21">
        <v>141.215</v>
      </c>
      <c r="Q311" s="21">
        <v>-1.5444899999999999E-2</v>
      </c>
      <c r="R311" s="21">
        <v>301</v>
      </c>
      <c r="S311" s="21">
        <v>1.4151</v>
      </c>
      <c r="T311">
        <f t="shared" si="50"/>
        <v>15.444899999999999</v>
      </c>
      <c r="U311">
        <f t="shared" si="51"/>
        <v>21.865499378999999</v>
      </c>
      <c r="X311" s="9"/>
      <c r="Y311" s="21">
        <v>0.31433100000000003</v>
      </c>
      <c r="Z311" s="21">
        <v>204.125</v>
      </c>
      <c r="AA311" s="21">
        <v>-1.6039999999999999E-2</v>
      </c>
      <c r="AB311" s="21">
        <v>301</v>
      </c>
      <c r="AC311" s="21">
        <v>0.31372100000000003</v>
      </c>
      <c r="AD311">
        <f t="shared" si="52"/>
        <v>16.04</v>
      </c>
      <c r="AE311">
        <f t="shared" si="53"/>
        <v>5.0418692400000005</v>
      </c>
      <c r="AF311" s="9"/>
      <c r="AG311" s="21">
        <v>1.41571</v>
      </c>
      <c r="AH311" s="21">
        <v>263.44799999999998</v>
      </c>
      <c r="AI311" s="21">
        <v>-1.54144E-2</v>
      </c>
      <c r="AJ311" s="21">
        <v>301</v>
      </c>
      <c r="AK311" s="21">
        <v>1.41479</v>
      </c>
      <c r="AL311">
        <f t="shared" si="54"/>
        <v>15.414400000000001</v>
      </c>
      <c r="AM311">
        <f t="shared" si="55"/>
        <v>21.822320224000002</v>
      </c>
      <c r="AP311" s="9"/>
      <c r="AQ311" s="21">
        <v>0.31433100000000003</v>
      </c>
      <c r="AR311" s="21">
        <v>321.83999999999997</v>
      </c>
      <c r="AS311" s="21">
        <v>-1.60217E-2</v>
      </c>
      <c r="AT311" s="21">
        <v>301</v>
      </c>
      <c r="AU311" s="21">
        <v>0.31372100000000003</v>
      </c>
      <c r="AV311">
        <f t="shared" si="56"/>
        <v>16.021699999999999</v>
      </c>
      <c r="AW311">
        <f t="shared" si="57"/>
        <v>5.0361169827000003</v>
      </c>
      <c r="AX311" s="9"/>
      <c r="AY311" s="21">
        <v>1.41571</v>
      </c>
      <c r="AZ311" s="21">
        <v>389.42899999999997</v>
      </c>
      <c r="BA311" s="21">
        <v>-1.5389999999999999E-2</v>
      </c>
      <c r="BB311" s="21">
        <v>301</v>
      </c>
      <c r="BC311" s="21">
        <v>1.4151</v>
      </c>
      <c r="BD311">
        <f t="shared" si="58"/>
        <v>15.389999999999999</v>
      </c>
      <c r="BE311">
        <f t="shared" si="59"/>
        <v>21.787776899999997</v>
      </c>
    </row>
    <row r="312" spans="6:57">
      <c r="F312" s="9"/>
      <c r="G312" s="21">
        <v>0.30929600000000002</v>
      </c>
      <c r="H312" s="21">
        <v>90.630799999999994</v>
      </c>
      <c r="I312" s="21">
        <v>-1.60889E-2</v>
      </c>
      <c r="J312" s="21">
        <v>302</v>
      </c>
      <c r="K312" s="21">
        <v>0.30874600000000002</v>
      </c>
      <c r="L312">
        <f t="shared" si="48"/>
        <v>16.088899999999999</v>
      </c>
      <c r="M312">
        <f t="shared" si="49"/>
        <v>4.9762324144000001</v>
      </c>
      <c r="N312" s="9"/>
      <c r="O312" s="21">
        <v>1.42075</v>
      </c>
      <c r="P312" s="21">
        <v>141.316</v>
      </c>
      <c r="Q312" s="21">
        <v>-1.5444899999999999E-2</v>
      </c>
      <c r="R312" s="21">
        <v>302</v>
      </c>
      <c r="S312" s="21">
        <v>1.41998</v>
      </c>
      <c r="T312">
        <f t="shared" si="50"/>
        <v>15.444899999999999</v>
      </c>
      <c r="U312">
        <f t="shared" si="51"/>
        <v>21.943341674999999</v>
      </c>
      <c r="X312" s="9"/>
      <c r="Y312" s="21">
        <v>0.30929600000000002</v>
      </c>
      <c r="Z312" s="21">
        <v>204.226</v>
      </c>
      <c r="AA312" s="21">
        <v>-1.6043100000000001E-2</v>
      </c>
      <c r="AB312" s="21">
        <v>302</v>
      </c>
      <c r="AC312" s="21">
        <v>0.30862400000000001</v>
      </c>
      <c r="AD312">
        <f t="shared" si="52"/>
        <v>16.043100000000003</v>
      </c>
      <c r="AE312">
        <f t="shared" si="53"/>
        <v>4.9620666576000012</v>
      </c>
      <c r="AF312" s="9"/>
      <c r="AG312" s="21">
        <v>1.42075</v>
      </c>
      <c r="AH312" s="21">
        <v>263.548</v>
      </c>
      <c r="AI312" s="21">
        <v>-1.54144E-2</v>
      </c>
      <c r="AJ312" s="21">
        <v>302</v>
      </c>
      <c r="AK312" s="21">
        <v>1.4196800000000001</v>
      </c>
      <c r="AL312">
        <f t="shared" si="54"/>
        <v>15.414400000000001</v>
      </c>
      <c r="AM312">
        <f t="shared" si="55"/>
        <v>21.900008799999998</v>
      </c>
      <c r="AP312" s="9"/>
      <c r="AQ312" s="21">
        <v>0.30929600000000002</v>
      </c>
      <c r="AR312" s="21">
        <v>321.94099999999997</v>
      </c>
      <c r="AS312" s="21">
        <v>-1.6024799999999999E-2</v>
      </c>
      <c r="AT312" s="21">
        <v>302</v>
      </c>
      <c r="AU312" s="21">
        <v>0.30862400000000001</v>
      </c>
      <c r="AV312">
        <f t="shared" si="56"/>
        <v>16.024799999999999</v>
      </c>
      <c r="AW312">
        <f t="shared" si="57"/>
        <v>4.9564065407999998</v>
      </c>
      <c r="AX312" s="9"/>
      <c r="AY312" s="21">
        <v>1.42075</v>
      </c>
      <c r="AZ312" s="21">
        <v>389.53</v>
      </c>
      <c r="BA312" s="21">
        <v>-1.53717E-2</v>
      </c>
      <c r="BB312" s="21">
        <v>302</v>
      </c>
      <c r="BC312" s="21">
        <v>1.4196800000000001</v>
      </c>
      <c r="BD312">
        <f t="shared" si="58"/>
        <v>15.371700000000001</v>
      </c>
      <c r="BE312">
        <f t="shared" si="59"/>
        <v>21.839342774999999</v>
      </c>
    </row>
    <row r="313" spans="6:57">
      <c r="F313" s="9"/>
      <c r="G313" s="21">
        <v>0.30425999999999997</v>
      </c>
      <c r="H313" s="21">
        <v>90.731499999999997</v>
      </c>
      <c r="I313" s="21">
        <v>-1.6079699999999999E-2</v>
      </c>
      <c r="J313" s="21">
        <v>303</v>
      </c>
      <c r="K313" s="21">
        <v>0.30386400000000002</v>
      </c>
      <c r="L313">
        <f t="shared" si="48"/>
        <v>16.079699999999999</v>
      </c>
      <c r="M313">
        <f t="shared" si="49"/>
        <v>4.8924095219999995</v>
      </c>
      <c r="N313" s="9"/>
      <c r="O313" s="21">
        <v>1.42578</v>
      </c>
      <c r="P313" s="21">
        <v>141.416</v>
      </c>
      <c r="Q313" s="21">
        <v>-1.54358E-2</v>
      </c>
      <c r="R313" s="21">
        <v>303</v>
      </c>
      <c r="S313" s="21">
        <v>1.42517</v>
      </c>
      <c r="T313">
        <f t="shared" si="50"/>
        <v>15.4358</v>
      </c>
      <c r="U313">
        <f t="shared" si="51"/>
        <v>22.008054924</v>
      </c>
      <c r="X313" s="9"/>
      <c r="Y313" s="21">
        <v>0.30425999999999997</v>
      </c>
      <c r="Z313" s="21">
        <v>204.32599999999999</v>
      </c>
      <c r="AA313" s="21">
        <v>-1.6046100000000001E-2</v>
      </c>
      <c r="AB313" s="21">
        <v>303</v>
      </c>
      <c r="AC313" s="21">
        <v>0.30368000000000001</v>
      </c>
      <c r="AD313">
        <f t="shared" si="52"/>
        <v>16.046099999999999</v>
      </c>
      <c r="AE313">
        <f t="shared" si="53"/>
        <v>4.882186385999999</v>
      </c>
      <c r="AF313" s="9"/>
      <c r="AG313" s="21">
        <v>1.42578</v>
      </c>
      <c r="AH313" s="21">
        <v>263.649</v>
      </c>
      <c r="AI313" s="21">
        <v>-1.54022E-2</v>
      </c>
      <c r="AJ313" s="21">
        <v>303</v>
      </c>
      <c r="AK313" s="21">
        <v>1.4248700000000001</v>
      </c>
      <c r="AL313">
        <f t="shared" si="54"/>
        <v>15.402199999999999</v>
      </c>
      <c r="AM313">
        <f t="shared" si="55"/>
        <v>21.960148715999999</v>
      </c>
      <c r="AP313" s="9"/>
      <c r="AQ313" s="21">
        <v>0.30425999999999997</v>
      </c>
      <c r="AR313" s="21">
        <v>322.04199999999997</v>
      </c>
      <c r="AS313" s="21">
        <v>-1.6030900000000001E-2</v>
      </c>
      <c r="AT313" s="21">
        <v>303</v>
      </c>
      <c r="AU313" s="21">
        <v>0.30355799999999999</v>
      </c>
      <c r="AV313">
        <f t="shared" si="56"/>
        <v>16.030899999999999</v>
      </c>
      <c r="AW313">
        <f t="shared" si="57"/>
        <v>4.8775616339999992</v>
      </c>
      <c r="AX313" s="9"/>
      <c r="AY313" s="21">
        <v>1.42578</v>
      </c>
      <c r="AZ313" s="21">
        <v>389.63099999999997</v>
      </c>
      <c r="BA313" s="21">
        <v>-1.5368700000000001E-2</v>
      </c>
      <c r="BB313" s="21">
        <v>303</v>
      </c>
      <c r="BC313" s="21">
        <v>1.42517</v>
      </c>
      <c r="BD313">
        <f t="shared" si="58"/>
        <v>15.3687</v>
      </c>
      <c r="BE313">
        <f t="shared" si="59"/>
        <v>21.912385086</v>
      </c>
    </row>
    <row r="314" spans="6:57">
      <c r="F314" s="9"/>
      <c r="G314" s="21">
        <v>0.29922500000000002</v>
      </c>
      <c r="H314" s="21">
        <v>90.8322</v>
      </c>
      <c r="I314" s="21">
        <v>-1.60889E-2</v>
      </c>
      <c r="J314" s="21">
        <v>304</v>
      </c>
      <c r="K314" s="21">
        <v>0.29824800000000001</v>
      </c>
      <c r="L314">
        <f t="shared" si="48"/>
        <v>16.088899999999999</v>
      </c>
      <c r="M314">
        <f t="shared" si="49"/>
        <v>4.8142011025000002</v>
      </c>
      <c r="N314" s="9"/>
      <c r="O314" s="21">
        <v>1.43082</v>
      </c>
      <c r="P314" s="21">
        <v>141.517</v>
      </c>
      <c r="Q314" s="21">
        <v>-1.54358E-2</v>
      </c>
      <c r="R314" s="21">
        <v>304</v>
      </c>
      <c r="S314" s="21">
        <v>1.4297500000000001</v>
      </c>
      <c r="T314">
        <f t="shared" si="50"/>
        <v>15.4358</v>
      </c>
      <c r="U314">
        <f t="shared" si="51"/>
        <v>22.085851355999999</v>
      </c>
      <c r="X314" s="9"/>
      <c r="Y314" s="21">
        <v>0.29922500000000002</v>
      </c>
      <c r="Z314" s="21">
        <v>204.42699999999999</v>
      </c>
      <c r="AA314" s="21">
        <v>-1.6043100000000001E-2</v>
      </c>
      <c r="AB314" s="21">
        <v>304</v>
      </c>
      <c r="AC314" s="21">
        <v>0.29849199999999998</v>
      </c>
      <c r="AD314">
        <f t="shared" si="52"/>
        <v>16.043100000000003</v>
      </c>
      <c r="AE314">
        <f t="shared" si="53"/>
        <v>4.8004965975000014</v>
      </c>
      <c r="AF314" s="9"/>
      <c r="AG314" s="21">
        <v>1.43082</v>
      </c>
      <c r="AH314" s="21">
        <v>263.75</v>
      </c>
      <c r="AI314" s="21">
        <v>-1.5396099999999999E-2</v>
      </c>
      <c r="AJ314" s="21">
        <v>304</v>
      </c>
      <c r="AK314" s="21">
        <v>1.43005</v>
      </c>
      <c r="AL314">
        <f t="shared" si="54"/>
        <v>15.396099999999999</v>
      </c>
      <c r="AM314">
        <f t="shared" si="55"/>
        <v>22.029047801999997</v>
      </c>
      <c r="AP314" s="9"/>
      <c r="AQ314" s="21">
        <v>0.29922500000000002</v>
      </c>
      <c r="AR314" s="21">
        <v>322.142</v>
      </c>
      <c r="AS314" s="21">
        <v>-1.60339E-2</v>
      </c>
      <c r="AT314" s="21">
        <v>304</v>
      </c>
      <c r="AU314" s="21">
        <v>0.29858400000000002</v>
      </c>
      <c r="AV314">
        <f t="shared" si="56"/>
        <v>16.033899999999999</v>
      </c>
      <c r="AW314">
        <f t="shared" si="57"/>
        <v>4.7977437275000003</v>
      </c>
      <c r="AX314" s="9"/>
      <c r="AY314" s="21">
        <v>1.43082</v>
      </c>
      <c r="AZ314" s="21">
        <v>389.73099999999999</v>
      </c>
      <c r="BA314" s="21">
        <v>-1.53595E-2</v>
      </c>
      <c r="BB314" s="21">
        <v>304</v>
      </c>
      <c r="BC314" s="21">
        <v>1.43005</v>
      </c>
      <c r="BD314">
        <f t="shared" si="58"/>
        <v>15.359500000000001</v>
      </c>
      <c r="BE314">
        <f t="shared" si="59"/>
        <v>21.976679790000002</v>
      </c>
    </row>
    <row r="315" spans="6:57">
      <c r="F315" s="9"/>
      <c r="G315" s="21">
        <v>0.29418899999999998</v>
      </c>
      <c r="H315" s="21">
        <v>90.932900000000004</v>
      </c>
      <c r="I315" s="21">
        <v>-1.6085800000000001E-2</v>
      </c>
      <c r="J315" s="21">
        <v>305</v>
      </c>
      <c r="K315" s="21">
        <v>0.29360999999999998</v>
      </c>
      <c r="L315">
        <f t="shared" si="48"/>
        <v>16.085800000000003</v>
      </c>
      <c r="M315">
        <f t="shared" si="49"/>
        <v>4.7322654162000006</v>
      </c>
      <c r="N315" s="9"/>
      <c r="O315" s="21">
        <v>1.4358500000000001</v>
      </c>
      <c r="P315" s="21">
        <v>141.61799999999999</v>
      </c>
      <c r="Q315" s="21">
        <v>-1.54266E-2</v>
      </c>
      <c r="R315" s="21">
        <v>305</v>
      </c>
      <c r="S315" s="21">
        <v>1.4352400000000001</v>
      </c>
      <c r="T315">
        <f t="shared" si="50"/>
        <v>15.426600000000001</v>
      </c>
      <c r="U315">
        <f t="shared" si="51"/>
        <v>22.150283610000002</v>
      </c>
      <c r="X315" s="9"/>
      <c r="Y315" s="21">
        <v>0.29418899999999998</v>
      </c>
      <c r="Z315" s="21">
        <v>204.52799999999999</v>
      </c>
      <c r="AA315" s="21">
        <v>-1.6052199999999999E-2</v>
      </c>
      <c r="AB315" s="21">
        <v>305</v>
      </c>
      <c r="AC315" s="21">
        <v>0.29370099999999999</v>
      </c>
      <c r="AD315">
        <f t="shared" si="52"/>
        <v>16.052199999999999</v>
      </c>
      <c r="AE315">
        <f t="shared" si="53"/>
        <v>4.7223806657999994</v>
      </c>
      <c r="AF315" s="9"/>
      <c r="AG315" s="21">
        <v>1.4358500000000001</v>
      </c>
      <c r="AH315" s="21">
        <v>263.851</v>
      </c>
      <c r="AI315" s="21">
        <v>-1.5380899999999999E-2</v>
      </c>
      <c r="AJ315" s="21">
        <v>305</v>
      </c>
      <c r="AK315" s="21">
        <v>1.4349400000000001</v>
      </c>
      <c r="AL315">
        <f t="shared" si="54"/>
        <v>15.380899999999999</v>
      </c>
      <c r="AM315">
        <f t="shared" si="55"/>
        <v>22.084665264999998</v>
      </c>
      <c r="AP315" s="9"/>
      <c r="AQ315" s="21">
        <v>0.29418899999999998</v>
      </c>
      <c r="AR315" s="21">
        <v>322.24299999999999</v>
      </c>
      <c r="AS315" s="21">
        <v>-1.60339E-2</v>
      </c>
      <c r="AT315" s="21">
        <v>305</v>
      </c>
      <c r="AU315" s="21">
        <v>0.29360999999999998</v>
      </c>
      <c r="AV315">
        <f t="shared" si="56"/>
        <v>16.033899999999999</v>
      </c>
      <c r="AW315">
        <f t="shared" si="57"/>
        <v>4.7169970070999998</v>
      </c>
      <c r="AX315" s="9"/>
      <c r="AY315" s="21">
        <v>1.4358500000000001</v>
      </c>
      <c r="AZ315" s="21">
        <v>389.83199999999999</v>
      </c>
      <c r="BA315" s="21">
        <v>-1.5347299999999999E-2</v>
      </c>
      <c r="BB315" s="21">
        <v>305</v>
      </c>
      <c r="BC315" s="21">
        <v>1.4349400000000001</v>
      </c>
      <c r="BD315">
        <f t="shared" si="58"/>
        <v>15.347299999999999</v>
      </c>
      <c r="BE315">
        <f t="shared" si="59"/>
        <v>22.036420705000001</v>
      </c>
    </row>
    <row r="316" spans="6:57">
      <c r="F316" s="9"/>
      <c r="G316" s="21">
        <v>0.28915400000000002</v>
      </c>
      <c r="H316" s="21">
        <v>91.033600000000007</v>
      </c>
      <c r="I316" s="21">
        <v>-1.6085800000000001E-2</v>
      </c>
      <c r="J316" s="21">
        <v>306</v>
      </c>
      <c r="K316" s="21">
        <v>0.28854400000000002</v>
      </c>
      <c r="L316">
        <f t="shared" si="48"/>
        <v>16.085800000000003</v>
      </c>
      <c r="M316">
        <f t="shared" si="49"/>
        <v>4.6512734132000011</v>
      </c>
      <c r="N316" s="9"/>
      <c r="O316" s="21">
        <v>1.44089</v>
      </c>
      <c r="P316" s="21">
        <v>141.71799999999999</v>
      </c>
      <c r="Q316" s="21">
        <v>-1.5423600000000001E-2</v>
      </c>
      <c r="R316" s="21">
        <v>306</v>
      </c>
      <c r="S316" s="21">
        <v>1.4401200000000001</v>
      </c>
      <c r="T316">
        <f t="shared" si="50"/>
        <v>15.4236</v>
      </c>
      <c r="U316">
        <f t="shared" si="51"/>
        <v>22.223711004000002</v>
      </c>
      <c r="X316" s="9"/>
      <c r="Y316" s="21">
        <v>0.28915400000000002</v>
      </c>
      <c r="Z316" s="21">
        <v>204.62799999999999</v>
      </c>
      <c r="AA316" s="21">
        <v>-1.6052199999999999E-2</v>
      </c>
      <c r="AB316" s="21">
        <v>306</v>
      </c>
      <c r="AC316" s="21">
        <v>0.28848299999999999</v>
      </c>
      <c r="AD316">
        <f t="shared" si="52"/>
        <v>16.052199999999999</v>
      </c>
      <c r="AE316">
        <f t="shared" si="53"/>
        <v>4.6415578387999998</v>
      </c>
      <c r="AF316" s="9"/>
      <c r="AG316" s="21">
        <v>1.44089</v>
      </c>
      <c r="AH316" s="21">
        <v>263.95100000000002</v>
      </c>
      <c r="AI316" s="21">
        <v>-1.5380899999999999E-2</v>
      </c>
      <c r="AJ316" s="21">
        <v>306</v>
      </c>
      <c r="AK316" s="21">
        <v>1.4401200000000001</v>
      </c>
      <c r="AL316">
        <f t="shared" si="54"/>
        <v>15.380899999999999</v>
      </c>
      <c r="AM316">
        <f t="shared" si="55"/>
        <v>22.162185000999997</v>
      </c>
      <c r="AP316" s="9"/>
      <c r="AQ316" s="21">
        <v>0.28915400000000002</v>
      </c>
      <c r="AR316" s="21">
        <v>322.34399999999999</v>
      </c>
      <c r="AS316" s="21">
        <v>-1.6039999999999999E-2</v>
      </c>
      <c r="AT316" s="21">
        <v>306</v>
      </c>
      <c r="AU316" s="21">
        <v>0.288574</v>
      </c>
      <c r="AV316">
        <f t="shared" si="56"/>
        <v>16.04</v>
      </c>
      <c r="AW316">
        <f t="shared" si="57"/>
        <v>4.6380301600000005</v>
      </c>
      <c r="AX316" s="9"/>
      <c r="AY316" s="21">
        <v>1.44089</v>
      </c>
      <c r="AZ316" s="21">
        <v>389.93299999999999</v>
      </c>
      <c r="BA316" s="21">
        <v>-1.5347299999999999E-2</v>
      </c>
      <c r="BB316" s="21">
        <v>306</v>
      </c>
      <c r="BC316" s="21">
        <v>1.4401200000000001</v>
      </c>
      <c r="BD316">
        <f t="shared" si="58"/>
        <v>15.347299999999999</v>
      </c>
      <c r="BE316">
        <f t="shared" si="59"/>
        <v>22.113771096999997</v>
      </c>
    </row>
    <row r="317" spans="6:57">
      <c r="F317" s="9"/>
      <c r="G317" s="21">
        <v>0.28411900000000001</v>
      </c>
      <c r="H317" s="21">
        <v>91.134299999999996</v>
      </c>
      <c r="I317" s="21">
        <v>-1.6095000000000002E-2</v>
      </c>
      <c r="J317" s="21">
        <v>307</v>
      </c>
      <c r="K317" s="21">
        <v>0.28356900000000002</v>
      </c>
      <c r="L317">
        <f t="shared" si="48"/>
        <v>16.095000000000002</v>
      </c>
      <c r="M317">
        <f t="shared" si="49"/>
        <v>4.5728953050000012</v>
      </c>
      <c r="N317" s="9"/>
      <c r="O317" s="21">
        <v>1.4459200000000001</v>
      </c>
      <c r="P317" s="21">
        <v>141.81899999999999</v>
      </c>
      <c r="Q317" s="21">
        <v>-1.54114E-2</v>
      </c>
      <c r="R317" s="21">
        <v>307</v>
      </c>
      <c r="S317" s="21">
        <v>1.4450099999999999</v>
      </c>
      <c r="T317">
        <f t="shared" si="50"/>
        <v>15.4114</v>
      </c>
      <c r="U317">
        <f t="shared" si="51"/>
        <v>22.283651488000004</v>
      </c>
      <c r="X317" s="9"/>
      <c r="Y317" s="21">
        <v>0.28411900000000001</v>
      </c>
      <c r="Z317" s="21">
        <v>204.72900000000001</v>
      </c>
      <c r="AA317" s="21">
        <v>-1.6058300000000001E-2</v>
      </c>
      <c r="AB317" s="21">
        <v>307</v>
      </c>
      <c r="AC317" s="21">
        <v>0.28347800000000001</v>
      </c>
      <c r="AD317">
        <f t="shared" si="52"/>
        <v>16.058300000000003</v>
      </c>
      <c r="AE317">
        <f t="shared" si="53"/>
        <v>4.5624681377000007</v>
      </c>
      <c r="AF317" s="9"/>
      <c r="AG317" s="21">
        <v>1.4459200000000001</v>
      </c>
      <c r="AH317" s="21">
        <v>264.05200000000002</v>
      </c>
      <c r="AI317" s="21">
        <v>-1.5368700000000001E-2</v>
      </c>
      <c r="AJ317" s="21">
        <v>307</v>
      </c>
      <c r="AK317" s="21">
        <v>1.4450099999999999</v>
      </c>
      <c r="AL317">
        <f t="shared" si="54"/>
        <v>15.3687</v>
      </c>
      <c r="AM317">
        <f t="shared" si="55"/>
        <v>22.221910704000003</v>
      </c>
      <c r="AP317" s="9"/>
      <c r="AQ317" s="21">
        <v>0.28411900000000001</v>
      </c>
      <c r="AR317" s="21">
        <v>322.44400000000002</v>
      </c>
      <c r="AS317" s="21">
        <v>-1.6046100000000001E-2</v>
      </c>
      <c r="AT317" s="21">
        <v>307</v>
      </c>
      <c r="AU317" s="21">
        <v>0.28372199999999997</v>
      </c>
      <c r="AV317">
        <f t="shared" si="56"/>
        <v>16.046099999999999</v>
      </c>
      <c r="AW317">
        <f t="shared" si="57"/>
        <v>4.5590018858999999</v>
      </c>
      <c r="AX317" s="9"/>
      <c r="AY317" s="21">
        <v>1.4459200000000001</v>
      </c>
      <c r="AZ317" s="21">
        <v>390.03300000000002</v>
      </c>
      <c r="BA317" s="21">
        <v>-1.5332E-2</v>
      </c>
      <c r="BB317" s="21">
        <v>307</v>
      </c>
      <c r="BC317" s="21">
        <v>1.4456199999999999</v>
      </c>
      <c r="BD317">
        <f t="shared" si="58"/>
        <v>15.332000000000001</v>
      </c>
      <c r="BE317">
        <f t="shared" si="59"/>
        <v>22.168845440000002</v>
      </c>
    </row>
    <row r="318" spans="6:57">
      <c r="F318" s="9"/>
      <c r="G318" s="21">
        <v>0.27908300000000003</v>
      </c>
      <c r="H318" s="21">
        <v>91.234999999999999</v>
      </c>
      <c r="I318" s="21">
        <v>-1.6095000000000002E-2</v>
      </c>
      <c r="J318" s="21">
        <v>308</v>
      </c>
      <c r="K318" s="21">
        <v>0.27847300000000003</v>
      </c>
      <c r="L318">
        <f t="shared" si="48"/>
        <v>16.095000000000002</v>
      </c>
      <c r="M318">
        <f t="shared" si="49"/>
        <v>4.4918408850000011</v>
      </c>
      <c r="N318" s="9"/>
      <c r="O318" s="21">
        <v>1.45096</v>
      </c>
      <c r="P318" s="21">
        <v>141.91999999999999</v>
      </c>
      <c r="Q318" s="21">
        <v>-1.53992E-2</v>
      </c>
      <c r="R318" s="21">
        <v>308</v>
      </c>
      <c r="S318" s="21">
        <v>1.4495800000000001</v>
      </c>
      <c r="T318">
        <f t="shared" si="50"/>
        <v>15.3992</v>
      </c>
      <c r="U318">
        <f t="shared" si="51"/>
        <v>22.343623232000002</v>
      </c>
      <c r="X318" s="9"/>
      <c r="Y318" s="21">
        <v>0.27908300000000003</v>
      </c>
      <c r="Z318" s="21">
        <v>204.83</v>
      </c>
      <c r="AA318" s="21">
        <v>-1.6067499999999998E-2</v>
      </c>
      <c r="AB318" s="21">
        <v>308</v>
      </c>
      <c r="AC318" s="21">
        <v>0.27868700000000002</v>
      </c>
      <c r="AD318">
        <f t="shared" si="52"/>
        <v>16.067499999999999</v>
      </c>
      <c r="AE318">
        <f t="shared" si="53"/>
        <v>4.4841661024999997</v>
      </c>
      <c r="AF318" s="9"/>
      <c r="AG318" s="21">
        <v>1.45096</v>
      </c>
      <c r="AH318" s="21">
        <v>264.15300000000002</v>
      </c>
      <c r="AI318" s="21">
        <v>-1.53595E-2</v>
      </c>
      <c r="AJ318" s="21">
        <v>308</v>
      </c>
      <c r="AK318" s="21">
        <v>1.4504999999999999</v>
      </c>
      <c r="AL318">
        <f t="shared" si="54"/>
        <v>15.359500000000001</v>
      </c>
      <c r="AM318">
        <f t="shared" si="55"/>
        <v>22.28602012</v>
      </c>
      <c r="AP318" s="9"/>
      <c r="AQ318" s="21">
        <v>0.27908300000000003</v>
      </c>
      <c r="AR318" s="21">
        <v>322.54500000000002</v>
      </c>
      <c r="AS318" s="21">
        <v>-1.6046100000000001E-2</v>
      </c>
      <c r="AT318" s="21">
        <v>308</v>
      </c>
      <c r="AU318" s="21">
        <v>0.27835100000000002</v>
      </c>
      <c r="AV318">
        <f t="shared" si="56"/>
        <v>16.046099999999999</v>
      </c>
      <c r="AW318">
        <f t="shared" si="57"/>
        <v>4.4781937262999998</v>
      </c>
      <c r="AX318" s="9"/>
      <c r="AY318" s="21">
        <v>1.45096</v>
      </c>
      <c r="AZ318" s="21">
        <v>390.13400000000001</v>
      </c>
      <c r="BA318" s="21">
        <v>-1.53229E-2</v>
      </c>
      <c r="BB318" s="21">
        <v>308</v>
      </c>
      <c r="BC318" s="21">
        <v>1.4498899999999999</v>
      </c>
      <c r="BD318">
        <f t="shared" si="58"/>
        <v>15.322900000000001</v>
      </c>
      <c r="BE318">
        <f t="shared" si="59"/>
        <v>22.232914984000001</v>
      </c>
    </row>
    <row r="319" spans="6:57">
      <c r="F319" s="9"/>
      <c r="G319" s="21">
        <v>0.27404800000000001</v>
      </c>
      <c r="H319" s="21">
        <v>91.335800000000006</v>
      </c>
      <c r="I319" s="21">
        <v>-1.6095000000000002E-2</v>
      </c>
      <c r="J319" s="21">
        <v>309</v>
      </c>
      <c r="K319" s="21">
        <v>0.27346799999999999</v>
      </c>
      <c r="L319">
        <f t="shared" si="48"/>
        <v>16.095000000000002</v>
      </c>
      <c r="M319">
        <f t="shared" si="49"/>
        <v>4.4108025600000005</v>
      </c>
      <c r="N319" s="9"/>
      <c r="O319" s="21">
        <v>1.4559899999999999</v>
      </c>
      <c r="P319" s="21">
        <v>142.02099999999999</v>
      </c>
      <c r="Q319" s="21">
        <v>-1.5389999999999999E-2</v>
      </c>
      <c r="R319" s="21">
        <v>309</v>
      </c>
      <c r="S319" s="21">
        <v>1.4547699999999999</v>
      </c>
      <c r="T319">
        <f t="shared" si="50"/>
        <v>15.389999999999999</v>
      </c>
      <c r="U319">
        <f t="shared" si="51"/>
        <v>22.407686099999996</v>
      </c>
      <c r="X319" s="9"/>
      <c r="Y319" s="21">
        <v>0.27404800000000001</v>
      </c>
      <c r="Z319" s="21">
        <v>204.93100000000001</v>
      </c>
      <c r="AA319" s="21">
        <v>-1.6067499999999998E-2</v>
      </c>
      <c r="AB319" s="21">
        <v>309</v>
      </c>
      <c r="AC319" s="21">
        <v>0.27346799999999999</v>
      </c>
      <c r="AD319">
        <f t="shared" si="52"/>
        <v>16.067499999999999</v>
      </c>
      <c r="AE319">
        <f t="shared" si="53"/>
        <v>4.4032662399999998</v>
      </c>
      <c r="AF319" s="9"/>
      <c r="AG319" s="21">
        <v>1.4559899999999999</v>
      </c>
      <c r="AH319" s="21">
        <v>264.25299999999999</v>
      </c>
      <c r="AI319" s="21">
        <v>-1.5356399999999999E-2</v>
      </c>
      <c r="AJ319" s="21">
        <v>309</v>
      </c>
      <c r="AK319" s="21">
        <v>1.4553799999999999</v>
      </c>
      <c r="AL319">
        <f t="shared" si="54"/>
        <v>15.356399999999999</v>
      </c>
      <c r="AM319">
        <f t="shared" si="55"/>
        <v>22.358764835999995</v>
      </c>
      <c r="AP319" s="9"/>
      <c r="AQ319" s="21">
        <v>0.27404800000000001</v>
      </c>
      <c r="AR319" s="21">
        <v>322.64600000000002</v>
      </c>
      <c r="AS319" s="21">
        <v>-1.60492E-2</v>
      </c>
      <c r="AT319" s="21">
        <v>309</v>
      </c>
      <c r="AU319" s="21">
        <v>0.27340700000000001</v>
      </c>
      <c r="AV319">
        <f t="shared" si="56"/>
        <v>16.049199999999999</v>
      </c>
      <c r="AW319">
        <f t="shared" si="57"/>
        <v>4.3982511616000002</v>
      </c>
      <c r="AX319" s="9"/>
      <c r="AY319" s="21">
        <v>1.4559899999999999</v>
      </c>
      <c r="AZ319" s="21">
        <v>390.23500000000001</v>
      </c>
      <c r="BA319" s="21">
        <v>-1.5307599999999999E-2</v>
      </c>
      <c r="BB319" s="21">
        <v>309</v>
      </c>
      <c r="BC319" s="21">
        <v>1.4553799999999999</v>
      </c>
      <c r="BD319">
        <f t="shared" si="58"/>
        <v>15.307599999999999</v>
      </c>
      <c r="BE319">
        <f t="shared" si="59"/>
        <v>22.287712523999996</v>
      </c>
    </row>
    <row r="320" spans="6:57">
      <c r="F320" s="9"/>
      <c r="G320" s="21">
        <v>0.26901199999999997</v>
      </c>
      <c r="H320" s="21">
        <v>91.436499999999995</v>
      </c>
      <c r="I320" s="21">
        <v>-1.6098000000000001E-2</v>
      </c>
      <c r="J320" s="21">
        <v>310</v>
      </c>
      <c r="K320" s="21">
        <v>0.26846300000000001</v>
      </c>
      <c r="L320">
        <f t="shared" si="48"/>
        <v>16.098000000000003</v>
      </c>
      <c r="M320">
        <f t="shared" si="49"/>
        <v>4.3305551759999998</v>
      </c>
      <c r="N320" s="9"/>
      <c r="O320" s="21">
        <v>1.4610300000000001</v>
      </c>
      <c r="P320" s="21">
        <v>142.12100000000001</v>
      </c>
      <c r="Q320" s="21">
        <v>-1.5383900000000001E-2</v>
      </c>
      <c r="R320" s="21">
        <v>310</v>
      </c>
      <c r="S320" s="21">
        <v>1.4605699999999999</v>
      </c>
      <c r="T320">
        <f t="shared" si="50"/>
        <v>15.383900000000001</v>
      </c>
      <c r="U320">
        <f t="shared" si="51"/>
        <v>22.476339417000002</v>
      </c>
      <c r="X320" s="9"/>
      <c r="Y320" s="21">
        <v>0.26901199999999997</v>
      </c>
      <c r="Z320" s="21">
        <v>205.03100000000001</v>
      </c>
      <c r="AA320" s="21">
        <v>-1.6070600000000001E-2</v>
      </c>
      <c r="AB320" s="21">
        <v>310</v>
      </c>
      <c r="AC320" s="21">
        <v>0.26849400000000001</v>
      </c>
      <c r="AD320">
        <f t="shared" si="52"/>
        <v>16.070600000000002</v>
      </c>
      <c r="AE320">
        <f t="shared" si="53"/>
        <v>4.3231842472000004</v>
      </c>
      <c r="AF320" s="9"/>
      <c r="AG320" s="21">
        <v>1.4610300000000001</v>
      </c>
      <c r="AH320" s="21">
        <v>264.35399999999998</v>
      </c>
      <c r="AI320" s="21">
        <v>-1.53381E-2</v>
      </c>
      <c r="AJ320" s="21">
        <v>310</v>
      </c>
      <c r="AK320" s="21">
        <v>1.46027</v>
      </c>
      <c r="AL320">
        <f t="shared" si="54"/>
        <v>15.338100000000001</v>
      </c>
      <c r="AM320">
        <f t="shared" si="55"/>
        <v>22.409424243</v>
      </c>
      <c r="AP320" s="9"/>
      <c r="AQ320" s="21">
        <v>0.26901199999999997</v>
      </c>
      <c r="AR320" s="21">
        <v>322.74700000000001</v>
      </c>
      <c r="AS320" s="21">
        <v>-1.6046100000000001E-2</v>
      </c>
      <c r="AT320" s="21">
        <v>310</v>
      </c>
      <c r="AU320" s="21">
        <v>0.268341</v>
      </c>
      <c r="AV320">
        <f t="shared" si="56"/>
        <v>16.046099999999999</v>
      </c>
      <c r="AW320">
        <f t="shared" si="57"/>
        <v>4.3165934531999994</v>
      </c>
      <c r="AX320" s="9"/>
      <c r="AY320" s="21">
        <v>1.4610300000000001</v>
      </c>
      <c r="AZ320" s="21">
        <v>390.33600000000001</v>
      </c>
      <c r="BA320" s="21">
        <v>-1.5295400000000001E-2</v>
      </c>
      <c r="BB320" s="21">
        <v>310</v>
      </c>
      <c r="BC320" s="21">
        <v>1.46027</v>
      </c>
      <c r="BD320">
        <f t="shared" si="58"/>
        <v>15.295400000000001</v>
      </c>
      <c r="BE320">
        <f t="shared" si="59"/>
        <v>22.347038262000002</v>
      </c>
    </row>
    <row r="321" spans="6:57">
      <c r="F321" s="9"/>
      <c r="G321" s="21">
        <v>0.26397700000000002</v>
      </c>
      <c r="H321" s="21">
        <v>91.537199999999999</v>
      </c>
      <c r="I321" s="21">
        <v>-1.6095000000000002E-2</v>
      </c>
      <c r="J321" s="21">
        <v>311</v>
      </c>
      <c r="K321" s="21">
        <v>0.26333600000000001</v>
      </c>
      <c r="L321">
        <f t="shared" si="48"/>
        <v>16.095000000000002</v>
      </c>
      <c r="M321">
        <f t="shared" si="49"/>
        <v>4.2487098150000007</v>
      </c>
      <c r="N321" s="9"/>
      <c r="O321" s="21">
        <v>1.4660599999999999</v>
      </c>
      <c r="P321" s="21">
        <v>142.22200000000001</v>
      </c>
      <c r="Q321" s="21">
        <v>-1.5368700000000001E-2</v>
      </c>
      <c r="R321" s="21">
        <v>311</v>
      </c>
      <c r="S321" s="21">
        <v>1.4660599999999999</v>
      </c>
      <c r="T321">
        <f t="shared" si="50"/>
        <v>15.3687</v>
      </c>
      <c r="U321">
        <f t="shared" si="51"/>
        <v>22.531436322000001</v>
      </c>
      <c r="X321" s="9"/>
      <c r="Y321" s="21">
        <v>0.26397700000000002</v>
      </c>
      <c r="Z321" s="21">
        <v>205.13200000000001</v>
      </c>
      <c r="AA321" s="21">
        <v>-1.6070600000000001E-2</v>
      </c>
      <c r="AB321" s="21">
        <v>311</v>
      </c>
      <c r="AC321" s="21">
        <v>0.26333600000000001</v>
      </c>
      <c r="AD321">
        <f t="shared" si="52"/>
        <v>16.070600000000002</v>
      </c>
      <c r="AE321">
        <f t="shared" si="53"/>
        <v>4.2422687762000013</v>
      </c>
      <c r="AF321" s="9"/>
      <c r="AG321" s="21">
        <v>1.4660599999999999</v>
      </c>
      <c r="AH321" s="21">
        <v>264.45499999999998</v>
      </c>
      <c r="AI321" s="21">
        <v>-1.53168E-2</v>
      </c>
      <c r="AJ321" s="21">
        <v>311</v>
      </c>
      <c r="AK321" s="21">
        <v>1.4654499999999999</v>
      </c>
      <c r="AL321">
        <f t="shared" si="54"/>
        <v>15.316800000000001</v>
      </c>
      <c r="AM321">
        <f t="shared" si="55"/>
        <v>22.455347807999999</v>
      </c>
      <c r="AP321" s="9"/>
      <c r="AQ321" s="21">
        <v>0.26397700000000002</v>
      </c>
      <c r="AR321" s="21">
        <v>322.84699999999998</v>
      </c>
      <c r="AS321" s="21">
        <v>-1.6052199999999999E-2</v>
      </c>
      <c r="AT321" s="21">
        <v>311</v>
      </c>
      <c r="AU321" s="21">
        <v>0.26330599999999998</v>
      </c>
      <c r="AV321">
        <f t="shared" si="56"/>
        <v>16.052199999999999</v>
      </c>
      <c r="AW321">
        <f t="shared" si="57"/>
        <v>4.2374115993999997</v>
      </c>
      <c r="AX321" s="9"/>
      <c r="AY321" s="21">
        <v>1.4660599999999999</v>
      </c>
      <c r="AZ321" s="21">
        <v>390.43599999999998</v>
      </c>
      <c r="BA321" s="21">
        <v>-1.52832E-2</v>
      </c>
      <c r="BB321" s="21">
        <v>311</v>
      </c>
      <c r="BC321" s="21">
        <v>1.4648399999999999</v>
      </c>
      <c r="BD321">
        <f t="shared" si="58"/>
        <v>15.283200000000001</v>
      </c>
      <c r="BE321">
        <f t="shared" si="59"/>
        <v>22.406088191999999</v>
      </c>
    </row>
    <row r="322" spans="6:57">
      <c r="F322" s="9"/>
      <c r="G322" s="21">
        <v>0.25894200000000001</v>
      </c>
      <c r="H322" s="21">
        <v>91.637900000000002</v>
      </c>
      <c r="I322" s="21">
        <v>-1.61011E-2</v>
      </c>
      <c r="J322" s="21">
        <v>312</v>
      </c>
      <c r="K322" s="21">
        <v>0.25842300000000001</v>
      </c>
      <c r="L322">
        <f t="shared" si="48"/>
        <v>16.101099999999999</v>
      </c>
      <c r="M322">
        <f t="shared" si="49"/>
        <v>4.1692510361999995</v>
      </c>
      <c r="N322" s="9"/>
      <c r="O322" s="21">
        <v>1.4711000000000001</v>
      </c>
      <c r="P322" s="21">
        <v>142.32300000000001</v>
      </c>
      <c r="Q322" s="21">
        <v>-1.5356399999999999E-2</v>
      </c>
      <c r="R322" s="21">
        <v>312</v>
      </c>
      <c r="S322" s="21">
        <v>1.4700299999999999</v>
      </c>
      <c r="T322">
        <f t="shared" si="50"/>
        <v>15.356399999999999</v>
      </c>
      <c r="U322">
        <f t="shared" si="51"/>
        <v>22.590800040000001</v>
      </c>
      <c r="X322" s="9"/>
      <c r="Y322" s="21">
        <v>0.25894200000000001</v>
      </c>
      <c r="Z322" s="21">
        <v>205.233</v>
      </c>
      <c r="AA322" s="21">
        <v>-1.6070600000000001E-2</v>
      </c>
      <c r="AB322" s="21">
        <v>312</v>
      </c>
      <c r="AC322" s="21">
        <v>0.25845299999999999</v>
      </c>
      <c r="AD322">
        <f t="shared" si="52"/>
        <v>16.070600000000002</v>
      </c>
      <c r="AE322">
        <f t="shared" si="53"/>
        <v>4.1613533052000005</v>
      </c>
      <c r="AF322" s="9"/>
      <c r="AG322" s="21">
        <v>1.4711000000000001</v>
      </c>
      <c r="AH322" s="21">
        <v>264.55599999999998</v>
      </c>
      <c r="AI322" s="21">
        <v>-1.53046E-2</v>
      </c>
      <c r="AJ322" s="21">
        <v>312</v>
      </c>
      <c r="AK322" s="21">
        <v>1.4706399999999999</v>
      </c>
      <c r="AL322">
        <f t="shared" si="54"/>
        <v>15.304600000000001</v>
      </c>
      <c r="AM322">
        <f t="shared" si="55"/>
        <v>22.514597060000003</v>
      </c>
      <c r="AP322" s="9"/>
      <c r="AQ322" s="21">
        <v>0.25894200000000001</v>
      </c>
      <c r="AR322" s="21">
        <v>322.94799999999998</v>
      </c>
      <c r="AS322" s="21">
        <v>-1.60614E-2</v>
      </c>
      <c r="AT322" s="21">
        <v>312</v>
      </c>
      <c r="AU322" s="21">
        <v>0.25833099999999998</v>
      </c>
      <c r="AV322">
        <f t="shared" si="56"/>
        <v>16.061399999999999</v>
      </c>
      <c r="AW322">
        <f t="shared" si="57"/>
        <v>4.1589710387999999</v>
      </c>
      <c r="AX322" s="9"/>
      <c r="AY322" s="21">
        <v>1.4711000000000001</v>
      </c>
      <c r="AZ322" s="21">
        <v>390.53699999999998</v>
      </c>
      <c r="BA322" s="21">
        <v>-1.5255700000000001E-2</v>
      </c>
      <c r="BB322" s="21">
        <v>312</v>
      </c>
      <c r="BC322" s="21">
        <v>1.47034</v>
      </c>
      <c r="BD322">
        <f t="shared" si="58"/>
        <v>15.255700000000001</v>
      </c>
      <c r="BE322">
        <f t="shared" si="59"/>
        <v>22.442660270000001</v>
      </c>
    </row>
    <row r="323" spans="6:57">
      <c r="F323" s="9"/>
      <c r="G323" s="21">
        <v>0.25390600000000002</v>
      </c>
      <c r="H323" s="21">
        <v>91.738600000000005</v>
      </c>
      <c r="I323" s="21">
        <v>-1.6113300000000001E-2</v>
      </c>
      <c r="J323" s="21">
        <v>313</v>
      </c>
      <c r="K323" s="21">
        <v>0.25314300000000001</v>
      </c>
      <c r="L323">
        <f t="shared" si="48"/>
        <v>16.113299999999999</v>
      </c>
      <c r="M323">
        <f t="shared" si="49"/>
        <v>4.0912635497999998</v>
      </c>
      <c r="N323" s="9"/>
      <c r="O323" s="21">
        <v>1.47614</v>
      </c>
      <c r="P323" s="21">
        <v>142.423</v>
      </c>
      <c r="Q323" s="21">
        <v>-1.5344200000000001E-2</v>
      </c>
      <c r="R323" s="21">
        <v>313</v>
      </c>
      <c r="S323" s="21">
        <v>1.4755199999999999</v>
      </c>
      <c r="T323">
        <f t="shared" si="50"/>
        <v>15.344200000000001</v>
      </c>
      <c r="U323">
        <f t="shared" si="51"/>
        <v>22.650187388000003</v>
      </c>
      <c r="X323" s="9"/>
      <c r="Y323" s="21">
        <v>0.25390600000000002</v>
      </c>
      <c r="Z323" s="21">
        <v>205.333</v>
      </c>
      <c r="AA323" s="21">
        <v>-1.60889E-2</v>
      </c>
      <c r="AB323" s="21">
        <v>313</v>
      </c>
      <c r="AC323" s="21">
        <v>0.25326500000000002</v>
      </c>
      <c r="AD323">
        <f t="shared" si="52"/>
        <v>16.088899999999999</v>
      </c>
      <c r="AE323">
        <f t="shared" si="53"/>
        <v>4.0850682434000003</v>
      </c>
      <c r="AF323" s="9"/>
      <c r="AG323" s="21">
        <v>1.47614</v>
      </c>
      <c r="AH323" s="21">
        <v>264.65600000000001</v>
      </c>
      <c r="AI323" s="21">
        <v>-1.5292399999999999E-2</v>
      </c>
      <c r="AJ323" s="21">
        <v>313</v>
      </c>
      <c r="AK323" s="21">
        <v>1.4755199999999999</v>
      </c>
      <c r="AL323">
        <f t="shared" si="54"/>
        <v>15.292399999999999</v>
      </c>
      <c r="AM323">
        <f t="shared" si="55"/>
        <v>22.573723335999997</v>
      </c>
      <c r="AP323" s="9"/>
      <c r="AQ323" s="21">
        <v>0.25390600000000002</v>
      </c>
      <c r="AR323" s="21">
        <v>323.04899999999998</v>
      </c>
      <c r="AS323" s="21">
        <v>-1.6064499999999999E-2</v>
      </c>
      <c r="AT323" s="21">
        <v>313</v>
      </c>
      <c r="AU323" s="21">
        <v>0.25289899999999998</v>
      </c>
      <c r="AV323">
        <f t="shared" si="56"/>
        <v>16.064499999999999</v>
      </c>
      <c r="AW323">
        <f t="shared" si="57"/>
        <v>4.0788729369999999</v>
      </c>
      <c r="AX323" s="9"/>
      <c r="AY323" s="21">
        <v>1.47614</v>
      </c>
      <c r="AZ323" s="21">
        <v>390.63799999999998</v>
      </c>
      <c r="BA323" s="21">
        <v>-1.52496E-2</v>
      </c>
      <c r="BB323" s="21">
        <v>313</v>
      </c>
      <c r="BC323" s="21">
        <v>1.47583</v>
      </c>
      <c r="BD323">
        <f t="shared" si="58"/>
        <v>15.249600000000001</v>
      </c>
      <c r="BE323">
        <f t="shared" si="59"/>
        <v>22.510544544000002</v>
      </c>
    </row>
    <row r="324" spans="6:57">
      <c r="F324" s="9"/>
      <c r="G324" s="21">
        <v>0.24887100000000001</v>
      </c>
      <c r="H324" s="21">
        <v>91.839299999999994</v>
      </c>
      <c r="I324" s="21">
        <v>-1.6110200000000002E-2</v>
      </c>
      <c r="J324" s="21">
        <v>314</v>
      </c>
      <c r="K324" s="21">
        <v>0.24804699999999999</v>
      </c>
      <c r="L324">
        <f t="shared" si="48"/>
        <v>16.110200000000003</v>
      </c>
      <c r="M324">
        <f t="shared" si="49"/>
        <v>4.0093615842000006</v>
      </c>
      <c r="N324" s="9"/>
      <c r="O324" s="21">
        <v>1.4811700000000001</v>
      </c>
      <c r="P324" s="21">
        <v>142.524</v>
      </c>
      <c r="Q324" s="21">
        <v>-1.53259E-2</v>
      </c>
      <c r="R324" s="21">
        <v>314</v>
      </c>
      <c r="S324" s="21">
        <v>1.4801</v>
      </c>
      <c r="T324">
        <f t="shared" si="50"/>
        <v>15.325900000000001</v>
      </c>
      <c r="U324">
        <f t="shared" si="51"/>
        <v>22.700263303000003</v>
      </c>
      <c r="X324" s="9"/>
      <c r="Y324" s="21">
        <v>0.24887100000000001</v>
      </c>
      <c r="Z324" s="21">
        <v>205.434</v>
      </c>
      <c r="AA324" s="21">
        <v>-1.6095000000000002E-2</v>
      </c>
      <c r="AB324" s="21">
        <v>314</v>
      </c>
      <c r="AC324" s="21">
        <v>0.248108</v>
      </c>
      <c r="AD324">
        <f t="shared" si="52"/>
        <v>16.095000000000002</v>
      </c>
      <c r="AE324">
        <f t="shared" si="53"/>
        <v>4.0055787450000011</v>
      </c>
      <c r="AF324" s="9"/>
      <c r="AG324" s="21">
        <v>1.4811700000000001</v>
      </c>
      <c r="AH324" s="21">
        <v>264.75700000000001</v>
      </c>
      <c r="AI324" s="21">
        <v>-1.52771E-2</v>
      </c>
      <c r="AJ324" s="21">
        <v>314</v>
      </c>
      <c r="AK324" s="21">
        <v>1.48041</v>
      </c>
      <c r="AL324">
        <f t="shared" si="54"/>
        <v>15.277100000000001</v>
      </c>
      <c r="AM324">
        <f t="shared" si="55"/>
        <v>22.627982207000002</v>
      </c>
      <c r="AP324" s="9"/>
      <c r="AQ324" s="21">
        <v>0.24887100000000001</v>
      </c>
      <c r="AR324" s="21">
        <v>323.149</v>
      </c>
      <c r="AS324" s="21">
        <v>-1.6067499999999998E-2</v>
      </c>
      <c r="AT324" s="21">
        <v>314</v>
      </c>
      <c r="AU324" s="21">
        <v>0.24823000000000001</v>
      </c>
      <c r="AV324">
        <f t="shared" si="56"/>
        <v>16.067499999999999</v>
      </c>
      <c r="AW324">
        <f t="shared" si="57"/>
        <v>3.9987347925000001</v>
      </c>
      <c r="AX324" s="9"/>
      <c r="AY324" s="21">
        <v>1.4811700000000001</v>
      </c>
      <c r="AZ324" s="21">
        <v>390.738</v>
      </c>
      <c r="BA324" s="21">
        <v>-1.52283E-2</v>
      </c>
      <c r="BB324" s="21">
        <v>314</v>
      </c>
      <c r="BC324" s="21">
        <v>1.48071</v>
      </c>
      <c r="BD324">
        <f t="shared" si="58"/>
        <v>15.228300000000001</v>
      </c>
      <c r="BE324">
        <f t="shared" si="59"/>
        <v>22.555701111000001</v>
      </c>
    </row>
    <row r="325" spans="6:57">
      <c r="F325" s="9"/>
      <c r="G325" s="21">
        <v>0.243835</v>
      </c>
      <c r="H325" s="21">
        <v>91.94</v>
      </c>
      <c r="I325" s="21">
        <v>-1.6107199999999999E-2</v>
      </c>
      <c r="J325" s="21">
        <v>315</v>
      </c>
      <c r="K325" s="21">
        <v>0.24304200000000001</v>
      </c>
      <c r="L325">
        <f t="shared" si="48"/>
        <v>16.107199999999999</v>
      </c>
      <c r="M325">
        <f t="shared" si="49"/>
        <v>3.9274991119999996</v>
      </c>
      <c r="N325" s="9"/>
      <c r="O325" s="21">
        <v>1.48621</v>
      </c>
      <c r="P325" s="21">
        <v>142.625</v>
      </c>
      <c r="Q325" s="21">
        <v>-1.53137E-2</v>
      </c>
      <c r="R325" s="21">
        <v>315</v>
      </c>
      <c r="S325" s="21">
        <v>1.48529</v>
      </c>
      <c r="T325">
        <f t="shared" si="50"/>
        <v>15.313699999999999</v>
      </c>
      <c r="U325">
        <f t="shared" si="51"/>
        <v>22.759374077</v>
      </c>
      <c r="X325" s="9"/>
      <c r="Y325" s="21">
        <v>0.243835</v>
      </c>
      <c r="Z325" s="21">
        <v>205.535</v>
      </c>
      <c r="AA325" s="21">
        <v>-1.6091899999999999E-2</v>
      </c>
      <c r="AB325" s="21">
        <v>315</v>
      </c>
      <c r="AC325" s="21">
        <v>0.24227899999999999</v>
      </c>
      <c r="AD325">
        <f t="shared" si="52"/>
        <v>16.091899999999999</v>
      </c>
      <c r="AE325">
        <f t="shared" si="53"/>
        <v>3.9237684364999996</v>
      </c>
      <c r="AF325" s="9"/>
      <c r="AG325" s="21">
        <v>1.48621</v>
      </c>
      <c r="AH325" s="21">
        <v>264.858</v>
      </c>
      <c r="AI325" s="21">
        <v>-1.5255700000000001E-2</v>
      </c>
      <c r="AJ325" s="21">
        <v>315</v>
      </c>
      <c r="AK325" s="21">
        <v>1.48499</v>
      </c>
      <c r="AL325">
        <f t="shared" si="54"/>
        <v>15.255700000000001</v>
      </c>
      <c r="AM325">
        <f t="shared" si="55"/>
        <v>22.673173897000002</v>
      </c>
      <c r="AP325" s="9"/>
      <c r="AQ325" s="21">
        <v>0.243835</v>
      </c>
      <c r="AR325" s="21">
        <v>323.25</v>
      </c>
      <c r="AS325" s="21">
        <v>-1.6067499999999998E-2</v>
      </c>
      <c r="AT325" s="21">
        <v>315</v>
      </c>
      <c r="AU325" s="21">
        <v>0.242981</v>
      </c>
      <c r="AV325">
        <f t="shared" si="56"/>
        <v>16.067499999999999</v>
      </c>
      <c r="AW325">
        <f t="shared" si="57"/>
        <v>3.9178188624999999</v>
      </c>
      <c r="AX325" s="9"/>
      <c r="AY325" s="21">
        <v>1.48621</v>
      </c>
      <c r="AZ325" s="21">
        <v>390.839</v>
      </c>
      <c r="BA325" s="21">
        <v>-1.521E-2</v>
      </c>
      <c r="BB325" s="21">
        <v>315</v>
      </c>
      <c r="BC325" s="21">
        <v>1.4856</v>
      </c>
      <c r="BD325">
        <f t="shared" si="58"/>
        <v>15.209999999999999</v>
      </c>
      <c r="BE325">
        <f t="shared" si="59"/>
        <v>22.6052541</v>
      </c>
    </row>
    <row r="326" spans="6:57">
      <c r="F326" s="9"/>
      <c r="G326" s="21">
        <v>0.23880000000000001</v>
      </c>
      <c r="H326" s="21">
        <v>92.040700000000001</v>
      </c>
      <c r="I326" s="21">
        <v>-1.6110200000000002E-2</v>
      </c>
      <c r="J326" s="21">
        <v>316</v>
      </c>
      <c r="K326" s="21">
        <v>0.238373</v>
      </c>
      <c r="L326">
        <f t="shared" si="48"/>
        <v>16.110200000000003</v>
      </c>
      <c r="M326">
        <f t="shared" si="49"/>
        <v>3.8471157600000008</v>
      </c>
      <c r="N326" s="9"/>
      <c r="O326" s="21">
        <v>1.4912399999999999</v>
      </c>
      <c r="P326" s="21">
        <v>142.72499999999999</v>
      </c>
      <c r="Q326" s="21">
        <v>-1.5301500000000001E-2</v>
      </c>
      <c r="R326" s="21">
        <v>316</v>
      </c>
      <c r="S326" s="21">
        <v>1.49048</v>
      </c>
      <c r="T326">
        <f t="shared" si="50"/>
        <v>15.301500000000001</v>
      </c>
      <c r="U326">
        <f t="shared" si="51"/>
        <v>22.818208859999999</v>
      </c>
      <c r="X326" s="9"/>
      <c r="Y326" s="21">
        <v>0.23880000000000001</v>
      </c>
      <c r="Z326" s="21">
        <v>205.63499999999999</v>
      </c>
      <c r="AA326" s="21">
        <v>-1.6098000000000001E-2</v>
      </c>
      <c r="AB326" s="21">
        <v>316</v>
      </c>
      <c r="AC326" s="21">
        <v>0.238037</v>
      </c>
      <c r="AD326">
        <f t="shared" si="52"/>
        <v>16.098000000000003</v>
      </c>
      <c r="AE326">
        <f t="shared" si="53"/>
        <v>3.8442024000000008</v>
      </c>
      <c r="AF326" s="9"/>
      <c r="AG326" s="21">
        <v>1.4912399999999999</v>
      </c>
      <c r="AH326" s="21">
        <v>264.95800000000003</v>
      </c>
      <c r="AI326" s="21">
        <v>-1.5246600000000001E-2</v>
      </c>
      <c r="AJ326" s="21">
        <v>316</v>
      </c>
      <c r="AK326" s="21">
        <v>1.49048</v>
      </c>
      <c r="AL326">
        <f t="shared" si="54"/>
        <v>15.246600000000001</v>
      </c>
      <c r="AM326">
        <f t="shared" si="55"/>
        <v>22.736339783999998</v>
      </c>
      <c r="AP326" s="9"/>
      <c r="AQ326" s="21">
        <v>0.23880000000000001</v>
      </c>
      <c r="AR326" s="21">
        <v>323.351</v>
      </c>
      <c r="AS326" s="21">
        <v>-1.6070600000000001E-2</v>
      </c>
      <c r="AT326" s="21">
        <v>316</v>
      </c>
      <c r="AU326" s="21">
        <v>0.23819000000000001</v>
      </c>
      <c r="AV326">
        <f t="shared" si="56"/>
        <v>16.070600000000002</v>
      </c>
      <c r="AW326">
        <f t="shared" si="57"/>
        <v>3.8376592800000009</v>
      </c>
      <c r="AX326" s="9"/>
      <c r="AY326" s="21">
        <v>1.4912399999999999</v>
      </c>
      <c r="AZ326" s="21">
        <v>390.94</v>
      </c>
      <c r="BA326" s="21">
        <v>-1.5185499999999999E-2</v>
      </c>
      <c r="BB326" s="21">
        <v>316</v>
      </c>
      <c r="BC326" s="21">
        <v>1.49017</v>
      </c>
      <c r="BD326">
        <f t="shared" si="58"/>
        <v>15.185499999999999</v>
      </c>
      <c r="BE326">
        <f t="shared" si="59"/>
        <v>22.645225019999998</v>
      </c>
    </row>
    <row r="327" spans="6:57">
      <c r="F327" s="9"/>
      <c r="G327" s="21">
        <v>0.233765</v>
      </c>
      <c r="H327" s="21">
        <v>92.141400000000004</v>
      </c>
      <c r="I327" s="21">
        <v>-1.6125500000000001E-2</v>
      </c>
      <c r="J327" s="21">
        <v>317</v>
      </c>
      <c r="K327" s="21">
        <v>0.23306299999999999</v>
      </c>
      <c r="L327">
        <f t="shared" si="48"/>
        <v>16.125500000000002</v>
      </c>
      <c r="M327">
        <f t="shared" si="49"/>
        <v>3.7695775075000006</v>
      </c>
      <c r="N327" s="9"/>
      <c r="O327" s="21">
        <v>1.4962800000000001</v>
      </c>
      <c r="P327" s="21">
        <v>142.82599999999999</v>
      </c>
      <c r="Q327" s="21">
        <v>-1.52771E-2</v>
      </c>
      <c r="R327" s="21">
        <v>317</v>
      </c>
      <c r="S327" s="21">
        <v>1.4956700000000001</v>
      </c>
      <c r="T327">
        <f t="shared" si="50"/>
        <v>15.277100000000001</v>
      </c>
      <c r="U327">
        <f t="shared" si="51"/>
        <v>22.858819188000002</v>
      </c>
      <c r="X327" s="9"/>
      <c r="Y327" s="21">
        <v>0.233765</v>
      </c>
      <c r="Z327" s="21">
        <v>205.73599999999999</v>
      </c>
      <c r="AA327" s="21">
        <v>-1.60889E-2</v>
      </c>
      <c r="AB327" s="21">
        <v>317</v>
      </c>
      <c r="AC327" s="21">
        <v>0.23333699999999999</v>
      </c>
      <c r="AD327">
        <f t="shared" si="52"/>
        <v>16.088899999999999</v>
      </c>
      <c r="AE327">
        <f t="shared" si="53"/>
        <v>3.7610217084999999</v>
      </c>
      <c r="AF327" s="9"/>
      <c r="AG327" s="21">
        <v>1.4962800000000001</v>
      </c>
      <c r="AH327" s="21">
        <v>265.05900000000003</v>
      </c>
      <c r="AI327" s="21">
        <v>-1.52283E-2</v>
      </c>
      <c r="AJ327" s="21">
        <v>317</v>
      </c>
      <c r="AK327" s="21">
        <v>1.4956700000000001</v>
      </c>
      <c r="AL327">
        <f t="shared" si="54"/>
        <v>15.228300000000001</v>
      </c>
      <c r="AM327">
        <f t="shared" si="55"/>
        <v>22.785800724000001</v>
      </c>
      <c r="AP327" s="9"/>
      <c r="AQ327" s="21">
        <v>0.233765</v>
      </c>
      <c r="AR327" s="21">
        <v>323.45100000000002</v>
      </c>
      <c r="AS327" s="21">
        <v>-1.60736E-2</v>
      </c>
      <c r="AT327" s="21">
        <v>317</v>
      </c>
      <c r="AU327" s="21">
        <v>0.23300199999999999</v>
      </c>
      <c r="AV327">
        <f t="shared" si="56"/>
        <v>16.073599999999999</v>
      </c>
      <c r="AW327">
        <f t="shared" si="57"/>
        <v>3.7574451039999999</v>
      </c>
      <c r="AX327" s="9"/>
      <c r="AY327" s="21">
        <v>1.4962800000000001</v>
      </c>
      <c r="AZ327" s="21">
        <v>391.041</v>
      </c>
      <c r="BA327" s="21">
        <v>-1.5173300000000001E-2</v>
      </c>
      <c r="BB327" s="21">
        <v>317</v>
      </c>
      <c r="BC327" s="21">
        <v>1.49536</v>
      </c>
      <c r="BD327">
        <f t="shared" si="58"/>
        <v>15.173300000000001</v>
      </c>
      <c r="BE327">
        <f t="shared" si="59"/>
        <v>22.703505324000002</v>
      </c>
    </row>
    <row r="328" spans="6:57">
      <c r="F328" s="9"/>
      <c r="G328" s="21">
        <v>0.22872899999999999</v>
      </c>
      <c r="H328" s="21">
        <v>92.242099999999994</v>
      </c>
      <c r="I328" s="21">
        <v>-1.6131599999999999E-2</v>
      </c>
      <c r="J328" s="21">
        <v>318</v>
      </c>
      <c r="K328" s="21">
        <v>0.22811899999999999</v>
      </c>
      <c r="L328">
        <f t="shared" si="48"/>
        <v>16.131599999999999</v>
      </c>
      <c r="M328">
        <f t="shared" si="49"/>
        <v>3.6897647363999995</v>
      </c>
      <c r="N328" s="9"/>
      <c r="O328" s="21">
        <v>1.5013099999999999</v>
      </c>
      <c r="P328" s="21">
        <v>142.92699999999999</v>
      </c>
      <c r="Q328" s="21">
        <v>-1.5252699999999999E-2</v>
      </c>
      <c r="R328" s="21">
        <v>318</v>
      </c>
      <c r="S328" s="21">
        <v>1.50085</v>
      </c>
      <c r="T328">
        <f t="shared" si="50"/>
        <v>15.252699999999999</v>
      </c>
      <c r="U328">
        <f t="shared" si="51"/>
        <v>22.899031036999997</v>
      </c>
      <c r="X328" s="9"/>
      <c r="Y328" s="21">
        <v>0.22872899999999999</v>
      </c>
      <c r="Z328" s="21">
        <v>205.83699999999999</v>
      </c>
      <c r="AA328" s="21">
        <v>-1.60889E-2</v>
      </c>
      <c r="AB328" s="21">
        <v>318</v>
      </c>
      <c r="AC328" s="21">
        <v>0.22805800000000001</v>
      </c>
      <c r="AD328">
        <f t="shared" si="52"/>
        <v>16.088899999999999</v>
      </c>
      <c r="AE328">
        <f t="shared" si="53"/>
        <v>3.6799980080999997</v>
      </c>
      <c r="AF328" s="9"/>
      <c r="AG328" s="21">
        <v>1.5013099999999999</v>
      </c>
      <c r="AH328" s="21">
        <v>265.16000000000003</v>
      </c>
      <c r="AI328" s="21">
        <v>-1.5219099999999999E-2</v>
      </c>
      <c r="AJ328" s="21">
        <v>318</v>
      </c>
      <c r="AK328" s="21">
        <v>1.50024</v>
      </c>
      <c r="AL328">
        <f t="shared" si="54"/>
        <v>15.219099999999999</v>
      </c>
      <c r="AM328">
        <f t="shared" si="55"/>
        <v>22.848587020999997</v>
      </c>
      <c r="AP328" s="9"/>
      <c r="AQ328" s="21">
        <v>0.22872899999999999</v>
      </c>
      <c r="AR328" s="21">
        <v>323.55200000000002</v>
      </c>
      <c r="AS328" s="21">
        <v>-1.6067499999999998E-2</v>
      </c>
      <c r="AT328" s="21">
        <v>318</v>
      </c>
      <c r="AU328" s="21">
        <v>0.22802700000000001</v>
      </c>
      <c r="AV328">
        <f t="shared" si="56"/>
        <v>16.067499999999999</v>
      </c>
      <c r="AW328">
        <f t="shared" si="57"/>
        <v>3.6751032074999994</v>
      </c>
      <c r="AX328" s="9"/>
      <c r="AY328" s="21">
        <v>1.5013099999999999</v>
      </c>
      <c r="AZ328" s="21">
        <v>391.14100000000002</v>
      </c>
      <c r="BA328" s="21">
        <v>-1.51489E-2</v>
      </c>
      <c r="BB328" s="21">
        <v>318</v>
      </c>
      <c r="BC328" s="21">
        <v>1.4999400000000001</v>
      </c>
      <c r="BD328">
        <f t="shared" si="58"/>
        <v>15.148899999999999</v>
      </c>
      <c r="BE328">
        <f t="shared" si="59"/>
        <v>22.743195058999998</v>
      </c>
    </row>
    <row r="329" spans="6:57">
      <c r="F329" s="9"/>
      <c r="G329" s="21">
        <v>0.223694</v>
      </c>
      <c r="H329" s="21">
        <v>92.342799999999997</v>
      </c>
      <c r="I329" s="21">
        <v>-1.6134599999999999E-2</v>
      </c>
      <c r="J329" s="21">
        <v>319</v>
      </c>
      <c r="K329" s="21">
        <v>0.222992</v>
      </c>
      <c r="L329">
        <f t="shared" si="48"/>
        <v>16.134599999999999</v>
      </c>
      <c r="M329">
        <f t="shared" si="49"/>
        <v>3.6092132123999998</v>
      </c>
      <c r="N329" s="9"/>
      <c r="O329" s="21">
        <v>1.5063500000000001</v>
      </c>
      <c r="P329" s="21">
        <v>143.02799999999999</v>
      </c>
      <c r="Q329" s="21">
        <v>-1.5240500000000001E-2</v>
      </c>
      <c r="R329" s="21">
        <v>319</v>
      </c>
      <c r="S329" s="21">
        <v>1.5057400000000001</v>
      </c>
      <c r="T329">
        <f t="shared" si="50"/>
        <v>15.240500000000001</v>
      </c>
      <c r="U329">
        <f t="shared" si="51"/>
        <v>22.957527175000003</v>
      </c>
      <c r="X329" s="9"/>
      <c r="Y329" s="21">
        <v>0.223694</v>
      </c>
      <c r="Z329" s="21">
        <v>205.93799999999999</v>
      </c>
      <c r="AA329" s="21">
        <v>-1.6098000000000001E-2</v>
      </c>
      <c r="AB329" s="21">
        <v>319</v>
      </c>
      <c r="AC329" s="21">
        <v>0.222748</v>
      </c>
      <c r="AD329">
        <f t="shared" si="52"/>
        <v>16.098000000000003</v>
      </c>
      <c r="AE329">
        <f t="shared" si="53"/>
        <v>3.6010260120000006</v>
      </c>
      <c r="AF329" s="9"/>
      <c r="AG329" s="21">
        <v>1.5063500000000001</v>
      </c>
      <c r="AH329" s="21">
        <v>265.26100000000002</v>
      </c>
      <c r="AI329" s="21">
        <v>-1.52008E-2</v>
      </c>
      <c r="AJ329" s="21">
        <v>319</v>
      </c>
      <c r="AK329" s="21">
        <v>1.50543</v>
      </c>
      <c r="AL329">
        <f t="shared" si="54"/>
        <v>15.200800000000001</v>
      </c>
      <c r="AM329">
        <f t="shared" si="55"/>
        <v>22.897725080000004</v>
      </c>
      <c r="AP329" s="9"/>
      <c r="AQ329" s="21">
        <v>0.223694</v>
      </c>
      <c r="AR329" s="21">
        <v>323.65300000000002</v>
      </c>
      <c r="AS329" s="21">
        <v>-1.6082800000000001E-2</v>
      </c>
      <c r="AT329" s="21">
        <v>319</v>
      </c>
      <c r="AU329" s="21">
        <v>0.22341900000000001</v>
      </c>
      <c r="AV329">
        <f t="shared" si="56"/>
        <v>16.082800000000002</v>
      </c>
      <c r="AW329">
        <f t="shared" si="57"/>
        <v>3.5976258632000007</v>
      </c>
      <c r="AX329" s="9"/>
      <c r="AY329" s="21">
        <v>1.5063500000000001</v>
      </c>
      <c r="AZ329" s="21">
        <v>391.24200000000002</v>
      </c>
      <c r="BA329" s="21">
        <v>-1.51337E-2</v>
      </c>
      <c r="BB329" s="21">
        <v>319</v>
      </c>
      <c r="BC329" s="21">
        <v>1.50543</v>
      </c>
      <c r="BD329">
        <f t="shared" si="58"/>
        <v>15.133699999999999</v>
      </c>
      <c r="BE329">
        <f t="shared" si="59"/>
        <v>22.796648995000002</v>
      </c>
    </row>
    <row r="330" spans="6:57">
      <c r="F330" s="9"/>
      <c r="G330" s="21">
        <v>0.21865799999999999</v>
      </c>
      <c r="H330" s="21">
        <v>92.4435</v>
      </c>
      <c r="I330" s="21">
        <v>-1.61438E-2</v>
      </c>
      <c r="J330" s="21">
        <v>320</v>
      </c>
      <c r="K330" s="21">
        <v>0.21804799999999999</v>
      </c>
      <c r="L330">
        <f t="shared" si="48"/>
        <v>16.143799999999999</v>
      </c>
      <c r="M330">
        <f t="shared" si="49"/>
        <v>3.5299710203999997</v>
      </c>
      <c r="N330" s="9"/>
      <c r="O330" s="21">
        <v>1.5113799999999999</v>
      </c>
      <c r="P330" s="21">
        <v>143.12799999999999</v>
      </c>
      <c r="Q330" s="21">
        <v>-1.52222E-2</v>
      </c>
      <c r="R330" s="21">
        <v>320</v>
      </c>
      <c r="S330" s="21">
        <v>1.5106200000000001</v>
      </c>
      <c r="T330">
        <f t="shared" si="50"/>
        <v>15.222200000000001</v>
      </c>
      <c r="U330">
        <f t="shared" si="51"/>
        <v>23.006528635999999</v>
      </c>
      <c r="X330" s="9"/>
      <c r="Y330" s="21">
        <v>0.21865799999999999</v>
      </c>
      <c r="Z330" s="21">
        <v>206.03800000000001</v>
      </c>
      <c r="AA330" s="21">
        <v>-1.6110200000000002E-2</v>
      </c>
      <c r="AB330" s="21">
        <v>320</v>
      </c>
      <c r="AC330" s="21">
        <v>0.21801799999999999</v>
      </c>
      <c r="AD330">
        <f t="shared" si="52"/>
        <v>16.110200000000003</v>
      </c>
      <c r="AE330">
        <f t="shared" si="53"/>
        <v>3.5226241116000003</v>
      </c>
      <c r="AF330" s="9"/>
      <c r="AG330" s="21">
        <v>1.5113799999999999</v>
      </c>
      <c r="AH330" s="21">
        <v>265.36099999999999</v>
      </c>
      <c r="AI330" s="21">
        <v>-1.5170299999999999E-2</v>
      </c>
      <c r="AJ330" s="21">
        <v>320</v>
      </c>
      <c r="AK330" s="21">
        <v>1.51031</v>
      </c>
      <c r="AL330">
        <f t="shared" si="54"/>
        <v>15.170299999999999</v>
      </c>
      <c r="AM330">
        <f t="shared" si="55"/>
        <v>22.928088013999997</v>
      </c>
      <c r="AP330" s="9"/>
      <c r="AQ330" s="21">
        <v>0.21865799999999999</v>
      </c>
      <c r="AR330" s="21">
        <v>323.75400000000002</v>
      </c>
      <c r="AS330" s="21">
        <v>-1.6076699999999999E-2</v>
      </c>
      <c r="AT330" s="21">
        <v>320</v>
      </c>
      <c r="AU330" s="21">
        <v>0.21801799999999999</v>
      </c>
      <c r="AV330">
        <f t="shared" si="56"/>
        <v>16.076699999999999</v>
      </c>
      <c r="AW330">
        <f t="shared" si="57"/>
        <v>3.5152990685999996</v>
      </c>
      <c r="AX330" s="9"/>
      <c r="AY330" s="21">
        <v>1.5113799999999999</v>
      </c>
      <c r="AZ330" s="21">
        <v>391.34300000000002</v>
      </c>
      <c r="BA330" s="21">
        <v>-1.5096999999999999E-2</v>
      </c>
      <c r="BB330" s="21">
        <v>320</v>
      </c>
      <c r="BC330" s="21">
        <v>1.5106200000000001</v>
      </c>
      <c r="BD330">
        <f t="shared" si="58"/>
        <v>15.097</v>
      </c>
      <c r="BE330">
        <f t="shared" si="59"/>
        <v>22.817303859999999</v>
      </c>
    </row>
    <row r="331" spans="6:57">
      <c r="F331" s="9"/>
      <c r="G331" s="21">
        <v>0.21362300000000001</v>
      </c>
      <c r="H331" s="21">
        <v>92.544200000000004</v>
      </c>
      <c r="I331" s="21">
        <v>-1.6134599999999999E-2</v>
      </c>
      <c r="J331" s="21">
        <v>321</v>
      </c>
      <c r="K331" s="21">
        <v>0.21307400000000001</v>
      </c>
      <c r="L331">
        <f t="shared" si="48"/>
        <v>16.134599999999999</v>
      </c>
      <c r="M331">
        <f t="shared" si="49"/>
        <v>3.4467216557999998</v>
      </c>
      <c r="N331" s="9"/>
      <c r="O331" s="21">
        <v>1.5164200000000001</v>
      </c>
      <c r="P331" s="21">
        <v>143.22900000000001</v>
      </c>
      <c r="Q331" s="21">
        <v>-1.5197799999999999E-2</v>
      </c>
      <c r="R331" s="21">
        <v>321</v>
      </c>
      <c r="S331" s="21">
        <v>1.5158100000000001</v>
      </c>
      <c r="T331">
        <f t="shared" si="50"/>
        <v>15.197799999999999</v>
      </c>
      <c r="U331">
        <f t="shared" si="51"/>
        <v>23.046247875999999</v>
      </c>
      <c r="X331" s="9"/>
      <c r="Y331" s="21">
        <v>0.21362300000000001</v>
      </c>
      <c r="Z331" s="21">
        <v>206.13900000000001</v>
      </c>
      <c r="AA331" s="21">
        <v>-1.61285E-2</v>
      </c>
      <c r="AB331" s="21">
        <v>321</v>
      </c>
      <c r="AC331" s="21">
        <v>0.212921</v>
      </c>
      <c r="AD331">
        <f t="shared" si="52"/>
        <v>16.128499999999999</v>
      </c>
      <c r="AE331">
        <f t="shared" si="53"/>
        <v>3.4454185554999999</v>
      </c>
      <c r="AF331" s="9"/>
      <c r="AG331" s="21">
        <v>1.5164200000000001</v>
      </c>
      <c r="AH331" s="21">
        <v>265.46199999999999</v>
      </c>
      <c r="AI331" s="21">
        <v>-1.5130599999999999E-2</v>
      </c>
      <c r="AJ331" s="21">
        <v>321</v>
      </c>
      <c r="AK331" s="21">
        <v>1.5148900000000001</v>
      </c>
      <c r="AL331">
        <f t="shared" si="54"/>
        <v>15.130599999999999</v>
      </c>
      <c r="AM331">
        <f t="shared" si="55"/>
        <v>22.944344451999999</v>
      </c>
      <c r="AP331" s="9"/>
      <c r="AQ331" s="21">
        <v>0.21362300000000001</v>
      </c>
      <c r="AR331" s="21">
        <v>323.85399999999998</v>
      </c>
      <c r="AS331" s="21">
        <v>-1.60889E-2</v>
      </c>
      <c r="AT331" s="21">
        <v>321</v>
      </c>
      <c r="AU331" s="21">
        <v>0.212921</v>
      </c>
      <c r="AV331">
        <f t="shared" si="56"/>
        <v>16.088899999999999</v>
      </c>
      <c r="AW331">
        <f t="shared" si="57"/>
        <v>3.4369590846999998</v>
      </c>
      <c r="AX331" s="9"/>
      <c r="AY331" s="21">
        <v>1.5164200000000001</v>
      </c>
      <c r="AZ331" s="21">
        <v>391.44299999999998</v>
      </c>
      <c r="BA331" s="21">
        <v>-1.50726E-2</v>
      </c>
      <c r="BB331" s="21">
        <v>321</v>
      </c>
      <c r="BC331" s="21">
        <v>1.5155000000000001</v>
      </c>
      <c r="BD331">
        <f t="shared" si="58"/>
        <v>15.0726</v>
      </c>
      <c r="BE331">
        <f t="shared" si="59"/>
        <v>22.856392092</v>
      </c>
    </row>
    <row r="332" spans="6:57">
      <c r="F332" s="9"/>
      <c r="G332" s="21">
        <v>0.208588</v>
      </c>
      <c r="H332" s="21">
        <v>92.644999999999996</v>
      </c>
      <c r="I332" s="21">
        <v>-1.61438E-2</v>
      </c>
      <c r="J332" s="21">
        <v>322</v>
      </c>
      <c r="K332" s="21">
        <v>0.208893</v>
      </c>
      <c r="L332">
        <f t="shared" ref="L332:L394" si="60">-I332/$F$2*1000</f>
        <v>16.143799999999999</v>
      </c>
      <c r="M332">
        <f t="shared" ref="M332:M394" si="61">L332*G332</f>
        <v>3.3674029543999997</v>
      </c>
      <c r="N332" s="9"/>
      <c r="O332" s="21">
        <v>1.52145</v>
      </c>
      <c r="P332" s="21">
        <v>143.33000000000001</v>
      </c>
      <c r="Q332" s="21">
        <v>-1.5173300000000001E-2</v>
      </c>
      <c r="R332" s="21">
        <v>322</v>
      </c>
      <c r="S332" s="21">
        <v>1.5206900000000001</v>
      </c>
      <c r="T332">
        <f t="shared" ref="T332:T394" si="62">-Q332/$F$2*1000</f>
        <v>15.173300000000001</v>
      </c>
      <c r="U332">
        <f t="shared" ref="U332:U394" si="63">T332*O332</f>
        <v>23.085417285000002</v>
      </c>
      <c r="X332" s="9"/>
      <c r="Y332" s="21">
        <v>0.208588</v>
      </c>
      <c r="Z332" s="21">
        <v>206.24</v>
      </c>
      <c r="AA332" s="21">
        <v>-1.61163E-2</v>
      </c>
      <c r="AB332" s="21">
        <v>322</v>
      </c>
      <c r="AC332" s="21">
        <v>0.20788599999999999</v>
      </c>
      <c r="AD332">
        <f t="shared" ref="AD332:AD394" si="64">-AA332/$F$2*1000</f>
        <v>16.116299999999999</v>
      </c>
      <c r="AE332">
        <f t="shared" ref="AE332:AE394" si="65">AD332*Y332</f>
        <v>3.3616667843999997</v>
      </c>
      <c r="AF332" s="9"/>
      <c r="AG332" s="21">
        <v>1.52145</v>
      </c>
      <c r="AH332" s="21">
        <v>265.56299999999999</v>
      </c>
      <c r="AI332" s="21">
        <v>-1.5096999999999999E-2</v>
      </c>
      <c r="AJ332" s="21">
        <v>322</v>
      </c>
      <c r="AK332" s="21">
        <v>1.5203899999999999</v>
      </c>
      <c r="AL332">
        <f t="shared" ref="AL332:AL394" si="66">-AI332/$F$2*1000</f>
        <v>15.097</v>
      </c>
      <c r="AM332">
        <f t="shared" ref="AM332:AM394" si="67">AL332*AG332</f>
        <v>22.96933065</v>
      </c>
      <c r="AP332" s="9"/>
      <c r="AQ332" s="21">
        <v>0.208588</v>
      </c>
      <c r="AR332" s="21">
        <v>323.95499999999998</v>
      </c>
      <c r="AS332" s="21">
        <v>-1.6091899999999999E-2</v>
      </c>
      <c r="AT332" s="21">
        <v>322</v>
      </c>
      <c r="AU332" s="21">
        <v>0.207977</v>
      </c>
      <c r="AV332">
        <f t="shared" ref="AV332:AV394" si="68">-AS332/$F$2*1000</f>
        <v>16.091899999999999</v>
      </c>
      <c r="AW332">
        <f t="shared" ref="AW332:AW394" si="69">AV332*AQ332</f>
        <v>3.3565772371999998</v>
      </c>
      <c r="AX332" s="9"/>
      <c r="AY332" s="21">
        <v>1.52145</v>
      </c>
      <c r="AZ332" s="21">
        <v>391.54399999999998</v>
      </c>
      <c r="BA332" s="21">
        <v>-1.50604E-2</v>
      </c>
      <c r="BB332" s="21">
        <v>322</v>
      </c>
      <c r="BC332" s="21">
        <v>1.5203899999999999</v>
      </c>
      <c r="BD332">
        <f t="shared" ref="BD332:BD394" si="70">-BA332/$F$2*1000</f>
        <v>15.0604</v>
      </c>
      <c r="BE332">
        <f t="shared" ref="BE332:BE394" si="71">BD332*AY332</f>
        <v>22.913645579999997</v>
      </c>
    </row>
    <row r="333" spans="6:57">
      <c r="F333" s="9"/>
      <c r="G333" s="21">
        <v>0.20355200000000001</v>
      </c>
      <c r="H333" s="21">
        <v>92.745699999999999</v>
      </c>
      <c r="I333" s="21">
        <v>-1.6146899999999999E-2</v>
      </c>
      <c r="J333" s="21">
        <v>323</v>
      </c>
      <c r="K333" s="21">
        <v>0.20294200000000001</v>
      </c>
      <c r="L333">
        <f t="shared" si="60"/>
        <v>16.146899999999999</v>
      </c>
      <c r="M333">
        <f t="shared" si="61"/>
        <v>3.2867337887999999</v>
      </c>
      <c r="N333" s="9"/>
      <c r="O333" s="21">
        <v>1.5264899999999999</v>
      </c>
      <c r="P333" s="21">
        <v>143.43</v>
      </c>
      <c r="Q333" s="21">
        <v>-1.5155E-2</v>
      </c>
      <c r="R333" s="21">
        <v>323</v>
      </c>
      <c r="S333" s="21">
        <v>1.5258799999999999</v>
      </c>
      <c r="T333">
        <f t="shared" si="62"/>
        <v>15.154999999999999</v>
      </c>
      <c r="U333">
        <f t="shared" si="63"/>
        <v>23.133955949999997</v>
      </c>
      <c r="X333" s="9"/>
      <c r="Y333" s="21">
        <v>0.20355200000000001</v>
      </c>
      <c r="Z333" s="21">
        <v>206.34</v>
      </c>
      <c r="AA333" s="21">
        <v>-1.6131599999999999E-2</v>
      </c>
      <c r="AB333" s="21">
        <v>323</v>
      </c>
      <c r="AC333" s="21">
        <v>0.20291100000000001</v>
      </c>
      <c r="AD333">
        <f t="shared" si="64"/>
        <v>16.131599999999999</v>
      </c>
      <c r="AE333">
        <f t="shared" si="65"/>
        <v>3.2836194432000001</v>
      </c>
      <c r="AF333" s="9"/>
      <c r="AG333" s="21">
        <v>1.5264899999999999</v>
      </c>
      <c r="AH333" s="21">
        <v>265.66300000000001</v>
      </c>
      <c r="AI333" s="21">
        <v>-1.50879E-2</v>
      </c>
      <c r="AJ333" s="21">
        <v>323</v>
      </c>
      <c r="AK333" s="21">
        <v>1.5261800000000001</v>
      </c>
      <c r="AL333">
        <f t="shared" si="66"/>
        <v>15.087899999999999</v>
      </c>
      <c r="AM333">
        <f t="shared" si="67"/>
        <v>23.031528470999998</v>
      </c>
      <c r="AP333" s="9"/>
      <c r="AQ333" s="21">
        <v>0.20355200000000001</v>
      </c>
      <c r="AR333" s="21">
        <v>324.05599999999998</v>
      </c>
      <c r="AS333" s="21">
        <v>-1.6098000000000001E-2</v>
      </c>
      <c r="AT333" s="21">
        <v>323</v>
      </c>
      <c r="AU333" s="21">
        <v>0.202789</v>
      </c>
      <c r="AV333">
        <f t="shared" si="68"/>
        <v>16.098000000000003</v>
      </c>
      <c r="AW333">
        <f t="shared" si="69"/>
        <v>3.2767800960000009</v>
      </c>
      <c r="AX333" s="9"/>
      <c r="AY333" s="21">
        <v>1.5264899999999999</v>
      </c>
      <c r="AZ333" s="21">
        <v>391.64499999999998</v>
      </c>
      <c r="BA333" s="21">
        <v>-1.5026899999999999E-2</v>
      </c>
      <c r="BB333" s="21">
        <v>323</v>
      </c>
      <c r="BC333" s="21">
        <v>1.5258799999999999</v>
      </c>
      <c r="BD333">
        <f t="shared" si="70"/>
        <v>15.026899999999999</v>
      </c>
      <c r="BE333">
        <f t="shared" si="71"/>
        <v>22.938412580999998</v>
      </c>
    </row>
    <row r="334" spans="6:57">
      <c r="F334" s="9"/>
      <c r="G334" s="21">
        <v>0.198517</v>
      </c>
      <c r="H334" s="21">
        <v>92.846400000000003</v>
      </c>
      <c r="I334" s="21">
        <v>-1.6137700000000001E-2</v>
      </c>
      <c r="J334" s="21">
        <v>324</v>
      </c>
      <c r="K334" s="21">
        <v>0.19799800000000001</v>
      </c>
      <c r="L334">
        <f t="shared" si="60"/>
        <v>16.137700000000002</v>
      </c>
      <c r="M334">
        <f t="shared" si="61"/>
        <v>3.2036077909000005</v>
      </c>
      <c r="N334" s="9"/>
      <c r="O334" s="21">
        <v>1.53152</v>
      </c>
      <c r="P334" s="21">
        <v>143.53100000000001</v>
      </c>
      <c r="Q334" s="21">
        <v>-1.5124500000000001E-2</v>
      </c>
      <c r="R334" s="21">
        <v>324</v>
      </c>
      <c r="S334" s="21">
        <v>1.5307599999999999</v>
      </c>
      <c r="T334">
        <f t="shared" si="62"/>
        <v>15.124500000000001</v>
      </c>
      <c r="U334">
        <f t="shared" si="63"/>
        <v>23.163474240000003</v>
      </c>
      <c r="X334" s="9"/>
      <c r="Y334" s="21">
        <v>0.198517</v>
      </c>
      <c r="Z334" s="21">
        <v>206.441</v>
      </c>
      <c r="AA334" s="21">
        <v>-1.6107199999999999E-2</v>
      </c>
      <c r="AB334" s="21">
        <v>324</v>
      </c>
      <c r="AC334" s="21">
        <v>0.19802900000000001</v>
      </c>
      <c r="AD334">
        <f t="shared" si="64"/>
        <v>16.107199999999999</v>
      </c>
      <c r="AE334">
        <f t="shared" si="65"/>
        <v>3.1975530223999997</v>
      </c>
      <c r="AF334" s="9"/>
      <c r="AG334" s="21">
        <v>1.53152</v>
      </c>
      <c r="AH334" s="21">
        <v>265.76400000000001</v>
      </c>
      <c r="AI334" s="21">
        <v>-1.50513E-2</v>
      </c>
      <c r="AJ334" s="21">
        <v>324</v>
      </c>
      <c r="AK334" s="21">
        <v>1.5304599999999999</v>
      </c>
      <c r="AL334">
        <f t="shared" si="66"/>
        <v>15.051299999999999</v>
      </c>
      <c r="AM334">
        <f t="shared" si="67"/>
        <v>23.051366976000001</v>
      </c>
      <c r="AP334" s="9"/>
      <c r="AQ334" s="21">
        <v>0.198517</v>
      </c>
      <c r="AR334" s="21">
        <v>324.15600000000001</v>
      </c>
      <c r="AS334" s="21">
        <v>-1.6098000000000001E-2</v>
      </c>
      <c r="AT334" s="21">
        <v>324</v>
      </c>
      <c r="AU334" s="21">
        <v>0.197876</v>
      </c>
      <c r="AV334">
        <f t="shared" si="68"/>
        <v>16.098000000000003</v>
      </c>
      <c r="AW334">
        <f t="shared" si="69"/>
        <v>3.1957266660000005</v>
      </c>
      <c r="AX334" s="9"/>
      <c r="AY334" s="21">
        <v>1.53152</v>
      </c>
      <c r="AZ334" s="21">
        <v>391.74599999999998</v>
      </c>
      <c r="BA334" s="21">
        <v>-1.4987199999999999E-2</v>
      </c>
      <c r="BB334" s="21">
        <v>324</v>
      </c>
      <c r="BC334" s="21">
        <v>1.5310699999999999</v>
      </c>
      <c r="BD334">
        <f t="shared" si="70"/>
        <v>14.9872</v>
      </c>
      <c r="BE334">
        <f t="shared" si="71"/>
        <v>22.953196544000001</v>
      </c>
    </row>
    <row r="335" spans="6:57">
      <c r="F335" s="9"/>
      <c r="G335" s="21">
        <v>0.19348099999999999</v>
      </c>
      <c r="H335" s="21">
        <v>92.947100000000006</v>
      </c>
      <c r="I335" s="21">
        <v>-1.61438E-2</v>
      </c>
      <c r="J335" s="21">
        <v>325</v>
      </c>
      <c r="K335" s="21">
        <v>0.19293199999999999</v>
      </c>
      <c r="L335">
        <f t="shared" si="60"/>
        <v>16.143799999999999</v>
      </c>
      <c r="M335">
        <f t="shared" si="61"/>
        <v>3.1235185677999997</v>
      </c>
      <c r="N335" s="9"/>
      <c r="O335" s="21">
        <v>1.5365599999999999</v>
      </c>
      <c r="P335" s="21">
        <v>143.63200000000001</v>
      </c>
      <c r="Q335" s="21">
        <v>-1.5094E-2</v>
      </c>
      <c r="R335" s="21">
        <v>325</v>
      </c>
      <c r="S335" s="21">
        <v>1.5356399999999999</v>
      </c>
      <c r="T335">
        <f t="shared" si="62"/>
        <v>15.093999999999999</v>
      </c>
      <c r="U335">
        <f t="shared" si="63"/>
        <v>23.192836639999999</v>
      </c>
      <c r="X335" s="9"/>
      <c r="Y335" s="21">
        <v>0.19348099999999999</v>
      </c>
      <c r="Z335" s="21">
        <v>206.542</v>
      </c>
      <c r="AA335" s="21">
        <v>-1.6110200000000002E-2</v>
      </c>
      <c r="AB335" s="21">
        <v>325</v>
      </c>
      <c r="AC335" s="21">
        <v>0.19293199999999999</v>
      </c>
      <c r="AD335">
        <f t="shared" si="64"/>
        <v>16.110200000000003</v>
      </c>
      <c r="AE335">
        <f t="shared" si="65"/>
        <v>3.1170176062000001</v>
      </c>
      <c r="AF335" s="9"/>
      <c r="AG335" s="21">
        <v>1.5365599999999999</v>
      </c>
      <c r="AH335" s="21">
        <v>265.86500000000001</v>
      </c>
      <c r="AI335" s="21">
        <v>-1.5002400000000001E-2</v>
      </c>
      <c r="AJ335" s="21">
        <v>325</v>
      </c>
      <c r="AK335" s="21">
        <v>1.5356399999999999</v>
      </c>
      <c r="AL335">
        <f t="shared" si="66"/>
        <v>15.002400000000002</v>
      </c>
      <c r="AM335">
        <f t="shared" si="67"/>
        <v>23.052087744000001</v>
      </c>
      <c r="AP335" s="9"/>
      <c r="AQ335" s="21">
        <v>0.19348099999999999</v>
      </c>
      <c r="AR335" s="21">
        <v>324.25700000000001</v>
      </c>
      <c r="AS335" s="21">
        <v>-1.61011E-2</v>
      </c>
      <c r="AT335" s="21">
        <v>325</v>
      </c>
      <c r="AU335" s="21">
        <v>0.193054</v>
      </c>
      <c r="AV335">
        <f t="shared" si="68"/>
        <v>16.101099999999999</v>
      </c>
      <c r="AW335">
        <f t="shared" si="69"/>
        <v>3.1152569290999996</v>
      </c>
      <c r="AX335" s="9"/>
      <c r="AY335" s="21">
        <v>1.5365599999999999</v>
      </c>
      <c r="AZ335" s="21">
        <v>391.846</v>
      </c>
      <c r="BA335" s="21">
        <v>-1.4959699999999999E-2</v>
      </c>
      <c r="BB335" s="21">
        <v>325</v>
      </c>
      <c r="BC335" s="21">
        <v>1.5356399999999999</v>
      </c>
      <c r="BD335">
        <f t="shared" si="70"/>
        <v>14.9597</v>
      </c>
      <c r="BE335">
        <f t="shared" si="71"/>
        <v>22.986476631999999</v>
      </c>
    </row>
    <row r="336" spans="6:57">
      <c r="F336" s="9"/>
      <c r="G336" s="21">
        <v>0.188446</v>
      </c>
      <c r="H336" s="21">
        <v>93.047799999999995</v>
      </c>
      <c r="I336" s="21">
        <v>-1.6156E-2</v>
      </c>
      <c r="J336" s="21">
        <v>326</v>
      </c>
      <c r="K336" s="21">
        <v>0.18765299999999999</v>
      </c>
      <c r="L336">
        <f t="shared" si="60"/>
        <v>16.155999999999999</v>
      </c>
      <c r="M336">
        <f t="shared" si="61"/>
        <v>3.0445335759999996</v>
      </c>
      <c r="N336" s="9"/>
      <c r="O336" s="21">
        <v>1.5416000000000001</v>
      </c>
      <c r="P336" s="21">
        <v>143.733</v>
      </c>
      <c r="Q336" s="21">
        <v>-1.50574E-2</v>
      </c>
      <c r="R336" s="21">
        <v>326</v>
      </c>
      <c r="S336" s="21">
        <v>1.5408299999999999</v>
      </c>
      <c r="T336">
        <f t="shared" si="62"/>
        <v>15.057399999999999</v>
      </c>
      <c r="U336">
        <f t="shared" si="63"/>
        <v>23.212487840000001</v>
      </c>
      <c r="X336" s="9"/>
      <c r="Y336" s="21">
        <v>0.188446</v>
      </c>
      <c r="Z336" s="21">
        <v>206.643</v>
      </c>
      <c r="AA336" s="21">
        <v>-1.6107199999999999E-2</v>
      </c>
      <c r="AB336" s="21">
        <v>326</v>
      </c>
      <c r="AC336" s="21">
        <v>0.18798799999999999</v>
      </c>
      <c r="AD336">
        <f t="shared" si="64"/>
        <v>16.107199999999999</v>
      </c>
      <c r="AE336">
        <f t="shared" si="65"/>
        <v>3.0353374112</v>
      </c>
      <c r="AF336" s="9"/>
      <c r="AG336" s="21">
        <v>1.5416000000000001</v>
      </c>
      <c r="AH336" s="21">
        <v>265.96499999999997</v>
      </c>
      <c r="AI336" s="21">
        <v>-1.49719E-2</v>
      </c>
      <c r="AJ336" s="21">
        <v>326</v>
      </c>
      <c r="AK336" s="21">
        <v>1.54114</v>
      </c>
      <c r="AL336">
        <f t="shared" si="66"/>
        <v>14.9719</v>
      </c>
      <c r="AM336">
        <f t="shared" si="67"/>
        <v>23.080681040000002</v>
      </c>
      <c r="AP336" s="9"/>
      <c r="AQ336" s="21">
        <v>0.188446</v>
      </c>
      <c r="AR336" s="21">
        <v>324.358</v>
      </c>
      <c r="AS336" s="21">
        <v>-1.61041E-2</v>
      </c>
      <c r="AT336" s="21">
        <v>326</v>
      </c>
      <c r="AU336" s="21">
        <v>0.18786600000000001</v>
      </c>
      <c r="AV336">
        <f t="shared" si="68"/>
        <v>16.104099999999999</v>
      </c>
      <c r="AW336">
        <f t="shared" si="69"/>
        <v>3.0347532285999996</v>
      </c>
      <c r="AX336" s="9"/>
      <c r="AY336" s="21">
        <v>1.5416000000000001</v>
      </c>
      <c r="AZ336" s="21">
        <v>391.947</v>
      </c>
      <c r="BA336" s="21">
        <v>-1.49231E-2</v>
      </c>
      <c r="BB336" s="21">
        <v>326</v>
      </c>
      <c r="BC336" s="21">
        <v>1.54053</v>
      </c>
      <c r="BD336">
        <f t="shared" si="70"/>
        <v>14.9231</v>
      </c>
      <c r="BE336">
        <f t="shared" si="71"/>
        <v>23.005450960000001</v>
      </c>
    </row>
    <row r="337" spans="6:57">
      <c r="F337" s="9"/>
      <c r="G337" s="21">
        <v>0.18341099999999999</v>
      </c>
      <c r="H337" s="21">
        <v>93.148499999999999</v>
      </c>
      <c r="I337" s="21">
        <v>-1.6153000000000001E-2</v>
      </c>
      <c r="J337" s="21">
        <v>327</v>
      </c>
      <c r="K337" s="21">
        <v>0.182953</v>
      </c>
      <c r="L337">
        <f t="shared" si="60"/>
        <v>16.153000000000002</v>
      </c>
      <c r="M337">
        <f t="shared" si="61"/>
        <v>2.9626378830000002</v>
      </c>
      <c r="N337" s="9"/>
      <c r="O337" s="21">
        <v>1.5466299999999999</v>
      </c>
      <c r="P337" s="21">
        <v>143.833</v>
      </c>
      <c r="Q337" s="21">
        <v>-1.5026899999999999E-2</v>
      </c>
      <c r="R337" s="21">
        <v>327</v>
      </c>
      <c r="S337" s="21">
        <v>1.5460199999999999</v>
      </c>
      <c r="T337">
        <f t="shared" si="62"/>
        <v>15.026899999999999</v>
      </c>
      <c r="U337">
        <f t="shared" si="63"/>
        <v>23.241054346999999</v>
      </c>
      <c r="X337" s="9"/>
      <c r="Y337" s="21">
        <v>0.18341099999999999</v>
      </c>
      <c r="Z337" s="21">
        <v>206.74299999999999</v>
      </c>
      <c r="AA337" s="21">
        <v>-1.61041E-2</v>
      </c>
      <c r="AB337" s="21">
        <v>327</v>
      </c>
      <c r="AC337" s="21">
        <v>0.18267800000000001</v>
      </c>
      <c r="AD337">
        <f t="shared" si="64"/>
        <v>16.104099999999999</v>
      </c>
      <c r="AE337">
        <f t="shared" si="65"/>
        <v>2.9536690850999996</v>
      </c>
      <c r="AF337" s="9"/>
      <c r="AG337" s="21">
        <v>1.5466299999999999</v>
      </c>
      <c r="AH337" s="21">
        <v>266.06599999999997</v>
      </c>
      <c r="AI337" s="21">
        <v>-1.4944499999999999E-2</v>
      </c>
      <c r="AJ337" s="21">
        <v>327</v>
      </c>
      <c r="AK337" s="21">
        <v>1.54633</v>
      </c>
      <c r="AL337">
        <f t="shared" si="66"/>
        <v>14.9445</v>
      </c>
      <c r="AM337">
        <f t="shared" si="67"/>
        <v>23.113612034999999</v>
      </c>
      <c r="AP337" s="9"/>
      <c r="AQ337" s="21">
        <v>0.18341099999999999</v>
      </c>
      <c r="AR337" s="21">
        <v>324.459</v>
      </c>
      <c r="AS337" s="21">
        <v>-1.6107199999999999E-2</v>
      </c>
      <c r="AT337" s="21">
        <v>327</v>
      </c>
      <c r="AU337" s="21">
        <v>0.18276999999999999</v>
      </c>
      <c r="AV337">
        <f t="shared" si="68"/>
        <v>16.107199999999999</v>
      </c>
      <c r="AW337">
        <f t="shared" si="69"/>
        <v>2.9542376591999995</v>
      </c>
      <c r="AX337" s="9"/>
      <c r="AY337" s="21">
        <v>1.5466299999999999</v>
      </c>
      <c r="AZ337" s="21">
        <v>392.048</v>
      </c>
      <c r="BA337" s="21">
        <v>-1.4892600000000001E-2</v>
      </c>
      <c r="BB337" s="21">
        <v>327</v>
      </c>
      <c r="BC337" s="21">
        <v>1.5460199999999999</v>
      </c>
      <c r="BD337">
        <f t="shared" si="70"/>
        <v>14.8926</v>
      </c>
      <c r="BE337">
        <f t="shared" si="71"/>
        <v>23.033341938</v>
      </c>
    </row>
    <row r="338" spans="6:57">
      <c r="F338" s="9"/>
      <c r="G338" s="21">
        <v>0.17837500000000001</v>
      </c>
      <c r="H338" s="21">
        <v>93.249200000000002</v>
      </c>
      <c r="I338" s="21">
        <v>-1.6162099999999999E-2</v>
      </c>
      <c r="J338" s="21">
        <v>328</v>
      </c>
      <c r="K338" s="21">
        <v>0.177673</v>
      </c>
      <c r="L338">
        <f t="shared" si="60"/>
        <v>16.162099999999999</v>
      </c>
      <c r="M338">
        <f t="shared" si="61"/>
        <v>2.8829145874999997</v>
      </c>
      <c r="N338" s="9"/>
      <c r="O338" s="21">
        <v>1.5516700000000001</v>
      </c>
      <c r="P338" s="21">
        <v>143.934</v>
      </c>
      <c r="Q338" s="21">
        <v>-1.49902E-2</v>
      </c>
      <c r="R338" s="21">
        <v>328</v>
      </c>
      <c r="S338" s="21">
        <v>1.5508999999999999</v>
      </c>
      <c r="T338">
        <f t="shared" si="62"/>
        <v>14.9902</v>
      </c>
      <c r="U338">
        <f t="shared" si="63"/>
        <v>23.259843634000003</v>
      </c>
      <c r="X338" s="9"/>
      <c r="Y338" s="21">
        <v>0.17837500000000001</v>
      </c>
      <c r="Z338" s="21">
        <v>206.84399999999999</v>
      </c>
      <c r="AA338" s="21">
        <v>-1.61041E-2</v>
      </c>
      <c r="AB338" s="21">
        <v>328</v>
      </c>
      <c r="AC338" s="21">
        <v>0.177673</v>
      </c>
      <c r="AD338">
        <f t="shared" si="64"/>
        <v>16.104099999999999</v>
      </c>
      <c r="AE338">
        <f t="shared" si="65"/>
        <v>2.8725688374999998</v>
      </c>
      <c r="AF338" s="9"/>
      <c r="AG338" s="21">
        <v>1.5516700000000001</v>
      </c>
      <c r="AH338" s="21">
        <v>266.16699999999997</v>
      </c>
      <c r="AI338" s="21">
        <v>-1.4898700000000001E-2</v>
      </c>
      <c r="AJ338" s="21">
        <v>328</v>
      </c>
      <c r="AK338" s="21">
        <v>1.5502899999999999</v>
      </c>
      <c r="AL338">
        <f t="shared" si="66"/>
        <v>14.898700000000002</v>
      </c>
      <c r="AM338">
        <f t="shared" si="67"/>
        <v>23.117865829000003</v>
      </c>
      <c r="AP338" s="9"/>
      <c r="AQ338" s="21">
        <v>0.17837500000000001</v>
      </c>
      <c r="AR338" s="21">
        <v>324.55900000000003</v>
      </c>
      <c r="AS338" s="21">
        <v>-1.6110200000000002E-2</v>
      </c>
      <c r="AT338" s="21">
        <v>328</v>
      </c>
      <c r="AU338" s="21">
        <v>0.17788699999999999</v>
      </c>
      <c r="AV338">
        <f t="shared" si="68"/>
        <v>16.110200000000003</v>
      </c>
      <c r="AW338">
        <f t="shared" si="69"/>
        <v>2.8736569250000006</v>
      </c>
      <c r="AX338" s="9"/>
      <c r="AY338" s="21">
        <v>1.5516700000000001</v>
      </c>
      <c r="AZ338" s="21">
        <v>392.14800000000002</v>
      </c>
      <c r="BA338" s="21">
        <v>-1.4843800000000001E-2</v>
      </c>
      <c r="BB338" s="21">
        <v>328</v>
      </c>
      <c r="BC338" s="21">
        <v>1.55121</v>
      </c>
      <c r="BD338">
        <f t="shared" si="70"/>
        <v>14.8438</v>
      </c>
      <c r="BE338">
        <f t="shared" si="71"/>
        <v>23.032679146000003</v>
      </c>
    </row>
    <row r="339" spans="6:57">
      <c r="F339" s="9"/>
      <c r="G339" s="21">
        <v>0.17333999999999999</v>
      </c>
      <c r="H339" s="21">
        <v>93.349900000000005</v>
      </c>
      <c r="I339" s="21">
        <v>-1.6162099999999999E-2</v>
      </c>
      <c r="J339" s="21">
        <v>329</v>
      </c>
      <c r="K339" s="21">
        <v>0.17263800000000001</v>
      </c>
      <c r="L339">
        <f t="shared" si="60"/>
        <v>16.162099999999999</v>
      </c>
      <c r="M339">
        <f t="shared" si="61"/>
        <v>2.8015384139999995</v>
      </c>
      <c r="N339" s="9"/>
      <c r="O339" s="21">
        <v>1.5567</v>
      </c>
      <c r="P339" s="21">
        <v>144.035</v>
      </c>
      <c r="Q339" s="21">
        <v>-1.4953599999999999E-2</v>
      </c>
      <c r="R339" s="21">
        <v>329</v>
      </c>
      <c r="S339" s="21">
        <v>1.55579</v>
      </c>
      <c r="T339">
        <f t="shared" si="62"/>
        <v>14.9536</v>
      </c>
      <c r="U339">
        <f t="shared" si="63"/>
        <v>23.278269120000001</v>
      </c>
      <c r="X339" s="9"/>
      <c r="Y339" s="21">
        <v>0.17333999999999999</v>
      </c>
      <c r="Z339" s="21">
        <v>206.94499999999999</v>
      </c>
      <c r="AA339" s="21">
        <v>-1.61163E-2</v>
      </c>
      <c r="AB339" s="21">
        <v>329</v>
      </c>
      <c r="AC339" s="21">
        <v>0.17288200000000001</v>
      </c>
      <c r="AD339">
        <f t="shared" si="64"/>
        <v>16.116299999999999</v>
      </c>
      <c r="AE339">
        <f t="shared" si="65"/>
        <v>2.7935994419999997</v>
      </c>
      <c r="AF339" s="9"/>
      <c r="AG339" s="21">
        <v>1.5567</v>
      </c>
      <c r="AH339" s="21">
        <v>266.26799999999997</v>
      </c>
      <c r="AI339" s="21">
        <v>-1.4849899999999999E-2</v>
      </c>
      <c r="AJ339" s="21">
        <v>329</v>
      </c>
      <c r="AK339" s="21">
        <v>1.55579</v>
      </c>
      <c r="AL339">
        <f t="shared" si="66"/>
        <v>14.8499</v>
      </c>
      <c r="AM339">
        <f t="shared" si="67"/>
        <v>23.116839329999998</v>
      </c>
      <c r="AP339" s="9"/>
      <c r="AQ339" s="21">
        <v>0.17333999999999999</v>
      </c>
      <c r="AR339" s="21">
        <v>324.66000000000003</v>
      </c>
      <c r="AS339" s="21">
        <v>-1.6107199999999999E-2</v>
      </c>
      <c r="AT339" s="21">
        <v>329</v>
      </c>
      <c r="AU339" s="21">
        <v>0.17303499999999999</v>
      </c>
      <c r="AV339">
        <f t="shared" si="68"/>
        <v>16.107199999999999</v>
      </c>
      <c r="AW339">
        <f t="shared" si="69"/>
        <v>2.7920220479999998</v>
      </c>
      <c r="AX339" s="9"/>
      <c r="AY339" s="21">
        <v>1.5567</v>
      </c>
      <c r="AZ339" s="21">
        <v>392.24900000000002</v>
      </c>
      <c r="BA339" s="21">
        <v>-1.48071E-2</v>
      </c>
      <c r="BB339" s="21">
        <v>329</v>
      </c>
      <c r="BC339" s="21">
        <v>1.55579</v>
      </c>
      <c r="BD339">
        <f t="shared" si="70"/>
        <v>14.8071</v>
      </c>
      <c r="BE339">
        <f t="shared" si="71"/>
        <v>23.050212569999999</v>
      </c>
    </row>
    <row r="340" spans="6:57">
      <c r="F340" s="9"/>
      <c r="G340" s="21">
        <v>0.16830400000000001</v>
      </c>
      <c r="H340" s="21">
        <v>93.450599999999994</v>
      </c>
      <c r="I340" s="21">
        <v>-1.6159099999999999E-2</v>
      </c>
      <c r="J340" s="21">
        <v>330</v>
      </c>
      <c r="K340" s="21">
        <v>0.16781599999999999</v>
      </c>
      <c r="L340">
        <f t="shared" si="60"/>
        <v>16.159099999999999</v>
      </c>
      <c r="M340">
        <f t="shared" si="61"/>
        <v>2.7196411663999998</v>
      </c>
      <c r="N340" s="9"/>
      <c r="O340" s="21">
        <v>1.5617399999999999</v>
      </c>
      <c r="P340" s="21">
        <v>144.13499999999999</v>
      </c>
      <c r="Q340" s="21">
        <v>-1.4919999999999999E-2</v>
      </c>
      <c r="R340" s="21">
        <v>330</v>
      </c>
      <c r="S340" s="21">
        <v>1.56067</v>
      </c>
      <c r="T340">
        <f t="shared" si="62"/>
        <v>14.92</v>
      </c>
      <c r="U340">
        <f t="shared" si="63"/>
        <v>23.301160799999998</v>
      </c>
      <c r="X340" s="9"/>
      <c r="Y340" s="21">
        <v>0.16830400000000001</v>
      </c>
      <c r="Z340" s="21">
        <v>207.04499999999999</v>
      </c>
      <c r="AA340" s="21">
        <v>-1.6122399999999999E-2</v>
      </c>
      <c r="AB340" s="21">
        <v>330</v>
      </c>
      <c r="AC340" s="21">
        <v>0.167633</v>
      </c>
      <c r="AD340">
        <f t="shared" si="64"/>
        <v>16.122399999999999</v>
      </c>
      <c r="AE340">
        <f t="shared" si="65"/>
        <v>2.7134644095999998</v>
      </c>
      <c r="AF340" s="9"/>
      <c r="AG340" s="21">
        <v>1.5617399999999999</v>
      </c>
      <c r="AH340" s="21">
        <v>266.36799999999999</v>
      </c>
      <c r="AI340" s="21">
        <v>-1.4810200000000001E-2</v>
      </c>
      <c r="AJ340" s="21">
        <v>330</v>
      </c>
      <c r="AK340" s="21">
        <v>1.56006</v>
      </c>
      <c r="AL340">
        <f t="shared" si="66"/>
        <v>14.8102</v>
      </c>
      <c r="AM340">
        <f t="shared" si="67"/>
        <v>23.129681747999999</v>
      </c>
      <c r="AP340" s="9"/>
      <c r="AQ340" s="21">
        <v>0.16830400000000001</v>
      </c>
      <c r="AR340" s="21">
        <v>324.76100000000002</v>
      </c>
      <c r="AS340" s="21">
        <v>-1.6110200000000002E-2</v>
      </c>
      <c r="AT340" s="21">
        <v>330</v>
      </c>
      <c r="AU340" s="21">
        <v>0.16772500000000001</v>
      </c>
      <c r="AV340">
        <f t="shared" si="68"/>
        <v>16.110200000000003</v>
      </c>
      <c r="AW340">
        <f t="shared" si="69"/>
        <v>2.7114111008000004</v>
      </c>
      <c r="AX340" s="9"/>
      <c r="AY340" s="21">
        <v>1.5617399999999999</v>
      </c>
      <c r="AZ340" s="21">
        <v>392.35</v>
      </c>
      <c r="BA340" s="21">
        <v>-1.4767499999999999E-2</v>
      </c>
      <c r="BB340" s="21">
        <v>330</v>
      </c>
      <c r="BC340" s="21">
        <v>1.56128</v>
      </c>
      <c r="BD340">
        <f t="shared" si="70"/>
        <v>14.7675</v>
      </c>
      <c r="BE340">
        <f t="shared" si="71"/>
        <v>23.062995449999999</v>
      </c>
    </row>
    <row r="341" spans="6:57">
      <c r="F341" s="9"/>
      <c r="G341" s="21">
        <v>0.163269</v>
      </c>
      <c r="H341" s="21">
        <v>93.551299999999998</v>
      </c>
      <c r="I341" s="21">
        <v>-1.6165200000000001E-2</v>
      </c>
      <c r="J341" s="21">
        <v>331</v>
      </c>
      <c r="K341" s="21">
        <v>0.16290299999999999</v>
      </c>
      <c r="L341">
        <f t="shared" si="60"/>
        <v>16.165200000000002</v>
      </c>
      <c r="M341">
        <f t="shared" si="61"/>
        <v>2.6392760388000003</v>
      </c>
      <c r="N341" s="9"/>
      <c r="O341" s="21">
        <v>1.56677</v>
      </c>
      <c r="P341" s="21">
        <v>144.23599999999999</v>
      </c>
      <c r="Q341" s="21">
        <v>-1.48865E-2</v>
      </c>
      <c r="R341" s="21">
        <v>331</v>
      </c>
      <c r="S341" s="21">
        <v>1.56555</v>
      </c>
      <c r="T341">
        <f t="shared" si="62"/>
        <v>14.8865</v>
      </c>
      <c r="U341">
        <f t="shared" si="63"/>
        <v>23.323721604999999</v>
      </c>
      <c r="X341" s="9"/>
      <c r="Y341" s="21">
        <v>0.163269</v>
      </c>
      <c r="Z341" s="21">
        <v>207.14599999999999</v>
      </c>
      <c r="AA341" s="21">
        <v>-1.6122399999999999E-2</v>
      </c>
      <c r="AB341" s="21">
        <v>331</v>
      </c>
      <c r="AC341" s="21">
        <v>0.16247600000000001</v>
      </c>
      <c r="AD341">
        <f t="shared" si="64"/>
        <v>16.122399999999999</v>
      </c>
      <c r="AE341">
        <f t="shared" si="65"/>
        <v>2.6322881255999997</v>
      </c>
      <c r="AF341" s="9"/>
      <c r="AG341" s="21">
        <v>1.56677</v>
      </c>
      <c r="AH341" s="21">
        <v>266.46899999999999</v>
      </c>
      <c r="AI341" s="21">
        <v>-1.4770500000000001E-2</v>
      </c>
      <c r="AJ341" s="21">
        <v>331</v>
      </c>
      <c r="AK341" s="21">
        <v>1.56616</v>
      </c>
      <c r="AL341">
        <f t="shared" si="66"/>
        <v>14.7705</v>
      </c>
      <c r="AM341">
        <f t="shared" si="67"/>
        <v>23.141976285000002</v>
      </c>
      <c r="AP341" s="9"/>
      <c r="AQ341" s="21">
        <v>0.163269</v>
      </c>
      <c r="AR341" s="21">
        <v>324.86099999999999</v>
      </c>
      <c r="AS341" s="21">
        <v>-1.6113300000000001E-2</v>
      </c>
      <c r="AT341" s="21">
        <v>331</v>
      </c>
      <c r="AU341" s="21">
        <v>0.16244500000000001</v>
      </c>
      <c r="AV341">
        <f t="shared" si="68"/>
        <v>16.113299999999999</v>
      </c>
      <c r="AW341">
        <f t="shared" si="69"/>
        <v>2.6308023776999998</v>
      </c>
      <c r="AX341" s="9"/>
      <c r="AY341" s="21">
        <v>1.56677</v>
      </c>
      <c r="AZ341" s="21">
        <v>392.45</v>
      </c>
      <c r="BA341" s="21">
        <v>-1.4715600000000001E-2</v>
      </c>
      <c r="BB341" s="21">
        <v>331</v>
      </c>
      <c r="BC341" s="21">
        <v>1.56616</v>
      </c>
      <c r="BD341">
        <f t="shared" si="70"/>
        <v>14.7156</v>
      </c>
      <c r="BE341">
        <f t="shared" si="71"/>
        <v>23.055960612</v>
      </c>
    </row>
    <row r="342" spans="6:57">
      <c r="F342" s="9"/>
      <c r="G342" s="21">
        <v>0.15823400000000001</v>
      </c>
      <c r="H342" s="21">
        <v>93.652000000000001</v>
      </c>
      <c r="I342" s="21">
        <v>-1.6168200000000001E-2</v>
      </c>
      <c r="J342" s="21">
        <v>332</v>
      </c>
      <c r="K342" s="21">
        <v>0.157776</v>
      </c>
      <c r="L342">
        <f t="shared" si="60"/>
        <v>16.168200000000002</v>
      </c>
      <c r="M342">
        <f t="shared" si="61"/>
        <v>2.5583589588000004</v>
      </c>
      <c r="N342" s="9"/>
      <c r="O342" s="21">
        <v>1.5718099999999999</v>
      </c>
      <c r="P342" s="21">
        <v>144.33699999999999</v>
      </c>
      <c r="Q342" s="21">
        <v>-1.4837599999999999E-2</v>
      </c>
      <c r="R342" s="21">
        <v>332</v>
      </c>
      <c r="S342" s="21">
        <v>1.57043</v>
      </c>
      <c r="T342">
        <f t="shared" si="62"/>
        <v>14.8376</v>
      </c>
      <c r="U342">
        <f t="shared" si="63"/>
        <v>23.321888055999999</v>
      </c>
      <c r="X342" s="9"/>
      <c r="Y342" s="21">
        <v>0.15823400000000001</v>
      </c>
      <c r="Z342" s="21">
        <v>207.24700000000001</v>
      </c>
      <c r="AA342" s="21">
        <v>-1.6125500000000001E-2</v>
      </c>
      <c r="AB342" s="21">
        <v>332</v>
      </c>
      <c r="AC342" s="21">
        <v>0.15783700000000001</v>
      </c>
      <c r="AD342">
        <f t="shared" si="64"/>
        <v>16.125500000000002</v>
      </c>
      <c r="AE342">
        <f t="shared" si="65"/>
        <v>2.5516023670000005</v>
      </c>
      <c r="AF342" s="9"/>
      <c r="AG342" s="21">
        <v>1.5718099999999999</v>
      </c>
      <c r="AH342" s="21">
        <v>266.57</v>
      </c>
      <c r="AI342" s="21">
        <v>-1.4721700000000001E-2</v>
      </c>
      <c r="AJ342" s="21">
        <v>332</v>
      </c>
      <c r="AK342" s="21">
        <v>1.57074</v>
      </c>
      <c r="AL342">
        <f t="shared" si="66"/>
        <v>14.7217</v>
      </c>
      <c r="AM342">
        <f t="shared" si="67"/>
        <v>23.139715277000001</v>
      </c>
      <c r="AP342" s="9"/>
      <c r="AQ342" s="21">
        <v>0.15823400000000001</v>
      </c>
      <c r="AR342" s="21">
        <v>324.96199999999999</v>
      </c>
      <c r="AS342" s="21">
        <v>-1.6119399999999999E-2</v>
      </c>
      <c r="AT342" s="21">
        <v>332</v>
      </c>
      <c r="AU342" s="21">
        <v>0.15756200000000001</v>
      </c>
      <c r="AV342">
        <f t="shared" si="68"/>
        <v>16.119399999999999</v>
      </c>
      <c r="AW342">
        <f t="shared" si="69"/>
        <v>2.5506371396</v>
      </c>
      <c r="AX342" s="9"/>
      <c r="AY342" s="21">
        <v>1.5718099999999999</v>
      </c>
      <c r="AZ342" s="21">
        <v>392.55099999999999</v>
      </c>
      <c r="BA342" s="21">
        <v>-1.4682000000000001E-2</v>
      </c>
      <c r="BB342" s="21">
        <v>332</v>
      </c>
      <c r="BC342" s="21">
        <v>1.57104</v>
      </c>
      <c r="BD342">
        <f t="shared" si="70"/>
        <v>14.682</v>
      </c>
      <c r="BE342">
        <f t="shared" si="71"/>
        <v>23.07731442</v>
      </c>
    </row>
    <row r="343" spans="6:57">
      <c r="F343" s="9"/>
      <c r="G343" s="21">
        <v>0.153198</v>
      </c>
      <c r="H343" s="21">
        <v>93.752700000000004</v>
      </c>
      <c r="I343" s="21">
        <v>-1.6177400000000002E-2</v>
      </c>
      <c r="J343" s="21">
        <v>333</v>
      </c>
      <c r="K343" s="21">
        <v>0.15273999999999999</v>
      </c>
      <c r="L343">
        <f t="shared" si="60"/>
        <v>16.177400000000002</v>
      </c>
      <c r="M343">
        <f t="shared" si="61"/>
        <v>2.4783453252000003</v>
      </c>
      <c r="N343" s="9"/>
      <c r="O343" s="21">
        <v>1.57684</v>
      </c>
      <c r="P343" s="21">
        <v>144.43799999999999</v>
      </c>
      <c r="Q343" s="21">
        <v>-1.47888E-2</v>
      </c>
      <c r="R343" s="21">
        <v>333</v>
      </c>
      <c r="S343" s="21">
        <v>1.5753200000000001</v>
      </c>
      <c r="T343">
        <f t="shared" si="62"/>
        <v>14.7888</v>
      </c>
      <c r="U343">
        <f t="shared" si="63"/>
        <v>23.319571392</v>
      </c>
      <c r="X343" s="9"/>
      <c r="Y343" s="21">
        <v>0.153198</v>
      </c>
      <c r="Z343" s="21">
        <v>207.34800000000001</v>
      </c>
      <c r="AA343" s="21">
        <v>-1.6125500000000001E-2</v>
      </c>
      <c r="AB343" s="21">
        <v>333</v>
      </c>
      <c r="AC343" s="21">
        <v>0.15267900000000001</v>
      </c>
      <c r="AD343">
        <f t="shared" si="64"/>
        <v>16.125500000000002</v>
      </c>
      <c r="AE343">
        <f t="shared" si="65"/>
        <v>2.4703943490000002</v>
      </c>
      <c r="AF343" s="9"/>
      <c r="AG343" s="21">
        <v>1.57684</v>
      </c>
      <c r="AH343" s="21">
        <v>266.67</v>
      </c>
      <c r="AI343" s="21">
        <v>-1.46667E-2</v>
      </c>
      <c r="AJ343" s="21">
        <v>333</v>
      </c>
      <c r="AK343" s="21">
        <v>1.5765400000000001</v>
      </c>
      <c r="AL343">
        <f t="shared" si="66"/>
        <v>14.666699999999999</v>
      </c>
      <c r="AM343">
        <f t="shared" si="67"/>
        <v>23.127039227999997</v>
      </c>
      <c r="AP343" s="9"/>
      <c r="AQ343" s="21">
        <v>0.153198</v>
      </c>
      <c r="AR343" s="21">
        <v>325.06299999999999</v>
      </c>
      <c r="AS343" s="21">
        <v>-1.6110200000000002E-2</v>
      </c>
      <c r="AT343" s="21">
        <v>333</v>
      </c>
      <c r="AU343" s="21">
        <v>0.15273999999999999</v>
      </c>
      <c r="AV343">
        <f t="shared" si="68"/>
        <v>16.110200000000003</v>
      </c>
      <c r="AW343">
        <f t="shared" si="69"/>
        <v>2.4680504196000004</v>
      </c>
      <c r="AX343" s="9"/>
      <c r="AY343" s="21">
        <v>1.57684</v>
      </c>
      <c r="AZ343" s="21">
        <v>392.65199999999999</v>
      </c>
      <c r="BA343" s="21">
        <v>-1.4611799999999999E-2</v>
      </c>
      <c r="BB343" s="21">
        <v>333</v>
      </c>
      <c r="BC343" s="21">
        <v>1.57562</v>
      </c>
      <c r="BD343">
        <f t="shared" si="70"/>
        <v>14.611799999999999</v>
      </c>
      <c r="BE343">
        <f t="shared" si="71"/>
        <v>23.040470711999998</v>
      </c>
    </row>
    <row r="344" spans="6:57">
      <c r="F344" s="9"/>
      <c r="G344" s="21">
        <v>0.14816299999999999</v>
      </c>
      <c r="H344" s="21">
        <v>93.853499999999997</v>
      </c>
      <c r="I344" s="21">
        <v>-1.6180400000000001E-2</v>
      </c>
      <c r="J344" s="21">
        <v>334</v>
      </c>
      <c r="K344" s="21">
        <v>0.147614</v>
      </c>
      <c r="L344">
        <f t="shared" si="60"/>
        <v>16.180400000000002</v>
      </c>
      <c r="M344">
        <f t="shared" si="61"/>
        <v>2.3973366052</v>
      </c>
      <c r="N344" s="9"/>
      <c r="O344" s="21">
        <v>1.58188</v>
      </c>
      <c r="P344" s="21">
        <v>144.53800000000001</v>
      </c>
      <c r="Q344" s="21">
        <v>-1.47552E-2</v>
      </c>
      <c r="R344" s="21">
        <v>334</v>
      </c>
      <c r="S344" s="21">
        <v>1.58081</v>
      </c>
      <c r="T344">
        <f t="shared" si="62"/>
        <v>14.7552</v>
      </c>
      <c r="U344">
        <f t="shared" si="63"/>
        <v>23.340955776000001</v>
      </c>
      <c r="X344" s="9"/>
      <c r="Y344" s="21">
        <v>0.14816299999999999</v>
      </c>
      <c r="Z344" s="21">
        <v>207.44800000000001</v>
      </c>
      <c r="AA344" s="21">
        <v>-1.6134599999999999E-2</v>
      </c>
      <c r="AB344" s="21">
        <v>334</v>
      </c>
      <c r="AC344" s="21">
        <v>0.14758299999999999</v>
      </c>
      <c r="AD344">
        <f t="shared" si="64"/>
        <v>16.134599999999999</v>
      </c>
      <c r="AE344">
        <f t="shared" si="65"/>
        <v>2.3905507397999997</v>
      </c>
      <c r="AF344" s="9"/>
      <c r="AG344" s="21">
        <v>1.58188</v>
      </c>
      <c r="AH344" s="21">
        <v>266.77100000000002</v>
      </c>
      <c r="AI344" s="21">
        <v>-1.46149E-2</v>
      </c>
      <c r="AJ344" s="21">
        <v>334</v>
      </c>
      <c r="AK344" s="21">
        <v>1.58081</v>
      </c>
      <c r="AL344">
        <f t="shared" si="66"/>
        <v>14.6149</v>
      </c>
      <c r="AM344">
        <f t="shared" si="67"/>
        <v>23.119018012000002</v>
      </c>
      <c r="AP344" s="9"/>
      <c r="AQ344" s="21">
        <v>0.14816299999999999</v>
      </c>
      <c r="AR344" s="21">
        <v>325.16399999999999</v>
      </c>
      <c r="AS344" s="21">
        <v>-1.6113300000000001E-2</v>
      </c>
      <c r="AT344" s="21">
        <v>334</v>
      </c>
      <c r="AU344" s="21">
        <v>0.14746100000000001</v>
      </c>
      <c r="AV344">
        <f t="shared" si="68"/>
        <v>16.113299999999999</v>
      </c>
      <c r="AW344">
        <f t="shared" si="69"/>
        <v>2.3873948678999994</v>
      </c>
      <c r="AX344" s="9"/>
      <c r="AY344" s="21">
        <v>1.58188</v>
      </c>
      <c r="AZ344" s="21">
        <v>392.75299999999999</v>
      </c>
      <c r="BA344" s="21">
        <v>-1.4572099999999999E-2</v>
      </c>
      <c r="BB344" s="21">
        <v>334</v>
      </c>
      <c r="BC344" s="21">
        <v>1.5811200000000001</v>
      </c>
      <c r="BD344">
        <f t="shared" si="70"/>
        <v>14.572099999999999</v>
      </c>
      <c r="BE344">
        <f t="shared" si="71"/>
        <v>23.051313547999996</v>
      </c>
    </row>
    <row r="345" spans="6:57">
      <c r="F345" s="9"/>
      <c r="G345" s="21">
        <v>0.143127</v>
      </c>
      <c r="H345" s="21">
        <v>93.9542</v>
      </c>
      <c r="I345" s="21">
        <v>-1.6189599999999998E-2</v>
      </c>
      <c r="J345" s="21">
        <v>335</v>
      </c>
      <c r="K345" s="21">
        <v>0.142731</v>
      </c>
      <c r="L345">
        <f t="shared" si="60"/>
        <v>16.189599999999999</v>
      </c>
      <c r="M345">
        <f t="shared" si="61"/>
        <v>2.3171688792</v>
      </c>
      <c r="N345" s="9"/>
      <c r="O345" s="21">
        <v>1.58691</v>
      </c>
      <c r="P345" s="21">
        <v>144.63900000000001</v>
      </c>
      <c r="Q345" s="21">
        <v>-1.46912E-2</v>
      </c>
      <c r="R345" s="21">
        <v>335</v>
      </c>
      <c r="S345" s="21">
        <v>1.5863</v>
      </c>
      <c r="T345">
        <f t="shared" si="62"/>
        <v>14.6912</v>
      </c>
      <c r="U345">
        <f t="shared" si="63"/>
        <v>23.313612192000001</v>
      </c>
      <c r="X345" s="9"/>
      <c r="Y345" s="21">
        <v>0.143127</v>
      </c>
      <c r="Z345" s="21">
        <v>207.54900000000001</v>
      </c>
      <c r="AA345" s="21">
        <v>-1.6137700000000001E-2</v>
      </c>
      <c r="AB345" s="21">
        <v>335</v>
      </c>
      <c r="AC345" s="21">
        <v>0.142487</v>
      </c>
      <c r="AD345">
        <f t="shared" si="64"/>
        <v>16.137700000000002</v>
      </c>
      <c r="AE345">
        <f t="shared" si="65"/>
        <v>2.3097405879000004</v>
      </c>
      <c r="AF345" s="9"/>
      <c r="AG345" s="21">
        <v>1.58691</v>
      </c>
      <c r="AH345" s="21">
        <v>266.87200000000001</v>
      </c>
      <c r="AI345" s="21">
        <v>-1.4544700000000001E-2</v>
      </c>
      <c r="AJ345" s="21">
        <v>335</v>
      </c>
      <c r="AK345" s="21">
        <v>1.5860000000000001</v>
      </c>
      <c r="AL345">
        <f t="shared" si="66"/>
        <v>14.544700000000001</v>
      </c>
      <c r="AM345">
        <f t="shared" si="67"/>
        <v>23.081129877000002</v>
      </c>
      <c r="AP345" s="9"/>
      <c r="AQ345" s="21">
        <v>0.143127</v>
      </c>
      <c r="AR345" s="21">
        <v>325.26400000000001</v>
      </c>
      <c r="AS345" s="21">
        <v>-1.61163E-2</v>
      </c>
      <c r="AT345" s="21">
        <v>335</v>
      </c>
      <c r="AU345" s="21">
        <v>0.142426</v>
      </c>
      <c r="AV345">
        <f t="shared" si="68"/>
        <v>16.116299999999999</v>
      </c>
      <c r="AW345">
        <f t="shared" si="69"/>
        <v>2.3066776701</v>
      </c>
      <c r="AX345" s="9"/>
      <c r="AY345" s="21">
        <v>1.58691</v>
      </c>
      <c r="AZ345" s="21">
        <v>392.85300000000001</v>
      </c>
      <c r="BA345" s="21">
        <v>-1.45264E-2</v>
      </c>
      <c r="BB345" s="21">
        <v>335</v>
      </c>
      <c r="BC345" s="21">
        <v>1.58569</v>
      </c>
      <c r="BD345">
        <f t="shared" si="70"/>
        <v>14.526400000000001</v>
      </c>
      <c r="BE345">
        <f t="shared" si="71"/>
        <v>23.052089424000002</v>
      </c>
    </row>
    <row r="346" spans="6:57">
      <c r="F346" s="9"/>
      <c r="G346" s="21">
        <v>0.13809199999999999</v>
      </c>
      <c r="H346" s="21">
        <v>94.054900000000004</v>
      </c>
      <c r="I346" s="21">
        <v>-1.6192600000000001E-2</v>
      </c>
      <c r="J346" s="21">
        <v>336</v>
      </c>
      <c r="K346" s="21">
        <v>0.13766500000000001</v>
      </c>
      <c r="L346">
        <f t="shared" si="60"/>
        <v>16.192600000000002</v>
      </c>
      <c r="M346">
        <f t="shared" si="61"/>
        <v>2.2360685192000003</v>
      </c>
      <c r="N346" s="9"/>
      <c r="O346" s="21">
        <v>1.59195</v>
      </c>
      <c r="P346" s="21">
        <v>144.74</v>
      </c>
      <c r="Q346" s="21">
        <v>-1.4639299999999999E-2</v>
      </c>
      <c r="R346" s="21">
        <v>336</v>
      </c>
      <c r="S346" s="21">
        <v>1.5908800000000001</v>
      </c>
      <c r="T346">
        <f t="shared" si="62"/>
        <v>14.639299999999999</v>
      </c>
      <c r="U346">
        <f t="shared" si="63"/>
        <v>23.305033634999997</v>
      </c>
      <c r="X346" s="9"/>
      <c r="Y346" s="21">
        <v>0.13809199999999999</v>
      </c>
      <c r="Z346" s="21">
        <v>207.65</v>
      </c>
      <c r="AA346" s="21">
        <v>-1.6146899999999999E-2</v>
      </c>
      <c r="AB346" s="21">
        <v>336</v>
      </c>
      <c r="AC346" s="21">
        <v>0.137543</v>
      </c>
      <c r="AD346">
        <f t="shared" si="64"/>
        <v>16.146899999999999</v>
      </c>
      <c r="AE346">
        <f t="shared" si="65"/>
        <v>2.2297577147999998</v>
      </c>
      <c r="AF346" s="9"/>
      <c r="AG346" s="21">
        <v>1.59195</v>
      </c>
      <c r="AH346" s="21">
        <v>266.97300000000001</v>
      </c>
      <c r="AI346" s="21">
        <v>-1.44867E-2</v>
      </c>
      <c r="AJ346" s="21">
        <v>336</v>
      </c>
      <c r="AK346" s="21">
        <v>1.5911900000000001</v>
      </c>
      <c r="AL346">
        <f t="shared" si="66"/>
        <v>14.486700000000001</v>
      </c>
      <c r="AM346">
        <f t="shared" si="67"/>
        <v>23.062102065000001</v>
      </c>
      <c r="AP346" s="9"/>
      <c r="AQ346" s="21">
        <v>0.13809199999999999</v>
      </c>
      <c r="AR346" s="21">
        <v>325.36500000000001</v>
      </c>
      <c r="AS346" s="21">
        <v>-1.6119399999999999E-2</v>
      </c>
      <c r="AT346" s="21">
        <v>336</v>
      </c>
      <c r="AU346" s="21">
        <v>0.13739000000000001</v>
      </c>
      <c r="AV346">
        <f t="shared" si="68"/>
        <v>16.119399999999999</v>
      </c>
      <c r="AW346">
        <f t="shared" si="69"/>
        <v>2.2259601847999999</v>
      </c>
      <c r="AX346" s="9"/>
      <c r="AY346" s="21">
        <v>1.59195</v>
      </c>
      <c r="AZ346" s="21">
        <v>392.95400000000001</v>
      </c>
      <c r="BA346" s="21">
        <v>-1.4456200000000001E-2</v>
      </c>
      <c r="BB346" s="21">
        <v>336</v>
      </c>
      <c r="BC346" s="21">
        <v>1.5914900000000001</v>
      </c>
      <c r="BD346">
        <f t="shared" si="70"/>
        <v>14.456200000000001</v>
      </c>
      <c r="BE346">
        <f t="shared" si="71"/>
        <v>23.013547590000002</v>
      </c>
    </row>
    <row r="347" spans="6:57">
      <c r="F347" s="9"/>
      <c r="G347" s="21">
        <v>0.13305700000000001</v>
      </c>
      <c r="H347" s="21">
        <v>94.155600000000007</v>
      </c>
      <c r="I347" s="21">
        <v>-1.6192600000000001E-2</v>
      </c>
      <c r="J347" s="21">
        <v>337</v>
      </c>
      <c r="K347" s="21">
        <v>0.13259899999999999</v>
      </c>
      <c r="L347">
        <f t="shared" si="60"/>
        <v>16.192600000000002</v>
      </c>
      <c r="M347">
        <f t="shared" si="61"/>
        <v>2.1545387782000005</v>
      </c>
      <c r="N347" s="9"/>
      <c r="O347" s="21">
        <v>1.5969800000000001</v>
      </c>
      <c r="P347" s="21">
        <v>144.84</v>
      </c>
      <c r="Q347" s="21">
        <v>-1.45813E-2</v>
      </c>
      <c r="R347" s="21">
        <v>337</v>
      </c>
      <c r="S347" s="21">
        <v>1.5957600000000001</v>
      </c>
      <c r="T347">
        <f t="shared" si="62"/>
        <v>14.581300000000001</v>
      </c>
      <c r="U347">
        <f t="shared" si="63"/>
        <v>23.286044474000001</v>
      </c>
      <c r="X347" s="9"/>
      <c r="Y347" s="21">
        <v>0.13305700000000001</v>
      </c>
      <c r="Z347" s="21">
        <v>207.75</v>
      </c>
      <c r="AA347" s="21">
        <v>-1.6140700000000001E-2</v>
      </c>
      <c r="AB347" s="21">
        <v>337</v>
      </c>
      <c r="AC347" s="21">
        <v>0.13247700000000001</v>
      </c>
      <c r="AD347">
        <f t="shared" si="64"/>
        <v>16.140700000000002</v>
      </c>
      <c r="AE347">
        <f t="shared" si="65"/>
        <v>2.1476331199000005</v>
      </c>
      <c r="AF347" s="9"/>
      <c r="AG347" s="21">
        <v>1.5969800000000001</v>
      </c>
      <c r="AH347" s="21">
        <v>267.07299999999998</v>
      </c>
      <c r="AI347" s="21">
        <v>-1.4428699999999999E-2</v>
      </c>
      <c r="AJ347" s="21">
        <v>337</v>
      </c>
      <c r="AK347" s="21">
        <v>1.5960700000000001</v>
      </c>
      <c r="AL347">
        <f t="shared" si="66"/>
        <v>14.428699999999999</v>
      </c>
      <c r="AM347">
        <f t="shared" si="67"/>
        <v>23.042345326</v>
      </c>
      <c r="AP347" s="9"/>
      <c r="AQ347" s="21">
        <v>0.13305700000000001</v>
      </c>
      <c r="AR347" s="21">
        <v>325.46600000000001</v>
      </c>
      <c r="AS347" s="21">
        <v>-1.6119399999999999E-2</v>
      </c>
      <c r="AT347" s="21">
        <v>337</v>
      </c>
      <c r="AU347" s="21">
        <v>0.13241600000000001</v>
      </c>
      <c r="AV347">
        <f t="shared" si="68"/>
        <v>16.119399999999999</v>
      </c>
      <c r="AW347">
        <f t="shared" si="69"/>
        <v>2.1447990057999999</v>
      </c>
      <c r="AX347" s="9"/>
      <c r="AY347" s="21">
        <v>1.5969800000000001</v>
      </c>
      <c r="AZ347" s="21">
        <v>393.05500000000001</v>
      </c>
      <c r="BA347" s="21">
        <v>-1.4401199999999999E-2</v>
      </c>
      <c r="BB347" s="21">
        <v>337</v>
      </c>
      <c r="BC347" s="21">
        <v>1.5960700000000001</v>
      </c>
      <c r="BD347">
        <f t="shared" si="70"/>
        <v>14.401199999999999</v>
      </c>
      <c r="BE347">
        <f t="shared" si="71"/>
        <v>22.998428376</v>
      </c>
    </row>
    <row r="348" spans="6:57">
      <c r="F348" s="9"/>
      <c r="G348" s="21">
        <v>0.128021</v>
      </c>
      <c r="H348" s="21">
        <v>94.256299999999996</v>
      </c>
      <c r="I348" s="21">
        <v>-1.61987E-2</v>
      </c>
      <c r="J348" s="21">
        <v>338</v>
      </c>
      <c r="K348" s="21">
        <v>0.12731899999999999</v>
      </c>
      <c r="L348">
        <f t="shared" si="60"/>
        <v>16.198699999999999</v>
      </c>
      <c r="M348">
        <f t="shared" si="61"/>
        <v>2.0737737726999996</v>
      </c>
      <c r="N348" s="9"/>
      <c r="O348" s="21">
        <v>1.60202</v>
      </c>
      <c r="P348" s="21">
        <v>144.941</v>
      </c>
      <c r="Q348" s="21">
        <v>-1.45264E-2</v>
      </c>
      <c r="R348" s="21">
        <v>338</v>
      </c>
      <c r="S348" s="21">
        <v>1.6009500000000001</v>
      </c>
      <c r="T348">
        <f t="shared" si="62"/>
        <v>14.526400000000001</v>
      </c>
      <c r="U348">
        <f t="shared" si="63"/>
        <v>23.271583328000002</v>
      </c>
      <c r="X348" s="9"/>
      <c r="Y348" s="21">
        <v>0.128021</v>
      </c>
      <c r="Z348" s="21">
        <v>207.851</v>
      </c>
      <c r="AA348" s="21">
        <v>-1.61438E-2</v>
      </c>
      <c r="AB348" s="21">
        <v>338</v>
      </c>
      <c r="AC348" s="21">
        <v>0.127411</v>
      </c>
      <c r="AD348">
        <f t="shared" si="64"/>
        <v>16.143799999999999</v>
      </c>
      <c r="AE348">
        <f t="shared" si="65"/>
        <v>2.0667454197999997</v>
      </c>
      <c r="AF348" s="9"/>
      <c r="AG348" s="21">
        <v>1.60202</v>
      </c>
      <c r="AH348" s="21">
        <v>267.17399999999998</v>
      </c>
      <c r="AI348" s="21">
        <v>-1.43616E-2</v>
      </c>
      <c r="AJ348" s="21">
        <v>338</v>
      </c>
      <c r="AK348" s="21">
        <v>1.6009500000000001</v>
      </c>
      <c r="AL348">
        <f t="shared" si="66"/>
        <v>14.361600000000001</v>
      </c>
      <c r="AM348">
        <f t="shared" si="67"/>
        <v>23.007570432000001</v>
      </c>
      <c r="AP348" s="9"/>
      <c r="AQ348" s="21">
        <v>0.128021</v>
      </c>
      <c r="AR348" s="21">
        <v>325.56599999999997</v>
      </c>
      <c r="AS348" s="21">
        <v>-1.6134599999999999E-2</v>
      </c>
      <c r="AT348" s="21">
        <v>338</v>
      </c>
      <c r="AU348" s="21">
        <v>0.127472</v>
      </c>
      <c r="AV348">
        <f t="shared" si="68"/>
        <v>16.134599999999999</v>
      </c>
      <c r="AW348">
        <f t="shared" si="69"/>
        <v>2.0655676265999996</v>
      </c>
      <c r="AX348" s="9"/>
      <c r="AY348" s="21">
        <v>1.60202</v>
      </c>
      <c r="AZ348" s="21">
        <v>393.15499999999997</v>
      </c>
      <c r="BA348" s="21">
        <v>-1.4340200000000001E-2</v>
      </c>
      <c r="BB348" s="21">
        <v>338</v>
      </c>
      <c r="BC348" s="21">
        <v>1.6009500000000001</v>
      </c>
      <c r="BD348">
        <f t="shared" si="70"/>
        <v>14.340200000000001</v>
      </c>
      <c r="BE348">
        <f t="shared" si="71"/>
        <v>22.973287204000002</v>
      </c>
    </row>
    <row r="349" spans="6:57">
      <c r="F349" s="9"/>
      <c r="G349" s="21">
        <v>0.122986</v>
      </c>
      <c r="H349" s="21">
        <v>94.356999999999999</v>
      </c>
      <c r="I349" s="21">
        <v>-1.6204799999999998E-2</v>
      </c>
      <c r="J349" s="21">
        <v>339</v>
      </c>
      <c r="K349" s="21">
        <v>0.122711</v>
      </c>
      <c r="L349">
        <f t="shared" si="60"/>
        <v>16.204799999999999</v>
      </c>
      <c r="M349">
        <f t="shared" si="61"/>
        <v>1.9929635327999997</v>
      </c>
      <c r="N349" s="9"/>
      <c r="O349" s="21">
        <v>1.6070599999999999</v>
      </c>
      <c r="P349" s="21">
        <v>145.042</v>
      </c>
      <c r="Q349" s="21">
        <v>-1.4444E-2</v>
      </c>
      <c r="R349" s="21">
        <v>339</v>
      </c>
      <c r="S349" s="21">
        <v>1.6064499999999999</v>
      </c>
      <c r="T349">
        <f t="shared" si="62"/>
        <v>14.444000000000001</v>
      </c>
      <c r="U349">
        <f t="shared" si="63"/>
        <v>23.21237464</v>
      </c>
      <c r="X349" s="9"/>
      <c r="Y349" s="21">
        <v>0.122986</v>
      </c>
      <c r="Z349" s="21">
        <v>207.952</v>
      </c>
      <c r="AA349" s="21">
        <v>-1.6134599999999999E-2</v>
      </c>
      <c r="AB349" s="21">
        <v>339</v>
      </c>
      <c r="AC349" s="21">
        <v>0.122437</v>
      </c>
      <c r="AD349">
        <f t="shared" si="64"/>
        <v>16.134599999999999</v>
      </c>
      <c r="AE349">
        <f t="shared" si="65"/>
        <v>1.9843299155999998</v>
      </c>
      <c r="AF349" s="9"/>
      <c r="AG349" s="21">
        <v>1.6070599999999999</v>
      </c>
      <c r="AH349" s="21">
        <v>267.27499999999998</v>
      </c>
      <c r="AI349" s="21">
        <v>-1.4285300000000001E-2</v>
      </c>
      <c r="AJ349" s="21">
        <v>339</v>
      </c>
      <c r="AK349" s="21">
        <v>1.6064499999999999</v>
      </c>
      <c r="AL349">
        <f t="shared" si="66"/>
        <v>14.285300000000001</v>
      </c>
      <c r="AM349">
        <f t="shared" si="67"/>
        <v>22.957334218</v>
      </c>
      <c r="AP349" s="9"/>
      <c r="AQ349" s="21">
        <v>0.122986</v>
      </c>
      <c r="AR349" s="21">
        <v>325.66699999999997</v>
      </c>
      <c r="AS349" s="21">
        <v>-1.6137700000000001E-2</v>
      </c>
      <c r="AT349" s="21">
        <v>339</v>
      </c>
      <c r="AU349" s="21">
        <v>0.12246700000000001</v>
      </c>
      <c r="AV349">
        <f t="shared" si="68"/>
        <v>16.137700000000002</v>
      </c>
      <c r="AW349">
        <f t="shared" si="69"/>
        <v>1.9847111722000002</v>
      </c>
      <c r="AX349" s="9"/>
      <c r="AY349" s="21">
        <v>1.6070599999999999</v>
      </c>
      <c r="AZ349" s="21">
        <v>393.25599999999997</v>
      </c>
      <c r="BA349" s="21">
        <v>-1.42609E-2</v>
      </c>
      <c r="BB349" s="21">
        <v>339</v>
      </c>
      <c r="BC349" s="21">
        <v>1.6064499999999999</v>
      </c>
      <c r="BD349">
        <f t="shared" si="70"/>
        <v>14.260899999999999</v>
      </c>
      <c r="BE349">
        <f t="shared" si="71"/>
        <v>22.918121953999997</v>
      </c>
    </row>
    <row r="350" spans="6:57">
      <c r="F350" s="9"/>
      <c r="G350" s="21">
        <v>0.11795</v>
      </c>
      <c r="H350" s="21">
        <v>94.457700000000003</v>
      </c>
      <c r="I350" s="21">
        <v>-1.6213999999999999E-2</v>
      </c>
      <c r="J350" s="21">
        <v>340</v>
      </c>
      <c r="K350" s="21">
        <v>0.117493</v>
      </c>
      <c r="L350">
        <f t="shared" si="60"/>
        <v>16.213999999999999</v>
      </c>
      <c r="M350">
        <f t="shared" si="61"/>
        <v>1.9124412999999998</v>
      </c>
      <c r="N350" s="9"/>
      <c r="O350" s="21">
        <v>1.61209</v>
      </c>
      <c r="P350" s="21">
        <v>145.142</v>
      </c>
      <c r="Q350" s="21">
        <v>-1.4373800000000001E-2</v>
      </c>
      <c r="R350" s="21">
        <v>340</v>
      </c>
      <c r="S350" s="21">
        <v>1.6113299999999999</v>
      </c>
      <c r="T350">
        <f t="shared" si="62"/>
        <v>14.373800000000001</v>
      </c>
      <c r="U350">
        <f t="shared" si="63"/>
        <v>23.171859242000004</v>
      </c>
      <c r="X350" s="9"/>
      <c r="Y350" s="21">
        <v>0.11795</v>
      </c>
      <c r="Z350" s="21">
        <v>208.05199999999999</v>
      </c>
      <c r="AA350" s="21">
        <v>-1.61438E-2</v>
      </c>
      <c r="AB350" s="21">
        <v>340</v>
      </c>
      <c r="AC350" s="21">
        <v>0.11740100000000001</v>
      </c>
      <c r="AD350">
        <f t="shared" si="64"/>
        <v>16.143799999999999</v>
      </c>
      <c r="AE350">
        <f t="shared" si="65"/>
        <v>1.9041612099999998</v>
      </c>
      <c r="AF350" s="9"/>
      <c r="AG350" s="21">
        <v>1.61209</v>
      </c>
      <c r="AH350" s="21">
        <v>267.375</v>
      </c>
      <c r="AI350" s="21">
        <v>-1.4208999999999999E-2</v>
      </c>
      <c r="AJ350" s="21">
        <v>340</v>
      </c>
      <c r="AK350" s="21">
        <v>1.6113299999999999</v>
      </c>
      <c r="AL350">
        <f t="shared" si="66"/>
        <v>14.209</v>
      </c>
      <c r="AM350">
        <f t="shared" si="67"/>
        <v>22.906186810000001</v>
      </c>
      <c r="AP350" s="9"/>
      <c r="AQ350" s="21">
        <v>0.11795</v>
      </c>
      <c r="AR350" s="21">
        <v>325.76799999999997</v>
      </c>
      <c r="AS350" s="21">
        <v>-1.6140700000000001E-2</v>
      </c>
      <c r="AT350" s="21">
        <v>340</v>
      </c>
      <c r="AU350" s="21">
        <v>0.117371</v>
      </c>
      <c r="AV350">
        <f t="shared" si="68"/>
        <v>16.140700000000002</v>
      </c>
      <c r="AW350">
        <f t="shared" si="69"/>
        <v>1.9037955650000002</v>
      </c>
      <c r="AX350" s="9"/>
      <c r="AY350" s="21">
        <v>1.61209</v>
      </c>
      <c r="AZ350" s="21">
        <v>393.35700000000003</v>
      </c>
      <c r="BA350" s="21">
        <v>-1.4190700000000001E-2</v>
      </c>
      <c r="BB350" s="21">
        <v>340</v>
      </c>
      <c r="BC350" s="21">
        <v>1.6110199999999999</v>
      </c>
      <c r="BD350">
        <f t="shared" si="70"/>
        <v>14.1907</v>
      </c>
      <c r="BE350">
        <f t="shared" si="71"/>
        <v>22.876685562999999</v>
      </c>
    </row>
    <row r="351" spans="6:57">
      <c r="F351" s="9"/>
      <c r="G351" s="21">
        <v>0.112915</v>
      </c>
      <c r="H351" s="21">
        <v>94.558400000000006</v>
      </c>
      <c r="I351" s="21">
        <v>-1.6216999999999999E-2</v>
      </c>
      <c r="J351" s="21">
        <v>341</v>
      </c>
      <c r="K351" s="21">
        <v>0.11251800000000001</v>
      </c>
      <c r="L351">
        <f t="shared" si="60"/>
        <v>16.216999999999999</v>
      </c>
      <c r="M351">
        <f t="shared" si="61"/>
        <v>1.8311425549999998</v>
      </c>
      <c r="N351" s="9"/>
      <c r="O351" s="21">
        <v>1.61713</v>
      </c>
      <c r="P351" s="21">
        <v>145.24299999999999</v>
      </c>
      <c r="Q351" s="21">
        <v>-1.4306599999999999E-2</v>
      </c>
      <c r="R351" s="21">
        <v>341</v>
      </c>
      <c r="S351" s="21">
        <v>1.61652</v>
      </c>
      <c r="T351">
        <f t="shared" si="62"/>
        <v>14.3066</v>
      </c>
      <c r="U351">
        <f t="shared" si="63"/>
        <v>23.135632057999999</v>
      </c>
      <c r="X351" s="9"/>
      <c r="Y351" s="21">
        <v>0.112915</v>
      </c>
      <c r="Z351" s="21">
        <v>208.15299999999999</v>
      </c>
      <c r="AA351" s="21">
        <v>-1.6153000000000001E-2</v>
      </c>
      <c r="AB351" s="21">
        <v>341</v>
      </c>
      <c r="AC351" s="21">
        <v>0.112335</v>
      </c>
      <c r="AD351">
        <f t="shared" si="64"/>
        <v>16.153000000000002</v>
      </c>
      <c r="AE351">
        <f t="shared" si="65"/>
        <v>1.8239159950000003</v>
      </c>
      <c r="AF351" s="9"/>
      <c r="AG351" s="21">
        <v>1.61713</v>
      </c>
      <c r="AH351" s="21">
        <v>267.476</v>
      </c>
      <c r="AI351" s="21">
        <v>-1.4120499999999999E-2</v>
      </c>
      <c r="AJ351" s="21">
        <v>341</v>
      </c>
      <c r="AK351" s="21">
        <v>1.61652</v>
      </c>
      <c r="AL351">
        <f t="shared" si="66"/>
        <v>14.1205</v>
      </c>
      <c r="AM351">
        <f t="shared" si="67"/>
        <v>22.834684164999999</v>
      </c>
      <c r="AP351" s="9"/>
      <c r="AQ351" s="21">
        <v>0.112915</v>
      </c>
      <c r="AR351" s="21">
        <v>325.86799999999999</v>
      </c>
      <c r="AS351" s="21">
        <v>-1.6140700000000001E-2</v>
      </c>
      <c r="AT351" s="21">
        <v>341</v>
      </c>
      <c r="AU351" s="21">
        <v>0.112305</v>
      </c>
      <c r="AV351">
        <f t="shared" si="68"/>
        <v>16.140700000000002</v>
      </c>
      <c r="AW351">
        <f t="shared" si="69"/>
        <v>1.8225271405000003</v>
      </c>
      <c r="AX351" s="9"/>
      <c r="AY351" s="21">
        <v>1.61713</v>
      </c>
      <c r="AZ351" s="21">
        <v>393.45800000000003</v>
      </c>
      <c r="BA351" s="21">
        <v>-1.4108300000000001E-2</v>
      </c>
      <c r="BB351" s="21">
        <v>341</v>
      </c>
      <c r="BC351" s="21">
        <v>1.6155999999999999</v>
      </c>
      <c r="BD351">
        <f t="shared" si="70"/>
        <v>14.1083</v>
      </c>
      <c r="BE351">
        <f t="shared" si="71"/>
        <v>22.814955178999998</v>
      </c>
    </row>
    <row r="352" spans="6:57">
      <c r="F352" s="9"/>
      <c r="G352" s="21">
        <v>0.10788</v>
      </c>
      <c r="H352" s="21">
        <v>94.659099999999995</v>
      </c>
      <c r="I352" s="21">
        <v>-1.6216999999999999E-2</v>
      </c>
      <c r="J352" s="21">
        <v>342</v>
      </c>
      <c r="K352" s="21">
        <v>0.107391</v>
      </c>
      <c r="L352">
        <f t="shared" si="60"/>
        <v>16.216999999999999</v>
      </c>
      <c r="M352">
        <f t="shared" si="61"/>
        <v>1.74948996</v>
      </c>
      <c r="N352" s="9"/>
      <c r="O352" s="21">
        <v>1.62216</v>
      </c>
      <c r="P352" s="21">
        <v>145.34399999999999</v>
      </c>
      <c r="Q352" s="21">
        <v>-1.4208999999999999E-2</v>
      </c>
      <c r="R352" s="21">
        <v>342</v>
      </c>
      <c r="S352" s="21">
        <v>1.62201</v>
      </c>
      <c r="T352">
        <f t="shared" si="62"/>
        <v>14.209</v>
      </c>
      <c r="U352">
        <f t="shared" si="63"/>
        <v>23.049271440000002</v>
      </c>
      <c r="X352" s="9"/>
      <c r="Y352" s="21">
        <v>0.10788</v>
      </c>
      <c r="Z352" s="21">
        <v>208.25399999999999</v>
      </c>
      <c r="AA352" s="21">
        <v>-1.6153000000000001E-2</v>
      </c>
      <c r="AB352" s="21">
        <v>342</v>
      </c>
      <c r="AC352" s="21">
        <v>0.10730000000000001</v>
      </c>
      <c r="AD352">
        <f t="shared" si="64"/>
        <v>16.153000000000002</v>
      </c>
      <c r="AE352">
        <f t="shared" si="65"/>
        <v>1.7425856400000004</v>
      </c>
      <c r="AF352" s="9"/>
      <c r="AG352" s="21">
        <v>1.62216</v>
      </c>
      <c r="AH352" s="21">
        <v>267.577</v>
      </c>
      <c r="AI352" s="21">
        <v>-1.40442E-2</v>
      </c>
      <c r="AJ352" s="21">
        <v>342</v>
      </c>
      <c r="AK352" s="21">
        <v>1.6210899999999999</v>
      </c>
      <c r="AL352">
        <f t="shared" si="66"/>
        <v>14.0442</v>
      </c>
      <c r="AM352">
        <f t="shared" si="67"/>
        <v>22.781939472000001</v>
      </c>
      <c r="AP352" s="9"/>
      <c r="AQ352" s="21">
        <v>0.10788</v>
      </c>
      <c r="AR352" s="21">
        <v>325.96899999999999</v>
      </c>
      <c r="AS352" s="21">
        <v>-1.6140700000000001E-2</v>
      </c>
      <c r="AT352" s="21">
        <v>342</v>
      </c>
      <c r="AU352" s="21">
        <v>0.107269</v>
      </c>
      <c r="AV352">
        <f t="shared" si="68"/>
        <v>16.140700000000002</v>
      </c>
      <c r="AW352">
        <f t="shared" si="69"/>
        <v>1.7412587160000004</v>
      </c>
      <c r="AX352" s="9"/>
      <c r="AY352" s="21">
        <v>1.62216</v>
      </c>
      <c r="AZ352" s="21">
        <v>393.55799999999999</v>
      </c>
      <c r="BA352" s="21">
        <v>-1.4031999999999999E-2</v>
      </c>
      <c r="BB352" s="21">
        <v>342</v>
      </c>
      <c r="BC352" s="21">
        <v>1.6214</v>
      </c>
      <c r="BD352">
        <f t="shared" si="70"/>
        <v>14.032</v>
      </c>
      <c r="BE352">
        <f t="shared" si="71"/>
        <v>22.76214912</v>
      </c>
    </row>
    <row r="353" spans="6:57">
      <c r="F353" s="9"/>
      <c r="G353" s="21">
        <v>0.102844</v>
      </c>
      <c r="H353" s="21">
        <v>94.759799999999998</v>
      </c>
      <c r="I353" s="21">
        <v>-1.6223100000000001E-2</v>
      </c>
      <c r="J353" s="21">
        <v>343</v>
      </c>
      <c r="K353" s="21">
        <v>0.102325</v>
      </c>
      <c r="L353">
        <f t="shared" si="60"/>
        <v>16.223100000000002</v>
      </c>
      <c r="M353">
        <f t="shared" si="61"/>
        <v>1.6684484964000004</v>
      </c>
      <c r="N353" s="9"/>
      <c r="O353" s="21">
        <v>1.6272</v>
      </c>
      <c r="P353" s="21">
        <v>145.44499999999999</v>
      </c>
      <c r="Q353" s="21">
        <v>-1.41327E-2</v>
      </c>
      <c r="R353" s="21">
        <v>343</v>
      </c>
      <c r="S353" s="21">
        <v>1.6262799999999999</v>
      </c>
      <c r="T353">
        <f t="shared" si="62"/>
        <v>14.1327</v>
      </c>
      <c r="U353">
        <f t="shared" si="63"/>
        <v>22.996729439999999</v>
      </c>
      <c r="X353" s="9"/>
      <c r="Y353" s="21">
        <v>0.102844</v>
      </c>
      <c r="Z353" s="21">
        <v>208.35499999999999</v>
      </c>
      <c r="AA353" s="21">
        <v>-1.6149899999999998E-2</v>
      </c>
      <c r="AB353" s="21">
        <v>343</v>
      </c>
      <c r="AC353" s="21">
        <v>0.102173</v>
      </c>
      <c r="AD353">
        <f t="shared" si="64"/>
        <v>16.149899999999999</v>
      </c>
      <c r="AE353">
        <f t="shared" si="65"/>
        <v>1.6609203155999999</v>
      </c>
      <c r="AF353" s="9"/>
      <c r="AG353" s="21">
        <v>1.6272</v>
      </c>
      <c r="AH353" s="21">
        <v>267.678</v>
      </c>
      <c r="AI353" s="21">
        <v>-1.3958699999999999E-2</v>
      </c>
      <c r="AJ353" s="21">
        <v>343</v>
      </c>
      <c r="AK353" s="21">
        <v>1.6256699999999999</v>
      </c>
      <c r="AL353">
        <f t="shared" si="66"/>
        <v>13.958699999999999</v>
      </c>
      <c r="AM353">
        <f t="shared" si="67"/>
        <v>22.713596639999999</v>
      </c>
      <c r="AP353" s="9"/>
      <c r="AQ353" s="21">
        <v>0.102844</v>
      </c>
      <c r="AR353" s="21">
        <v>326.07</v>
      </c>
      <c r="AS353" s="21">
        <v>-1.6140700000000001E-2</v>
      </c>
      <c r="AT353" s="21">
        <v>343</v>
      </c>
      <c r="AU353" s="21">
        <v>0.102356</v>
      </c>
      <c r="AV353">
        <f t="shared" si="68"/>
        <v>16.140700000000002</v>
      </c>
      <c r="AW353">
        <f t="shared" si="69"/>
        <v>1.6599741508000003</v>
      </c>
      <c r="AX353" s="9"/>
      <c r="AY353" s="21">
        <v>1.6272</v>
      </c>
      <c r="AZ353" s="21">
        <v>393.65899999999999</v>
      </c>
      <c r="BA353" s="21">
        <v>-1.39221E-2</v>
      </c>
      <c r="BB353" s="21">
        <v>343</v>
      </c>
      <c r="BC353" s="21">
        <v>1.6268899999999999</v>
      </c>
      <c r="BD353">
        <f t="shared" si="70"/>
        <v>13.9221</v>
      </c>
      <c r="BE353">
        <f t="shared" si="71"/>
        <v>22.654041119999999</v>
      </c>
    </row>
    <row r="354" spans="6:57">
      <c r="F354" s="9"/>
      <c r="G354" s="21">
        <v>9.7808800000000001E-2</v>
      </c>
      <c r="H354" s="21">
        <v>94.860500000000002</v>
      </c>
      <c r="I354" s="21">
        <v>-1.6223100000000001E-2</v>
      </c>
      <c r="J354" s="21">
        <v>344</v>
      </c>
      <c r="K354" s="21">
        <v>9.7106899999999996E-2</v>
      </c>
      <c r="L354">
        <f t="shared" si="60"/>
        <v>16.223100000000002</v>
      </c>
      <c r="M354">
        <f t="shared" si="61"/>
        <v>1.5867619432800002</v>
      </c>
      <c r="N354" s="9"/>
      <c r="O354" s="21">
        <v>1.6322300000000001</v>
      </c>
      <c r="P354" s="21">
        <v>145.54499999999999</v>
      </c>
      <c r="Q354" s="21">
        <v>-1.4025900000000001E-2</v>
      </c>
      <c r="R354" s="21">
        <v>344</v>
      </c>
      <c r="S354" s="21">
        <v>1.6311599999999999</v>
      </c>
      <c r="T354">
        <f t="shared" si="62"/>
        <v>14.0259</v>
      </c>
      <c r="U354">
        <f t="shared" si="63"/>
        <v>22.893494757000003</v>
      </c>
      <c r="X354" s="9"/>
      <c r="Y354" s="21">
        <v>9.7808800000000001E-2</v>
      </c>
      <c r="Z354" s="21">
        <v>208.45500000000001</v>
      </c>
      <c r="AA354" s="21">
        <v>-1.6156E-2</v>
      </c>
      <c r="AB354" s="21">
        <v>344</v>
      </c>
      <c r="AC354" s="21">
        <v>9.7320599999999993E-2</v>
      </c>
      <c r="AD354">
        <f t="shared" si="64"/>
        <v>16.155999999999999</v>
      </c>
      <c r="AE354">
        <f t="shared" si="65"/>
        <v>1.5801989727999999</v>
      </c>
      <c r="AF354" s="9"/>
      <c r="AG354" s="21">
        <v>1.6322300000000001</v>
      </c>
      <c r="AH354" s="21">
        <v>267.77800000000002</v>
      </c>
      <c r="AI354" s="21">
        <v>-1.38733E-2</v>
      </c>
      <c r="AJ354" s="21">
        <v>344</v>
      </c>
      <c r="AK354" s="21">
        <v>1.6311599999999999</v>
      </c>
      <c r="AL354">
        <f t="shared" si="66"/>
        <v>13.8733</v>
      </c>
      <c r="AM354">
        <f t="shared" si="67"/>
        <v>22.644416459000002</v>
      </c>
      <c r="AP354" s="9"/>
      <c r="AQ354" s="21">
        <v>9.7808800000000001E-2</v>
      </c>
      <c r="AR354" s="21">
        <v>326.17099999999999</v>
      </c>
      <c r="AS354" s="21">
        <v>-1.6156E-2</v>
      </c>
      <c r="AT354" s="21">
        <v>344</v>
      </c>
      <c r="AU354" s="21">
        <v>9.7259499999999999E-2</v>
      </c>
      <c r="AV354">
        <f t="shared" si="68"/>
        <v>16.155999999999999</v>
      </c>
      <c r="AW354">
        <f t="shared" si="69"/>
        <v>1.5801989727999999</v>
      </c>
      <c r="AX354" s="9"/>
      <c r="AY354" s="21">
        <v>1.6322300000000001</v>
      </c>
      <c r="AZ354" s="21">
        <v>393.76</v>
      </c>
      <c r="BA354" s="21">
        <v>-1.38336E-2</v>
      </c>
      <c r="BB354" s="21">
        <v>344</v>
      </c>
      <c r="BC354" s="21">
        <v>1.6311599999999999</v>
      </c>
      <c r="BD354">
        <f t="shared" si="70"/>
        <v>13.833600000000001</v>
      </c>
      <c r="BE354">
        <f t="shared" si="71"/>
        <v>22.579616928000004</v>
      </c>
    </row>
    <row r="355" spans="6:57">
      <c r="F355" s="9"/>
      <c r="G355" s="21">
        <v>9.2773400000000006E-2</v>
      </c>
      <c r="H355" s="21">
        <v>94.961200000000005</v>
      </c>
      <c r="I355" s="21">
        <v>-1.6223100000000001E-2</v>
      </c>
      <c r="J355" s="21">
        <v>345</v>
      </c>
      <c r="K355" s="21">
        <v>9.2040999999999998E-2</v>
      </c>
      <c r="L355">
        <f t="shared" si="60"/>
        <v>16.223100000000002</v>
      </c>
      <c r="M355">
        <f t="shared" si="61"/>
        <v>1.5050721455400002</v>
      </c>
      <c r="N355" s="9"/>
      <c r="O355" s="21">
        <v>1.63727</v>
      </c>
      <c r="P355" s="21">
        <v>145.64599999999999</v>
      </c>
      <c r="Q355" s="21">
        <v>-1.39191E-2</v>
      </c>
      <c r="R355" s="21">
        <v>345</v>
      </c>
      <c r="S355" s="21">
        <v>1.63696</v>
      </c>
      <c r="T355">
        <f t="shared" si="62"/>
        <v>13.9191</v>
      </c>
      <c r="U355">
        <f t="shared" si="63"/>
        <v>22.789324857</v>
      </c>
      <c r="X355" s="9"/>
      <c r="Y355" s="21">
        <v>9.2773400000000006E-2</v>
      </c>
      <c r="Z355" s="21">
        <v>208.55600000000001</v>
      </c>
      <c r="AA355" s="21">
        <v>-1.6153000000000001E-2</v>
      </c>
      <c r="AB355" s="21">
        <v>345</v>
      </c>
      <c r="AC355" s="21">
        <v>9.2132599999999995E-2</v>
      </c>
      <c r="AD355">
        <f t="shared" si="64"/>
        <v>16.153000000000002</v>
      </c>
      <c r="AE355">
        <f t="shared" si="65"/>
        <v>1.4985687302000004</v>
      </c>
      <c r="AF355" s="9"/>
      <c r="AG355" s="21">
        <v>1.63727</v>
      </c>
      <c r="AH355" s="21">
        <v>267.87900000000002</v>
      </c>
      <c r="AI355" s="21">
        <v>-1.37695E-2</v>
      </c>
      <c r="AJ355" s="21">
        <v>345</v>
      </c>
      <c r="AK355" s="21">
        <v>1.63605</v>
      </c>
      <c r="AL355">
        <f t="shared" si="66"/>
        <v>13.769500000000001</v>
      </c>
      <c r="AM355">
        <f t="shared" si="67"/>
        <v>22.544389265</v>
      </c>
      <c r="AP355" s="9"/>
      <c r="AQ355" s="21">
        <v>9.2773400000000006E-2</v>
      </c>
      <c r="AR355" s="21">
        <v>326.27100000000002</v>
      </c>
      <c r="AS355" s="21">
        <v>-1.6159099999999999E-2</v>
      </c>
      <c r="AT355" s="21">
        <v>345</v>
      </c>
      <c r="AU355" s="21">
        <v>9.2254600000000006E-2</v>
      </c>
      <c r="AV355">
        <f t="shared" si="68"/>
        <v>16.159099999999999</v>
      </c>
      <c r="AW355">
        <f t="shared" si="69"/>
        <v>1.4991346479400001</v>
      </c>
      <c r="AX355" s="9"/>
      <c r="AY355" s="21">
        <v>1.63727</v>
      </c>
      <c r="AZ355" s="21">
        <v>393.86</v>
      </c>
      <c r="BA355" s="21">
        <v>-1.3736E-2</v>
      </c>
      <c r="BB355" s="21">
        <v>345</v>
      </c>
      <c r="BC355" s="21">
        <v>1.63635</v>
      </c>
      <c r="BD355">
        <f t="shared" si="70"/>
        <v>13.736000000000001</v>
      </c>
      <c r="BE355">
        <f t="shared" si="71"/>
        <v>22.489540720000001</v>
      </c>
    </row>
    <row r="356" spans="6:57">
      <c r="F356" s="9"/>
      <c r="G356" s="21">
        <v>8.7737999999999997E-2</v>
      </c>
      <c r="H356" s="21">
        <v>95.061899999999994</v>
      </c>
      <c r="I356" s="21">
        <v>-1.6213999999999999E-2</v>
      </c>
      <c r="J356" s="21">
        <v>346</v>
      </c>
      <c r="K356" s="21">
        <v>8.7036100000000005E-2</v>
      </c>
      <c r="L356">
        <f t="shared" si="60"/>
        <v>16.213999999999999</v>
      </c>
      <c r="M356">
        <f t="shared" si="61"/>
        <v>1.4225839319999998</v>
      </c>
      <c r="N356" s="9"/>
      <c r="O356" s="21">
        <v>1.6423000000000001</v>
      </c>
      <c r="P356" s="21">
        <v>145.74700000000001</v>
      </c>
      <c r="Q356" s="21">
        <v>-1.3806199999999999E-2</v>
      </c>
      <c r="R356" s="21">
        <v>346</v>
      </c>
      <c r="S356" s="21">
        <v>1.64185</v>
      </c>
      <c r="T356">
        <f t="shared" si="62"/>
        <v>13.806199999999999</v>
      </c>
      <c r="U356">
        <f t="shared" si="63"/>
        <v>22.673922259999998</v>
      </c>
      <c r="X356" s="9"/>
      <c r="Y356" s="21">
        <v>8.7737999999999997E-2</v>
      </c>
      <c r="Z356" s="21">
        <v>208.65700000000001</v>
      </c>
      <c r="AA356" s="21">
        <v>-1.6156E-2</v>
      </c>
      <c r="AB356" s="21">
        <v>346</v>
      </c>
      <c r="AC356" s="21">
        <v>8.6914099999999994E-2</v>
      </c>
      <c r="AD356">
        <f t="shared" si="64"/>
        <v>16.155999999999999</v>
      </c>
      <c r="AE356">
        <f t="shared" si="65"/>
        <v>1.4174951279999999</v>
      </c>
      <c r="AF356" s="9"/>
      <c r="AG356" s="21">
        <v>1.6423000000000001</v>
      </c>
      <c r="AH356" s="21">
        <v>267.98</v>
      </c>
      <c r="AI356" s="21">
        <v>-1.36475E-2</v>
      </c>
      <c r="AJ356" s="21">
        <v>346</v>
      </c>
      <c r="AK356" s="21">
        <v>1.64124</v>
      </c>
      <c r="AL356">
        <f t="shared" si="66"/>
        <v>13.647499999999999</v>
      </c>
      <c r="AM356">
        <f t="shared" si="67"/>
        <v>22.413289249999998</v>
      </c>
      <c r="AP356" s="9"/>
      <c r="AQ356" s="21">
        <v>8.7737999999999997E-2</v>
      </c>
      <c r="AR356" s="21">
        <v>326.37200000000001</v>
      </c>
      <c r="AS356" s="21">
        <v>-1.6159099999999999E-2</v>
      </c>
      <c r="AT356" s="21">
        <v>346</v>
      </c>
      <c r="AU356" s="21">
        <v>8.7127700000000002E-2</v>
      </c>
      <c r="AV356">
        <f t="shared" si="68"/>
        <v>16.159099999999999</v>
      </c>
      <c r="AW356">
        <f t="shared" si="69"/>
        <v>1.4177671157999998</v>
      </c>
      <c r="AX356" s="9"/>
      <c r="AY356" s="21">
        <v>1.6423000000000001</v>
      </c>
      <c r="AZ356" s="21">
        <v>393.96100000000001</v>
      </c>
      <c r="BA356" s="21">
        <v>-1.362E-2</v>
      </c>
      <c r="BB356" s="21">
        <v>346</v>
      </c>
      <c r="BC356" s="21">
        <v>1.64185</v>
      </c>
      <c r="BD356">
        <f t="shared" si="70"/>
        <v>13.620000000000001</v>
      </c>
      <c r="BE356">
        <f t="shared" si="71"/>
        <v>22.368126000000004</v>
      </c>
    </row>
    <row r="357" spans="6:57">
      <c r="F357" s="9"/>
      <c r="G357" s="21">
        <v>8.2702600000000001E-2</v>
      </c>
      <c r="H357" s="21">
        <v>95.162700000000001</v>
      </c>
      <c r="I357" s="21">
        <v>-1.62262E-2</v>
      </c>
      <c r="J357" s="21">
        <v>347</v>
      </c>
      <c r="K357" s="21">
        <v>8.2031300000000001E-2</v>
      </c>
      <c r="L357">
        <f t="shared" si="60"/>
        <v>16.226199999999999</v>
      </c>
      <c r="M357">
        <f t="shared" si="61"/>
        <v>1.3419489281199999</v>
      </c>
      <c r="N357" s="9"/>
      <c r="O357" s="21">
        <v>1.64734</v>
      </c>
      <c r="P357" s="21">
        <v>145.84700000000001</v>
      </c>
      <c r="Q357" s="21">
        <v>-1.3717699999999999E-2</v>
      </c>
      <c r="R357" s="21">
        <v>347</v>
      </c>
      <c r="S357" s="21">
        <v>1.64612</v>
      </c>
      <c r="T357">
        <f t="shared" si="62"/>
        <v>13.717699999999999</v>
      </c>
      <c r="U357">
        <f t="shared" si="63"/>
        <v>22.597715917999999</v>
      </c>
      <c r="X357" s="9"/>
      <c r="Y357" s="21">
        <v>8.2702600000000001E-2</v>
      </c>
      <c r="Z357" s="21">
        <v>208.75700000000001</v>
      </c>
      <c r="AA357" s="21">
        <v>-1.6165200000000001E-2</v>
      </c>
      <c r="AB357" s="21">
        <v>347</v>
      </c>
      <c r="AC357" s="21">
        <v>8.2092300000000007E-2</v>
      </c>
      <c r="AD357">
        <f t="shared" si="64"/>
        <v>16.165200000000002</v>
      </c>
      <c r="AE357">
        <f t="shared" si="65"/>
        <v>1.3369040695200003</v>
      </c>
      <c r="AF357" s="9"/>
      <c r="AG357" s="21">
        <v>1.64734</v>
      </c>
      <c r="AH357" s="21">
        <v>268.08</v>
      </c>
      <c r="AI357" s="21">
        <v>-1.35376E-2</v>
      </c>
      <c r="AJ357" s="21">
        <v>347</v>
      </c>
      <c r="AK357" s="21">
        <v>1.64642</v>
      </c>
      <c r="AL357">
        <f t="shared" si="66"/>
        <v>13.537600000000001</v>
      </c>
      <c r="AM357">
        <f t="shared" si="67"/>
        <v>22.301029984000003</v>
      </c>
      <c r="AP357" s="9"/>
      <c r="AQ357" s="21">
        <v>8.2702600000000001E-2</v>
      </c>
      <c r="AR357" s="21">
        <v>326.47300000000001</v>
      </c>
      <c r="AS357" s="21">
        <v>-1.6162099999999999E-2</v>
      </c>
      <c r="AT357" s="21">
        <v>347</v>
      </c>
      <c r="AU357" s="21">
        <v>8.2214400000000007E-2</v>
      </c>
      <c r="AV357">
        <f t="shared" si="68"/>
        <v>16.162099999999999</v>
      </c>
      <c r="AW357">
        <f t="shared" si="69"/>
        <v>1.3366476914599998</v>
      </c>
      <c r="AX357" s="9"/>
      <c r="AY357" s="21">
        <v>1.64734</v>
      </c>
      <c r="AZ357" s="21">
        <v>394.06200000000001</v>
      </c>
      <c r="BA357" s="21">
        <v>-1.34918E-2</v>
      </c>
      <c r="BB357" s="21">
        <v>347</v>
      </c>
      <c r="BC357" s="21">
        <v>1.64612</v>
      </c>
      <c r="BD357">
        <f t="shared" si="70"/>
        <v>13.4918</v>
      </c>
      <c r="BE357">
        <f t="shared" si="71"/>
        <v>22.225581811999998</v>
      </c>
    </row>
    <row r="358" spans="6:57">
      <c r="F358" s="9"/>
      <c r="G358" s="21">
        <v>7.7667200000000006E-2</v>
      </c>
      <c r="H358" s="21">
        <v>95.263400000000004</v>
      </c>
      <c r="I358" s="21">
        <v>-1.62262E-2</v>
      </c>
      <c r="J358" s="21">
        <v>348</v>
      </c>
      <c r="K358" s="21">
        <v>7.6995800000000003E-2</v>
      </c>
      <c r="L358">
        <f t="shared" si="60"/>
        <v>16.226199999999999</v>
      </c>
      <c r="M358">
        <f t="shared" si="61"/>
        <v>1.26024352064</v>
      </c>
      <c r="N358" s="9"/>
      <c r="O358" s="21">
        <v>1.6523699999999999</v>
      </c>
      <c r="P358" s="21">
        <v>145.94800000000001</v>
      </c>
      <c r="Q358" s="21">
        <v>-1.3561999999999999E-2</v>
      </c>
      <c r="R358" s="21">
        <v>348</v>
      </c>
      <c r="S358" s="21">
        <v>1.6513100000000001</v>
      </c>
      <c r="T358">
        <f t="shared" si="62"/>
        <v>13.561999999999999</v>
      </c>
      <c r="U358">
        <f t="shared" si="63"/>
        <v>22.409441939999997</v>
      </c>
      <c r="X358" s="9"/>
      <c r="Y358" s="21">
        <v>7.7667200000000006E-2</v>
      </c>
      <c r="Z358" s="21">
        <v>208.858</v>
      </c>
      <c r="AA358" s="21">
        <v>-1.6168200000000001E-2</v>
      </c>
      <c r="AB358" s="21">
        <v>348</v>
      </c>
      <c r="AC358" s="21">
        <v>7.72095E-2</v>
      </c>
      <c r="AD358">
        <f t="shared" si="64"/>
        <v>16.168200000000002</v>
      </c>
      <c r="AE358">
        <f t="shared" si="65"/>
        <v>1.2557388230400002</v>
      </c>
      <c r="AF358" s="9"/>
      <c r="AG358" s="21">
        <v>1.6523699999999999</v>
      </c>
      <c r="AH358" s="21">
        <v>268.18099999999998</v>
      </c>
      <c r="AI358" s="21">
        <v>-1.34094E-2</v>
      </c>
      <c r="AJ358" s="21">
        <v>348</v>
      </c>
      <c r="AK358" s="21">
        <v>1.6513100000000001</v>
      </c>
      <c r="AL358">
        <f t="shared" si="66"/>
        <v>13.4094</v>
      </c>
      <c r="AM358">
        <f t="shared" si="67"/>
        <v>22.157290277999998</v>
      </c>
      <c r="AP358" s="9"/>
      <c r="AQ358" s="21">
        <v>7.7667200000000006E-2</v>
      </c>
      <c r="AR358" s="21">
        <v>326.57299999999998</v>
      </c>
      <c r="AS358" s="21">
        <v>-1.6162099999999999E-2</v>
      </c>
      <c r="AT358" s="21">
        <v>348</v>
      </c>
      <c r="AU358" s="21">
        <v>7.7056899999999998E-2</v>
      </c>
      <c r="AV358">
        <f t="shared" si="68"/>
        <v>16.162099999999999</v>
      </c>
      <c r="AW358">
        <f t="shared" si="69"/>
        <v>1.25526505312</v>
      </c>
      <c r="AX358" s="9"/>
      <c r="AY358" s="21">
        <v>1.6523699999999999</v>
      </c>
      <c r="AZ358" s="21">
        <v>394.16300000000001</v>
      </c>
      <c r="BA358" s="21">
        <v>-1.3372800000000001E-2</v>
      </c>
      <c r="BB358" s="21">
        <v>348</v>
      </c>
      <c r="BC358" s="21">
        <v>1.6519200000000001</v>
      </c>
      <c r="BD358">
        <f t="shared" si="70"/>
        <v>13.3728</v>
      </c>
      <c r="BE358">
        <f t="shared" si="71"/>
        <v>22.096813535999999</v>
      </c>
    </row>
    <row r="359" spans="6:57">
      <c r="F359" s="9"/>
      <c r="G359" s="21">
        <v>7.2631799999999996E-2</v>
      </c>
      <c r="H359" s="21">
        <v>95.364099999999993</v>
      </c>
      <c r="I359" s="21">
        <v>-1.6232300000000002E-2</v>
      </c>
      <c r="J359" s="21">
        <v>349</v>
      </c>
      <c r="K359" s="21">
        <v>7.1899400000000002E-2</v>
      </c>
      <c r="L359">
        <f t="shared" si="60"/>
        <v>16.232300000000002</v>
      </c>
      <c r="M359">
        <f t="shared" si="61"/>
        <v>1.1789811671400001</v>
      </c>
      <c r="N359" s="9"/>
      <c r="O359" s="21">
        <v>1.65741</v>
      </c>
      <c r="P359" s="21">
        <v>146.04900000000001</v>
      </c>
      <c r="Q359" s="21">
        <v>-1.3439899999999999E-2</v>
      </c>
      <c r="R359" s="21">
        <v>349</v>
      </c>
      <c r="S359" s="21">
        <v>1.65649</v>
      </c>
      <c r="T359">
        <f t="shared" si="62"/>
        <v>13.4399</v>
      </c>
      <c r="U359">
        <f t="shared" si="63"/>
        <v>22.275424658999999</v>
      </c>
      <c r="X359" s="9"/>
      <c r="Y359" s="21">
        <v>7.2631799999999996E-2</v>
      </c>
      <c r="Z359" s="21">
        <v>208.959</v>
      </c>
      <c r="AA359" s="21">
        <v>-1.61713E-2</v>
      </c>
      <c r="AB359" s="21">
        <v>349</v>
      </c>
      <c r="AC359" s="21">
        <v>7.2387699999999999E-2</v>
      </c>
      <c r="AD359">
        <f t="shared" si="64"/>
        <v>16.171299999999999</v>
      </c>
      <c r="AE359">
        <f t="shared" si="65"/>
        <v>1.1745506273399999</v>
      </c>
      <c r="AF359" s="9"/>
      <c r="AG359" s="21">
        <v>1.65741</v>
      </c>
      <c r="AH359" s="21">
        <v>268.28199999999998</v>
      </c>
      <c r="AI359" s="21">
        <v>-1.32721E-2</v>
      </c>
      <c r="AJ359" s="21">
        <v>349</v>
      </c>
      <c r="AK359" s="21">
        <v>1.6561900000000001</v>
      </c>
      <c r="AL359">
        <f t="shared" si="66"/>
        <v>13.2721</v>
      </c>
      <c r="AM359">
        <f t="shared" si="67"/>
        <v>21.997311261</v>
      </c>
      <c r="AP359" s="9"/>
      <c r="AQ359" s="21">
        <v>7.2631799999999996E-2</v>
      </c>
      <c r="AR359" s="21">
        <v>326.67399999999998</v>
      </c>
      <c r="AS359" s="21">
        <v>-1.6159099999999999E-2</v>
      </c>
      <c r="AT359" s="21">
        <v>349</v>
      </c>
      <c r="AU359" s="21">
        <v>7.2052000000000005E-2</v>
      </c>
      <c r="AV359">
        <f t="shared" si="68"/>
        <v>16.159099999999999</v>
      </c>
      <c r="AW359">
        <f t="shared" si="69"/>
        <v>1.1736645193799999</v>
      </c>
      <c r="AX359" s="9"/>
      <c r="AY359" s="21">
        <v>1.65741</v>
      </c>
      <c r="AZ359" s="21">
        <v>394.26299999999998</v>
      </c>
      <c r="BA359" s="21">
        <v>-1.32233E-2</v>
      </c>
      <c r="BB359" s="21">
        <v>349</v>
      </c>
      <c r="BC359" s="21">
        <v>1.6568000000000001</v>
      </c>
      <c r="BD359">
        <f t="shared" si="70"/>
        <v>13.2233</v>
      </c>
      <c r="BE359">
        <f t="shared" si="71"/>
        <v>21.916429653000002</v>
      </c>
    </row>
    <row r="360" spans="6:57">
      <c r="F360" s="9"/>
      <c r="G360" s="21">
        <v>6.7596400000000001E-2</v>
      </c>
      <c r="H360" s="21">
        <v>95.464799999999997</v>
      </c>
      <c r="I360" s="21">
        <v>-1.62384E-2</v>
      </c>
      <c r="J360" s="21">
        <v>350</v>
      </c>
      <c r="K360" s="21">
        <v>6.7077600000000001E-2</v>
      </c>
      <c r="L360">
        <f t="shared" si="60"/>
        <v>16.238399999999999</v>
      </c>
      <c r="M360">
        <f t="shared" si="61"/>
        <v>1.0976573817599999</v>
      </c>
      <c r="N360" s="9"/>
      <c r="O360" s="21">
        <v>1.66245</v>
      </c>
      <c r="P360" s="21">
        <v>146.15</v>
      </c>
      <c r="Q360" s="21">
        <v>-1.32996E-2</v>
      </c>
      <c r="R360" s="21">
        <v>350</v>
      </c>
      <c r="S360" s="21">
        <v>1.66168</v>
      </c>
      <c r="T360">
        <f t="shared" si="62"/>
        <v>13.2996</v>
      </c>
      <c r="U360">
        <f t="shared" si="63"/>
        <v>22.109920020000001</v>
      </c>
      <c r="X360" s="9"/>
      <c r="Y360" s="21">
        <v>6.7596400000000001E-2</v>
      </c>
      <c r="Z360" s="21">
        <v>209.06</v>
      </c>
      <c r="AA360" s="21">
        <v>-1.6177400000000002E-2</v>
      </c>
      <c r="AB360" s="21">
        <v>350</v>
      </c>
      <c r="AC360" s="21">
        <v>6.7047099999999998E-2</v>
      </c>
      <c r="AD360">
        <f t="shared" si="64"/>
        <v>16.177400000000002</v>
      </c>
      <c r="AE360">
        <f t="shared" si="65"/>
        <v>1.0935340013600001</v>
      </c>
      <c r="AF360" s="9"/>
      <c r="AG360" s="21">
        <v>1.66245</v>
      </c>
      <c r="AH360" s="21">
        <v>268.38200000000001</v>
      </c>
      <c r="AI360" s="21">
        <v>-1.31317E-2</v>
      </c>
      <c r="AJ360" s="21">
        <v>350</v>
      </c>
      <c r="AK360" s="21">
        <v>1.66168</v>
      </c>
      <c r="AL360">
        <f t="shared" si="66"/>
        <v>13.1317</v>
      </c>
      <c r="AM360">
        <f t="shared" si="67"/>
        <v>21.830794664999999</v>
      </c>
      <c r="AP360" s="9"/>
      <c r="AQ360" s="21">
        <v>6.7596400000000001E-2</v>
      </c>
      <c r="AR360" s="21">
        <v>326.77499999999998</v>
      </c>
      <c r="AS360" s="21">
        <v>-1.6165200000000001E-2</v>
      </c>
      <c r="AT360" s="21">
        <v>350</v>
      </c>
      <c r="AU360" s="21">
        <v>6.7016599999999996E-2</v>
      </c>
      <c r="AV360">
        <f t="shared" si="68"/>
        <v>16.165200000000002</v>
      </c>
      <c r="AW360">
        <f t="shared" si="69"/>
        <v>1.0927093252800002</v>
      </c>
      <c r="AX360" s="9"/>
      <c r="AY360" s="21">
        <v>1.66245</v>
      </c>
      <c r="AZ360" s="21">
        <v>394.36399999999998</v>
      </c>
      <c r="BA360" s="21">
        <v>-1.3070699999999999E-2</v>
      </c>
      <c r="BB360" s="21">
        <v>350</v>
      </c>
      <c r="BC360" s="21">
        <v>1.6619900000000001</v>
      </c>
      <c r="BD360">
        <f t="shared" si="70"/>
        <v>13.070699999999999</v>
      </c>
      <c r="BE360">
        <f t="shared" si="71"/>
        <v>21.729385214999997</v>
      </c>
    </row>
    <row r="361" spans="6:57">
      <c r="F361" s="9"/>
      <c r="G361" s="21">
        <v>6.2561000000000005E-2</v>
      </c>
      <c r="H361" s="21">
        <v>95.5655</v>
      </c>
      <c r="I361" s="21">
        <v>-1.6232300000000002E-2</v>
      </c>
      <c r="J361" s="21">
        <v>351</v>
      </c>
      <c r="K361" s="21">
        <v>6.2133800000000003E-2</v>
      </c>
      <c r="L361">
        <f t="shared" si="60"/>
        <v>16.232300000000002</v>
      </c>
      <c r="M361">
        <f t="shared" si="61"/>
        <v>1.0155089203000003</v>
      </c>
      <c r="N361" s="9"/>
      <c r="O361" s="21">
        <v>1.6674800000000001</v>
      </c>
      <c r="P361" s="21">
        <v>146.25</v>
      </c>
      <c r="Q361" s="21">
        <v>-1.3153099999999999E-2</v>
      </c>
      <c r="R361" s="21">
        <v>351</v>
      </c>
      <c r="S361" s="21">
        <v>1.66595</v>
      </c>
      <c r="T361">
        <f t="shared" si="62"/>
        <v>13.153099999999998</v>
      </c>
      <c r="U361">
        <f t="shared" si="63"/>
        <v>21.932531187999999</v>
      </c>
      <c r="X361" s="9"/>
      <c r="Y361" s="21">
        <v>6.2561000000000005E-2</v>
      </c>
      <c r="Z361" s="21">
        <v>209.16</v>
      </c>
      <c r="AA361" s="21">
        <v>-1.6177400000000002E-2</v>
      </c>
      <c r="AB361" s="21">
        <v>351</v>
      </c>
      <c r="AC361" s="21">
        <v>6.2072799999999997E-2</v>
      </c>
      <c r="AD361">
        <f t="shared" si="64"/>
        <v>16.177400000000002</v>
      </c>
      <c r="AE361">
        <f t="shared" si="65"/>
        <v>1.0120743214000003</v>
      </c>
      <c r="AF361" s="9"/>
      <c r="AG361" s="21">
        <v>1.6674800000000001</v>
      </c>
      <c r="AH361" s="21">
        <v>268.483</v>
      </c>
      <c r="AI361" s="21">
        <v>-1.29791E-2</v>
      </c>
      <c r="AJ361" s="21">
        <v>351</v>
      </c>
      <c r="AK361" s="21">
        <v>1.6668700000000001</v>
      </c>
      <c r="AL361">
        <f t="shared" si="66"/>
        <v>12.979100000000001</v>
      </c>
      <c r="AM361">
        <f t="shared" si="67"/>
        <v>21.642389668000003</v>
      </c>
      <c r="AP361" s="9"/>
      <c r="AQ361" s="21">
        <v>6.2561000000000005E-2</v>
      </c>
      <c r="AR361" s="21">
        <v>326.87599999999998</v>
      </c>
      <c r="AS361" s="21">
        <v>-1.6168200000000001E-2</v>
      </c>
      <c r="AT361" s="21">
        <v>351</v>
      </c>
      <c r="AU361" s="21">
        <v>6.2072799999999997E-2</v>
      </c>
      <c r="AV361">
        <f t="shared" si="68"/>
        <v>16.168200000000002</v>
      </c>
      <c r="AW361">
        <f t="shared" si="69"/>
        <v>1.0114987602000003</v>
      </c>
      <c r="AX361" s="9"/>
      <c r="AY361" s="21">
        <v>1.6674800000000001</v>
      </c>
      <c r="AZ361" s="21">
        <v>394.46499999999997</v>
      </c>
      <c r="BA361" s="21">
        <v>-1.2936400000000001E-2</v>
      </c>
      <c r="BB361" s="21">
        <v>351</v>
      </c>
      <c r="BC361" s="21">
        <v>1.6674800000000001</v>
      </c>
      <c r="BD361">
        <f t="shared" si="70"/>
        <v>12.936400000000001</v>
      </c>
      <c r="BE361">
        <f t="shared" si="71"/>
        <v>21.571188272000001</v>
      </c>
    </row>
    <row r="362" spans="6:57">
      <c r="F362" s="9"/>
      <c r="G362" s="21">
        <v>5.7525600000000003E-2</v>
      </c>
      <c r="H362" s="21">
        <v>95.666200000000003</v>
      </c>
      <c r="I362" s="21">
        <v>-1.6241499999999999E-2</v>
      </c>
      <c r="J362" s="21">
        <v>352</v>
      </c>
      <c r="K362" s="21">
        <v>5.7006800000000003E-2</v>
      </c>
      <c r="L362">
        <f t="shared" si="60"/>
        <v>16.241499999999998</v>
      </c>
      <c r="M362">
        <f t="shared" si="61"/>
        <v>0.93430203239999998</v>
      </c>
      <c r="N362" s="9"/>
      <c r="O362" s="21">
        <v>1.67252</v>
      </c>
      <c r="P362" s="21">
        <v>146.351</v>
      </c>
      <c r="Q362" s="21">
        <v>-1.2976100000000001E-2</v>
      </c>
      <c r="R362" s="21">
        <v>352</v>
      </c>
      <c r="S362" s="21">
        <v>1.6717500000000001</v>
      </c>
      <c r="T362">
        <f t="shared" si="62"/>
        <v>12.976100000000001</v>
      </c>
      <c r="U362">
        <f t="shared" si="63"/>
        <v>21.702786772</v>
      </c>
      <c r="X362" s="9"/>
      <c r="Y362" s="21">
        <v>5.7525600000000003E-2</v>
      </c>
      <c r="Z362" s="21">
        <v>209.261</v>
      </c>
      <c r="AA362" s="21">
        <v>-1.61835E-2</v>
      </c>
      <c r="AB362" s="21">
        <v>352</v>
      </c>
      <c r="AC362" s="21">
        <v>5.7037400000000002E-2</v>
      </c>
      <c r="AD362">
        <f t="shared" si="64"/>
        <v>16.183499999999999</v>
      </c>
      <c r="AE362">
        <f t="shared" si="65"/>
        <v>0.93096554759999994</v>
      </c>
      <c r="AF362" s="9"/>
      <c r="AG362" s="21">
        <v>1.67252</v>
      </c>
      <c r="AH362" s="21">
        <v>268.584</v>
      </c>
      <c r="AI362" s="21">
        <v>-1.2814300000000001E-2</v>
      </c>
      <c r="AJ362" s="21">
        <v>352</v>
      </c>
      <c r="AK362" s="21">
        <v>1.6717500000000001</v>
      </c>
      <c r="AL362">
        <f t="shared" si="66"/>
        <v>12.814300000000001</v>
      </c>
      <c r="AM362">
        <f t="shared" si="67"/>
        <v>21.432173036000002</v>
      </c>
      <c r="AP362" s="9"/>
      <c r="AQ362" s="21">
        <v>5.7525600000000003E-2</v>
      </c>
      <c r="AR362" s="21">
        <v>326.976</v>
      </c>
      <c r="AS362" s="21">
        <v>-1.6168200000000001E-2</v>
      </c>
      <c r="AT362" s="21">
        <v>352</v>
      </c>
      <c r="AU362" s="21">
        <v>5.6945799999999998E-2</v>
      </c>
      <c r="AV362">
        <f t="shared" si="68"/>
        <v>16.168200000000002</v>
      </c>
      <c r="AW362">
        <f t="shared" si="69"/>
        <v>0.93008540592000022</v>
      </c>
      <c r="AX362" s="9"/>
      <c r="AY362" s="21">
        <v>1.67252</v>
      </c>
      <c r="AZ362" s="21">
        <v>394.565</v>
      </c>
      <c r="BA362" s="21">
        <v>-1.27686E-2</v>
      </c>
      <c r="BB362" s="21">
        <v>352</v>
      </c>
      <c r="BC362" s="21">
        <v>1.6708400000000001</v>
      </c>
      <c r="BD362">
        <f t="shared" si="70"/>
        <v>12.768599999999999</v>
      </c>
      <c r="BE362">
        <f t="shared" si="71"/>
        <v>21.355738872</v>
      </c>
    </row>
    <row r="363" spans="6:57">
      <c r="F363" s="9"/>
      <c r="G363" s="21">
        <v>5.2490200000000001E-2</v>
      </c>
      <c r="H363" s="21">
        <v>95.766900000000007</v>
      </c>
      <c r="I363" s="21">
        <v>-1.6241499999999999E-2</v>
      </c>
      <c r="J363" s="21">
        <v>353</v>
      </c>
      <c r="K363" s="21">
        <v>5.1910400000000002E-2</v>
      </c>
      <c r="L363">
        <f t="shared" si="60"/>
        <v>16.241499999999998</v>
      </c>
      <c r="M363">
        <f t="shared" si="61"/>
        <v>0.85251958329999988</v>
      </c>
      <c r="N363" s="9"/>
      <c r="O363" s="21">
        <v>1.6775500000000001</v>
      </c>
      <c r="P363" s="21">
        <v>146.452</v>
      </c>
      <c r="Q363" s="21">
        <v>-1.27869E-2</v>
      </c>
      <c r="R363" s="21">
        <v>353</v>
      </c>
      <c r="S363" s="21">
        <v>1.6766399999999999</v>
      </c>
      <c r="T363">
        <f t="shared" si="62"/>
        <v>12.786900000000001</v>
      </c>
      <c r="U363">
        <f t="shared" si="63"/>
        <v>21.450664095000004</v>
      </c>
      <c r="X363" s="9"/>
      <c r="Y363" s="21">
        <v>5.2490200000000001E-2</v>
      </c>
      <c r="Z363" s="21">
        <v>209.36199999999999</v>
      </c>
      <c r="AA363" s="21">
        <v>-1.6192600000000001E-2</v>
      </c>
      <c r="AB363" s="21">
        <v>353</v>
      </c>
      <c r="AC363" s="21">
        <v>5.1971400000000001E-2</v>
      </c>
      <c r="AD363">
        <f t="shared" si="64"/>
        <v>16.192600000000002</v>
      </c>
      <c r="AE363">
        <f t="shared" si="65"/>
        <v>0.8499528125200001</v>
      </c>
      <c r="AF363" s="9"/>
      <c r="AG363" s="21">
        <v>1.6775500000000001</v>
      </c>
      <c r="AH363" s="21">
        <v>268.685</v>
      </c>
      <c r="AI363" s="21">
        <v>-1.2634299999999999E-2</v>
      </c>
      <c r="AJ363" s="21">
        <v>353</v>
      </c>
      <c r="AK363" s="21">
        <v>1.6763300000000001</v>
      </c>
      <c r="AL363">
        <f t="shared" si="66"/>
        <v>12.6343</v>
      </c>
      <c r="AM363">
        <f t="shared" si="67"/>
        <v>21.194669964999999</v>
      </c>
      <c r="AP363" s="9"/>
      <c r="AQ363" s="21">
        <v>5.2490200000000001E-2</v>
      </c>
      <c r="AR363" s="21">
        <v>327.077</v>
      </c>
      <c r="AS363" s="21">
        <v>-1.6174299999999999E-2</v>
      </c>
      <c r="AT363" s="21">
        <v>353</v>
      </c>
      <c r="AU363" s="21">
        <v>5.2154499999999999E-2</v>
      </c>
      <c r="AV363">
        <f t="shared" si="68"/>
        <v>16.174299999999999</v>
      </c>
      <c r="AW363">
        <f t="shared" si="69"/>
        <v>0.84899224186</v>
      </c>
      <c r="AX363" s="9"/>
      <c r="AY363" s="21">
        <v>1.6775500000000001</v>
      </c>
      <c r="AZ363" s="21">
        <v>394.666</v>
      </c>
      <c r="BA363" s="21">
        <v>-1.25702E-2</v>
      </c>
      <c r="BB363" s="21">
        <v>353</v>
      </c>
      <c r="BC363" s="21">
        <v>1.6766399999999999</v>
      </c>
      <c r="BD363">
        <f t="shared" si="70"/>
        <v>12.5702</v>
      </c>
      <c r="BE363">
        <f t="shared" si="71"/>
        <v>21.087139010000001</v>
      </c>
    </row>
    <row r="364" spans="6:57">
      <c r="F364" s="9"/>
      <c r="G364" s="21">
        <v>4.7454799999999998E-2</v>
      </c>
      <c r="H364" s="21">
        <v>95.867599999999996</v>
      </c>
      <c r="I364" s="21">
        <v>-1.6244499999999999E-2</v>
      </c>
      <c r="J364" s="21">
        <v>354</v>
      </c>
      <c r="K364" s="21">
        <v>4.7396899999999999E-2</v>
      </c>
      <c r="L364">
        <f t="shared" si="60"/>
        <v>16.244499999999999</v>
      </c>
      <c r="M364">
        <f t="shared" si="61"/>
        <v>0.77087949859999993</v>
      </c>
      <c r="N364" s="9"/>
      <c r="O364" s="21">
        <v>1.68259</v>
      </c>
      <c r="P364" s="21">
        <v>146.55199999999999</v>
      </c>
      <c r="Q364" s="21">
        <v>-1.2588500000000001E-2</v>
      </c>
      <c r="R364" s="21">
        <v>354</v>
      </c>
      <c r="S364" s="21">
        <v>1.6815199999999999</v>
      </c>
      <c r="T364">
        <f t="shared" si="62"/>
        <v>12.588500000000002</v>
      </c>
      <c r="U364">
        <f t="shared" si="63"/>
        <v>21.181284215000002</v>
      </c>
      <c r="X364" s="9"/>
      <c r="Y364" s="21">
        <v>4.7454799999999998E-2</v>
      </c>
      <c r="Z364" s="21">
        <v>209.46199999999999</v>
      </c>
      <c r="AA364" s="21">
        <v>-1.6180400000000001E-2</v>
      </c>
      <c r="AB364" s="21">
        <v>354</v>
      </c>
      <c r="AC364" s="21">
        <v>4.7482299999999998E-2</v>
      </c>
      <c r="AD364">
        <f t="shared" si="64"/>
        <v>16.180400000000002</v>
      </c>
      <c r="AE364">
        <f t="shared" si="65"/>
        <v>0.76783764592000003</v>
      </c>
      <c r="AF364" s="9"/>
      <c r="AG364" s="21">
        <v>1.68259</v>
      </c>
      <c r="AH364" s="21">
        <v>268.78500000000003</v>
      </c>
      <c r="AI364" s="21">
        <v>-1.24268E-2</v>
      </c>
      <c r="AJ364" s="21">
        <v>354</v>
      </c>
      <c r="AK364" s="21">
        <v>1.6815199999999999</v>
      </c>
      <c r="AL364">
        <f t="shared" si="66"/>
        <v>12.4268</v>
      </c>
      <c r="AM364">
        <f t="shared" si="67"/>
        <v>20.909209411999999</v>
      </c>
      <c r="AP364" s="9"/>
      <c r="AQ364" s="21">
        <v>4.7454799999999998E-2</v>
      </c>
      <c r="AR364" s="21">
        <v>327.178</v>
      </c>
      <c r="AS364" s="21">
        <v>-1.61713E-2</v>
      </c>
      <c r="AT364" s="21">
        <v>354</v>
      </c>
      <c r="AU364" s="21">
        <v>4.7607400000000001E-2</v>
      </c>
      <c r="AV364">
        <f t="shared" si="68"/>
        <v>16.171299999999999</v>
      </c>
      <c r="AW364">
        <f t="shared" si="69"/>
        <v>0.76740580723999996</v>
      </c>
      <c r="AX364" s="9"/>
      <c r="AY364" s="21">
        <v>1.68259</v>
      </c>
      <c r="AZ364" s="21">
        <v>394.767</v>
      </c>
      <c r="BA364" s="21">
        <v>-1.2377900000000001E-2</v>
      </c>
      <c r="BB364" s="21">
        <v>354</v>
      </c>
      <c r="BC364" s="21">
        <v>1.6821299999999999</v>
      </c>
      <c r="BD364">
        <f t="shared" si="70"/>
        <v>12.3779</v>
      </c>
      <c r="BE364">
        <f t="shared" si="71"/>
        <v>20.826930761</v>
      </c>
    </row>
    <row r="365" spans="6:57">
      <c r="F365" s="9"/>
      <c r="G365" s="21">
        <v>4.2419400000000003E-2</v>
      </c>
      <c r="H365" s="21">
        <v>95.968299999999999</v>
      </c>
      <c r="I365" s="21">
        <v>-1.6247600000000001E-2</v>
      </c>
      <c r="J365" s="21">
        <v>355</v>
      </c>
      <c r="K365" s="21">
        <v>4.2358399999999997E-2</v>
      </c>
      <c r="L365">
        <f t="shared" si="60"/>
        <v>16.247600000000002</v>
      </c>
      <c r="M365">
        <f t="shared" si="61"/>
        <v>0.68921344344000013</v>
      </c>
      <c r="N365" s="9"/>
      <c r="O365" s="21">
        <v>1.6876199999999999</v>
      </c>
      <c r="P365" s="21">
        <v>146.65299999999999</v>
      </c>
      <c r="Q365" s="21">
        <v>-1.2377900000000001E-2</v>
      </c>
      <c r="R365" s="21">
        <v>355</v>
      </c>
      <c r="S365" s="21">
        <v>1.6867099999999999</v>
      </c>
      <c r="T365">
        <f t="shared" si="62"/>
        <v>12.3779</v>
      </c>
      <c r="U365">
        <f t="shared" si="63"/>
        <v>20.889191598</v>
      </c>
      <c r="X365" s="9"/>
      <c r="Y365" s="21">
        <v>4.2419400000000003E-2</v>
      </c>
      <c r="Z365" s="21">
        <v>209.56299999999999</v>
      </c>
      <c r="AA365" s="21">
        <v>-1.61835E-2</v>
      </c>
      <c r="AB365" s="21">
        <v>355</v>
      </c>
      <c r="AC365" s="21">
        <v>4.2257700000000002E-2</v>
      </c>
      <c r="AD365">
        <f t="shared" si="64"/>
        <v>16.183499999999999</v>
      </c>
      <c r="AE365">
        <f t="shared" si="65"/>
        <v>0.68649435989999996</v>
      </c>
      <c r="AF365" s="9"/>
      <c r="AG365" s="21">
        <v>1.6876199999999999</v>
      </c>
      <c r="AH365" s="21">
        <v>268.88600000000002</v>
      </c>
      <c r="AI365" s="21">
        <v>-1.2213099999999999E-2</v>
      </c>
      <c r="AJ365" s="21">
        <v>355</v>
      </c>
      <c r="AK365" s="21">
        <v>1.6867099999999999</v>
      </c>
      <c r="AL365">
        <f t="shared" si="66"/>
        <v>12.213099999999999</v>
      </c>
      <c r="AM365">
        <f t="shared" si="67"/>
        <v>20.611071821999996</v>
      </c>
      <c r="AP365" s="9"/>
      <c r="AQ365" s="21">
        <v>4.2419400000000003E-2</v>
      </c>
      <c r="AR365" s="21">
        <v>327.27800000000002</v>
      </c>
      <c r="AS365" s="21">
        <v>-1.6180400000000001E-2</v>
      </c>
      <c r="AT365" s="21">
        <v>355</v>
      </c>
      <c r="AU365" s="21">
        <v>4.2260699999999998E-2</v>
      </c>
      <c r="AV365">
        <f t="shared" si="68"/>
        <v>16.180400000000002</v>
      </c>
      <c r="AW365">
        <f t="shared" si="69"/>
        <v>0.68636285976000011</v>
      </c>
      <c r="AX365" s="9"/>
      <c r="AY365" s="21">
        <v>1.6876199999999999</v>
      </c>
      <c r="AZ365" s="21">
        <v>394.86700000000002</v>
      </c>
      <c r="BA365" s="21">
        <v>-1.21429E-2</v>
      </c>
      <c r="BB365" s="21">
        <v>355</v>
      </c>
      <c r="BC365" s="21">
        <v>1.6860999999999999</v>
      </c>
      <c r="BD365">
        <f t="shared" si="70"/>
        <v>12.142899999999999</v>
      </c>
      <c r="BE365">
        <f t="shared" si="71"/>
        <v>20.492600897999996</v>
      </c>
    </row>
    <row r="366" spans="6:57">
      <c r="F366" s="9"/>
      <c r="G366" s="21">
        <v>3.7384000000000001E-2</v>
      </c>
      <c r="H366" s="21">
        <v>96.069000000000003</v>
      </c>
      <c r="I366" s="21">
        <v>-1.6247600000000001E-2</v>
      </c>
      <c r="J366" s="21">
        <v>356</v>
      </c>
      <c r="K366" s="21">
        <v>3.7405399999999998E-2</v>
      </c>
      <c r="L366">
        <f t="shared" si="60"/>
        <v>16.247600000000002</v>
      </c>
      <c r="M366">
        <f t="shared" si="61"/>
        <v>0.6074002784000001</v>
      </c>
      <c r="N366" s="9"/>
      <c r="O366" s="21">
        <v>1.6926600000000001</v>
      </c>
      <c r="P366" s="21">
        <v>146.75399999999999</v>
      </c>
      <c r="Q366" s="21">
        <v>-1.21613E-2</v>
      </c>
      <c r="R366" s="21">
        <v>356</v>
      </c>
      <c r="S366" s="21">
        <v>1.6915899999999999</v>
      </c>
      <c r="T366">
        <f t="shared" si="62"/>
        <v>12.161300000000001</v>
      </c>
      <c r="U366">
        <f t="shared" si="63"/>
        <v>20.584946058000003</v>
      </c>
      <c r="X366" s="9"/>
      <c r="Y366" s="21">
        <v>3.7384000000000001E-2</v>
      </c>
      <c r="Z366" s="21">
        <v>209.66399999999999</v>
      </c>
      <c r="AA366" s="21">
        <v>-1.61835E-2</v>
      </c>
      <c r="AB366" s="21">
        <v>356</v>
      </c>
      <c r="AC366" s="21">
        <v>3.7323000000000002E-2</v>
      </c>
      <c r="AD366">
        <f t="shared" si="64"/>
        <v>16.183499999999999</v>
      </c>
      <c r="AE366">
        <f t="shared" si="65"/>
        <v>0.60500396400000001</v>
      </c>
      <c r="AF366" s="9"/>
      <c r="AG366" s="21">
        <v>1.6926600000000001</v>
      </c>
      <c r="AH366" s="21">
        <v>268.98700000000002</v>
      </c>
      <c r="AI366" s="21">
        <v>-1.19904E-2</v>
      </c>
      <c r="AJ366" s="21">
        <v>356</v>
      </c>
      <c r="AK366" s="21">
        <v>1.6924999999999999</v>
      </c>
      <c r="AL366">
        <f t="shared" si="66"/>
        <v>11.990399999999999</v>
      </c>
      <c r="AM366">
        <f t="shared" si="67"/>
        <v>20.295670464000001</v>
      </c>
      <c r="AP366" s="9"/>
      <c r="AQ366" s="21">
        <v>3.7384000000000001E-2</v>
      </c>
      <c r="AR366" s="21">
        <v>327.37900000000002</v>
      </c>
      <c r="AS366" s="21">
        <v>-1.6174299999999999E-2</v>
      </c>
      <c r="AT366" s="21">
        <v>356</v>
      </c>
      <c r="AU366" s="21">
        <v>3.7240599999999999E-2</v>
      </c>
      <c r="AV366">
        <f t="shared" si="68"/>
        <v>16.174299999999999</v>
      </c>
      <c r="AW366">
        <f t="shared" si="69"/>
        <v>0.6046600312</v>
      </c>
      <c r="AX366" s="9"/>
      <c r="AY366" s="21">
        <v>1.6926600000000001</v>
      </c>
      <c r="AZ366" s="21">
        <v>394.96800000000002</v>
      </c>
      <c r="BA366" s="21">
        <v>-1.19049E-2</v>
      </c>
      <c r="BB366" s="21">
        <v>356</v>
      </c>
      <c r="BC366" s="21">
        <v>1.6915899999999999</v>
      </c>
      <c r="BD366">
        <f t="shared" si="70"/>
        <v>11.9049</v>
      </c>
      <c r="BE366">
        <f t="shared" si="71"/>
        <v>20.150948033999999</v>
      </c>
    </row>
    <row r="367" spans="6:57">
      <c r="F367" s="9"/>
      <c r="G367" s="21">
        <v>3.2348599999999998E-2</v>
      </c>
      <c r="H367" s="21">
        <v>96.169700000000006</v>
      </c>
      <c r="I367" s="21">
        <v>-1.62506E-2</v>
      </c>
      <c r="J367" s="21">
        <v>357</v>
      </c>
      <c r="K367" s="21">
        <v>3.2327300000000003E-2</v>
      </c>
      <c r="L367">
        <f t="shared" si="60"/>
        <v>16.250600000000002</v>
      </c>
      <c r="M367">
        <f t="shared" si="61"/>
        <v>0.52568415916</v>
      </c>
      <c r="N367" s="9"/>
      <c r="O367" s="21">
        <v>1.6976899999999999</v>
      </c>
      <c r="P367" s="21">
        <v>146.85400000000001</v>
      </c>
      <c r="Q367" s="21">
        <v>-1.1898799999999999E-2</v>
      </c>
      <c r="R367" s="21">
        <v>357</v>
      </c>
      <c r="S367" s="21">
        <v>1.6964699999999999</v>
      </c>
      <c r="T367">
        <f t="shared" si="62"/>
        <v>11.8988</v>
      </c>
      <c r="U367">
        <f t="shared" si="63"/>
        <v>20.200473771999999</v>
      </c>
      <c r="X367" s="9"/>
      <c r="Y367" s="21">
        <v>3.2348599999999998E-2</v>
      </c>
      <c r="Z367" s="21">
        <v>209.76499999999999</v>
      </c>
      <c r="AA367" s="21">
        <v>-1.6180400000000001E-2</v>
      </c>
      <c r="AB367" s="21">
        <v>357</v>
      </c>
      <c r="AC367" s="21">
        <v>3.2272299999999997E-2</v>
      </c>
      <c r="AD367">
        <f t="shared" si="64"/>
        <v>16.180400000000002</v>
      </c>
      <c r="AE367">
        <f t="shared" si="65"/>
        <v>0.52341328744000004</v>
      </c>
      <c r="AF367" s="9"/>
      <c r="AG367" s="21">
        <v>1.6976899999999999</v>
      </c>
      <c r="AH367" s="21">
        <v>269.08699999999999</v>
      </c>
      <c r="AI367" s="21">
        <v>-1.17371E-2</v>
      </c>
      <c r="AJ367" s="21">
        <v>357</v>
      </c>
      <c r="AK367" s="21">
        <v>1.69739</v>
      </c>
      <c r="AL367">
        <f t="shared" si="66"/>
        <v>11.7371</v>
      </c>
      <c r="AM367">
        <f t="shared" si="67"/>
        <v>19.925957299</v>
      </c>
      <c r="AP367" s="9"/>
      <c r="AQ367" s="21">
        <v>3.2348599999999998E-2</v>
      </c>
      <c r="AR367" s="21">
        <v>327.48</v>
      </c>
      <c r="AS367" s="21">
        <v>-1.61835E-2</v>
      </c>
      <c r="AT367" s="21">
        <v>357</v>
      </c>
      <c r="AU367" s="21">
        <v>3.2196000000000002E-2</v>
      </c>
      <c r="AV367">
        <f t="shared" si="68"/>
        <v>16.183499999999999</v>
      </c>
      <c r="AW367">
        <f t="shared" si="69"/>
        <v>0.52351356809999994</v>
      </c>
      <c r="AX367" s="9"/>
      <c r="AY367" s="21">
        <v>1.6976899999999999</v>
      </c>
      <c r="AZ367" s="21">
        <v>395.06900000000002</v>
      </c>
      <c r="BA367" s="21">
        <v>-1.16577E-2</v>
      </c>
      <c r="BB367" s="21">
        <v>357</v>
      </c>
      <c r="BC367" s="21">
        <v>1.69678</v>
      </c>
      <c r="BD367">
        <f t="shared" si="70"/>
        <v>11.6577</v>
      </c>
      <c r="BE367">
        <f t="shared" si="71"/>
        <v>19.791160713</v>
      </c>
    </row>
    <row r="368" spans="6:57">
      <c r="F368" s="9"/>
      <c r="G368" s="21">
        <v>2.7313199999999999E-2</v>
      </c>
      <c r="H368" s="21">
        <v>96.270399999999995</v>
      </c>
      <c r="I368" s="21">
        <v>-1.6256699999999999E-2</v>
      </c>
      <c r="J368" s="21">
        <v>358</v>
      </c>
      <c r="K368" s="21">
        <v>2.69714E-2</v>
      </c>
      <c r="L368">
        <f t="shared" si="60"/>
        <v>16.256699999999999</v>
      </c>
      <c r="M368">
        <f t="shared" si="61"/>
        <v>0.44402249843999997</v>
      </c>
      <c r="N368" s="9"/>
      <c r="O368" s="21">
        <v>1.7027300000000001</v>
      </c>
      <c r="P368" s="21">
        <v>146.95500000000001</v>
      </c>
      <c r="Q368" s="21">
        <v>-1.15967E-2</v>
      </c>
      <c r="R368" s="21">
        <v>358</v>
      </c>
      <c r="S368" s="21">
        <v>1.70166</v>
      </c>
      <c r="T368">
        <f t="shared" si="62"/>
        <v>11.5967</v>
      </c>
      <c r="U368">
        <f t="shared" si="63"/>
        <v>19.746048991000002</v>
      </c>
      <c r="X368" s="9"/>
      <c r="Y368" s="21">
        <v>2.7313199999999999E-2</v>
      </c>
      <c r="Z368" s="21">
        <v>209.86500000000001</v>
      </c>
      <c r="AA368" s="21">
        <v>-1.6189599999999998E-2</v>
      </c>
      <c r="AB368" s="21">
        <v>358</v>
      </c>
      <c r="AC368" s="21">
        <v>2.71729E-2</v>
      </c>
      <c r="AD368">
        <f t="shared" si="64"/>
        <v>16.189599999999999</v>
      </c>
      <c r="AE368">
        <f t="shared" si="65"/>
        <v>0.44218978271999992</v>
      </c>
      <c r="AF368" s="9"/>
      <c r="AG368" s="21">
        <v>1.7027300000000001</v>
      </c>
      <c r="AH368" s="21">
        <v>269.18799999999999</v>
      </c>
      <c r="AI368" s="21">
        <v>-1.1441E-2</v>
      </c>
      <c r="AJ368" s="21">
        <v>358</v>
      </c>
      <c r="AK368" s="21">
        <v>1.70197</v>
      </c>
      <c r="AL368">
        <f t="shared" si="66"/>
        <v>11.440999999999999</v>
      </c>
      <c r="AM368">
        <f t="shared" si="67"/>
        <v>19.480933929999999</v>
      </c>
      <c r="AP368" s="9"/>
      <c r="AQ368" s="21">
        <v>2.7313199999999999E-2</v>
      </c>
      <c r="AR368" s="21">
        <v>327.58100000000002</v>
      </c>
      <c r="AS368" s="21">
        <v>-1.6189599999999998E-2</v>
      </c>
      <c r="AT368" s="21">
        <v>358</v>
      </c>
      <c r="AU368" s="21">
        <v>2.6986699999999999E-2</v>
      </c>
      <c r="AV368">
        <f t="shared" si="68"/>
        <v>16.189599999999999</v>
      </c>
      <c r="AW368">
        <f t="shared" si="69"/>
        <v>0.44218978271999992</v>
      </c>
      <c r="AX368" s="9"/>
      <c r="AY368" s="21">
        <v>1.7027300000000001</v>
      </c>
      <c r="AZ368" s="21">
        <v>395.17</v>
      </c>
      <c r="BA368" s="21">
        <v>-1.1361700000000001E-2</v>
      </c>
      <c r="BB368" s="21">
        <v>358</v>
      </c>
      <c r="BC368" s="21">
        <v>1.70166</v>
      </c>
      <c r="BD368">
        <f t="shared" si="70"/>
        <v>11.361700000000001</v>
      </c>
      <c r="BE368">
        <f t="shared" si="71"/>
        <v>19.345907441000001</v>
      </c>
    </row>
    <row r="369" spans="6:57">
      <c r="F369" s="9"/>
      <c r="G369" s="21">
        <v>2.22778E-2</v>
      </c>
      <c r="H369" s="21">
        <v>96.371200000000002</v>
      </c>
      <c r="I369" s="21">
        <v>-1.6262800000000001E-2</v>
      </c>
      <c r="J369" s="21">
        <v>359</v>
      </c>
      <c r="K369" s="21">
        <v>2.2103899999999999E-2</v>
      </c>
      <c r="L369">
        <f t="shared" si="60"/>
        <v>16.262800000000002</v>
      </c>
      <c r="M369">
        <f t="shared" si="61"/>
        <v>0.36229940584000003</v>
      </c>
      <c r="N369" s="9"/>
      <c r="O369" s="21">
        <v>1.7077599999999999</v>
      </c>
      <c r="P369" s="21">
        <v>147.05600000000001</v>
      </c>
      <c r="Q369" s="21">
        <v>-1.13037E-2</v>
      </c>
      <c r="R369" s="21">
        <v>359</v>
      </c>
      <c r="S369" s="21">
        <v>1.70685</v>
      </c>
      <c r="T369">
        <f t="shared" si="62"/>
        <v>11.303699999999999</v>
      </c>
      <c r="U369">
        <f t="shared" si="63"/>
        <v>19.304006712</v>
      </c>
      <c r="X369" s="9"/>
      <c r="Y369" s="21">
        <v>2.22778E-2</v>
      </c>
      <c r="Z369" s="21">
        <v>209.96600000000001</v>
      </c>
      <c r="AA369" s="21">
        <v>-1.6192600000000001E-2</v>
      </c>
      <c r="AB369" s="21">
        <v>359</v>
      </c>
      <c r="AC369" s="21">
        <v>2.1914699999999999E-2</v>
      </c>
      <c r="AD369">
        <f t="shared" si="64"/>
        <v>16.192600000000002</v>
      </c>
      <c r="AE369">
        <f t="shared" si="65"/>
        <v>0.36073550428000006</v>
      </c>
      <c r="AF369" s="9"/>
      <c r="AG369" s="21">
        <v>1.7077599999999999</v>
      </c>
      <c r="AH369" s="21">
        <v>269.28899999999999</v>
      </c>
      <c r="AI369" s="21">
        <v>-1.11237E-2</v>
      </c>
      <c r="AJ369" s="21">
        <v>359</v>
      </c>
      <c r="AK369" s="21">
        <v>1.70685</v>
      </c>
      <c r="AL369">
        <f t="shared" si="66"/>
        <v>11.123699999999999</v>
      </c>
      <c r="AM369">
        <f t="shared" si="67"/>
        <v>18.996609912</v>
      </c>
      <c r="AP369" s="9"/>
      <c r="AQ369" s="21">
        <v>2.22778E-2</v>
      </c>
      <c r="AR369" s="21">
        <v>327.68099999999998</v>
      </c>
      <c r="AS369" s="21">
        <v>-1.61835E-2</v>
      </c>
      <c r="AT369" s="21">
        <v>359</v>
      </c>
      <c r="AU369" s="21">
        <v>2.21161E-2</v>
      </c>
      <c r="AV369">
        <f t="shared" si="68"/>
        <v>16.183499999999999</v>
      </c>
      <c r="AW369">
        <f t="shared" si="69"/>
        <v>0.36053277629999997</v>
      </c>
      <c r="AX369" s="9"/>
      <c r="AY369" s="21">
        <v>1.7077599999999999</v>
      </c>
      <c r="AZ369" s="21">
        <v>395.27</v>
      </c>
      <c r="BA369" s="21">
        <v>-1.10565E-2</v>
      </c>
      <c r="BB369" s="21">
        <v>359</v>
      </c>
      <c r="BC369" s="21">
        <v>1.70685</v>
      </c>
      <c r="BD369">
        <f t="shared" si="70"/>
        <v>11.0565</v>
      </c>
      <c r="BE369">
        <f t="shared" si="71"/>
        <v>18.881848439999999</v>
      </c>
    </row>
    <row r="370" spans="6:57">
      <c r="F370" s="9"/>
      <c r="G370" s="21">
        <v>1.7242400000000001E-2</v>
      </c>
      <c r="H370" s="21">
        <v>96.471900000000005</v>
      </c>
      <c r="I370" s="21">
        <v>-1.6268899999999999E-2</v>
      </c>
      <c r="J370" s="21">
        <v>360</v>
      </c>
      <c r="K370" s="21">
        <v>1.70288E-2</v>
      </c>
      <c r="L370">
        <f t="shared" si="60"/>
        <v>16.268899999999999</v>
      </c>
      <c r="M370">
        <f t="shared" si="61"/>
        <v>0.28051488136000002</v>
      </c>
      <c r="N370" s="9"/>
      <c r="O370" s="21">
        <v>1.7128000000000001</v>
      </c>
      <c r="P370" s="21">
        <v>147.15700000000001</v>
      </c>
      <c r="Q370" s="21">
        <v>-1.0937499999999999E-2</v>
      </c>
      <c r="R370" s="21">
        <v>360</v>
      </c>
      <c r="S370" s="21">
        <v>1.71143</v>
      </c>
      <c r="T370">
        <f t="shared" si="62"/>
        <v>10.9375</v>
      </c>
      <c r="U370">
        <f t="shared" si="63"/>
        <v>18.733750000000001</v>
      </c>
      <c r="X370" s="9"/>
      <c r="Y370" s="21">
        <v>1.7242400000000001E-2</v>
      </c>
      <c r="Z370" s="21">
        <v>210.06700000000001</v>
      </c>
      <c r="AA370" s="21">
        <v>-1.6201799999999999E-2</v>
      </c>
      <c r="AB370" s="21">
        <v>360</v>
      </c>
      <c r="AC370" s="21">
        <v>1.7141699999999999E-2</v>
      </c>
      <c r="AD370">
        <f t="shared" si="64"/>
        <v>16.201799999999999</v>
      </c>
      <c r="AE370">
        <f t="shared" si="65"/>
        <v>0.27935791632000001</v>
      </c>
      <c r="AF370" s="9"/>
      <c r="AG370" s="21">
        <v>1.7128000000000001</v>
      </c>
      <c r="AH370" s="21">
        <v>269.39</v>
      </c>
      <c r="AI370" s="21">
        <v>-1.07849E-2</v>
      </c>
      <c r="AJ370" s="21">
        <v>360</v>
      </c>
      <c r="AK370" s="21">
        <v>1.71234</v>
      </c>
      <c r="AL370">
        <f t="shared" si="66"/>
        <v>10.7849</v>
      </c>
      <c r="AM370">
        <f t="shared" si="67"/>
        <v>18.472376720000003</v>
      </c>
      <c r="AP370" s="9"/>
      <c r="AQ370" s="21">
        <v>1.7242400000000001E-2</v>
      </c>
      <c r="AR370" s="21">
        <v>327.78199999999998</v>
      </c>
      <c r="AS370" s="21">
        <v>-1.6186499999999999E-2</v>
      </c>
      <c r="AT370" s="21">
        <v>360</v>
      </c>
      <c r="AU370" s="21">
        <v>1.7059299999999999E-2</v>
      </c>
      <c r="AV370">
        <f t="shared" si="68"/>
        <v>16.186499999999999</v>
      </c>
      <c r="AW370">
        <f t="shared" si="69"/>
        <v>0.27909410760000003</v>
      </c>
      <c r="AX370" s="9"/>
      <c r="AY370" s="21">
        <v>1.7128000000000001</v>
      </c>
      <c r="AZ370" s="21">
        <v>395.37099999999998</v>
      </c>
      <c r="BA370" s="21">
        <v>-1.06934E-2</v>
      </c>
      <c r="BB370" s="21">
        <v>360</v>
      </c>
      <c r="BC370" s="21">
        <v>1.71173</v>
      </c>
      <c r="BD370">
        <f t="shared" si="70"/>
        <v>10.6934</v>
      </c>
      <c r="BE370">
        <f t="shared" si="71"/>
        <v>18.315655520000004</v>
      </c>
    </row>
    <row r="371" spans="6:57">
      <c r="F371" s="9"/>
      <c r="G371" s="21">
        <v>1.2207000000000001E-2</v>
      </c>
      <c r="H371" s="21">
        <v>96.572599999999994</v>
      </c>
      <c r="I371" s="21">
        <v>-1.62659E-2</v>
      </c>
      <c r="J371" s="21">
        <v>361</v>
      </c>
      <c r="K371" s="21">
        <v>1.24329E-2</v>
      </c>
      <c r="L371">
        <f t="shared" si="60"/>
        <v>16.265899999999998</v>
      </c>
      <c r="M371">
        <f t="shared" si="61"/>
        <v>0.19855784129999998</v>
      </c>
      <c r="N371" s="9"/>
      <c r="O371" s="21">
        <v>1.71783</v>
      </c>
      <c r="P371" s="21">
        <v>147.25700000000001</v>
      </c>
      <c r="Q371" s="21">
        <v>-1.0549899999999999E-2</v>
      </c>
      <c r="R371" s="21">
        <v>361</v>
      </c>
      <c r="S371" s="21">
        <v>1.71692</v>
      </c>
      <c r="T371">
        <f t="shared" si="62"/>
        <v>10.549899999999999</v>
      </c>
      <c r="U371">
        <f t="shared" si="63"/>
        <v>18.122934717</v>
      </c>
      <c r="X371" s="9"/>
      <c r="Y371" s="21">
        <v>1.2207000000000001E-2</v>
      </c>
      <c r="Z371" s="21">
        <v>210.167</v>
      </c>
      <c r="AA371" s="21">
        <v>-1.61987E-2</v>
      </c>
      <c r="AB371" s="21">
        <v>361</v>
      </c>
      <c r="AC371" s="21">
        <v>1.19568E-2</v>
      </c>
      <c r="AD371">
        <f t="shared" si="64"/>
        <v>16.198699999999999</v>
      </c>
      <c r="AE371">
        <f t="shared" si="65"/>
        <v>0.19773753089999999</v>
      </c>
      <c r="AF371" s="9"/>
      <c r="AG371" s="21">
        <v>1.71783</v>
      </c>
      <c r="AH371" s="21">
        <v>269.49</v>
      </c>
      <c r="AI371" s="21">
        <v>-1.0366800000000001E-2</v>
      </c>
      <c r="AJ371" s="21">
        <v>361</v>
      </c>
      <c r="AK371" s="21">
        <v>1.71722</v>
      </c>
      <c r="AL371">
        <f t="shared" si="66"/>
        <v>10.366800000000001</v>
      </c>
      <c r="AM371">
        <f t="shared" si="67"/>
        <v>17.808400044000003</v>
      </c>
      <c r="AP371" s="9"/>
      <c r="AQ371" s="21">
        <v>1.2207000000000001E-2</v>
      </c>
      <c r="AR371" s="21">
        <v>327.88299999999998</v>
      </c>
      <c r="AS371" s="21">
        <v>-1.61957E-2</v>
      </c>
      <c r="AT371" s="21">
        <v>361</v>
      </c>
      <c r="AU371" s="21">
        <v>1.2088E-2</v>
      </c>
      <c r="AV371">
        <f t="shared" si="68"/>
        <v>16.195699999999999</v>
      </c>
      <c r="AW371">
        <f t="shared" si="69"/>
        <v>0.1977009099</v>
      </c>
      <c r="AX371" s="9"/>
      <c r="AY371" s="21">
        <v>1.71783</v>
      </c>
      <c r="AZ371" s="21">
        <v>395.47199999999998</v>
      </c>
      <c r="BA371" s="21">
        <v>-1.0278300000000001E-2</v>
      </c>
      <c r="BB371" s="21">
        <v>361</v>
      </c>
      <c r="BC371" s="21">
        <v>1.71661</v>
      </c>
      <c r="BD371">
        <f t="shared" si="70"/>
        <v>10.2783</v>
      </c>
      <c r="BE371">
        <f t="shared" si="71"/>
        <v>17.656372088999998</v>
      </c>
    </row>
    <row r="372" spans="6:57">
      <c r="F372" s="9"/>
      <c r="G372" s="21">
        <v>7.17163E-3</v>
      </c>
      <c r="H372" s="21">
        <v>96.673299999999998</v>
      </c>
      <c r="I372" s="21">
        <v>-1.62781E-2</v>
      </c>
      <c r="J372" s="21">
        <v>362</v>
      </c>
      <c r="K372" s="21">
        <v>7.2937000000000002E-3</v>
      </c>
      <c r="L372">
        <f t="shared" si="60"/>
        <v>16.278099999999998</v>
      </c>
      <c r="M372">
        <f t="shared" si="61"/>
        <v>0.11674051030299999</v>
      </c>
      <c r="N372" s="9"/>
      <c r="O372" s="21">
        <v>1.7228699999999999</v>
      </c>
      <c r="P372" s="21">
        <v>147.358</v>
      </c>
      <c r="Q372" s="21">
        <v>-1.00891E-2</v>
      </c>
      <c r="R372" s="21">
        <v>362</v>
      </c>
      <c r="S372" s="21">
        <v>1.7215</v>
      </c>
      <c r="T372">
        <f t="shared" si="62"/>
        <v>10.0891</v>
      </c>
      <c r="U372">
        <f t="shared" si="63"/>
        <v>17.382207717</v>
      </c>
      <c r="X372" s="9"/>
      <c r="Y372" s="21">
        <v>7.17163E-3</v>
      </c>
      <c r="Z372" s="21">
        <v>210.268</v>
      </c>
      <c r="AA372" s="21">
        <v>-1.6223100000000001E-2</v>
      </c>
      <c r="AB372" s="21">
        <v>362</v>
      </c>
      <c r="AC372" s="21">
        <v>7.0343000000000003E-3</v>
      </c>
      <c r="AD372">
        <f t="shared" si="64"/>
        <v>16.223100000000002</v>
      </c>
      <c r="AE372">
        <f t="shared" si="65"/>
        <v>0.11634607065300001</v>
      </c>
      <c r="AF372" s="9"/>
      <c r="AG372" s="21">
        <v>1.7228699999999999</v>
      </c>
      <c r="AH372" s="21">
        <v>269.59100000000001</v>
      </c>
      <c r="AI372" s="21">
        <v>-9.9151599999999993E-3</v>
      </c>
      <c r="AJ372" s="21">
        <v>362</v>
      </c>
      <c r="AK372" s="21">
        <v>1.72211</v>
      </c>
      <c r="AL372">
        <f t="shared" si="66"/>
        <v>9.9151599999999984</v>
      </c>
      <c r="AM372">
        <f t="shared" si="67"/>
        <v>17.082531709199998</v>
      </c>
      <c r="AP372" s="9"/>
      <c r="AQ372" s="21">
        <v>7.17163E-3</v>
      </c>
      <c r="AR372" s="21">
        <v>327.983</v>
      </c>
      <c r="AS372" s="21">
        <v>-1.61987E-2</v>
      </c>
      <c r="AT372" s="21">
        <v>362</v>
      </c>
      <c r="AU372" s="21">
        <v>7.2662400000000002E-3</v>
      </c>
      <c r="AV372">
        <f t="shared" si="68"/>
        <v>16.198699999999999</v>
      </c>
      <c r="AW372">
        <f t="shared" si="69"/>
        <v>0.11617108288099999</v>
      </c>
      <c r="AX372" s="9"/>
      <c r="AY372" s="21">
        <v>1.7228699999999999</v>
      </c>
      <c r="AZ372" s="21">
        <v>395.572</v>
      </c>
      <c r="BA372" s="21">
        <v>-9.8266599999999992E-3</v>
      </c>
      <c r="BB372" s="21">
        <v>362</v>
      </c>
      <c r="BC372" s="21">
        <v>1.7218</v>
      </c>
      <c r="BD372">
        <f t="shared" si="70"/>
        <v>9.8266599999999986</v>
      </c>
      <c r="BE372">
        <f t="shared" si="71"/>
        <v>16.930057714199997</v>
      </c>
    </row>
    <row r="373" spans="6:57">
      <c r="F373" s="9"/>
      <c r="G373" s="21">
        <v>2.1362299999999998E-3</v>
      </c>
      <c r="H373" s="21">
        <v>96.774000000000001</v>
      </c>
      <c r="I373" s="21">
        <v>-1.6271999999999998E-2</v>
      </c>
      <c r="J373" s="21">
        <v>363</v>
      </c>
      <c r="K373" s="21">
        <v>2.3010299999999999E-3</v>
      </c>
      <c r="L373">
        <f t="shared" si="60"/>
        <v>16.271999999999998</v>
      </c>
      <c r="M373">
        <f t="shared" si="61"/>
        <v>3.4760734559999992E-2</v>
      </c>
      <c r="N373" s="9"/>
      <c r="O373" s="21">
        <v>1.7279100000000001</v>
      </c>
      <c r="P373" s="21">
        <v>147.459</v>
      </c>
      <c r="Q373" s="21">
        <v>-9.5947299999999992E-3</v>
      </c>
      <c r="R373" s="21">
        <v>363</v>
      </c>
      <c r="S373" s="21">
        <v>1.72699</v>
      </c>
      <c r="T373">
        <f t="shared" si="62"/>
        <v>9.5947299999999984</v>
      </c>
      <c r="U373">
        <f t="shared" si="63"/>
        <v>16.578829914299998</v>
      </c>
      <c r="X373" s="9"/>
      <c r="Y373" s="21">
        <v>2.1362299999999998E-3</v>
      </c>
      <c r="Z373" s="21">
        <v>210.369</v>
      </c>
      <c r="AA373" s="21">
        <v>-1.6235400000000001E-2</v>
      </c>
      <c r="AB373" s="21">
        <v>363</v>
      </c>
      <c r="AC373" s="21">
        <v>2.0324700000000002E-3</v>
      </c>
      <c r="AD373">
        <f t="shared" si="64"/>
        <v>16.235400000000002</v>
      </c>
      <c r="AE373">
        <f t="shared" si="65"/>
        <v>3.4682548542000001E-2</v>
      </c>
      <c r="AF373" s="9"/>
      <c r="AG373" s="21">
        <v>1.7279100000000001</v>
      </c>
      <c r="AH373" s="21">
        <v>269.69200000000001</v>
      </c>
      <c r="AI373" s="21">
        <v>-9.3810999999999999E-3</v>
      </c>
      <c r="AJ373" s="21">
        <v>363</v>
      </c>
      <c r="AK373" s="21">
        <v>1.72729</v>
      </c>
      <c r="AL373">
        <f t="shared" si="66"/>
        <v>9.3811</v>
      </c>
      <c r="AM373">
        <f t="shared" si="67"/>
        <v>16.209696501</v>
      </c>
      <c r="AP373" s="9"/>
      <c r="AQ373" s="21">
        <v>2.1362299999999998E-3</v>
      </c>
      <c r="AR373" s="21">
        <v>328.084</v>
      </c>
      <c r="AS373" s="21">
        <v>-1.6204799999999998E-2</v>
      </c>
      <c r="AT373" s="21">
        <v>363</v>
      </c>
      <c r="AU373" s="21">
        <v>1.8920899999999999E-3</v>
      </c>
      <c r="AV373">
        <f t="shared" si="68"/>
        <v>16.204799999999999</v>
      </c>
      <c r="AW373">
        <f t="shared" si="69"/>
        <v>3.4617179903999998E-2</v>
      </c>
      <c r="AX373" s="9"/>
      <c r="AY373" s="21">
        <v>1.7279100000000001</v>
      </c>
      <c r="AZ373" s="21">
        <v>395.673</v>
      </c>
      <c r="BA373" s="21">
        <v>-9.3383800000000003E-3</v>
      </c>
      <c r="BB373" s="21">
        <v>363</v>
      </c>
      <c r="BC373" s="21">
        <v>1.72699</v>
      </c>
      <c r="BD373">
        <f t="shared" si="70"/>
        <v>9.3383800000000008</v>
      </c>
      <c r="BE373">
        <f t="shared" si="71"/>
        <v>16.135880185800001</v>
      </c>
    </row>
    <row r="374" spans="6:57">
      <c r="F374" s="9"/>
      <c r="G374" s="21">
        <v>-2.89917E-3</v>
      </c>
      <c r="H374" s="21">
        <v>96.874700000000004</v>
      </c>
      <c r="I374" s="21">
        <v>-1.62781E-2</v>
      </c>
      <c r="J374" s="21">
        <v>364</v>
      </c>
      <c r="K374" s="21">
        <v>-3.1372100000000001E-3</v>
      </c>
      <c r="L374">
        <f t="shared" si="60"/>
        <v>16.278099999999998</v>
      </c>
      <c r="M374">
        <f t="shared" si="61"/>
        <v>-4.7192979176999994E-2</v>
      </c>
      <c r="N374" s="9"/>
      <c r="O374" s="21">
        <v>1.7329399999999999</v>
      </c>
      <c r="P374" s="21">
        <v>147.559</v>
      </c>
      <c r="Q374" s="21">
        <v>-8.9752200000000008E-3</v>
      </c>
      <c r="R374" s="21">
        <v>364</v>
      </c>
      <c r="S374" s="21">
        <v>1.73248</v>
      </c>
      <c r="T374">
        <f t="shared" si="62"/>
        <v>8.9752200000000002</v>
      </c>
      <c r="U374">
        <f t="shared" si="63"/>
        <v>15.553517746799999</v>
      </c>
      <c r="X374" s="9"/>
      <c r="Y374" s="21">
        <v>-2.89917E-3</v>
      </c>
      <c r="Z374" s="21">
        <v>210.46899999999999</v>
      </c>
      <c r="AA374" s="21">
        <v>-1.6241499999999999E-2</v>
      </c>
      <c r="AB374" s="21">
        <v>364</v>
      </c>
      <c r="AC374" s="21">
        <v>-3.28064E-3</v>
      </c>
      <c r="AD374">
        <f t="shared" si="64"/>
        <v>16.241499999999998</v>
      </c>
      <c r="AE374">
        <f t="shared" si="65"/>
        <v>-4.7086869554999994E-2</v>
      </c>
      <c r="AF374" s="9"/>
      <c r="AG374" s="21">
        <v>1.7329399999999999</v>
      </c>
      <c r="AH374" s="21">
        <v>269.79199999999997</v>
      </c>
      <c r="AI374" s="21">
        <v>-8.7554899999999995E-3</v>
      </c>
      <c r="AJ374" s="21">
        <v>364</v>
      </c>
      <c r="AK374" s="21">
        <v>1.73248</v>
      </c>
      <c r="AL374">
        <f t="shared" si="66"/>
        <v>8.75549</v>
      </c>
      <c r="AM374">
        <f t="shared" si="67"/>
        <v>15.172738840599999</v>
      </c>
      <c r="AP374" s="9"/>
      <c r="AQ374" s="21">
        <v>-2.89917E-3</v>
      </c>
      <c r="AR374" s="21">
        <v>328.185</v>
      </c>
      <c r="AS374" s="21">
        <v>-1.6207900000000001E-2</v>
      </c>
      <c r="AT374" s="21">
        <v>364</v>
      </c>
      <c r="AU374" s="21">
        <v>-2.9510500000000002E-3</v>
      </c>
      <c r="AV374">
        <f t="shared" si="68"/>
        <v>16.207900000000002</v>
      </c>
      <c r="AW374">
        <f t="shared" si="69"/>
        <v>-4.6989457443000003E-2</v>
      </c>
      <c r="AX374" s="9"/>
      <c r="AY374" s="21">
        <v>1.7329399999999999</v>
      </c>
      <c r="AZ374" s="21">
        <v>395.774</v>
      </c>
      <c r="BA374" s="21">
        <v>-8.7249800000000002E-3</v>
      </c>
      <c r="BB374" s="21">
        <v>364</v>
      </c>
      <c r="BC374" s="21">
        <v>1.73187</v>
      </c>
      <c r="BD374">
        <f t="shared" si="70"/>
        <v>8.7249800000000004</v>
      </c>
      <c r="BE374">
        <f t="shared" si="71"/>
        <v>15.1198668412</v>
      </c>
    </row>
    <row r="375" spans="6:57">
      <c r="F375" s="9"/>
      <c r="G375" s="21">
        <v>-7.9345700000000002E-3</v>
      </c>
      <c r="H375" s="21">
        <v>96.975399999999993</v>
      </c>
      <c r="I375" s="21">
        <v>-1.62811E-2</v>
      </c>
      <c r="J375" s="21">
        <v>365</v>
      </c>
      <c r="K375" s="21">
        <v>-8.3190899999999995E-3</v>
      </c>
      <c r="L375">
        <f t="shared" si="60"/>
        <v>16.281099999999999</v>
      </c>
      <c r="M375">
        <f t="shared" si="61"/>
        <v>-0.129183527627</v>
      </c>
      <c r="N375" s="9"/>
      <c r="O375" s="21">
        <v>1.7379800000000001</v>
      </c>
      <c r="P375" s="21">
        <v>147.66</v>
      </c>
      <c r="Q375" s="21">
        <v>-8.2397500000000005E-3</v>
      </c>
      <c r="R375" s="21">
        <v>365</v>
      </c>
      <c r="S375" s="21">
        <v>1.7373700000000001</v>
      </c>
      <c r="T375">
        <f t="shared" si="62"/>
        <v>8.2397500000000008</v>
      </c>
      <c r="U375">
        <f t="shared" si="63"/>
        <v>14.320520705000002</v>
      </c>
      <c r="X375" s="9"/>
      <c r="Y375" s="21">
        <v>-7.9345700000000002E-3</v>
      </c>
      <c r="Z375" s="21">
        <v>210.57</v>
      </c>
      <c r="AA375" s="21">
        <v>-1.6247600000000001E-2</v>
      </c>
      <c r="AB375" s="21">
        <v>365</v>
      </c>
      <c r="AC375" s="21">
        <v>-8.8806200000000005E-3</v>
      </c>
      <c r="AD375">
        <f t="shared" si="64"/>
        <v>16.247600000000002</v>
      </c>
      <c r="AE375">
        <f t="shared" si="65"/>
        <v>-0.12891771953200001</v>
      </c>
      <c r="AF375" s="9"/>
      <c r="AG375" s="21">
        <v>1.7379800000000001</v>
      </c>
      <c r="AH375" s="21">
        <v>269.89299999999997</v>
      </c>
      <c r="AI375" s="21">
        <v>-8.0383299999999998E-3</v>
      </c>
      <c r="AJ375" s="21">
        <v>365</v>
      </c>
      <c r="AK375" s="21">
        <v>1.73706</v>
      </c>
      <c r="AL375">
        <f t="shared" si="66"/>
        <v>8.0383300000000002</v>
      </c>
      <c r="AM375">
        <f t="shared" si="67"/>
        <v>13.9704567734</v>
      </c>
      <c r="AP375" s="9"/>
      <c r="AQ375" s="21">
        <v>-7.9345700000000002E-3</v>
      </c>
      <c r="AR375" s="21">
        <v>328.28500000000003</v>
      </c>
      <c r="AS375" s="21">
        <v>-1.6207900000000001E-2</v>
      </c>
      <c r="AT375" s="21">
        <v>365</v>
      </c>
      <c r="AU375" s="21">
        <v>-8.1024200000000008E-3</v>
      </c>
      <c r="AV375">
        <f t="shared" si="68"/>
        <v>16.207900000000002</v>
      </c>
      <c r="AW375">
        <f t="shared" si="69"/>
        <v>-0.12860271710300003</v>
      </c>
      <c r="AX375" s="9"/>
      <c r="AY375" s="21">
        <v>1.7379800000000001</v>
      </c>
      <c r="AZ375" s="21">
        <v>395.875</v>
      </c>
      <c r="BA375" s="21">
        <v>-7.9772899999999997E-3</v>
      </c>
      <c r="BB375" s="21">
        <v>365</v>
      </c>
      <c r="BC375" s="21">
        <v>1.7373700000000001</v>
      </c>
      <c r="BD375">
        <f t="shared" si="70"/>
        <v>7.97729</v>
      </c>
      <c r="BE375">
        <f t="shared" si="71"/>
        <v>13.864370474200001</v>
      </c>
    </row>
    <row r="376" spans="6:57">
      <c r="F376" s="9"/>
      <c r="G376" s="21">
        <v>-1.2970000000000001E-2</v>
      </c>
      <c r="H376" s="21">
        <v>97.076099999999997</v>
      </c>
      <c r="I376" s="21">
        <v>-1.6287200000000002E-2</v>
      </c>
      <c r="J376" s="21">
        <v>366</v>
      </c>
      <c r="K376" s="21">
        <v>-1.3324000000000001E-2</v>
      </c>
      <c r="L376">
        <f t="shared" si="60"/>
        <v>16.287200000000002</v>
      </c>
      <c r="M376">
        <f t="shared" si="61"/>
        <v>-0.21124498400000002</v>
      </c>
      <c r="N376" s="9"/>
      <c r="O376" s="21">
        <v>1.7430099999999999</v>
      </c>
      <c r="P376" s="21">
        <v>147.761</v>
      </c>
      <c r="Q376" s="21">
        <v>-7.34558E-3</v>
      </c>
      <c r="R376" s="21">
        <v>366</v>
      </c>
      <c r="S376" s="21">
        <v>1.7422500000000001</v>
      </c>
      <c r="T376">
        <f t="shared" si="62"/>
        <v>7.34558</v>
      </c>
      <c r="U376">
        <f t="shared" si="63"/>
        <v>12.803419395799999</v>
      </c>
      <c r="X376" s="9"/>
      <c r="Y376" s="21">
        <v>-1.2970000000000001E-2</v>
      </c>
      <c r="Z376" s="21">
        <v>210.67099999999999</v>
      </c>
      <c r="AA376" s="21">
        <v>-1.6223100000000001E-2</v>
      </c>
      <c r="AB376" s="21">
        <v>366</v>
      </c>
      <c r="AC376" s="21">
        <v>-1.34705E-2</v>
      </c>
      <c r="AD376">
        <f t="shared" si="64"/>
        <v>16.223100000000002</v>
      </c>
      <c r="AE376">
        <f t="shared" si="65"/>
        <v>-0.21041360700000003</v>
      </c>
      <c r="AF376" s="9"/>
      <c r="AG376" s="21">
        <v>1.7430099999999999</v>
      </c>
      <c r="AH376" s="21">
        <v>269.99400000000003</v>
      </c>
      <c r="AI376" s="21">
        <v>-7.1472200000000001E-3</v>
      </c>
      <c r="AJ376" s="21">
        <v>366</v>
      </c>
      <c r="AK376" s="21">
        <v>1.74194</v>
      </c>
      <c r="AL376">
        <f t="shared" si="66"/>
        <v>7.1472199999999999</v>
      </c>
      <c r="AM376">
        <f t="shared" si="67"/>
        <v>12.457675932199999</v>
      </c>
      <c r="AP376" s="9"/>
      <c r="AQ376" s="21">
        <v>-1.2970000000000001E-2</v>
      </c>
      <c r="AR376" s="21">
        <v>328.38600000000002</v>
      </c>
      <c r="AS376" s="21">
        <v>-1.62109E-2</v>
      </c>
      <c r="AT376" s="21">
        <v>366</v>
      </c>
      <c r="AU376" s="21">
        <v>-1.3058500000000001E-2</v>
      </c>
      <c r="AV376">
        <f t="shared" si="68"/>
        <v>16.210899999999999</v>
      </c>
      <c r="AW376">
        <f t="shared" si="69"/>
        <v>-0.210255373</v>
      </c>
      <c r="AX376" s="9"/>
      <c r="AY376" s="21">
        <v>1.7430099999999999</v>
      </c>
      <c r="AZ376" s="21">
        <v>395.97500000000002</v>
      </c>
      <c r="BA376" s="21">
        <v>-7.0800799999999999E-3</v>
      </c>
      <c r="BB376" s="21">
        <v>366</v>
      </c>
      <c r="BC376" s="21">
        <v>1.7422500000000001</v>
      </c>
      <c r="BD376">
        <f t="shared" si="70"/>
        <v>7.0800799999999997</v>
      </c>
      <c r="BE376">
        <f t="shared" si="71"/>
        <v>12.340650240799999</v>
      </c>
    </row>
    <row r="377" spans="6:57">
      <c r="F377" s="9"/>
      <c r="G377" s="21">
        <v>-1.8005400000000001E-2</v>
      </c>
      <c r="H377" s="21">
        <v>97.1768</v>
      </c>
      <c r="I377" s="21">
        <v>-1.62933E-2</v>
      </c>
      <c r="J377" s="21">
        <v>367</v>
      </c>
      <c r="K377" s="21">
        <v>-1.8252600000000001E-2</v>
      </c>
      <c r="L377">
        <f t="shared" si="60"/>
        <v>16.293299999999999</v>
      </c>
      <c r="M377">
        <f t="shared" si="61"/>
        <v>-0.29336738381999999</v>
      </c>
      <c r="N377" s="9"/>
      <c r="O377" s="21">
        <v>1.7480500000000001</v>
      </c>
      <c r="P377" s="21">
        <v>147.86199999999999</v>
      </c>
      <c r="Q377" s="21">
        <v>-6.2591599999999997E-3</v>
      </c>
      <c r="R377" s="21">
        <v>367</v>
      </c>
      <c r="S377" s="21">
        <v>1.7477400000000001</v>
      </c>
      <c r="T377">
        <f t="shared" si="62"/>
        <v>6.2591599999999996</v>
      </c>
      <c r="U377">
        <f t="shared" si="63"/>
        <v>10.941324637999999</v>
      </c>
      <c r="X377" s="9"/>
      <c r="Y377" s="21">
        <v>-1.8005400000000001E-2</v>
      </c>
      <c r="Z377" s="21">
        <v>210.77199999999999</v>
      </c>
      <c r="AA377" s="21">
        <v>-1.6244499999999999E-2</v>
      </c>
      <c r="AB377" s="21">
        <v>367</v>
      </c>
      <c r="AC377" s="21">
        <v>-1.8341099999999999E-2</v>
      </c>
      <c r="AD377">
        <f t="shared" si="64"/>
        <v>16.244499999999999</v>
      </c>
      <c r="AE377">
        <f t="shared" si="65"/>
        <v>-0.2924887203</v>
      </c>
      <c r="AF377" s="9"/>
      <c r="AG377" s="21">
        <v>1.7480500000000001</v>
      </c>
      <c r="AH377" s="21">
        <v>270.09500000000003</v>
      </c>
      <c r="AI377" s="21">
        <v>-6.03638E-3</v>
      </c>
      <c r="AJ377" s="21">
        <v>367</v>
      </c>
      <c r="AK377" s="21">
        <v>1.7474400000000001</v>
      </c>
      <c r="AL377">
        <f t="shared" si="66"/>
        <v>6.0363800000000003</v>
      </c>
      <c r="AM377">
        <f t="shared" si="67"/>
        <v>10.551894059</v>
      </c>
      <c r="AP377" s="9"/>
      <c r="AQ377" s="21">
        <v>-1.8005400000000001E-2</v>
      </c>
      <c r="AR377" s="21">
        <v>328.48700000000002</v>
      </c>
      <c r="AS377" s="21">
        <v>-1.6216999999999999E-2</v>
      </c>
      <c r="AT377" s="21">
        <v>367</v>
      </c>
      <c r="AU377" s="21">
        <v>-1.84174E-2</v>
      </c>
      <c r="AV377">
        <f t="shared" si="68"/>
        <v>16.216999999999999</v>
      </c>
      <c r="AW377">
        <f t="shared" si="69"/>
        <v>-0.29199357180000002</v>
      </c>
      <c r="AX377" s="9"/>
      <c r="AY377" s="21">
        <v>1.7480500000000001</v>
      </c>
      <c r="AZ377" s="21">
        <v>396.07600000000002</v>
      </c>
      <c r="BA377" s="21">
        <v>-6.0577399999999998E-3</v>
      </c>
      <c r="BB377" s="21">
        <v>367</v>
      </c>
      <c r="BC377" s="21">
        <v>1.7465200000000001</v>
      </c>
      <c r="BD377">
        <f t="shared" si="70"/>
        <v>6.0577399999999999</v>
      </c>
      <c r="BE377">
        <f t="shared" si="71"/>
        <v>10.589232407000001</v>
      </c>
    </row>
    <row r="378" spans="6:57">
      <c r="F378" s="9"/>
      <c r="G378" s="21">
        <v>-2.30408E-2</v>
      </c>
      <c r="H378" s="21">
        <v>97.277500000000003</v>
      </c>
      <c r="I378" s="21">
        <v>-1.6299399999999999E-2</v>
      </c>
      <c r="J378" s="21">
        <v>368</v>
      </c>
      <c r="K378" s="21">
        <v>-2.3159800000000001E-2</v>
      </c>
      <c r="L378">
        <f t="shared" si="60"/>
        <v>16.299399999999999</v>
      </c>
      <c r="M378">
        <f t="shared" si="61"/>
        <v>-0.37555121551999998</v>
      </c>
      <c r="N378" s="9"/>
      <c r="O378" s="21">
        <v>1.75308</v>
      </c>
      <c r="P378" s="21">
        <v>147.96199999999999</v>
      </c>
      <c r="Q378" s="21">
        <v>-4.8526000000000003E-3</v>
      </c>
      <c r="R378" s="21">
        <v>368</v>
      </c>
      <c r="S378" s="21">
        <v>1.7520100000000001</v>
      </c>
      <c r="T378">
        <f t="shared" si="62"/>
        <v>4.8526000000000007</v>
      </c>
      <c r="U378">
        <f t="shared" si="63"/>
        <v>8.5069960080000016</v>
      </c>
      <c r="X378" s="9"/>
      <c r="Y378" s="21">
        <v>-2.30408E-2</v>
      </c>
      <c r="Z378" s="21">
        <v>210.87200000000001</v>
      </c>
      <c r="AA378" s="21">
        <v>-1.6247600000000001E-2</v>
      </c>
      <c r="AB378" s="21">
        <v>368</v>
      </c>
      <c r="AC378" s="21">
        <v>-2.3266599999999998E-2</v>
      </c>
      <c r="AD378">
        <f t="shared" si="64"/>
        <v>16.247600000000002</v>
      </c>
      <c r="AE378">
        <f t="shared" si="65"/>
        <v>-0.37435770208000008</v>
      </c>
      <c r="AF378" s="9"/>
      <c r="AG378" s="21">
        <v>1.75308</v>
      </c>
      <c r="AH378" s="21">
        <v>270.19499999999999</v>
      </c>
      <c r="AI378" s="21">
        <v>-4.6456900000000001E-3</v>
      </c>
      <c r="AJ378" s="21">
        <v>368</v>
      </c>
      <c r="AK378" s="21">
        <v>1.7523200000000001</v>
      </c>
      <c r="AL378">
        <f t="shared" si="66"/>
        <v>4.6456900000000001</v>
      </c>
      <c r="AM378">
        <f t="shared" si="67"/>
        <v>8.1442662252000009</v>
      </c>
      <c r="AP378" s="9"/>
      <c r="AQ378" s="21">
        <v>-2.30408E-2</v>
      </c>
      <c r="AR378" s="21">
        <v>328.58800000000002</v>
      </c>
      <c r="AS378" s="21">
        <v>-1.6220100000000001E-2</v>
      </c>
      <c r="AT378" s="21">
        <v>368</v>
      </c>
      <c r="AU378" s="21">
        <v>-2.33276E-2</v>
      </c>
      <c r="AV378">
        <f t="shared" si="68"/>
        <v>16.220100000000002</v>
      </c>
      <c r="AW378">
        <f t="shared" si="69"/>
        <v>-0.37372408008000008</v>
      </c>
      <c r="AX378" s="9"/>
      <c r="AY378" s="21">
        <v>1.75308</v>
      </c>
      <c r="AZ378" s="21">
        <v>396.17700000000002</v>
      </c>
      <c r="BA378" s="21">
        <v>-4.6579000000000004E-3</v>
      </c>
      <c r="BB378" s="21">
        <v>368</v>
      </c>
      <c r="BC378" s="21">
        <v>1.7526200000000001</v>
      </c>
      <c r="BD378">
        <f t="shared" si="70"/>
        <v>4.6579000000000006</v>
      </c>
      <c r="BE378">
        <f t="shared" si="71"/>
        <v>8.1656713320000005</v>
      </c>
    </row>
    <row r="379" spans="6:57">
      <c r="F379" s="9"/>
      <c r="G379" s="21">
        <v>-2.8076199999999999E-2</v>
      </c>
      <c r="H379" s="21">
        <v>97.378200000000007</v>
      </c>
      <c r="I379" s="21">
        <v>-1.62933E-2</v>
      </c>
      <c r="J379" s="21">
        <v>369</v>
      </c>
      <c r="K379" s="21">
        <v>-2.83875E-2</v>
      </c>
      <c r="L379">
        <f t="shared" si="60"/>
        <v>16.293299999999999</v>
      </c>
      <c r="M379">
        <f t="shared" si="61"/>
        <v>-0.45745394945999995</v>
      </c>
      <c r="N379" s="9"/>
      <c r="O379" s="21">
        <v>1.7581199999999999</v>
      </c>
      <c r="P379" s="21">
        <v>148.06299999999999</v>
      </c>
      <c r="Q379" s="21">
        <v>-3.1332399999999998E-3</v>
      </c>
      <c r="R379" s="21">
        <v>369</v>
      </c>
      <c r="S379" s="21">
        <v>1.7581199999999999</v>
      </c>
      <c r="T379">
        <f t="shared" si="62"/>
        <v>3.1332399999999998</v>
      </c>
      <c r="U379">
        <f t="shared" si="63"/>
        <v>5.508611908799999</v>
      </c>
      <c r="X379" s="9"/>
      <c r="Y379" s="21">
        <v>-2.8076199999999999E-2</v>
      </c>
      <c r="Z379" s="21">
        <v>210.97300000000001</v>
      </c>
      <c r="AA379" s="21">
        <v>-1.6253699999999999E-2</v>
      </c>
      <c r="AB379" s="21">
        <v>369</v>
      </c>
      <c r="AC379" s="21">
        <v>-2.8402699999999999E-2</v>
      </c>
      <c r="AD379">
        <f t="shared" si="64"/>
        <v>16.253699999999998</v>
      </c>
      <c r="AE379">
        <f t="shared" si="65"/>
        <v>-0.45634213193999995</v>
      </c>
      <c r="AF379" s="9"/>
      <c r="AG379" s="21">
        <v>1.7581199999999999</v>
      </c>
      <c r="AH379" s="21">
        <v>270.29599999999999</v>
      </c>
      <c r="AI379" s="21">
        <v>-3.0004900000000002E-3</v>
      </c>
      <c r="AJ379" s="21">
        <v>369</v>
      </c>
      <c r="AK379" s="21">
        <v>1.7575099999999999</v>
      </c>
      <c r="AL379">
        <f t="shared" si="66"/>
        <v>3.0004900000000001</v>
      </c>
      <c r="AM379">
        <f t="shared" si="67"/>
        <v>5.2752214787999998</v>
      </c>
      <c r="AP379" s="9"/>
      <c r="AQ379" s="21">
        <v>-2.8076199999999999E-2</v>
      </c>
      <c r="AR379" s="21">
        <v>328.68799999999999</v>
      </c>
      <c r="AS379" s="21">
        <v>-1.6220100000000001E-2</v>
      </c>
      <c r="AT379" s="21">
        <v>369</v>
      </c>
      <c r="AU379" s="21">
        <v>-2.8356900000000001E-2</v>
      </c>
      <c r="AV379">
        <f t="shared" si="68"/>
        <v>16.220100000000002</v>
      </c>
      <c r="AW379">
        <f t="shared" si="69"/>
        <v>-0.45539877162000003</v>
      </c>
      <c r="AX379" s="9"/>
      <c r="AY379" s="21">
        <v>1.7581199999999999</v>
      </c>
      <c r="AZ379" s="21">
        <v>396.27699999999999</v>
      </c>
      <c r="BA379" s="21">
        <v>-2.99438E-3</v>
      </c>
      <c r="BB379" s="21">
        <v>369</v>
      </c>
      <c r="BC379" s="21">
        <v>1.7572000000000001</v>
      </c>
      <c r="BD379">
        <f t="shared" si="70"/>
        <v>2.99438</v>
      </c>
      <c r="BE379">
        <f t="shared" si="71"/>
        <v>5.2644793655999997</v>
      </c>
    </row>
    <row r="380" spans="6:57">
      <c r="F380" s="9"/>
      <c r="G380" s="21">
        <v>-3.3111599999999998E-2</v>
      </c>
      <c r="H380" s="21">
        <v>97.478899999999996</v>
      </c>
      <c r="I380" s="21">
        <v>-1.6299399999999999E-2</v>
      </c>
      <c r="J380" s="21">
        <v>370</v>
      </c>
      <c r="K380" s="21">
        <v>-3.3462499999999999E-2</v>
      </c>
      <c r="L380">
        <f t="shared" si="60"/>
        <v>16.299399999999999</v>
      </c>
      <c r="M380">
        <f t="shared" si="61"/>
        <v>-0.5396992130399999</v>
      </c>
      <c r="N380" s="9"/>
      <c r="O380" s="21">
        <v>1.76315</v>
      </c>
      <c r="P380" s="21">
        <v>148.16399999999999</v>
      </c>
      <c r="Q380" s="21">
        <v>-9.5458999999999995E-4</v>
      </c>
      <c r="R380" s="21">
        <v>370</v>
      </c>
      <c r="S380" s="21">
        <v>1.7623899999999999</v>
      </c>
      <c r="T380">
        <f t="shared" si="62"/>
        <v>0.95458999999999994</v>
      </c>
      <c r="U380">
        <f t="shared" si="63"/>
        <v>1.6830853584999999</v>
      </c>
      <c r="X380" s="9"/>
      <c r="Y380" s="21">
        <v>-3.3111599999999998E-2</v>
      </c>
      <c r="Z380" s="21">
        <v>211.07400000000001</v>
      </c>
      <c r="AA380" s="21">
        <v>-1.6256699999999999E-2</v>
      </c>
      <c r="AB380" s="21">
        <v>370</v>
      </c>
      <c r="AC380" s="21">
        <v>-3.3374000000000001E-2</v>
      </c>
      <c r="AD380">
        <f t="shared" si="64"/>
        <v>16.256699999999999</v>
      </c>
      <c r="AE380">
        <f t="shared" si="65"/>
        <v>-0.53828534771999992</v>
      </c>
      <c r="AF380" s="9"/>
      <c r="AG380" s="21">
        <v>1.76315</v>
      </c>
      <c r="AH380" s="21">
        <v>270.39699999999999</v>
      </c>
      <c r="AI380" s="21">
        <v>-9.22546E-4</v>
      </c>
      <c r="AJ380" s="21">
        <v>370</v>
      </c>
      <c r="AK380" s="21">
        <v>1.7629999999999999</v>
      </c>
      <c r="AL380">
        <f t="shared" si="66"/>
        <v>0.92254599999999998</v>
      </c>
      <c r="AM380">
        <f t="shared" si="67"/>
        <v>1.6265869798999999</v>
      </c>
      <c r="AP380" s="9"/>
      <c r="AQ380" s="21">
        <v>-3.3111599999999998E-2</v>
      </c>
      <c r="AR380" s="21">
        <v>328.78899999999999</v>
      </c>
      <c r="AS380" s="21">
        <v>-1.6220100000000001E-2</v>
      </c>
      <c r="AT380" s="21">
        <v>370</v>
      </c>
      <c r="AU380" s="21">
        <v>-3.31696E-2</v>
      </c>
      <c r="AV380">
        <f t="shared" si="68"/>
        <v>16.220100000000002</v>
      </c>
      <c r="AW380">
        <f t="shared" si="69"/>
        <v>-0.53707346316000004</v>
      </c>
      <c r="AX380" s="9"/>
      <c r="AY380" s="21">
        <v>1.76315</v>
      </c>
      <c r="AZ380" s="21">
        <v>396.37799999999999</v>
      </c>
      <c r="BA380" s="21">
        <v>-9.8449699999999998E-4</v>
      </c>
      <c r="BB380" s="21">
        <v>370</v>
      </c>
      <c r="BC380" s="21">
        <v>1.7623899999999999</v>
      </c>
      <c r="BD380">
        <f t="shared" si="70"/>
        <v>0.98449699999999996</v>
      </c>
      <c r="BE380">
        <f t="shared" si="71"/>
        <v>1.7358158855499999</v>
      </c>
    </row>
    <row r="381" spans="6:57">
      <c r="F381" s="9"/>
      <c r="G381" s="21">
        <v>-3.8147E-2</v>
      </c>
      <c r="H381" s="21">
        <v>97.579599999999999</v>
      </c>
      <c r="I381" s="21">
        <v>-1.6305500000000001E-2</v>
      </c>
      <c r="J381" s="21">
        <v>371</v>
      </c>
      <c r="K381" s="21">
        <v>-3.84064E-2</v>
      </c>
      <c r="L381">
        <f t="shared" si="60"/>
        <v>16.305500000000002</v>
      </c>
      <c r="M381">
        <f t="shared" si="61"/>
        <v>-0.62200590850000004</v>
      </c>
      <c r="N381" s="9"/>
      <c r="O381" s="21">
        <v>1.7681899999999999</v>
      </c>
      <c r="P381" s="21">
        <v>148.26400000000001</v>
      </c>
      <c r="Q381" s="21">
        <v>1.7004399999999999E-3</v>
      </c>
      <c r="R381" s="21">
        <v>371</v>
      </c>
      <c r="S381" s="21">
        <v>1.7672699999999999</v>
      </c>
      <c r="T381">
        <f t="shared" si="62"/>
        <v>-1.70044</v>
      </c>
      <c r="U381">
        <f t="shared" si="63"/>
        <v>-3.0067010035999999</v>
      </c>
      <c r="X381" s="9"/>
      <c r="Y381" s="21">
        <v>-3.8147E-2</v>
      </c>
      <c r="Z381" s="21">
        <v>211.17400000000001</v>
      </c>
      <c r="AA381" s="21">
        <v>-1.6247600000000001E-2</v>
      </c>
      <c r="AB381" s="21">
        <v>371</v>
      </c>
      <c r="AC381" s="21">
        <v>-3.8467399999999999E-2</v>
      </c>
      <c r="AD381">
        <f t="shared" si="64"/>
        <v>16.247600000000002</v>
      </c>
      <c r="AE381">
        <f t="shared" si="65"/>
        <v>-0.61979719720000004</v>
      </c>
      <c r="AF381" s="9"/>
      <c r="AG381" s="21">
        <v>1.7681899999999999</v>
      </c>
      <c r="AH381" s="21">
        <v>270.49700000000001</v>
      </c>
      <c r="AI381" s="21">
        <v>1.8215900000000001E-3</v>
      </c>
      <c r="AJ381" s="21">
        <v>371</v>
      </c>
      <c r="AK381" s="21">
        <v>1.7669699999999999</v>
      </c>
      <c r="AL381">
        <f t="shared" si="66"/>
        <v>-1.82159</v>
      </c>
      <c r="AM381">
        <f t="shared" si="67"/>
        <v>-3.2209172220999998</v>
      </c>
      <c r="AP381" s="9"/>
      <c r="AQ381" s="21">
        <v>-3.8147E-2</v>
      </c>
      <c r="AR381" s="21">
        <v>328.89</v>
      </c>
      <c r="AS381" s="21">
        <v>-1.6235400000000001E-2</v>
      </c>
      <c r="AT381" s="21">
        <v>371</v>
      </c>
      <c r="AU381" s="21">
        <v>-3.8351400000000001E-2</v>
      </c>
      <c r="AV381">
        <f t="shared" si="68"/>
        <v>16.235400000000002</v>
      </c>
      <c r="AW381">
        <f t="shared" si="69"/>
        <v>-0.61933180380000008</v>
      </c>
      <c r="AX381" s="9"/>
      <c r="AY381" s="21">
        <v>1.7681899999999999</v>
      </c>
      <c r="AZ381" s="21">
        <v>396.47899999999998</v>
      </c>
      <c r="BA381" s="21">
        <v>1.64459E-3</v>
      </c>
      <c r="BB381" s="21">
        <v>371</v>
      </c>
      <c r="BC381" s="21">
        <v>1.7675799999999999</v>
      </c>
      <c r="BD381">
        <f t="shared" si="70"/>
        <v>-1.64459</v>
      </c>
      <c r="BE381">
        <f t="shared" si="71"/>
        <v>-2.9079475920999998</v>
      </c>
    </row>
    <row r="382" spans="6:57">
      <c r="F382" s="9"/>
      <c r="G382" s="21">
        <v>-4.3182400000000003E-2</v>
      </c>
      <c r="H382" s="21">
        <v>97.680400000000006</v>
      </c>
      <c r="I382" s="21">
        <v>-1.6302500000000001E-2</v>
      </c>
      <c r="J382" s="21">
        <v>372</v>
      </c>
      <c r="K382" s="21">
        <v>-4.3514999999999998E-2</v>
      </c>
      <c r="L382">
        <f t="shared" si="60"/>
        <v>16.302500000000002</v>
      </c>
      <c r="M382">
        <f t="shared" si="61"/>
        <v>-0.70398107600000015</v>
      </c>
      <c r="N382" s="9"/>
      <c r="O382" s="21">
        <v>1.77322</v>
      </c>
      <c r="P382" s="21">
        <v>148.36500000000001</v>
      </c>
      <c r="Q382" s="21">
        <v>5.2368199999999997E-3</v>
      </c>
      <c r="R382" s="21">
        <v>372</v>
      </c>
      <c r="S382" s="21">
        <v>1.7724599999999999</v>
      </c>
      <c r="T382">
        <f t="shared" si="62"/>
        <v>-5.2368199999999998</v>
      </c>
      <c r="U382">
        <f t="shared" si="63"/>
        <v>-9.2860339603999993</v>
      </c>
      <c r="X382" s="9"/>
      <c r="Y382" s="21">
        <v>-4.3182400000000003E-2</v>
      </c>
      <c r="Z382" s="21">
        <v>211.27500000000001</v>
      </c>
      <c r="AA382" s="21">
        <v>-1.62384E-2</v>
      </c>
      <c r="AB382" s="21">
        <v>372</v>
      </c>
      <c r="AC382" s="21">
        <v>-4.3499799999999998E-2</v>
      </c>
      <c r="AD382">
        <f t="shared" si="64"/>
        <v>16.238399999999999</v>
      </c>
      <c r="AE382">
        <f t="shared" si="65"/>
        <v>-0.70121308415999994</v>
      </c>
      <c r="AF382" s="9"/>
      <c r="AG382" s="21">
        <v>1.77322</v>
      </c>
      <c r="AH382" s="21">
        <v>270.59800000000001</v>
      </c>
      <c r="AI382" s="21">
        <v>5.3527799999999997E-3</v>
      </c>
      <c r="AJ382" s="21">
        <v>372</v>
      </c>
      <c r="AK382" s="21">
        <v>1.7724599999999999</v>
      </c>
      <c r="AL382">
        <f t="shared" si="66"/>
        <v>-5.3527800000000001</v>
      </c>
      <c r="AM382">
        <f t="shared" si="67"/>
        <v>-9.4916565516000002</v>
      </c>
      <c r="AP382" s="9"/>
      <c r="AQ382" s="21">
        <v>-4.3182400000000003E-2</v>
      </c>
      <c r="AR382" s="21">
        <v>328.99</v>
      </c>
      <c r="AS382" s="21">
        <v>-1.62262E-2</v>
      </c>
      <c r="AT382" s="21">
        <v>372</v>
      </c>
      <c r="AU382" s="21">
        <v>-4.3457000000000003E-2</v>
      </c>
      <c r="AV382">
        <f t="shared" si="68"/>
        <v>16.226199999999999</v>
      </c>
      <c r="AW382">
        <f t="shared" si="69"/>
        <v>-0.70068625888000002</v>
      </c>
      <c r="AX382" s="9"/>
      <c r="AY382" s="21">
        <v>1.77322</v>
      </c>
      <c r="AZ382" s="21">
        <v>396.58</v>
      </c>
      <c r="BA382" s="21">
        <v>5.0262500000000003E-3</v>
      </c>
      <c r="BB382" s="21">
        <v>372</v>
      </c>
      <c r="BC382" s="21">
        <v>1.7724599999999999</v>
      </c>
      <c r="BD382">
        <f t="shared" si="70"/>
        <v>-5.0262500000000001</v>
      </c>
      <c r="BE382">
        <f t="shared" si="71"/>
        <v>-8.9126470250000001</v>
      </c>
    </row>
    <row r="383" spans="6:57">
      <c r="F383" s="9"/>
      <c r="G383" s="21">
        <v>-4.8217799999999998E-2</v>
      </c>
      <c r="H383" s="21">
        <v>97.781099999999995</v>
      </c>
      <c r="I383" s="21">
        <v>-1.6302500000000001E-2</v>
      </c>
      <c r="J383" s="21">
        <v>373</v>
      </c>
      <c r="K383" s="21">
        <v>-4.8492399999999998E-2</v>
      </c>
      <c r="L383">
        <f t="shared" si="60"/>
        <v>16.302500000000002</v>
      </c>
      <c r="M383">
        <f t="shared" si="61"/>
        <v>-0.78607068450000006</v>
      </c>
      <c r="N383" s="9"/>
      <c r="O383" s="21">
        <v>1.77826</v>
      </c>
      <c r="P383" s="21">
        <v>148.46600000000001</v>
      </c>
      <c r="Q383" s="21">
        <v>9.3963599999999994E-3</v>
      </c>
      <c r="R383" s="21">
        <v>373</v>
      </c>
      <c r="S383" s="21">
        <v>1.7773399999999999</v>
      </c>
      <c r="T383">
        <f t="shared" si="62"/>
        <v>-9.3963599999999996</v>
      </c>
      <c r="U383">
        <f t="shared" si="63"/>
        <v>-16.709171133599998</v>
      </c>
      <c r="X383" s="9"/>
      <c r="Y383" s="21">
        <v>-4.8217799999999998E-2</v>
      </c>
      <c r="Z383" s="21">
        <v>211.376</v>
      </c>
      <c r="AA383" s="21">
        <v>-1.6244499999999999E-2</v>
      </c>
      <c r="AB383" s="21">
        <v>373</v>
      </c>
      <c r="AC383" s="21">
        <v>-4.8611500000000002E-2</v>
      </c>
      <c r="AD383">
        <f t="shared" si="64"/>
        <v>16.244499999999999</v>
      </c>
      <c r="AE383">
        <f t="shared" si="65"/>
        <v>-0.7832740520999999</v>
      </c>
      <c r="AF383" s="9"/>
      <c r="AG383" s="21">
        <v>1.77826</v>
      </c>
      <c r="AH383" s="21">
        <v>270.69900000000001</v>
      </c>
      <c r="AI383" s="21">
        <v>9.3627899999999993E-3</v>
      </c>
      <c r="AJ383" s="21">
        <v>373</v>
      </c>
      <c r="AK383" s="21">
        <v>1.77704</v>
      </c>
      <c r="AL383">
        <f t="shared" si="66"/>
        <v>-9.3627899999999986</v>
      </c>
      <c r="AM383">
        <f t="shared" si="67"/>
        <v>-16.649474945399998</v>
      </c>
      <c r="AP383" s="9"/>
      <c r="AQ383" s="21">
        <v>-4.8217799999999998E-2</v>
      </c>
      <c r="AR383" s="21">
        <v>329.09100000000001</v>
      </c>
      <c r="AS383" s="21">
        <v>-1.6229199999999999E-2</v>
      </c>
      <c r="AT383" s="21">
        <v>373</v>
      </c>
      <c r="AU383" s="21">
        <v>-4.8522900000000001E-2</v>
      </c>
      <c r="AV383">
        <f t="shared" si="68"/>
        <v>16.229199999999999</v>
      </c>
      <c r="AW383">
        <f t="shared" si="69"/>
        <v>-0.78253631975999993</v>
      </c>
      <c r="AX383" s="9"/>
      <c r="AY383" s="21">
        <v>1.77826</v>
      </c>
      <c r="AZ383" s="21">
        <v>396.68</v>
      </c>
      <c r="BA383" s="21">
        <v>8.8653599999999992E-3</v>
      </c>
      <c r="BB383" s="21">
        <v>373</v>
      </c>
      <c r="BC383" s="21">
        <v>1.7773399999999999</v>
      </c>
      <c r="BD383">
        <f t="shared" si="70"/>
        <v>-8.865359999999999</v>
      </c>
      <c r="BE383">
        <f t="shared" si="71"/>
        <v>-15.764915073599997</v>
      </c>
    </row>
    <row r="384" spans="6:57">
      <c r="F384" s="9"/>
      <c r="G384" s="21">
        <v>-5.3253200000000001E-2</v>
      </c>
      <c r="H384" s="21">
        <v>97.881799999999998</v>
      </c>
      <c r="I384" s="21">
        <v>-1.6302500000000001E-2</v>
      </c>
      <c r="J384" s="21">
        <v>374</v>
      </c>
      <c r="K384" s="21">
        <v>-5.3893999999999997E-2</v>
      </c>
      <c r="L384">
        <f t="shared" si="60"/>
        <v>16.302500000000002</v>
      </c>
      <c r="M384">
        <f t="shared" si="61"/>
        <v>-0.86816029300000008</v>
      </c>
      <c r="N384" s="9"/>
      <c r="O384" s="21">
        <v>1.78329</v>
      </c>
      <c r="P384" s="21">
        <v>148.56700000000001</v>
      </c>
      <c r="Q384" s="21">
        <v>1.3809200000000001E-2</v>
      </c>
      <c r="R384" s="21">
        <v>374</v>
      </c>
      <c r="S384" s="21">
        <v>1.7825299999999999</v>
      </c>
      <c r="T384">
        <f t="shared" si="62"/>
        <v>-13.809200000000001</v>
      </c>
      <c r="U384">
        <f t="shared" si="63"/>
        <v>-24.625808268</v>
      </c>
      <c r="X384" s="9"/>
      <c r="Y384" s="21">
        <v>-5.3253200000000001E-2</v>
      </c>
      <c r="Z384" s="21">
        <v>211.477</v>
      </c>
      <c r="AA384" s="21">
        <v>-1.6256699999999999E-2</v>
      </c>
      <c r="AB384" s="21">
        <v>374</v>
      </c>
      <c r="AC384" s="21">
        <v>-5.3680400000000003E-2</v>
      </c>
      <c r="AD384">
        <f t="shared" si="64"/>
        <v>16.256699999999999</v>
      </c>
      <c r="AE384">
        <f t="shared" si="65"/>
        <v>-0.86572129643999995</v>
      </c>
      <c r="AF384" s="9"/>
      <c r="AG384" s="21">
        <v>1.78329</v>
      </c>
      <c r="AH384" s="21">
        <v>270.79899999999998</v>
      </c>
      <c r="AI384" s="21">
        <v>1.37238E-2</v>
      </c>
      <c r="AJ384" s="21">
        <v>374</v>
      </c>
      <c r="AK384" s="21">
        <v>1.78223</v>
      </c>
      <c r="AL384">
        <f t="shared" si="66"/>
        <v>-13.723799999999999</v>
      </c>
      <c r="AM384">
        <f t="shared" si="67"/>
        <v>-24.473515301999999</v>
      </c>
      <c r="AP384" s="9"/>
      <c r="AQ384" s="21">
        <v>-5.3253200000000001E-2</v>
      </c>
      <c r="AR384" s="21">
        <v>329.19200000000001</v>
      </c>
      <c r="AS384" s="21">
        <v>-1.6232300000000002E-2</v>
      </c>
      <c r="AT384" s="21">
        <v>374</v>
      </c>
      <c r="AU384" s="21">
        <v>-5.3893999999999997E-2</v>
      </c>
      <c r="AV384">
        <f t="shared" si="68"/>
        <v>16.232300000000002</v>
      </c>
      <c r="AW384">
        <f t="shared" si="69"/>
        <v>-0.86442191836000015</v>
      </c>
      <c r="AX384" s="9"/>
      <c r="AY384" s="21">
        <v>1.78329</v>
      </c>
      <c r="AZ384" s="21">
        <v>396.78100000000001</v>
      </c>
      <c r="BA384" s="21">
        <v>1.3168300000000001E-2</v>
      </c>
      <c r="BB384" s="21">
        <v>374</v>
      </c>
      <c r="BC384" s="21">
        <v>1.78223</v>
      </c>
      <c r="BD384">
        <f t="shared" si="70"/>
        <v>-13.1683</v>
      </c>
      <c r="BE384">
        <f t="shared" si="71"/>
        <v>-23.482897707000003</v>
      </c>
    </row>
    <row r="385" spans="6:57">
      <c r="F385" s="9"/>
      <c r="G385" s="21">
        <v>-5.8288600000000003E-2</v>
      </c>
      <c r="H385" s="21">
        <v>97.982500000000002</v>
      </c>
      <c r="I385" s="21">
        <v>-1.6305500000000001E-2</v>
      </c>
      <c r="J385" s="21">
        <v>375</v>
      </c>
      <c r="K385" s="21">
        <v>-5.89294E-2</v>
      </c>
      <c r="L385">
        <f t="shared" si="60"/>
        <v>16.305500000000002</v>
      </c>
      <c r="M385">
        <f t="shared" si="61"/>
        <v>-0.95042476730000014</v>
      </c>
      <c r="N385" s="9"/>
      <c r="O385" s="21">
        <v>1.78833</v>
      </c>
      <c r="P385" s="21">
        <v>148.667</v>
      </c>
      <c r="Q385" s="21">
        <v>1.8466199999999999E-2</v>
      </c>
      <c r="R385" s="21">
        <v>375</v>
      </c>
      <c r="S385" s="21">
        <v>1.78772</v>
      </c>
      <c r="T385">
        <f t="shared" si="62"/>
        <v>-18.466199999999997</v>
      </c>
      <c r="U385">
        <f t="shared" si="63"/>
        <v>-33.023659445999996</v>
      </c>
      <c r="X385" s="9"/>
      <c r="Y385" s="21">
        <v>-5.8288600000000003E-2</v>
      </c>
      <c r="Z385" s="21">
        <v>211.577</v>
      </c>
      <c r="AA385" s="21">
        <v>-1.6256699999999999E-2</v>
      </c>
      <c r="AB385" s="21">
        <v>375</v>
      </c>
      <c r="AC385" s="21">
        <v>-5.8624299999999997E-2</v>
      </c>
      <c r="AD385">
        <f t="shared" si="64"/>
        <v>16.256699999999999</v>
      </c>
      <c r="AE385">
        <f t="shared" si="65"/>
        <v>-0.94758028362000002</v>
      </c>
      <c r="AF385" s="9"/>
      <c r="AG385" s="21">
        <v>1.78833</v>
      </c>
      <c r="AH385" s="21">
        <v>270.89999999999998</v>
      </c>
      <c r="AI385" s="21">
        <v>1.7965700000000001E-2</v>
      </c>
      <c r="AJ385" s="21">
        <v>375</v>
      </c>
      <c r="AK385" s="21">
        <v>1.78772</v>
      </c>
      <c r="AL385">
        <f t="shared" si="66"/>
        <v>-17.965700000000002</v>
      </c>
      <c r="AM385">
        <f t="shared" si="67"/>
        <v>-32.128600281000004</v>
      </c>
      <c r="AP385" s="9"/>
      <c r="AQ385" s="21">
        <v>-5.8288600000000003E-2</v>
      </c>
      <c r="AR385" s="21">
        <v>329.29300000000001</v>
      </c>
      <c r="AS385" s="21">
        <v>-1.6241499999999999E-2</v>
      </c>
      <c r="AT385" s="21">
        <v>375</v>
      </c>
      <c r="AU385" s="21">
        <v>-5.8746300000000001E-2</v>
      </c>
      <c r="AV385">
        <f t="shared" si="68"/>
        <v>16.241499999999998</v>
      </c>
      <c r="AW385">
        <f t="shared" si="69"/>
        <v>-0.94669429689999995</v>
      </c>
      <c r="AX385" s="9"/>
      <c r="AY385" s="21">
        <v>1.78833</v>
      </c>
      <c r="AZ385" s="21">
        <v>396.88200000000001</v>
      </c>
      <c r="BA385" s="21">
        <v>1.7462200000000001E-2</v>
      </c>
      <c r="BB385" s="21">
        <v>375</v>
      </c>
      <c r="BC385" s="21">
        <v>1.7880199999999999</v>
      </c>
      <c r="BD385">
        <f t="shared" si="70"/>
        <v>-17.462199999999999</v>
      </c>
      <c r="BE385">
        <f t="shared" si="71"/>
        <v>-31.228176125999997</v>
      </c>
    </row>
    <row r="386" spans="6:57">
      <c r="F386" s="9"/>
      <c r="G386" s="21">
        <v>-6.3324000000000005E-2</v>
      </c>
      <c r="H386" s="21">
        <v>98.083200000000005</v>
      </c>
      <c r="I386" s="21">
        <v>-1.6305500000000001E-2</v>
      </c>
      <c r="J386" s="21">
        <v>376</v>
      </c>
      <c r="K386" s="21">
        <v>-6.3507099999999997E-2</v>
      </c>
      <c r="L386">
        <f t="shared" si="60"/>
        <v>16.305500000000002</v>
      </c>
      <c r="M386">
        <f t="shared" si="61"/>
        <v>-1.0325294820000002</v>
      </c>
      <c r="N386" s="9"/>
      <c r="O386" s="21">
        <v>1.7933699999999999</v>
      </c>
      <c r="P386" s="21">
        <v>148.768</v>
      </c>
      <c r="Q386" s="21">
        <v>2.31506E-2</v>
      </c>
      <c r="R386" s="21">
        <v>376</v>
      </c>
      <c r="S386" s="21">
        <v>1.7923</v>
      </c>
      <c r="T386">
        <f t="shared" si="62"/>
        <v>-23.150600000000001</v>
      </c>
      <c r="U386">
        <f t="shared" si="63"/>
        <v>-41.517591521999996</v>
      </c>
      <c r="X386" s="9"/>
      <c r="Y386" s="21">
        <v>-6.3324000000000005E-2</v>
      </c>
      <c r="Z386" s="21">
        <v>211.678</v>
      </c>
      <c r="AA386" s="21">
        <v>-1.6259800000000001E-2</v>
      </c>
      <c r="AB386" s="21">
        <v>376</v>
      </c>
      <c r="AC386" s="21">
        <v>-6.3293500000000003E-2</v>
      </c>
      <c r="AD386">
        <f t="shared" si="64"/>
        <v>16.259800000000002</v>
      </c>
      <c r="AE386">
        <f t="shared" si="65"/>
        <v>-1.0296355752000002</v>
      </c>
      <c r="AF386" s="9"/>
      <c r="AG386" s="21">
        <v>1.7933699999999999</v>
      </c>
      <c r="AH386" s="21">
        <v>271.00099999999998</v>
      </c>
      <c r="AI386" s="21">
        <v>2.2247300000000001E-2</v>
      </c>
      <c r="AJ386" s="21">
        <v>376</v>
      </c>
      <c r="AK386" s="21">
        <v>1.7926</v>
      </c>
      <c r="AL386">
        <f t="shared" si="66"/>
        <v>-22.247300000000003</v>
      </c>
      <c r="AM386">
        <f t="shared" si="67"/>
        <v>-39.897640401000004</v>
      </c>
      <c r="AP386" s="9"/>
      <c r="AQ386" s="21">
        <v>-6.3324000000000005E-2</v>
      </c>
      <c r="AR386" s="21">
        <v>329.39299999999997</v>
      </c>
      <c r="AS386" s="21">
        <v>-1.62384E-2</v>
      </c>
      <c r="AT386" s="21">
        <v>376</v>
      </c>
      <c r="AU386" s="21">
        <v>-6.3934299999999999E-2</v>
      </c>
      <c r="AV386">
        <f t="shared" si="68"/>
        <v>16.238399999999999</v>
      </c>
      <c r="AW386">
        <f t="shared" si="69"/>
        <v>-1.0282804416</v>
      </c>
      <c r="AX386" s="9"/>
      <c r="AY386" s="21">
        <v>1.7933699999999999</v>
      </c>
      <c r="AZ386" s="21">
        <v>396.98200000000003</v>
      </c>
      <c r="BA386" s="21">
        <v>2.2051999999999999E-2</v>
      </c>
      <c r="BB386" s="21">
        <v>376</v>
      </c>
      <c r="BC386" s="21">
        <v>1.79199</v>
      </c>
      <c r="BD386">
        <f t="shared" si="70"/>
        <v>-22.052</v>
      </c>
      <c r="BE386">
        <f t="shared" si="71"/>
        <v>-39.54739524</v>
      </c>
    </row>
    <row r="387" spans="6:57">
      <c r="F387" s="9"/>
      <c r="G387" s="21">
        <v>-6.8359400000000001E-2</v>
      </c>
      <c r="H387" s="21">
        <v>98.183899999999994</v>
      </c>
      <c r="I387" s="21">
        <v>-1.6311599999999999E-2</v>
      </c>
      <c r="J387" s="21">
        <v>377</v>
      </c>
      <c r="K387" s="21">
        <v>-6.9030800000000003E-2</v>
      </c>
      <c r="L387">
        <f t="shared" si="60"/>
        <v>16.311599999999999</v>
      </c>
      <c r="M387">
        <f t="shared" si="61"/>
        <v>-1.1150511890399999</v>
      </c>
      <c r="N387" s="9"/>
      <c r="O387" s="21">
        <v>1.7984</v>
      </c>
      <c r="P387" s="21">
        <v>148.869</v>
      </c>
      <c r="Q387" s="21">
        <v>2.7850300000000001E-2</v>
      </c>
      <c r="R387" s="21">
        <v>377</v>
      </c>
      <c r="S387" s="21">
        <v>1.79749</v>
      </c>
      <c r="T387">
        <f t="shared" si="62"/>
        <v>-27.850300000000001</v>
      </c>
      <c r="U387">
        <f t="shared" si="63"/>
        <v>-50.085979520000002</v>
      </c>
      <c r="X387" s="9"/>
      <c r="Y387" s="21">
        <v>-6.8359400000000001E-2</v>
      </c>
      <c r="Z387" s="21">
        <v>211.779</v>
      </c>
      <c r="AA387" s="21">
        <v>-1.62659E-2</v>
      </c>
      <c r="AB387" s="21">
        <v>377</v>
      </c>
      <c r="AC387" s="21">
        <v>-6.9000199999999998E-2</v>
      </c>
      <c r="AD387">
        <f t="shared" si="64"/>
        <v>16.265899999999998</v>
      </c>
      <c r="AE387">
        <f t="shared" si="65"/>
        <v>-1.11192716446</v>
      </c>
      <c r="AF387" s="9"/>
      <c r="AG387" s="21">
        <v>1.7984</v>
      </c>
      <c r="AH387" s="21">
        <v>271.10199999999998</v>
      </c>
      <c r="AI387" s="21">
        <v>2.6321399999999998E-2</v>
      </c>
      <c r="AJ387" s="21">
        <v>377</v>
      </c>
      <c r="AK387" s="21">
        <v>1.79779</v>
      </c>
      <c r="AL387">
        <f t="shared" si="66"/>
        <v>-26.321399999999997</v>
      </c>
      <c r="AM387">
        <f t="shared" si="67"/>
        <v>-47.336405759999998</v>
      </c>
      <c r="AP387" s="9"/>
      <c r="AQ387" s="21">
        <v>-6.8359400000000001E-2</v>
      </c>
      <c r="AR387" s="21">
        <v>329.49400000000003</v>
      </c>
      <c r="AS387" s="21">
        <v>-1.6247600000000001E-2</v>
      </c>
      <c r="AT387" s="21">
        <v>377</v>
      </c>
      <c r="AU387" s="21">
        <v>-6.8145800000000006E-2</v>
      </c>
      <c r="AV387">
        <f t="shared" si="68"/>
        <v>16.247600000000002</v>
      </c>
      <c r="AW387">
        <f t="shared" si="69"/>
        <v>-1.1106761874400002</v>
      </c>
      <c r="AX387" s="9"/>
      <c r="AY387" s="21">
        <v>1.7984</v>
      </c>
      <c r="AZ387" s="21">
        <v>397.08300000000003</v>
      </c>
      <c r="BA387" s="21">
        <v>2.65198E-2</v>
      </c>
      <c r="BB387" s="21">
        <v>377</v>
      </c>
      <c r="BC387" s="21">
        <v>1.79779</v>
      </c>
      <c r="BD387">
        <f t="shared" si="70"/>
        <v>-26.5198</v>
      </c>
      <c r="BE387">
        <f t="shared" si="71"/>
        <v>-47.693208319999997</v>
      </c>
    </row>
    <row r="388" spans="6:57">
      <c r="F388" s="9"/>
      <c r="G388" s="21">
        <v>-7.3394799999999996E-2</v>
      </c>
      <c r="H388" s="21">
        <v>98.284599999999998</v>
      </c>
      <c r="I388" s="21">
        <v>-1.6308599999999999E-2</v>
      </c>
      <c r="J388" s="21">
        <v>378</v>
      </c>
      <c r="K388" s="21">
        <v>-7.4096700000000001E-2</v>
      </c>
      <c r="L388">
        <f t="shared" si="60"/>
        <v>16.308599999999998</v>
      </c>
      <c r="M388">
        <f t="shared" si="61"/>
        <v>-1.1969664352799998</v>
      </c>
      <c r="N388" s="9"/>
      <c r="O388" s="21">
        <v>1.8034399999999999</v>
      </c>
      <c r="P388" s="21">
        <v>148.96899999999999</v>
      </c>
      <c r="Q388" s="21">
        <v>3.3590700000000001E-2</v>
      </c>
      <c r="R388" s="21">
        <v>378</v>
      </c>
      <c r="S388" s="21">
        <v>1.80298</v>
      </c>
      <c r="T388">
        <f t="shared" si="62"/>
        <v>-33.590699999999998</v>
      </c>
      <c r="U388">
        <f t="shared" si="63"/>
        <v>-60.578812007999993</v>
      </c>
      <c r="X388" s="9"/>
      <c r="Y388" s="21">
        <v>-7.3394799999999996E-2</v>
      </c>
      <c r="Z388" s="21">
        <v>211.87899999999999</v>
      </c>
      <c r="AA388" s="21">
        <v>-1.6259800000000001E-2</v>
      </c>
      <c r="AB388" s="21">
        <v>378</v>
      </c>
      <c r="AC388" s="21">
        <v>-7.3913599999999996E-2</v>
      </c>
      <c r="AD388">
        <f t="shared" si="64"/>
        <v>16.259800000000002</v>
      </c>
      <c r="AE388">
        <f t="shared" si="65"/>
        <v>-1.1933847690400001</v>
      </c>
      <c r="AF388" s="9"/>
      <c r="AG388" s="21">
        <v>1.8034399999999999</v>
      </c>
      <c r="AH388" s="21">
        <v>271.202</v>
      </c>
      <c r="AI388" s="21">
        <v>3.11951E-2</v>
      </c>
      <c r="AJ388" s="21">
        <v>378</v>
      </c>
      <c r="AK388" s="21">
        <v>1.80267</v>
      </c>
      <c r="AL388">
        <f t="shared" si="66"/>
        <v>-31.1951</v>
      </c>
      <c r="AM388">
        <f t="shared" si="67"/>
        <v>-56.258491143999997</v>
      </c>
      <c r="AP388" s="9"/>
      <c r="AQ388" s="21">
        <v>-7.3394799999999996E-2</v>
      </c>
      <c r="AR388" s="21">
        <v>329.59500000000003</v>
      </c>
      <c r="AS388" s="21">
        <v>-1.6253699999999999E-2</v>
      </c>
      <c r="AT388" s="21">
        <v>378</v>
      </c>
      <c r="AU388" s="21">
        <v>-7.3669399999999996E-2</v>
      </c>
      <c r="AV388">
        <f t="shared" si="68"/>
        <v>16.253699999999998</v>
      </c>
      <c r="AW388">
        <f t="shared" si="69"/>
        <v>-1.1929370607599998</v>
      </c>
      <c r="AX388" s="9"/>
      <c r="AY388" s="21">
        <v>1.8034399999999999</v>
      </c>
      <c r="AZ388" s="21">
        <v>397.18400000000003</v>
      </c>
      <c r="BA388" s="21">
        <v>3.10303E-2</v>
      </c>
      <c r="BB388" s="21">
        <v>378</v>
      </c>
      <c r="BC388" s="21">
        <v>1.80298</v>
      </c>
      <c r="BD388">
        <f t="shared" si="70"/>
        <v>-31.0303</v>
      </c>
      <c r="BE388">
        <f t="shared" si="71"/>
        <v>-55.961284231999997</v>
      </c>
    </row>
    <row r="389" spans="6:57">
      <c r="F389" s="9"/>
      <c r="G389" s="21">
        <v>-7.8430200000000005E-2</v>
      </c>
      <c r="H389" s="21">
        <v>98.385300000000001</v>
      </c>
      <c r="I389" s="21">
        <v>-1.6323899999999999E-2</v>
      </c>
      <c r="J389" s="21">
        <v>379</v>
      </c>
      <c r="K389" s="21">
        <v>-7.8979499999999994E-2</v>
      </c>
      <c r="L389">
        <f t="shared" si="60"/>
        <v>16.323899999999998</v>
      </c>
      <c r="M389">
        <f t="shared" si="61"/>
        <v>-1.2802867417799999</v>
      </c>
      <c r="N389" s="9"/>
      <c r="O389" s="21">
        <v>1.80847</v>
      </c>
      <c r="P389" s="21">
        <v>149.07</v>
      </c>
      <c r="Q389" s="21">
        <v>3.8833600000000003E-2</v>
      </c>
      <c r="R389" s="21">
        <v>379</v>
      </c>
      <c r="S389" s="21">
        <v>1.8069500000000001</v>
      </c>
      <c r="T389">
        <f t="shared" si="62"/>
        <v>-38.833600000000004</v>
      </c>
      <c r="U389">
        <f t="shared" si="63"/>
        <v>-70.229400592000005</v>
      </c>
      <c r="X389" s="9"/>
      <c r="Y389" s="21">
        <v>-7.8430200000000005E-2</v>
      </c>
      <c r="Z389" s="21">
        <v>211.98</v>
      </c>
      <c r="AA389" s="21">
        <v>-1.62659E-2</v>
      </c>
      <c r="AB389" s="21">
        <v>379</v>
      </c>
      <c r="AC389" s="21">
        <v>-7.87659E-2</v>
      </c>
      <c r="AD389">
        <f t="shared" si="64"/>
        <v>16.265899999999998</v>
      </c>
      <c r="AE389">
        <f t="shared" si="65"/>
        <v>-1.27573779018</v>
      </c>
      <c r="AF389" s="9"/>
      <c r="AG389" s="21">
        <v>1.80847</v>
      </c>
      <c r="AH389" s="21">
        <v>271.303</v>
      </c>
      <c r="AI389" s="21">
        <v>3.6114500000000001E-2</v>
      </c>
      <c r="AJ389" s="21">
        <v>379</v>
      </c>
      <c r="AK389" s="21">
        <v>1.8081700000000001</v>
      </c>
      <c r="AL389">
        <f t="shared" si="66"/>
        <v>-36.1145</v>
      </c>
      <c r="AM389">
        <f t="shared" si="67"/>
        <v>-65.311989815000004</v>
      </c>
      <c r="AP389" s="9"/>
      <c r="AQ389" s="21">
        <v>-7.8430200000000005E-2</v>
      </c>
      <c r="AR389" s="21">
        <v>329.69499999999999</v>
      </c>
      <c r="AS389" s="21">
        <v>-1.6241499999999999E-2</v>
      </c>
      <c r="AT389" s="21">
        <v>379</v>
      </c>
      <c r="AU389" s="21">
        <v>-7.8918500000000003E-2</v>
      </c>
      <c r="AV389">
        <f t="shared" si="68"/>
        <v>16.241499999999998</v>
      </c>
      <c r="AW389">
        <f t="shared" si="69"/>
        <v>-1.2738240933</v>
      </c>
      <c r="AX389" s="9"/>
      <c r="AY389" s="21">
        <v>1.80847</v>
      </c>
      <c r="AZ389" s="21">
        <v>397.28399999999999</v>
      </c>
      <c r="BA389" s="21">
        <v>3.5788E-2</v>
      </c>
      <c r="BB389" s="21">
        <v>379</v>
      </c>
      <c r="BC389" s="21">
        <v>1.8081700000000001</v>
      </c>
      <c r="BD389">
        <f t="shared" si="70"/>
        <v>-35.788000000000004</v>
      </c>
      <c r="BE389">
        <f t="shared" si="71"/>
        <v>-64.721524360000004</v>
      </c>
    </row>
    <row r="390" spans="6:57">
      <c r="F390" s="9"/>
      <c r="G390" s="21">
        <v>-8.3465600000000001E-2</v>
      </c>
      <c r="H390" s="21">
        <v>98.486000000000004</v>
      </c>
      <c r="I390" s="21">
        <v>-1.6317700000000001E-2</v>
      </c>
      <c r="J390" s="21">
        <v>380</v>
      </c>
      <c r="K390" s="21">
        <v>-8.3831799999999998E-2</v>
      </c>
      <c r="L390">
        <f t="shared" si="60"/>
        <v>16.317700000000002</v>
      </c>
      <c r="M390">
        <f t="shared" si="61"/>
        <v>-1.3619666211200001</v>
      </c>
      <c r="N390" s="9"/>
      <c r="O390" s="21">
        <v>1.81351</v>
      </c>
      <c r="P390" s="21">
        <v>149.17099999999999</v>
      </c>
      <c r="Q390" s="21">
        <v>4.36584E-2</v>
      </c>
      <c r="R390" s="21">
        <v>380</v>
      </c>
      <c r="S390" s="21">
        <v>1.81213</v>
      </c>
      <c r="T390">
        <f t="shared" si="62"/>
        <v>-43.6584</v>
      </c>
      <c r="U390">
        <f t="shared" si="63"/>
        <v>-79.174944983999993</v>
      </c>
      <c r="X390" s="9"/>
      <c r="Y390" s="21">
        <v>-8.3465600000000001E-2</v>
      </c>
      <c r="Z390" s="21">
        <v>212.08099999999999</v>
      </c>
      <c r="AA390" s="21">
        <v>-1.6268899999999999E-2</v>
      </c>
      <c r="AB390" s="21">
        <v>380</v>
      </c>
      <c r="AC390" s="21">
        <v>-8.4045400000000006E-2</v>
      </c>
      <c r="AD390">
        <f t="shared" si="64"/>
        <v>16.268899999999999</v>
      </c>
      <c r="AE390">
        <f t="shared" si="65"/>
        <v>-1.3578934998399999</v>
      </c>
      <c r="AF390" s="9"/>
      <c r="AG390" s="21">
        <v>1.81351</v>
      </c>
      <c r="AH390" s="21">
        <v>271.404</v>
      </c>
      <c r="AI390" s="21">
        <v>4.1043099999999999E-2</v>
      </c>
      <c r="AJ390" s="21">
        <v>380</v>
      </c>
      <c r="AK390" s="21">
        <v>1.8130500000000001</v>
      </c>
      <c r="AL390">
        <f t="shared" si="66"/>
        <v>-41.043099999999995</v>
      </c>
      <c r="AM390">
        <f t="shared" si="67"/>
        <v>-74.432072280999989</v>
      </c>
      <c r="AP390" s="9"/>
      <c r="AQ390" s="21">
        <v>-8.3465600000000001E-2</v>
      </c>
      <c r="AR390" s="21">
        <v>329.79599999999999</v>
      </c>
      <c r="AS390" s="21">
        <v>-1.6247600000000001E-2</v>
      </c>
      <c r="AT390" s="21">
        <v>380</v>
      </c>
      <c r="AU390" s="21">
        <v>-8.3831799999999998E-2</v>
      </c>
      <c r="AV390">
        <f t="shared" si="68"/>
        <v>16.247600000000002</v>
      </c>
      <c r="AW390">
        <f t="shared" si="69"/>
        <v>-1.3561156825600003</v>
      </c>
      <c r="AX390" s="9"/>
      <c r="AY390" s="21">
        <v>1.81351</v>
      </c>
      <c r="AZ390" s="21">
        <v>397.38499999999999</v>
      </c>
      <c r="BA390" s="21">
        <v>4.0469400000000003E-2</v>
      </c>
      <c r="BB390" s="21">
        <v>380</v>
      </c>
      <c r="BC390" s="21">
        <v>1.8130500000000001</v>
      </c>
      <c r="BD390">
        <f t="shared" si="70"/>
        <v>-40.4694</v>
      </c>
      <c r="BE390">
        <f t="shared" si="71"/>
        <v>-73.391661593999999</v>
      </c>
    </row>
    <row r="391" spans="6:57">
      <c r="F391" s="9"/>
      <c r="G391" s="21">
        <v>-8.8500999999999996E-2</v>
      </c>
      <c r="H391" s="21">
        <v>98.586699999999993</v>
      </c>
      <c r="I391" s="21">
        <v>-1.6317700000000001E-2</v>
      </c>
      <c r="J391" s="21">
        <v>381</v>
      </c>
      <c r="K391" s="21">
        <v>-8.8989299999999993E-2</v>
      </c>
      <c r="L391">
        <f t="shared" si="60"/>
        <v>16.317700000000002</v>
      </c>
      <c r="M391">
        <f t="shared" si="61"/>
        <v>-1.4441327677000002</v>
      </c>
      <c r="N391" s="9"/>
      <c r="O391" s="21">
        <v>1.81854</v>
      </c>
      <c r="P391" s="21">
        <v>149.27099999999999</v>
      </c>
      <c r="Q391" s="21">
        <v>4.8727399999999997E-2</v>
      </c>
      <c r="R391" s="21">
        <v>381</v>
      </c>
      <c r="S391" s="21">
        <v>1.81793</v>
      </c>
      <c r="T391">
        <f t="shared" si="62"/>
        <v>-48.727399999999996</v>
      </c>
      <c r="U391">
        <f t="shared" si="63"/>
        <v>-88.612725995999995</v>
      </c>
      <c r="X391" s="9"/>
      <c r="Y391" s="21">
        <v>-8.8500999999999996E-2</v>
      </c>
      <c r="Z391" s="21">
        <v>212.18100000000001</v>
      </c>
      <c r="AA391" s="21">
        <v>-1.6271999999999998E-2</v>
      </c>
      <c r="AB391" s="21">
        <v>381</v>
      </c>
      <c r="AC391" s="21">
        <v>-8.8897699999999996E-2</v>
      </c>
      <c r="AD391">
        <f t="shared" si="64"/>
        <v>16.271999999999998</v>
      </c>
      <c r="AE391">
        <f t="shared" si="65"/>
        <v>-1.4400882719999999</v>
      </c>
      <c r="AF391" s="9"/>
      <c r="AG391" s="21">
        <v>1.81854</v>
      </c>
      <c r="AH391" s="21">
        <v>271.50400000000002</v>
      </c>
      <c r="AI391" s="21">
        <v>4.6295200000000002E-2</v>
      </c>
      <c r="AJ391" s="21">
        <v>381</v>
      </c>
      <c r="AK391" s="21">
        <v>1.81793</v>
      </c>
      <c r="AL391">
        <f t="shared" si="66"/>
        <v>-46.295200000000001</v>
      </c>
      <c r="AM391">
        <f t="shared" si="67"/>
        <v>-84.189673008</v>
      </c>
      <c r="AP391" s="9"/>
      <c r="AQ391" s="21">
        <v>-8.8500999999999996E-2</v>
      </c>
      <c r="AR391" s="21">
        <v>329.89699999999999</v>
      </c>
      <c r="AS391" s="21">
        <v>-1.6259800000000001E-2</v>
      </c>
      <c r="AT391" s="21">
        <v>381</v>
      </c>
      <c r="AU391" s="21">
        <v>-8.9019799999999996E-2</v>
      </c>
      <c r="AV391">
        <f t="shared" si="68"/>
        <v>16.259800000000002</v>
      </c>
      <c r="AW391">
        <f t="shared" si="69"/>
        <v>-1.4390085598000002</v>
      </c>
      <c r="AX391" s="9"/>
      <c r="AY391" s="21">
        <v>1.81854</v>
      </c>
      <c r="AZ391" s="21">
        <v>397.48599999999999</v>
      </c>
      <c r="BA391" s="21">
        <v>4.5440700000000001E-2</v>
      </c>
      <c r="BB391" s="21">
        <v>381</v>
      </c>
      <c r="BC391" s="21">
        <v>1.8176300000000001</v>
      </c>
      <c r="BD391">
        <f t="shared" si="70"/>
        <v>-45.4407</v>
      </c>
      <c r="BE391">
        <f t="shared" si="71"/>
        <v>-82.635730578000008</v>
      </c>
    </row>
    <row r="392" spans="6:57">
      <c r="F392" s="9"/>
      <c r="G392" s="21">
        <v>-9.3536400000000006E-2</v>
      </c>
      <c r="H392" s="21">
        <v>98.687399999999997</v>
      </c>
      <c r="I392" s="21">
        <v>-1.63208E-2</v>
      </c>
      <c r="J392" s="21">
        <v>382</v>
      </c>
      <c r="K392" s="21">
        <v>-9.3780500000000003E-2</v>
      </c>
      <c r="L392">
        <f t="shared" si="60"/>
        <v>16.320799999999998</v>
      </c>
      <c r="M392">
        <f t="shared" si="61"/>
        <v>-1.52658887712</v>
      </c>
      <c r="N392" s="9"/>
      <c r="O392" s="21">
        <v>1.82358</v>
      </c>
      <c r="P392" s="21">
        <v>149.37200000000001</v>
      </c>
      <c r="Q392" s="21">
        <v>5.52582E-2</v>
      </c>
      <c r="R392" s="21">
        <v>382</v>
      </c>
      <c r="S392" s="21">
        <v>1.8231200000000001</v>
      </c>
      <c r="T392">
        <f t="shared" si="62"/>
        <v>-55.258200000000002</v>
      </c>
      <c r="U392">
        <f t="shared" si="63"/>
        <v>-100.767748356</v>
      </c>
      <c r="X392" s="9"/>
      <c r="Y392" s="21">
        <v>-9.3536400000000006E-2</v>
      </c>
      <c r="Z392" s="21">
        <v>212.28200000000001</v>
      </c>
      <c r="AA392" s="21">
        <v>-1.62781E-2</v>
      </c>
      <c r="AB392" s="21">
        <v>382</v>
      </c>
      <c r="AC392" s="21">
        <v>-9.3963599999999994E-2</v>
      </c>
      <c r="AD392">
        <f t="shared" si="64"/>
        <v>16.278099999999998</v>
      </c>
      <c r="AE392">
        <f t="shared" si="65"/>
        <v>-1.5225948728400001</v>
      </c>
      <c r="AF392" s="9"/>
      <c r="AG392" s="21">
        <v>1.82358</v>
      </c>
      <c r="AH392" s="21">
        <v>271.60500000000002</v>
      </c>
      <c r="AI392" s="21">
        <v>5.1797500000000003E-2</v>
      </c>
      <c r="AJ392" s="21">
        <v>382</v>
      </c>
      <c r="AK392" s="21">
        <v>1.8234300000000001</v>
      </c>
      <c r="AL392">
        <f t="shared" si="66"/>
        <v>-51.797500000000007</v>
      </c>
      <c r="AM392">
        <f t="shared" si="67"/>
        <v>-94.456885050000011</v>
      </c>
      <c r="AP392" s="9"/>
      <c r="AQ392" s="21">
        <v>-9.3536400000000006E-2</v>
      </c>
      <c r="AR392" s="21">
        <v>329.99799999999999</v>
      </c>
      <c r="AS392" s="21">
        <v>-1.6256699999999999E-2</v>
      </c>
      <c r="AT392" s="21">
        <v>382</v>
      </c>
      <c r="AU392" s="21">
        <v>-9.4085699999999994E-2</v>
      </c>
      <c r="AV392">
        <f t="shared" si="68"/>
        <v>16.256699999999999</v>
      </c>
      <c r="AW392">
        <f t="shared" si="69"/>
        <v>-1.5205931938799999</v>
      </c>
      <c r="AX392" s="9"/>
      <c r="AY392" s="21">
        <v>1.82358</v>
      </c>
      <c r="AZ392" s="21">
        <v>397.58699999999999</v>
      </c>
      <c r="BA392" s="21">
        <v>5.0863600000000002E-2</v>
      </c>
      <c r="BB392" s="21">
        <v>382</v>
      </c>
      <c r="BC392" s="21">
        <v>1.82281</v>
      </c>
      <c r="BD392">
        <f t="shared" si="70"/>
        <v>-50.863600000000005</v>
      </c>
      <c r="BE392">
        <f t="shared" si="71"/>
        <v>-92.753843688000003</v>
      </c>
    </row>
    <row r="393" spans="6:57">
      <c r="F393" s="9"/>
      <c r="G393" s="21">
        <v>-9.8571800000000001E-2</v>
      </c>
      <c r="H393" s="21">
        <v>98.7881</v>
      </c>
      <c r="I393" s="21">
        <v>-1.6326899999999998E-2</v>
      </c>
      <c r="J393" s="21">
        <v>383</v>
      </c>
      <c r="K393" s="21">
        <v>-9.9060099999999998E-2</v>
      </c>
      <c r="L393">
        <f t="shared" si="60"/>
        <v>16.326899999999998</v>
      </c>
      <c r="M393">
        <f t="shared" si="61"/>
        <v>-1.60937192142</v>
      </c>
      <c r="N393" s="9"/>
      <c r="O393" s="21">
        <v>1.8286100000000001</v>
      </c>
      <c r="P393" s="21">
        <v>149.47300000000001</v>
      </c>
      <c r="Q393" s="21">
        <v>6.07269E-2</v>
      </c>
      <c r="R393" s="21">
        <v>383</v>
      </c>
      <c r="S393" s="21">
        <v>1.8280000000000001</v>
      </c>
      <c r="T393">
        <f t="shared" si="62"/>
        <v>-60.726900000000001</v>
      </c>
      <c r="U393">
        <f t="shared" si="63"/>
        <v>-111.045816609</v>
      </c>
      <c r="X393" s="9"/>
      <c r="Y393" s="21">
        <v>-9.8571800000000001E-2</v>
      </c>
      <c r="Z393" s="21">
        <v>212.38300000000001</v>
      </c>
      <c r="AA393" s="21">
        <v>-1.62781E-2</v>
      </c>
      <c r="AB393" s="21">
        <v>383</v>
      </c>
      <c r="AC393" s="21">
        <v>-9.9060099999999998E-2</v>
      </c>
      <c r="AD393">
        <f t="shared" si="64"/>
        <v>16.278099999999998</v>
      </c>
      <c r="AE393">
        <f t="shared" si="65"/>
        <v>-1.6045616175799999</v>
      </c>
      <c r="AF393" s="9"/>
      <c r="AG393" s="21">
        <v>1.8286100000000001</v>
      </c>
      <c r="AH393" s="21">
        <v>271.70600000000002</v>
      </c>
      <c r="AI393" s="21">
        <v>5.7723999999999998E-2</v>
      </c>
      <c r="AJ393" s="21">
        <v>383</v>
      </c>
      <c r="AK393" s="21">
        <v>1.8277000000000001</v>
      </c>
      <c r="AL393">
        <f t="shared" si="66"/>
        <v>-57.723999999999997</v>
      </c>
      <c r="AM393">
        <f t="shared" si="67"/>
        <v>-105.55468363999999</v>
      </c>
      <c r="AP393" s="9"/>
      <c r="AQ393" s="21">
        <v>-9.8571800000000001E-2</v>
      </c>
      <c r="AR393" s="21">
        <v>330.09800000000001</v>
      </c>
      <c r="AS393" s="21">
        <v>-1.6256699999999999E-2</v>
      </c>
      <c r="AT393" s="21">
        <v>383</v>
      </c>
      <c r="AU393" s="21">
        <v>-9.8785399999999995E-2</v>
      </c>
      <c r="AV393">
        <f t="shared" si="68"/>
        <v>16.256699999999999</v>
      </c>
      <c r="AW393">
        <f t="shared" si="69"/>
        <v>-1.6024521810599999</v>
      </c>
      <c r="AX393" s="9"/>
      <c r="AY393" s="21">
        <v>1.8286100000000001</v>
      </c>
      <c r="AZ393" s="21">
        <v>397.68700000000001</v>
      </c>
      <c r="BA393" s="21">
        <v>5.67352E-2</v>
      </c>
      <c r="BB393" s="21">
        <v>383</v>
      </c>
      <c r="BC393" s="21">
        <v>1.8280000000000001</v>
      </c>
      <c r="BD393">
        <f t="shared" si="70"/>
        <v>-56.735199999999999</v>
      </c>
      <c r="BE393">
        <f t="shared" si="71"/>
        <v>-103.746554072</v>
      </c>
    </row>
    <row r="394" spans="6:57">
      <c r="F394" s="9"/>
      <c r="G394" s="21">
        <v>-0.103607</v>
      </c>
      <c r="H394" s="21">
        <v>98.888900000000007</v>
      </c>
      <c r="I394" s="21">
        <v>-1.6333E-2</v>
      </c>
      <c r="J394" s="21">
        <v>384</v>
      </c>
      <c r="K394" s="21">
        <v>-0.10421800000000001</v>
      </c>
      <c r="L394">
        <f t="shared" si="60"/>
        <v>16.333000000000002</v>
      </c>
      <c r="M394">
        <f t="shared" si="61"/>
        <v>-1.6922131310000004</v>
      </c>
      <c r="N394" s="9"/>
      <c r="O394" s="21">
        <v>1.83365</v>
      </c>
      <c r="P394" s="21">
        <v>149.57400000000001</v>
      </c>
      <c r="Q394" s="21">
        <v>0.10806300000000001</v>
      </c>
      <c r="R394" s="21">
        <v>384</v>
      </c>
      <c r="S394" s="21">
        <v>7.9101599999999994E-2</v>
      </c>
      <c r="T394">
        <f t="shared" si="62"/>
        <v>-108.063</v>
      </c>
      <c r="U394">
        <f t="shared" si="63"/>
        <v>-198.14971994999999</v>
      </c>
      <c r="X394" s="9"/>
      <c r="Y394" s="21">
        <v>-0.103607</v>
      </c>
      <c r="Z394" s="21">
        <v>212.48400000000001</v>
      </c>
      <c r="AA394" s="21">
        <v>-1.6290300000000001E-2</v>
      </c>
      <c r="AB394" s="21">
        <v>384</v>
      </c>
      <c r="AC394" s="21">
        <v>-0.103973</v>
      </c>
      <c r="AD394">
        <f t="shared" si="64"/>
        <v>16.290300000000002</v>
      </c>
      <c r="AE394">
        <f t="shared" si="65"/>
        <v>-1.6877891121000004</v>
      </c>
      <c r="AF394" s="9"/>
      <c r="AG394" s="21">
        <v>1.83365</v>
      </c>
      <c r="AH394" s="21">
        <v>271.80700000000002</v>
      </c>
      <c r="AI394" s="21">
        <v>6.3363600000000006E-2</v>
      </c>
      <c r="AJ394" s="21">
        <v>384</v>
      </c>
      <c r="AK394" s="21">
        <v>1.8334999999999999</v>
      </c>
      <c r="AL394">
        <f t="shared" si="66"/>
        <v>-63.363600000000005</v>
      </c>
      <c r="AM394">
        <f t="shared" si="67"/>
        <v>-116.18666514000002</v>
      </c>
      <c r="AP394" s="9"/>
      <c r="AQ394" s="21">
        <v>-0.103607</v>
      </c>
      <c r="AR394" s="21">
        <v>330.19900000000001</v>
      </c>
      <c r="AS394" s="21">
        <v>-1.6259800000000001E-2</v>
      </c>
      <c r="AT394" s="21">
        <v>384</v>
      </c>
      <c r="AU394" s="21">
        <v>-0.104004</v>
      </c>
      <c r="AV394">
        <f t="shared" si="68"/>
        <v>16.259800000000002</v>
      </c>
      <c r="AW394">
        <f t="shared" si="69"/>
        <v>-1.6846290986000003</v>
      </c>
      <c r="AX394" s="9"/>
      <c r="AY394" s="21">
        <v>1.83365</v>
      </c>
      <c r="AZ394" s="21">
        <v>397.78800000000001</v>
      </c>
      <c r="BA394" s="21">
        <v>6.2054400000000003E-2</v>
      </c>
      <c r="BB394" s="21">
        <v>384</v>
      </c>
      <c r="BC394" s="21">
        <v>1.8328899999999999</v>
      </c>
      <c r="BD394">
        <f t="shared" si="70"/>
        <v>-62.054400000000001</v>
      </c>
      <c r="BE394">
        <f t="shared" si="71"/>
        <v>-113.78605056000001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4965.4967136158293</v>
      </c>
      <c r="H2" s="2"/>
      <c r="I2" s="6" t="s">
        <v>12</v>
      </c>
      <c r="J2" s="2"/>
      <c r="K2" s="7" t="s">
        <v>13</v>
      </c>
      <c r="L2" s="3">
        <f>L4*I6*L9/100*100</f>
        <v>1.7605426885199997</v>
      </c>
      <c r="M2" s="8" t="s">
        <v>14</v>
      </c>
      <c r="N2" s="9"/>
      <c r="O2" s="2">
        <f>ABS(S7-S6)/ABS(T7-T6)*1000</f>
        <v>2935.5705090909237</v>
      </c>
      <c r="P2" s="2"/>
      <c r="Q2" s="6" t="s">
        <v>15</v>
      </c>
      <c r="R2" s="2"/>
      <c r="S2" s="7" t="s">
        <v>13</v>
      </c>
      <c r="T2" s="3">
        <f>T4*Q6*T9/100*100</f>
        <v>22.762816870000002</v>
      </c>
      <c r="U2" s="8" t="s">
        <v>14</v>
      </c>
      <c r="X2" s="9"/>
      <c r="Y2" s="2">
        <f>ABS(AC7-AC6)/ABS(AD7-AD6)*1000</f>
        <v>2617.7267973856433</v>
      </c>
      <c r="Z2" s="2"/>
      <c r="AA2" s="6" t="s">
        <v>12</v>
      </c>
      <c r="AB2" s="2"/>
      <c r="AC2" s="7" t="s">
        <v>13</v>
      </c>
      <c r="AD2" s="3">
        <f>AD4*AA6*AD9/100*100</f>
        <v>23.191397389999999</v>
      </c>
      <c r="AE2" s="8" t="s">
        <v>14</v>
      </c>
      <c r="AF2" s="9"/>
      <c r="AG2" s="2">
        <f>ABS(AK7-AK6)/ABS(AL7-AL6)*1000</f>
        <v>554.29217391305099</v>
      </c>
      <c r="AH2" s="2"/>
      <c r="AI2" s="6" t="s">
        <v>15</v>
      </c>
      <c r="AJ2" s="2"/>
      <c r="AK2" s="7" t="s">
        <v>13</v>
      </c>
      <c r="AL2" s="3">
        <f>AL4*AI6*AL9/100*100</f>
        <v>23.20965936</v>
      </c>
      <c r="AM2" s="8" t="s">
        <v>14</v>
      </c>
      <c r="AP2" s="9"/>
      <c r="AQ2" s="2">
        <f>ABS(AU7-AU6)/ABS(AV7-AV6)*1000</f>
        <v>7464.8065573770555</v>
      </c>
      <c r="AR2" s="2"/>
      <c r="AS2" s="6" t="s">
        <v>12</v>
      </c>
      <c r="AT2" s="2"/>
      <c r="AU2" s="7" t="s">
        <v>13</v>
      </c>
      <c r="AV2" s="3">
        <f>AV4*AS6*AV9/100*100</f>
        <v>23.556957376</v>
      </c>
      <c r="AW2" s="8" t="s">
        <v>14</v>
      </c>
      <c r="AX2" s="9"/>
      <c r="AY2" s="2">
        <f>ABS(BC7-BC6)/ABS(BD7-BD6)*1000</f>
        <v>338.50414473683981</v>
      </c>
      <c r="AZ2" s="2"/>
      <c r="BA2" s="6" t="s">
        <v>15</v>
      </c>
      <c r="BB2" s="2"/>
      <c r="BC2" s="7" t="s">
        <v>13</v>
      </c>
      <c r="BD2" s="3">
        <f>BD4*BA6*BD9/100*100</f>
        <v>23.188456935000001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0.10299700000000001</v>
      </c>
      <c r="J3" s="2"/>
      <c r="K3" s="10">
        <f>INDEX(L11:L1056,MATCH(I3,K11:K1056,0))</f>
        <v>-97.381599999999992</v>
      </c>
      <c r="L3" s="26" t="s">
        <v>16</v>
      </c>
      <c r="M3" s="11">
        <f>M9</f>
        <v>1.76054268852</v>
      </c>
      <c r="N3" s="9"/>
      <c r="O3" s="2" t="s">
        <v>44</v>
      </c>
      <c r="P3" s="2"/>
      <c r="Q3" s="2">
        <f>INDEX(S11:S1056,MATCH(0,T11:T1056,-1))</f>
        <v>1.7077599999999999</v>
      </c>
      <c r="R3" s="2"/>
      <c r="S3" s="10">
        <f>INDEX(T11:T1056,MATCH(Q3,S11:S1056,0))</f>
        <v>0.98236099999999993</v>
      </c>
      <c r="T3" s="26" t="s">
        <v>16</v>
      </c>
      <c r="U3" s="11">
        <f>U9</f>
        <v>22.762816870000002</v>
      </c>
      <c r="X3" s="9"/>
      <c r="Y3" s="2" t="s">
        <v>44</v>
      </c>
      <c r="Z3" s="2"/>
      <c r="AA3" s="2">
        <f>INDEX(AC11:AC856,MATCH(0,AD11:AD856,1))</f>
        <v>1.7334000000000001</v>
      </c>
      <c r="AB3" s="2"/>
      <c r="AC3" s="10">
        <f>INDEX(AD11:AD1056,MATCH(AA3,AC11:AC1056,0))</f>
        <v>-0.6530760000000001</v>
      </c>
      <c r="AD3" s="26" t="s">
        <v>16</v>
      </c>
      <c r="AE3" s="11">
        <f>AE9</f>
        <v>23.191397390000002</v>
      </c>
      <c r="AF3" s="9"/>
      <c r="AG3" s="2" t="s">
        <v>44</v>
      </c>
      <c r="AH3" s="2"/>
      <c r="AI3" s="2">
        <f>INDEX(AK11:AK1056,MATCH(0,AL11:AL1056,-1))</f>
        <v>1.73248</v>
      </c>
      <c r="AJ3" s="2"/>
      <c r="AK3" s="10">
        <f>INDEX(AL11:AL1056,MATCH(AI3,AK11:AK1056,0))</f>
        <v>0.52825900000000003</v>
      </c>
      <c r="AL3" s="26" t="s">
        <v>16</v>
      </c>
      <c r="AM3" s="11">
        <f>AM9</f>
        <v>23.20965936</v>
      </c>
      <c r="AP3" s="9"/>
      <c r="AQ3" s="2" t="s">
        <v>44</v>
      </c>
      <c r="AR3" s="2"/>
      <c r="AS3" s="2">
        <f>INDEX(AU11:AU856,MATCH(0,AV11:AV856,1))</f>
        <v>1.7385900000000001</v>
      </c>
      <c r="AT3" s="2"/>
      <c r="AU3" s="10">
        <f>INDEX(AV11:AV1056,MATCH(AS3,AU11:AU1056,0))</f>
        <v>-0.18087800000000001</v>
      </c>
      <c r="AV3" s="26" t="s">
        <v>16</v>
      </c>
      <c r="AW3" s="11">
        <f>AW9</f>
        <v>23.556957376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0.196686</v>
      </c>
      <c r="BD3" s="26" t="s">
        <v>16</v>
      </c>
      <c r="BE3" s="11">
        <f>BE9</f>
        <v>23.188456935000001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4.6298591979083446E-2</v>
      </c>
      <c r="H4" s="2"/>
      <c r="I4" s="2">
        <f>INDEX(K11:K1000,1+MATCH(0,L11:L856,1))</f>
        <v>9.7656300000000001E-2</v>
      </c>
      <c r="J4" s="2"/>
      <c r="K4" s="10">
        <f>INDEX(L11:L1056,MATCH(I4,K11:K1056,0))</f>
        <v>17.971799999999998</v>
      </c>
      <c r="L4" s="25">
        <f>M3/(I6*L9)</f>
        <v>0.99823362124003057</v>
      </c>
      <c r="M4" s="8" t="s">
        <v>17</v>
      </c>
      <c r="N4" s="9"/>
      <c r="O4" s="2">
        <f>ABS(Q3-Q4)/ABS(S3-S4)*1000</f>
        <v>1.6802944498546852</v>
      </c>
      <c r="P4" s="2"/>
      <c r="Q4" s="2">
        <f>INDEX(S11:S856,1+MATCH(0,T11:T856,-1))</f>
        <v>1.71143</v>
      </c>
      <c r="R4" s="2"/>
      <c r="S4" s="10">
        <f>INDEX(T11:T856,MATCH(Q4,S11:S856,0))</f>
        <v>-1.2017799999999998</v>
      </c>
      <c r="T4" s="25">
        <f>U3/(Q6*T9)</f>
        <v>0.77765059220335886</v>
      </c>
      <c r="U4" s="8" t="s">
        <v>17</v>
      </c>
      <c r="X4" s="9"/>
      <c r="Y4" s="2">
        <f>ABS(AA3-AA4)/ABS(AC3-AC4)*1000</f>
        <v>3.1329909727487535</v>
      </c>
      <c r="Z4" s="2"/>
      <c r="AA4" s="2">
        <f>INDEX(AC11:AC1000,1+MATCH(0,AD11:AD856,1))</f>
        <v>1.7285200000000001</v>
      </c>
      <c r="AB4" s="2"/>
      <c r="AC4" s="10">
        <f>INDEX(AD11:AD1056,MATCH(AA4,AC11:AC1056,0))</f>
        <v>0.90454100000000004</v>
      </c>
      <c r="AD4" s="25">
        <f>AE3/(AA6*AD9)</f>
        <v>0.77833200149367265</v>
      </c>
      <c r="AE4" s="8" t="s">
        <v>17</v>
      </c>
      <c r="AF4" s="9"/>
      <c r="AG4" s="2">
        <f>ABS(AI3-AI4)/ABS(AK3-AK4)*1000</f>
        <v>0.88249712338245467</v>
      </c>
      <c r="AH4" s="2"/>
      <c r="AI4" s="2">
        <f>INDEX(AK11:AK856,1+MATCH(0,AL11:AL856,-1))</f>
        <v>1.73767</v>
      </c>
      <c r="AJ4" s="2"/>
      <c r="AK4" s="10">
        <f>INDEX(AL11:AL856,MATCH(AI4,AK11:AK856,0))</f>
        <v>-5.3527800000000001</v>
      </c>
      <c r="AL4" s="25">
        <f>AM3/(AI6*AL9)</f>
        <v>0.78318919255875019</v>
      </c>
      <c r="AM4" s="8" t="s">
        <v>17</v>
      </c>
      <c r="AP4" s="9"/>
      <c r="AQ4" s="2">
        <f>ABS(AS3-AS4)/ABS(AU3-AU4)*1000</f>
        <v>2.2846950086237454</v>
      </c>
      <c r="AR4" s="2"/>
      <c r="AS4" s="2">
        <f>INDEX(AU11:AU1000,1+MATCH(0,AV11:AV856,1))</f>
        <v>1.7334000000000001</v>
      </c>
      <c r="AT4" s="2"/>
      <c r="AU4" s="10">
        <f>INDEX(AV11:AV1056,MATCH(AS4,AU11:AU1056,0))</f>
        <v>2.09076</v>
      </c>
      <c r="AV4" s="25">
        <f>AW3/(AS6*AV9)</f>
        <v>0.78352790832233055</v>
      </c>
      <c r="AW4" s="8" t="s">
        <v>17</v>
      </c>
      <c r="AX4" s="9"/>
      <c r="AY4" s="2">
        <f>ABS(BA3-BA4)/ABS(BC3-BC4)*1000</f>
        <v>2.3371091082959357</v>
      </c>
      <c r="AZ4" s="2"/>
      <c r="BA4" s="2">
        <f>INDEX(BC11:BC856,1+MATCH(0,BD11:BD856,-1))</f>
        <v>1.7367600000000001</v>
      </c>
      <c r="BB4" s="2"/>
      <c r="BC4" s="10">
        <f>INDEX(BD11:BD856,MATCH(BA4,BC11:BC856,0))</f>
        <v>-1.7630000000000001</v>
      </c>
      <c r="BD4" s="25">
        <f>BE3/(BA6*BD9)</f>
        <v>0.77966919877492724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17.971799999999998</v>
      </c>
      <c r="N5" s="9"/>
      <c r="O5" s="2"/>
      <c r="P5" s="2"/>
      <c r="Q5" s="36" t="s">
        <v>18</v>
      </c>
      <c r="R5" s="36"/>
      <c r="S5" s="7" t="s">
        <v>19</v>
      </c>
      <c r="T5" s="6" t="s">
        <v>21</v>
      </c>
      <c r="U5" s="12">
        <f>INDEX(T11:T1056,MATCH(U9,U11:U1056,0))</f>
        <v>15.420500000000001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15.329000000000001</v>
      </c>
      <c r="AF5" s="9"/>
      <c r="AG5" s="2"/>
      <c r="AH5" s="2"/>
      <c r="AI5" s="36" t="s">
        <v>18</v>
      </c>
      <c r="AJ5" s="36"/>
      <c r="AK5" s="7" t="s">
        <v>19</v>
      </c>
      <c r="AL5" s="6" t="s">
        <v>21</v>
      </c>
      <c r="AM5" s="12">
        <f>INDEX(AL11:AL1056,MATCH(AM9,AM11:AM1056,0))</f>
        <v>15.564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15.216099999999999</v>
      </c>
      <c r="AX5" s="9"/>
      <c r="AY5" s="2"/>
      <c r="AZ5" s="2"/>
      <c r="BA5" s="36" t="s">
        <v>18</v>
      </c>
      <c r="BB5" s="36"/>
      <c r="BC5" s="7" t="s">
        <v>19</v>
      </c>
      <c r="BD5" s="6" t="s">
        <v>21</v>
      </c>
      <c r="BE5" s="12">
        <f>INDEX(BD11:BD1056,MATCH(BE9,BE11:BE1056,0))</f>
        <v>15.6555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6" t="s">
        <v>18</v>
      </c>
      <c r="BT5" s="36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6" t="s">
        <v>18</v>
      </c>
      <c r="CL5" s="36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6" t="s">
        <v>18</v>
      </c>
      <c r="DD5" s="36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6" t="s">
        <v>18</v>
      </c>
      <c r="DV5" s="36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6" t="s">
        <v>18</v>
      </c>
      <c r="EN5" s="36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6" t="s">
        <v>18</v>
      </c>
      <c r="FE5" s="36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9.848836903532969E-2</v>
      </c>
      <c r="J6" s="25"/>
      <c r="K6" s="2">
        <f>INDEX(K11:K1056,MATCH(L6,L11:L1056,0))</f>
        <v>2.1270799999999999E-3</v>
      </c>
      <c r="L6" s="10">
        <f>INDEX(L11:L1056,MATCH(0,K11:K1056,-1))</f>
        <v>17.907699999999998</v>
      </c>
      <c r="M6" s="8" t="s">
        <v>22</v>
      </c>
      <c r="N6" s="9"/>
      <c r="O6" s="2"/>
      <c r="P6" s="2"/>
      <c r="Q6" s="35">
        <f>(Q3-Q4)/(S3-S4)*(-S4)+Q4</f>
        <v>1.7094106557360536</v>
      </c>
      <c r="R6" s="35"/>
      <c r="S6" s="2">
        <f>INDEX(S11:S1056,MATCH(T6,T11:T1056,0))</f>
        <v>-8.0139199999999994E-2</v>
      </c>
      <c r="T6" s="10">
        <f>INDEX(T11:T1056,MATCH(0,S11:S1056,1))</f>
        <v>17.1509</v>
      </c>
      <c r="U6" s="8" t="s">
        <v>22</v>
      </c>
      <c r="X6" s="9"/>
      <c r="Y6" s="2"/>
      <c r="Z6" s="2"/>
      <c r="AA6" s="25">
        <f>(AA3-AA4)/(AC3-AC4)*(-AC4)+AA4</f>
        <v>1.7313539187874811</v>
      </c>
      <c r="AB6" s="25"/>
      <c r="AC6" s="2">
        <f>INDEX(AC11:AC1056,MATCH(AD6,AD11:AD1056,0))</f>
        <v>2.3925800000000001E-3</v>
      </c>
      <c r="AD6" s="10">
        <f>INDEX(AD11:AD1056,MATCH(0,AC11:AC1056,-1))</f>
        <v>17.2089</v>
      </c>
      <c r="AE6" s="8" t="s">
        <v>22</v>
      </c>
      <c r="AF6" s="9"/>
      <c r="AG6" s="2"/>
      <c r="AH6" s="2"/>
      <c r="AI6" s="35">
        <f>(AI3-AI4)/(AK3-AK4)*(-AK4)+AI4</f>
        <v>1.7329461870479008</v>
      </c>
      <c r="AJ6" s="35"/>
      <c r="AK6" s="2">
        <f>INDEX(AK11:AK1056,MATCH(AL6,AL11:AL1056,0))</f>
        <v>-4.3914799999999997E-3</v>
      </c>
      <c r="AL6" s="10">
        <f>INDEX(AL11:AL1056,MATCH(0,AK11:AK1056,1))</f>
        <v>17.0929</v>
      </c>
      <c r="AM6" s="8" t="s">
        <v>22</v>
      </c>
      <c r="AP6" s="9"/>
      <c r="AQ6" s="2"/>
      <c r="AR6" s="2"/>
      <c r="AS6" s="25">
        <f>(AS3-AS4)/(AU3-AU4)*(-AU4)+AS4</f>
        <v>1.7381767489362303</v>
      </c>
      <c r="AT6" s="25"/>
      <c r="AU6" s="2">
        <f>INDEX(AU11:AU1056,MATCH(AV6,AV11:AV1056,0))</f>
        <v>4.2550699999999997E-2</v>
      </c>
      <c r="AV6" s="10">
        <f>INDEX(AV11:AV1056,MATCH(0,AU11:AU1056,-1))</f>
        <v>17.2913</v>
      </c>
      <c r="AW6" s="8" t="s">
        <v>22</v>
      </c>
      <c r="AX6" s="9"/>
      <c r="AY6" s="2"/>
      <c r="AZ6" s="2"/>
      <c r="BA6" s="35">
        <f>(BA3-BA4)/(BC3-BC4)*(-BC4)+BA4</f>
        <v>1.7326396766420744</v>
      </c>
      <c r="BB6" s="35"/>
      <c r="BC6" s="2">
        <f>INDEX(BC11:BC1056,MATCH(BD6,BD11:BD1056,0))</f>
        <v>-4.3762200000000001E-3</v>
      </c>
      <c r="BD6" s="10">
        <f>INDEX(BD11:BD1056,MATCH(0,BC11:BC1056,1))</f>
        <v>17.1783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5" t="e">
        <f>(BS3-BS4)/(BU3-BU4)*(-BU4)+BS4</f>
        <v>#N/A</v>
      </c>
      <c r="BT6" s="35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5" t="e">
        <f>(CK3-CK4)/(CM3-CM4)*(-CM4)+CK4</f>
        <v>#N/A</v>
      </c>
      <c r="CL6" s="35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5" t="e">
        <f>(DC3-DC4)/(DE3-DE4)*(-DE4)+DC4</f>
        <v>#N/A</v>
      </c>
      <c r="DD6" s="35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5" t="e">
        <f>(DU3-DU4)/(DW3-DW4)*(-DW4)+DU4</f>
        <v>#N/A</v>
      </c>
      <c r="DV6" s="35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5" t="e">
        <f>(EM3-EM4)/(EO3-EO4)*(-EO4)+EM4</f>
        <v>#N/A</v>
      </c>
      <c r="EN6" s="35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5" t="e">
        <f>(FD3-FD4)/(FF3-FF4)*(-FF4)+FD4</f>
        <v>#N/A</v>
      </c>
      <c r="FE6" s="35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-0.10363799999999999</v>
      </c>
      <c r="L7" s="10">
        <f>INDEX(L11:L856,1+MATCH(0,K11:K856,-1))</f>
        <v>17.886400000000002</v>
      </c>
      <c r="M7" s="12">
        <f>INDEX(K11:K1056,MATCH(M9,M11:M1056,0))</f>
        <v>9.7656300000000001E-2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17.1234</v>
      </c>
      <c r="U7" s="12">
        <f>INDEX(S11:S1056,MATCH(U9,U11:U1056,0))</f>
        <v>1.4755199999999999</v>
      </c>
      <c r="X7" s="9"/>
      <c r="Y7" s="2"/>
      <c r="Z7" s="2"/>
      <c r="AA7" s="2"/>
      <c r="AB7" s="2"/>
      <c r="AC7" s="2">
        <f>INDEX(AC11:AC856,MATCH(AD7,AD11:AD856,1))</f>
        <v>4.2443799999999997E-2</v>
      </c>
      <c r="AD7" s="10">
        <f>INDEX(AD11:AD856,1+MATCH(0,AC11:AC856,-1))</f>
        <v>17.1936</v>
      </c>
      <c r="AE7" s="12">
        <f>INDEX(AC11:AC1056,MATCH(AE9,AE11:AE1056,0))</f>
        <v>1.5124500000000001</v>
      </c>
      <c r="AF7" s="9"/>
      <c r="AG7" s="2"/>
      <c r="AH7" s="2"/>
      <c r="AI7" s="2"/>
      <c r="AJ7" s="2"/>
      <c r="AK7" s="2">
        <f>INDEX(AK11:AK1056,MATCH(AL7,AL11:AL1056,0))</f>
        <v>7.0800799999999999E-4</v>
      </c>
      <c r="AL7" s="10">
        <f>INDEX(AL11:AL1056,1+MATCH(0,AK11:AK1056,1))</f>
        <v>17.1021</v>
      </c>
      <c r="AM7" s="12">
        <f>INDEX(AK11:AK1056,MATCH(AM9,AM11:AM1056,0))</f>
        <v>1.49048</v>
      </c>
      <c r="AP7" s="9"/>
      <c r="AQ7" s="2"/>
      <c r="AR7" s="2"/>
      <c r="AS7" s="2"/>
      <c r="AT7" s="2"/>
      <c r="AU7" s="2">
        <f>INDEX(AU11:AU856,MATCH(AV7,AV11:AV856,1))</f>
        <v>-2.9846199999999999E-3</v>
      </c>
      <c r="AV7" s="10">
        <f>INDEX(AV11:AV856,1+MATCH(0,AU11:AU856,-1))</f>
        <v>17.2974</v>
      </c>
      <c r="AW7" s="12">
        <f>INDEX(AU11:AU1056,MATCH(AW9,AW11:AW1056,0))</f>
        <v>1.54694</v>
      </c>
      <c r="AX7" s="9"/>
      <c r="AY7" s="2"/>
      <c r="AZ7" s="2"/>
      <c r="BA7" s="2"/>
      <c r="BB7" s="2"/>
      <c r="BC7" s="2">
        <f>INDEX(BC11:BC1056,MATCH(BD7,BD11:BD1056,0))</f>
        <v>7.6904299999999996E-4</v>
      </c>
      <c r="BD7" s="10">
        <f>INDEX(BD11:BD1056,1+MATCH(0,BC11:BC1056,1))</f>
        <v>17.1631</v>
      </c>
      <c r="BE7" s="12">
        <f>INDEX(BC11:BC1056,MATCH(BE9,BE11:BE1056,0))</f>
        <v>1.48041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92.265708156531858</v>
      </c>
      <c r="J9" s="2"/>
      <c r="K9" s="2"/>
      <c r="L9" s="3">
        <f>(L6-L7)/(K6-K7)*(-K7)+L7</f>
        <v>17.907271627951303</v>
      </c>
      <c r="M9" s="15">
        <f>MAX(M11:M1056)</f>
        <v>1.76054268852</v>
      </c>
      <c r="N9" s="9"/>
      <c r="O9" s="2"/>
      <c r="P9" s="2"/>
      <c r="Q9" s="2"/>
      <c r="R9" s="2"/>
      <c r="S9" s="2"/>
      <c r="T9" s="3">
        <f>(T6-T7)/(S6-S7)*(-S7)+T7</f>
        <v>17.123600638682728</v>
      </c>
      <c r="U9" s="15">
        <f>MAX(U11:U1056)</f>
        <v>22.762816870000002</v>
      </c>
      <c r="X9" s="9"/>
      <c r="Y9" s="2"/>
      <c r="Z9" s="2"/>
      <c r="AA9" s="14">
        <f>(MAX(AD2,AL2)-MIN(AD2,AL2))/MAX(AD2,AL2)%</f>
        <v>7.868262828309372E-2</v>
      </c>
      <c r="AB9" s="2"/>
      <c r="AC9" s="2"/>
      <c r="AD9" s="3">
        <f>(AD6-AD7)/(AC6-AC7)*(-AC7)+AD7</f>
        <v>17.209813991483905</v>
      </c>
      <c r="AE9" s="15">
        <f>MAX(AE11:AE1056)</f>
        <v>23.191397390000002</v>
      </c>
      <c r="AF9" s="9"/>
      <c r="AG9" s="2"/>
      <c r="AH9" s="2"/>
      <c r="AI9" s="2"/>
      <c r="AJ9" s="2"/>
      <c r="AK9" s="2"/>
      <c r="AL9" s="3">
        <f>(AL6-AL7)/(AK6-AK7)*(-AK7)+AL7</f>
        <v>17.100822680865218</v>
      </c>
      <c r="AM9" s="15">
        <f>MAX(AM11:AM1056)</f>
        <v>23.20965936</v>
      </c>
      <c r="AP9" s="9"/>
      <c r="AQ9" s="2"/>
      <c r="AR9" s="2"/>
      <c r="AS9" s="14">
        <f>(MAX(AV2,BD2)-MIN(AV2,BD2))/MAX(AV2,BD2)%</f>
        <v>1.5642955714451872</v>
      </c>
      <c r="AT9" s="2"/>
      <c r="AU9" s="2"/>
      <c r="AV9" s="3">
        <f>(AV6-AV7)/(AU6-AU7)*(-AU7)+AV7</f>
        <v>17.297000174501903</v>
      </c>
      <c r="AW9" s="15">
        <f>MAX(AW11:AW1056)</f>
        <v>23.556957376</v>
      </c>
      <c r="AX9" s="9"/>
      <c r="AY9" s="2"/>
      <c r="AZ9" s="2"/>
      <c r="BA9" s="2"/>
      <c r="BB9" s="2"/>
      <c r="BC9" s="2"/>
      <c r="BD9" s="3">
        <f>(BD6-BD7)/(BC6-BC7)*(-BC7)+BD7</f>
        <v>17.16537188650998</v>
      </c>
      <c r="BE9" s="15">
        <f>MAX(BE11:BE1056)</f>
        <v>23.188456935000001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9.848836903532969E-2</v>
      </c>
      <c r="B11" s="18">
        <f>IFERROR(L9,0)</f>
        <v>17.907271627951303</v>
      </c>
      <c r="C11" s="19">
        <f>IFERROR(L4,0)</f>
        <v>0.99823362124003057</v>
      </c>
      <c r="D11" s="20">
        <f>IFERROR(L2,0)</f>
        <v>1.7605426885199997</v>
      </c>
      <c r="E11" s="20">
        <f>IFERROR(I9,0)</f>
        <v>92.265708156531858</v>
      </c>
      <c r="F11" s="9"/>
      <c r="G11" s="21">
        <v>1.7948900000000001</v>
      </c>
      <c r="H11" s="21">
        <v>106.52800000000001</v>
      </c>
      <c r="I11" s="21">
        <v>0.16153000000000001</v>
      </c>
      <c r="J11" s="21">
        <v>1</v>
      </c>
      <c r="K11" s="21">
        <v>8.3709699999999998E-2</v>
      </c>
      <c r="L11">
        <f>-I11/$F$2*1000</f>
        <v>-161.53</v>
      </c>
      <c r="M11">
        <f>L11*G11</f>
        <v>-289.9285817</v>
      </c>
      <c r="N11" s="9"/>
      <c r="O11" s="21">
        <v>-9.49097E-2</v>
      </c>
      <c r="P11" s="21">
        <v>745.43600000000004</v>
      </c>
      <c r="Q11" s="21">
        <v>-1.7126499999999999E-2</v>
      </c>
      <c r="R11" s="21">
        <v>1</v>
      </c>
      <c r="S11" s="21">
        <v>-9.5611600000000005E-2</v>
      </c>
      <c r="T11">
        <f>-Q11/$F$2*1000</f>
        <v>17.1265</v>
      </c>
      <c r="U11">
        <f>T11*O11</f>
        <v>-1.62547097705</v>
      </c>
      <c r="V11" s="22"/>
      <c r="W11" s="23"/>
      <c r="X11" s="9"/>
      <c r="Y11" s="21">
        <v>1.7948900000000001</v>
      </c>
      <c r="Z11" s="21">
        <v>1100.77</v>
      </c>
      <c r="AA11" s="21">
        <v>4.7668500000000003E-2</v>
      </c>
      <c r="AB11" s="21">
        <v>1</v>
      </c>
      <c r="AC11" s="21">
        <v>1.79352</v>
      </c>
      <c r="AD11">
        <f>-AA11/$F$2*1000</f>
        <v>-47.668500000000002</v>
      </c>
      <c r="AE11">
        <f>AD11*Y11</f>
        <v>-85.559713965000014</v>
      </c>
      <c r="AF11" s="9"/>
      <c r="AG11" s="21">
        <v>-9.49097E-2</v>
      </c>
      <c r="AH11" s="21">
        <v>1236.93</v>
      </c>
      <c r="AI11" s="21">
        <v>-1.71387E-2</v>
      </c>
      <c r="AJ11" s="21">
        <v>1</v>
      </c>
      <c r="AK11" s="21">
        <v>-9.5275899999999997E-2</v>
      </c>
      <c r="AL11">
        <f>-AI11/$F$2*1000</f>
        <v>17.1387</v>
      </c>
      <c r="AM11">
        <f>AL11*AG11</f>
        <v>-1.62662887539</v>
      </c>
      <c r="AP11" s="9"/>
      <c r="AQ11" s="21">
        <v>1.7948900000000001</v>
      </c>
      <c r="AR11" s="21">
        <v>1330.97</v>
      </c>
      <c r="AS11" s="21">
        <v>5.1901200000000001E-2</v>
      </c>
      <c r="AT11" s="21">
        <v>1</v>
      </c>
      <c r="AU11" s="21">
        <v>1.79443</v>
      </c>
      <c r="AV11">
        <f>-AS11/$F$2*1000</f>
        <v>-51.901200000000003</v>
      </c>
      <c r="AW11">
        <f>AV11*AQ11</f>
        <v>-93.156944868000011</v>
      </c>
      <c r="AX11" s="9"/>
      <c r="AY11" s="21">
        <v>-9.49097E-2</v>
      </c>
      <c r="AZ11" s="21">
        <v>1443.86</v>
      </c>
      <c r="BA11" s="21">
        <v>-1.71936E-2</v>
      </c>
      <c r="BB11" s="21">
        <v>1</v>
      </c>
      <c r="BC11" s="21">
        <v>-9.5306399999999999E-2</v>
      </c>
      <c r="BD11">
        <f>-BA11/$F$2*1000</f>
        <v>17.1936</v>
      </c>
      <c r="BE11">
        <f>BD11*AY11</f>
        <v>-1.63183941792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1.7094106557360536</v>
      </c>
      <c r="B12" s="18">
        <f>IFERROR(T9,0)</f>
        <v>17.123600638682728</v>
      </c>
      <c r="C12" s="19">
        <f>IFERROR(T4,0)</f>
        <v>0.77765059220335886</v>
      </c>
      <c r="D12" s="20">
        <f>IFERROR(T2,0)</f>
        <v>22.762816870000002</v>
      </c>
      <c r="E12" s="20"/>
      <c r="F12" s="9"/>
      <c r="G12" s="21">
        <v>1.78986</v>
      </c>
      <c r="H12" s="21">
        <v>106.628</v>
      </c>
      <c r="I12" s="21">
        <v>0.15737899999999999</v>
      </c>
      <c r="J12" s="21">
        <v>2</v>
      </c>
      <c r="K12" s="21">
        <v>8.3526600000000006E-2</v>
      </c>
      <c r="L12">
        <f t="shared" ref="L12:L75" si="0">-I12/$F$2*1000</f>
        <v>-157.37899999999999</v>
      </c>
      <c r="M12">
        <f t="shared" ref="M12:M75" si="1">L12*G12</f>
        <v>-281.68637694</v>
      </c>
      <c r="N12" s="9"/>
      <c r="O12" s="21">
        <v>-8.9874300000000004E-2</v>
      </c>
      <c r="P12" s="21">
        <v>745.53700000000003</v>
      </c>
      <c r="Q12" s="21">
        <v>-1.7120400000000001E-2</v>
      </c>
      <c r="R12" s="21">
        <v>2</v>
      </c>
      <c r="S12" s="21">
        <v>-9.0179400000000007E-2</v>
      </c>
      <c r="T12">
        <f t="shared" ref="T12:T75" si="2">-Q12/$F$2*1000</f>
        <v>17.1204</v>
      </c>
      <c r="U12">
        <f t="shared" ref="U12:U75" si="3">T12*O12</f>
        <v>-1.53868396572</v>
      </c>
      <c r="V12" s="22"/>
      <c r="W12" s="23"/>
      <c r="X12" s="9"/>
      <c r="Y12" s="21">
        <v>1.78986</v>
      </c>
      <c r="Z12" s="21">
        <v>1100.8699999999999</v>
      </c>
      <c r="AA12" s="21">
        <v>4.2065400000000003E-2</v>
      </c>
      <c r="AB12" s="21">
        <v>2</v>
      </c>
      <c r="AC12" s="21">
        <v>1.78955</v>
      </c>
      <c r="AD12">
        <f t="shared" ref="AD12:AD75" si="4">-AA12/$F$2*1000</f>
        <v>-42.065400000000004</v>
      </c>
      <c r="AE12">
        <f t="shared" ref="AE12:AE75" si="5">AD12*Y12</f>
        <v>-75.291176844000006</v>
      </c>
      <c r="AF12" s="9"/>
      <c r="AG12" s="21">
        <v>-8.9874300000000004E-2</v>
      </c>
      <c r="AH12" s="21">
        <v>1237.03</v>
      </c>
      <c r="AI12" s="21">
        <v>-1.7144800000000002E-2</v>
      </c>
      <c r="AJ12" s="21">
        <v>2</v>
      </c>
      <c r="AK12" s="21">
        <v>-9.0301500000000007E-2</v>
      </c>
      <c r="AL12">
        <f t="shared" ref="AL12:AL75" si="6">-AI12/$F$2*1000</f>
        <v>17.1448</v>
      </c>
      <c r="AM12">
        <f t="shared" ref="AM12:AM75" si="7">AL12*AG12</f>
        <v>-1.5408768986400001</v>
      </c>
      <c r="AP12" s="9"/>
      <c r="AQ12" s="21">
        <v>1.78986</v>
      </c>
      <c r="AR12" s="21">
        <v>1331.07</v>
      </c>
      <c r="AS12" s="21">
        <v>4.5999100000000001E-2</v>
      </c>
      <c r="AT12" s="21">
        <v>2</v>
      </c>
      <c r="AU12" s="21">
        <v>1.78925</v>
      </c>
      <c r="AV12">
        <f t="shared" ref="AV12:AV75" si="8">-AS12/$F$2*1000</f>
        <v>-45.999099999999999</v>
      </c>
      <c r="AW12">
        <f t="shared" ref="AW12:AW75" si="9">AV12*AQ12</f>
        <v>-82.331949125999998</v>
      </c>
      <c r="AX12" s="9"/>
      <c r="AY12" s="21">
        <v>-8.9874300000000004E-2</v>
      </c>
      <c r="AZ12" s="21">
        <v>1443.96</v>
      </c>
      <c r="BA12" s="21">
        <v>-1.72058E-2</v>
      </c>
      <c r="BB12" s="21">
        <v>2</v>
      </c>
      <c r="BC12" s="21">
        <v>-9.0331999999999996E-2</v>
      </c>
      <c r="BD12">
        <f t="shared" ref="BD12:BD75" si="10">-BA12/$F$2*1000</f>
        <v>17.2058</v>
      </c>
      <c r="BE12">
        <f t="shared" ref="BE12:BE75" si="11">BD12*AY12</f>
        <v>-1.5463592309400001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1.7313539187874811</v>
      </c>
      <c r="B13" s="18">
        <f>IFERROR(AD9,0)</f>
        <v>17.209813991483905</v>
      </c>
      <c r="C13" s="19">
        <f>IFERROR(AD4,0)</f>
        <v>0.77833200149367265</v>
      </c>
      <c r="D13" s="20">
        <f>IFERROR(AD2,0)</f>
        <v>23.191397389999999</v>
      </c>
      <c r="E13" s="20">
        <f>IFERROR(AA9,0)</f>
        <v>7.868262828309372E-2</v>
      </c>
      <c r="F13" s="9"/>
      <c r="G13" s="21">
        <v>1.7848200000000001</v>
      </c>
      <c r="H13" s="21">
        <v>106.729</v>
      </c>
      <c r="I13" s="21">
        <v>0.15579200000000001</v>
      </c>
      <c r="J13" s="21">
        <v>3</v>
      </c>
      <c r="K13" s="21">
        <v>8.3892800000000003E-2</v>
      </c>
      <c r="L13">
        <f t="shared" si="0"/>
        <v>-155.792</v>
      </c>
      <c r="M13">
        <f t="shared" si="1"/>
        <v>-278.06067744000001</v>
      </c>
      <c r="N13" s="9"/>
      <c r="O13" s="21">
        <v>-8.4838899999999995E-2</v>
      </c>
      <c r="P13" s="21">
        <v>745.63800000000003</v>
      </c>
      <c r="Q13" s="21">
        <v>-1.7141699999999999E-2</v>
      </c>
      <c r="R13" s="21">
        <v>3</v>
      </c>
      <c r="S13" s="21">
        <v>-8.52966E-2</v>
      </c>
      <c r="T13">
        <f t="shared" si="2"/>
        <v>17.1417</v>
      </c>
      <c r="U13">
        <f t="shared" si="3"/>
        <v>-1.4542829721299999</v>
      </c>
      <c r="V13" s="22"/>
      <c r="W13" s="23"/>
      <c r="X13" s="9"/>
      <c r="Y13" s="21">
        <v>1.7848200000000001</v>
      </c>
      <c r="Z13" s="21">
        <v>1100.97</v>
      </c>
      <c r="AA13" s="21">
        <v>3.4667999999999997E-2</v>
      </c>
      <c r="AB13" s="21">
        <v>3</v>
      </c>
      <c r="AC13" s="21">
        <v>1.78467</v>
      </c>
      <c r="AD13">
        <f t="shared" si="4"/>
        <v>-34.667999999999999</v>
      </c>
      <c r="AE13">
        <f t="shared" si="5"/>
        <v>-61.876139760000001</v>
      </c>
      <c r="AF13" s="9"/>
      <c r="AG13" s="21">
        <v>-8.4838899999999995E-2</v>
      </c>
      <c r="AH13" s="21">
        <v>1237.1300000000001</v>
      </c>
      <c r="AI13" s="21">
        <v>-1.7160000000000002E-2</v>
      </c>
      <c r="AJ13" s="21">
        <v>3</v>
      </c>
      <c r="AK13" s="21">
        <v>-8.5113499999999995E-2</v>
      </c>
      <c r="AL13">
        <f t="shared" si="6"/>
        <v>17.16</v>
      </c>
      <c r="AM13">
        <f t="shared" si="7"/>
        <v>-1.4558355239999998</v>
      </c>
      <c r="AP13" s="9"/>
      <c r="AQ13" s="21">
        <v>1.7848200000000001</v>
      </c>
      <c r="AR13" s="21">
        <v>1331.17</v>
      </c>
      <c r="AS13" s="21">
        <v>4.0444899999999999E-2</v>
      </c>
      <c r="AT13" s="21">
        <v>3</v>
      </c>
      <c r="AU13" s="21">
        <v>1.78406</v>
      </c>
      <c r="AV13">
        <f t="shared" si="8"/>
        <v>-40.444899999999997</v>
      </c>
      <c r="AW13">
        <f t="shared" si="9"/>
        <v>-72.186866417999994</v>
      </c>
      <c r="AX13" s="9"/>
      <c r="AY13" s="21">
        <v>-8.4838899999999995E-2</v>
      </c>
      <c r="AZ13" s="21">
        <v>1444.06</v>
      </c>
      <c r="BA13" s="21">
        <v>-1.7230200000000001E-2</v>
      </c>
      <c r="BB13" s="21">
        <v>3</v>
      </c>
      <c r="BC13" s="21">
        <v>-8.5174600000000003E-2</v>
      </c>
      <c r="BD13">
        <f t="shared" si="10"/>
        <v>17.2302</v>
      </c>
      <c r="BE13">
        <f t="shared" si="11"/>
        <v>-1.4617912147799998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1.7329461870479008</v>
      </c>
      <c r="B14" s="18">
        <f>IFERROR(AL9,0)</f>
        <v>17.100822680865218</v>
      </c>
      <c r="C14" s="19">
        <f>IFERROR(AL4,0)</f>
        <v>0.78318919255875019</v>
      </c>
      <c r="D14" s="20">
        <f>IFERROR(AL2,0)</f>
        <v>23.20965936</v>
      </c>
      <c r="E14" s="20"/>
      <c r="F14" s="9"/>
      <c r="G14" s="21">
        <v>1.77979</v>
      </c>
      <c r="H14" s="21">
        <v>106.83</v>
      </c>
      <c r="I14" s="21">
        <v>0.14352400000000001</v>
      </c>
      <c r="J14" s="21">
        <v>4</v>
      </c>
      <c r="K14" s="21">
        <v>8.4259000000000001E-2</v>
      </c>
      <c r="L14">
        <f t="shared" si="0"/>
        <v>-143.524</v>
      </c>
      <c r="M14">
        <f t="shared" si="1"/>
        <v>-255.44257995999999</v>
      </c>
      <c r="N14" s="9"/>
      <c r="O14" s="21">
        <v>-7.9803499999999999E-2</v>
      </c>
      <c r="P14" s="21">
        <v>745.73800000000006</v>
      </c>
      <c r="Q14" s="21">
        <v>-1.71509E-2</v>
      </c>
      <c r="R14" s="21">
        <v>4</v>
      </c>
      <c r="S14" s="21">
        <v>-8.0139199999999994E-2</v>
      </c>
      <c r="T14">
        <f t="shared" si="2"/>
        <v>17.1509</v>
      </c>
      <c r="U14">
        <f t="shared" si="3"/>
        <v>-1.36870184815</v>
      </c>
      <c r="V14" s="22"/>
      <c r="W14" s="23"/>
      <c r="X14" s="9"/>
      <c r="Y14" s="21">
        <v>1.77979</v>
      </c>
      <c r="Z14" s="21">
        <v>1101.07</v>
      </c>
      <c r="AA14" s="21">
        <v>3.9178499999999998E-2</v>
      </c>
      <c r="AB14" s="21">
        <v>4</v>
      </c>
      <c r="AC14" s="21">
        <v>1.77826</v>
      </c>
      <c r="AD14">
        <f t="shared" si="4"/>
        <v>-39.1785</v>
      </c>
      <c r="AE14">
        <f t="shared" si="5"/>
        <v>-69.729502514999993</v>
      </c>
      <c r="AF14" s="9"/>
      <c r="AG14" s="21">
        <v>-7.9803499999999999E-2</v>
      </c>
      <c r="AH14" s="21">
        <v>1237.23</v>
      </c>
      <c r="AI14" s="21">
        <v>-1.7181399999999999E-2</v>
      </c>
      <c r="AJ14" s="21">
        <v>4</v>
      </c>
      <c r="AK14" s="21">
        <v>-8.0413799999999994E-2</v>
      </c>
      <c r="AL14">
        <f t="shared" si="6"/>
        <v>17.1814</v>
      </c>
      <c r="AM14">
        <f t="shared" si="7"/>
        <v>-1.3711358548999999</v>
      </c>
      <c r="AP14" s="9"/>
      <c r="AQ14" s="21">
        <v>1.77979</v>
      </c>
      <c r="AR14" s="21">
        <v>1331.27</v>
      </c>
      <c r="AS14" s="21">
        <v>3.4722900000000001E-2</v>
      </c>
      <c r="AT14" s="21">
        <v>4</v>
      </c>
      <c r="AU14" s="21">
        <v>1.7791699999999999</v>
      </c>
      <c r="AV14">
        <f t="shared" si="8"/>
        <v>-34.722900000000003</v>
      </c>
      <c r="AW14">
        <f t="shared" si="9"/>
        <v>-61.799470191000005</v>
      </c>
      <c r="AX14" s="9"/>
      <c r="AY14" s="21">
        <v>-7.9803499999999999E-2</v>
      </c>
      <c r="AZ14" s="21">
        <v>1444.16</v>
      </c>
      <c r="BA14" s="21">
        <v>-1.7208899999999999E-2</v>
      </c>
      <c r="BB14" s="21">
        <v>4</v>
      </c>
      <c r="BC14" s="21">
        <v>-8.0444299999999996E-2</v>
      </c>
      <c r="BD14">
        <f t="shared" si="10"/>
        <v>17.2089</v>
      </c>
      <c r="BE14">
        <f t="shared" si="11"/>
        <v>-1.37333045115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1.7381767489362303</v>
      </c>
      <c r="B15" s="18">
        <f>IFERROR(AV9,0)</f>
        <v>17.297000174501903</v>
      </c>
      <c r="C15" s="19">
        <f>IFERROR(AV4,0)</f>
        <v>0.78352790832233055</v>
      </c>
      <c r="D15" s="20">
        <f>IFERROR(AV2,0)</f>
        <v>23.556957376</v>
      </c>
      <c r="E15" s="20">
        <f>IFERROR(AS9,0)</f>
        <v>1.5642955714451872</v>
      </c>
      <c r="F15" s="9"/>
      <c r="G15" s="21">
        <v>1.77475</v>
      </c>
      <c r="H15" s="21">
        <v>106.93</v>
      </c>
      <c r="I15" s="21">
        <v>0.14285300000000001</v>
      </c>
      <c r="J15" s="21">
        <v>5</v>
      </c>
      <c r="K15" s="21">
        <v>8.3953899999999998E-2</v>
      </c>
      <c r="L15">
        <f t="shared" si="0"/>
        <v>-142.85300000000001</v>
      </c>
      <c r="M15">
        <f t="shared" si="1"/>
        <v>-253.52836175000002</v>
      </c>
      <c r="N15" s="9"/>
      <c r="O15" s="21">
        <v>-7.4768100000000004E-2</v>
      </c>
      <c r="P15" s="21">
        <v>745.83900000000006</v>
      </c>
      <c r="Q15" s="21">
        <v>-1.7147800000000001E-2</v>
      </c>
      <c r="R15" s="21">
        <v>5</v>
      </c>
      <c r="S15" s="21">
        <v>-7.5195300000000007E-2</v>
      </c>
      <c r="T15">
        <f t="shared" si="2"/>
        <v>17.1478</v>
      </c>
      <c r="U15">
        <f t="shared" si="3"/>
        <v>-1.2821084251800001</v>
      </c>
      <c r="V15" s="22"/>
      <c r="W15" s="23"/>
      <c r="X15" s="9"/>
      <c r="Y15" s="21">
        <v>1.77475</v>
      </c>
      <c r="Z15" s="21">
        <v>1101.17</v>
      </c>
      <c r="AA15" s="21">
        <v>3.4036299999999999E-2</v>
      </c>
      <c r="AB15" s="21">
        <v>5</v>
      </c>
      <c r="AC15" s="21">
        <v>1.7736799999999999</v>
      </c>
      <c r="AD15">
        <f t="shared" si="4"/>
        <v>-34.036299999999997</v>
      </c>
      <c r="AE15">
        <f t="shared" si="5"/>
        <v>-60.405923424999997</v>
      </c>
      <c r="AF15" s="9"/>
      <c r="AG15" s="21">
        <v>-7.4768100000000004E-2</v>
      </c>
      <c r="AH15" s="21">
        <v>1237.33</v>
      </c>
      <c r="AI15" s="21">
        <v>-1.7163100000000001E-2</v>
      </c>
      <c r="AJ15" s="21">
        <v>5</v>
      </c>
      <c r="AK15" s="21">
        <v>-7.4920700000000007E-2</v>
      </c>
      <c r="AL15">
        <f t="shared" si="6"/>
        <v>17.1631</v>
      </c>
      <c r="AM15">
        <f t="shared" si="7"/>
        <v>-1.2832523771100002</v>
      </c>
      <c r="AP15" s="9"/>
      <c r="AQ15" s="21">
        <v>1.77475</v>
      </c>
      <c r="AR15" s="21">
        <v>1331.37</v>
      </c>
      <c r="AS15" s="21">
        <v>2.9541000000000001E-2</v>
      </c>
      <c r="AT15" s="21">
        <v>5</v>
      </c>
      <c r="AU15" s="21">
        <v>1.7748999999999999</v>
      </c>
      <c r="AV15">
        <f t="shared" si="8"/>
        <v>-29.541</v>
      </c>
      <c r="AW15">
        <f t="shared" si="9"/>
        <v>-52.427889750000006</v>
      </c>
      <c r="AX15" s="9"/>
      <c r="AY15" s="21">
        <v>-7.4768100000000004E-2</v>
      </c>
      <c r="AZ15" s="21">
        <v>1444.26</v>
      </c>
      <c r="BA15" s="21">
        <v>-1.7208899999999999E-2</v>
      </c>
      <c r="BB15" s="21">
        <v>5</v>
      </c>
      <c r="BC15" s="21">
        <v>-7.5225799999999995E-2</v>
      </c>
      <c r="BD15">
        <f t="shared" si="10"/>
        <v>17.2089</v>
      </c>
      <c r="BE15">
        <f t="shared" si="11"/>
        <v>-1.2866767560900001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1.7326396766420744</v>
      </c>
      <c r="B16" s="18">
        <f>IFERROR(BD9,0)</f>
        <v>17.16537188650998</v>
      </c>
      <c r="C16" s="19">
        <f>IFERROR(BD4,0)</f>
        <v>0.77966919877492724</v>
      </c>
      <c r="D16" s="20">
        <f>IFERROR(BD2,0)</f>
        <v>23.188456935000001</v>
      </c>
      <c r="E16" s="20"/>
      <c r="F16" s="9"/>
      <c r="G16" s="21">
        <v>1.7697099999999999</v>
      </c>
      <c r="H16" s="21">
        <v>107.03100000000001</v>
      </c>
      <c r="I16" s="21">
        <v>0.141571</v>
      </c>
      <c r="J16" s="21">
        <v>6</v>
      </c>
      <c r="K16" s="21">
        <v>8.3953899999999998E-2</v>
      </c>
      <c r="L16">
        <f t="shared" si="0"/>
        <v>-141.571</v>
      </c>
      <c r="M16">
        <f t="shared" si="1"/>
        <v>-250.53961440999998</v>
      </c>
      <c r="N16" s="9"/>
      <c r="O16" s="21">
        <v>-6.9732699999999995E-2</v>
      </c>
      <c r="P16" s="21">
        <v>745.94</v>
      </c>
      <c r="Q16" s="21">
        <v>-1.71539E-2</v>
      </c>
      <c r="R16" s="21">
        <v>6</v>
      </c>
      <c r="S16" s="21">
        <v>-7.0220900000000003E-2</v>
      </c>
      <c r="T16">
        <f t="shared" si="2"/>
        <v>17.1539</v>
      </c>
      <c r="U16">
        <f t="shared" si="3"/>
        <v>-1.1961877625299999</v>
      </c>
      <c r="V16" s="22"/>
      <c r="W16" s="23"/>
      <c r="X16" s="9"/>
      <c r="Y16" s="21">
        <v>1.7697099999999999</v>
      </c>
      <c r="Z16" s="21">
        <v>1101.27</v>
      </c>
      <c r="AA16" s="21">
        <v>2.9064900000000001E-2</v>
      </c>
      <c r="AB16" s="21">
        <v>6</v>
      </c>
      <c r="AC16" s="21">
        <v>1.7690999999999999</v>
      </c>
      <c r="AD16">
        <f t="shared" si="4"/>
        <v>-29.064900000000002</v>
      </c>
      <c r="AE16">
        <f t="shared" si="5"/>
        <v>-51.436444178999999</v>
      </c>
      <c r="AF16" s="9"/>
      <c r="AG16" s="21">
        <v>-6.9732699999999995E-2</v>
      </c>
      <c r="AH16" s="21">
        <v>1237.43</v>
      </c>
      <c r="AI16" s="21">
        <v>-1.71661E-2</v>
      </c>
      <c r="AJ16" s="21">
        <v>6</v>
      </c>
      <c r="AK16" s="21">
        <v>-7.0495600000000005E-2</v>
      </c>
      <c r="AL16">
        <f t="shared" si="6"/>
        <v>17.1661</v>
      </c>
      <c r="AM16">
        <f t="shared" si="7"/>
        <v>-1.19703850147</v>
      </c>
      <c r="AP16" s="9"/>
      <c r="AQ16" s="21">
        <v>1.7697099999999999</v>
      </c>
      <c r="AR16" s="21">
        <v>1331.47</v>
      </c>
      <c r="AS16" s="21">
        <v>2.49664E-2</v>
      </c>
      <c r="AT16" s="21">
        <v>6</v>
      </c>
      <c r="AU16" s="21">
        <v>1.7687999999999999</v>
      </c>
      <c r="AV16">
        <f t="shared" si="8"/>
        <v>-24.9664</v>
      </c>
      <c r="AW16">
        <f t="shared" si="9"/>
        <v>-44.183287743999998</v>
      </c>
      <c r="AX16" s="9"/>
      <c r="AY16" s="21">
        <v>-6.9732699999999995E-2</v>
      </c>
      <c r="AZ16" s="21">
        <v>1444.36</v>
      </c>
      <c r="BA16" s="21">
        <v>-1.7208899999999999E-2</v>
      </c>
      <c r="BB16" s="21">
        <v>6</v>
      </c>
      <c r="BC16" s="21">
        <v>-7.03125E-2</v>
      </c>
      <c r="BD16">
        <f t="shared" si="10"/>
        <v>17.2089</v>
      </c>
      <c r="BE16">
        <f t="shared" si="11"/>
        <v>-1.20002306103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107.13200000000001</v>
      </c>
      <c r="I17" s="21">
        <v>0.13446</v>
      </c>
      <c r="J17" s="21">
        <v>7</v>
      </c>
      <c r="K17" s="21">
        <v>8.4472699999999998E-2</v>
      </c>
      <c r="L17">
        <f t="shared" si="0"/>
        <v>-134.46</v>
      </c>
      <c r="M17">
        <f t="shared" si="1"/>
        <v>-237.27887280000002</v>
      </c>
      <c r="N17" s="9"/>
      <c r="O17" s="21">
        <v>-6.4697299999999999E-2</v>
      </c>
      <c r="P17" s="21">
        <v>746.04</v>
      </c>
      <c r="Q17" s="21">
        <v>-1.7163100000000001E-2</v>
      </c>
      <c r="R17" s="21">
        <v>7</v>
      </c>
      <c r="S17" s="21">
        <v>-6.5063499999999996E-2</v>
      </c>
      <c r="T17">
        <f t="shared" si="2"/>
        <v>17.1631</v>
      </c>
      <c r="U17">
        <f t="shared" si="3"/>
        <v>-1.1104062296299999</v>
      </c>
      <c r="V17" s="22"/>
      <c r="W17" s="23"/>
      <c r="X17" s="9"/>
      <c r="Y17" s="21">
        <v>1.76468</v>
      </c>
      <c r="Z17" s="21">
        <v>1101.3699999999999</v>
      </c>
      <c r="AA17" s="21">
        <v>2.64771E-2</v>
      </c>
      <c r="AB17" s="21">
        <v>7</v>
      </c>
      <c r="AC17" s="21">
        <v>1.7636099999999999</v>
      </c>
      <c r="AD17">
        <f t="shared" si="4"/>
        <v>-26.4771</v>
      </c>
      <c r="AE17">
        <f t="shared" si="5"/>
        <v>-46.723608828000003</v>
      </c>
      <c r="AF17" s="9"/>
      <c r="AG17" s="21">
        <v>-6.4697299999999999E-2</v>
      </c>
      <c r="AH17" s="21">
        <v>1237.53</v>
      </c>
      <c r="AI17" s="21">
        <v>-1.7169199999999999E-2</v>
      </c>
      <c r="AJ17" s="21">
        <v>7</v>
      </c>
      <c r="AK17" s="21">
        <v>-6.4941399999999996E-2</v>
      </c>
      <c r="AL17">
        <f t="shared" si="6"/>
        <v>17.1692</v>
      </c>
      <c r="AM17">
        <f t="shared" si="7"/>
        <v>-1.11080088316</v>
      </c>
      <c r="AP17" s="9"/>
      <c r="AQ17" s="21">
        <v>1.76468</v>
      </c>
      <c r="AR17" s="21">
        <v>1331.57</v>
      </c>
      <c r="AS17" s="21">
        <v>2.01111E-2</v>
      </c>
      <c r="AT17" s="21">
        <v>7</v>
      </c>
      <c r="AU17" s="21">
        <v>1.7642199999999999</v>
      </c>
      <c r="AV17">
        <f t="shared" si="8"/>
        <v>-20.1111</v>
      </c>
      <c r="AW17">
        <f t="shared" si="9"/>
        <v>-35.489655947999999</v>
      </c>
      <c r="AX17" s="9"/>
      <c r="AY17" s="21">
        <v>-6.4697299999999999E-2</v>
      </c>
      <c r="AZ17" s="21">
        <v>1444.46</v>
      </c>
      <c r="BA17" s="21">
        <v>-1.7215000000000001E-2</v>
      </c>
      <c r="BB17" s="21">
        <v>7</v>
      </c>
      <c r="BC17" s="21">
        <v>-6.4971899999999999E-2</v>
      </c>
      <c r="BD17">
        <f t="shared" si="10"/>
        <v>17.215</v>
      </c>
      <c r="BE17">
        <f t="shared" si="11"/>
        <v>-1.1137640195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107.233</v>
      </c>
      <c r="I18" s="21">
        <v>0.13500999999999999</v>
      </c>
      <c r="J18" s="21">
        <v>8</v>
      </c>
      <c r="K18" s="21">
        <v>8.4503200000000001E-2</v>
      </c>
      <c r="L18">
        <f t="shared" si="0"/>
        <v>-135.01</v>
      </c>
      <c r="M18">
        <f t="shared" si="1"/>
        <v>-237.5689964</v>
      </c>
      <c r="N18" s="9"/>
      <c r="O18" s="21">
        <v>-5.9661899999999997E-2</v>
      </c>
      <c r="P18" s="21">
        <v>746.14099999999996</v>
      </c>
      <c r="Q18" s="21">
        <v>-1.7160000000000002E-2</v>
      </c>
      <c r="R18" s="21">
        <v>8</v>
      </c>
      <c r="S18" s="21">
        <v>-6.0028100000000001E-2</v>
      </c>
      <c r="T18">
        <f t="shared" si="2"/>
        <v>17.16</v>
      </c>
      <c r="U18">
        <f t="shared" si="3"/>
        <v>-1.023798204</v>
      </c>
      <c r="V18" s="22"/>
      <c r="W18" s="23"/>
      <c r="X18" s="9"/>
      <c r="Y18" s="21">
        <v>1.7596400000000001</v>
      </c>
      <c r="Z18" s="21">
        <v>1101.47</v>
      </c>
      <c r="AA18" s="21">
        <v>2.0617699999999999E-2</v>
      </c>
      <c r="AB18" s="21">
        <v>8</v>
      </c>
      <c r="AC18" s="21">
        <v>1.7587299999999999</v>
      </c>
      <c r="AD18">
        <f t="shared" si="4"/>
        <v>-20.617699999999999</v>
      </c>
      <c r="AE18">
        <f t="shared" si="5"/>
        <v>-36.279729627999998</v>
      </c>
      <c r="AF18" s="9"/>
      <c r="AG18" s="21">
        <v>-5.9661899999999997E-2</v>
      </c>
      <c r="AH18" s="21">
        <v>1237.6300000000001</v>
      </c>
      <c r="AI18" s="21">
        <v>-1.7187500000000001E-2</v>
      </c>
      <c r="AJ18" s="21">
        <v>8</v>
      </c>
      <c r="AK18" s="21">
        <v>-6.0363800000000002E-2</v>
      </c>
      <c r="AL18">
        <f t="shared" si="6"/>
        <v>17.1875</v>
      </c>
      <c r="AM18">
        <f t="shared" si="7"/>
        <v>-1.02543890625</v>
      </c>
      <c r="AP18" s="9"/>
      <c r="AQ18" s="21">
        <v>1.7596400000000001</v>
      </c>
      <c r="AR18" s="21">
        <v>1331.67</v>
      </c>
      <c r="AS18" s="21">
        <v>1.5191700000000001E-2</v>
      </c>
      <c r="AT18" s="21">
        <v>8</v>
      </c>
      <c r="AU18" s="21">
        <v>1.7587299999999999</v>
      </c>
      <c r="AV18">
        <f t="shared" si="8"/>
        <v>-15.191700000000001</v>
      </c>
      <c r="AW18">
        <f t="shared" si="9"/>
        <v>-26.731922988000004</v>
      </c>
      <c r="AX18" s="9"/>
      <c r="AY18" s="21">
        <v>-5.9661899999999997E-2</v>
      </c>
      <c r="AZ18" s="21">
        <v>1444.56</v>
      </c>
      <c r="BA18" s="21">
        <v>-1.7227200000000002E-2</v>
      </c>
      <c r="BB18" s="21">
        <v>8</v>
      </c>
      <c r="BC18" s="21">
        <v>-6.0150099999999998E-2</v>
      </c>
      <c r="BD18">
        <f t="shared" si="10"/>
        <v>17.2272</v>
      </c>
      <c r="BE18">
        <f t="shared" si="11"/>
        <v>-1.02780748368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107.333</v>
      </c>
      <c r="I19" s="21">
        <v>0.13464400000000001</v>
      </c>
      <c r="J19" s="21">
        <v>9</v>
      </c>
      <c r="K19" s="21">
        <v>8.4411600000000003E-2</v>
      </c>
      <c r="L19">
        <f t="shared" si="0"/>
        <v>-134.64400000000001</v>
      </c>
      <c r="M19">
        <f t="shared" si="1"/>
        <v>-236.24770884</v>
      </c>
      <c r="N19" s="9"/>
      <c r="O19" s="21">
        <v>-5.4626500000000001E-2</v>
      </c>
      <c r="P19" s="21">
        <v>746.24199999999996</v>
      </c>
      <c r="Q19" s="21">
        <v>-1.7144800000000002E-2</v>
      </c>
      <c r="R19" s="21">
        <v>9</v>
      </c>
      <c r="S19" s="21">
        <v>-5.5114700000000003E-2</v>
      </c>
      <c r="T19">
        <f t="shared" si="2"/>
        <v>17.1448</v>
      </c>
      <c r="U19">
        <f t="shared" si="3"/>
        <v>-0.93656041720000005</v>
      </c>
      <c r="V19" s="22"/>
      <c r="W19" s="23"/>
      <c r="X19" s="9"/>
      <c r="Y19" s="21">
        <v>1.75461</v>
      </c>
      <c r="Z19" s="21">
        <v>1101.57</v>
      </c>
      <c r="AA19" s="21">
        <v>1.5368700000000001E-2</v>
      </c>
      <c r="AB19" s="21">
        <v>9</v>
      </c>
      <c r="AC19" s="21">
        <v>1.7538499999999999</v>
      </c>
      <c r="AD19">
        <f t="shared" si="4"/>
        <v>-15.3687</v>
      </c>
      <c r="AE19">
        <f t="shared" si="5"/>
        <v>-26.966074707000001</v>
      </c>
      <c r="AF19" s="9"/>
      <c r="AG19" s="21">
        <v>-5.4626500000000001E-2</v>
      </c>
      <c r="AH19" s="21">
        <v>1237.73</v>
      </c>
      <c r="AI19" s="21">
        <v>-1.7187500000000001E-2</v>
      </c>
      <c r="AJ19" s="21">
        <v>9</v>
      </c>
      <c r="AK19" s="21">
        <v>-5.4992699999999999E-2</v>
      </c>
      <c r="AL19">
        <f t="shared" si="6"/>
        <v>17.1875</v>
      </c>
      <c r="AM19">
        <f t="shared" si="7"/>
        <v>-0.93889296875000006</v>
      </c>
      <c r="AP19" s="9"/>
      <c r="AQ19" s="21">
        <v>1.75461</v>
      </c>
      <c r="AR19" s="21">
        <v>1331.77</v>
      </c>
      <c r="AS19" s="21">
        <v>9.8358200000000003E-3</v>
      </c>
      <c r="AT19" s="21">
        <v>9</v>
      </c>
      <c r="AU19" s="21">
        <v>1.7535400000000001</v>
      </c>
      <c r="AV19">
        <f t="shared" si="8"/>
        <v>-9.83582</v>
      </c>
      <c r="AW19">
        <f t="shared" si="9"/>
        <v>-17.2580281302</v>
      </c>
      <c r="AX19" s="9"/>
      <c r="AY19" s="21">
        <v>-5.4626500000000001E-2</v>
      </c>
      <c r="AZ19" s="21">
        <v>1444.66</v>
      </c>
      <c r="BA19" s="21">
        <v>-1.7211899999999999E-2</v>
      </c>
      <c r="BB19" s="21">
        <v>9</v>
      </c>
      <c r="BC19" s="21">
        <v>-5.5175799999999997E-2</v>
      </c>
      <c r="BD19">
        <f t="shared" si="10"/>
        <v>17.2119</v>
      </c>
      <c r="BE19">
        <f t="shared" si="11"/>
        <v>-0.94022585535000003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107.434</v>
      </c>
      <c r="I20" s="21">
        <v>0.13528399999999999</v>
      </c>
      <c r="J20" s="21">
        <v>10</v>
      </c>
      <c r="K20" s="21">
        <v>8.5052500000000003E-2</v>
      </c>
      <c r="L20">
        <f t="shared" si="0"/>
        <v>-135.28399999999999</v>
      </c>
      <c r="M20">
        <f t="shared" si="1"/>
        <v>-236.68882787999999</v>
      </c>
      <c r="N20" s="9"/>
      <c r="O20" s="21">
        <v>-4.9591099999999999E-2</v>
      </c>
      <c r="P20" s="21">
        <v>746.34299999999996</v>
      </c>
      <c r="Q20" s="21">
        <v>-1.7129499999999999E-2</v>
      </c>
      <c r="R20" s="21">
        <v>10</v>
      </c>
      <c r="S20" s="21">
        <v>-4.9865699999999999E-2</v>
      </c>
      <c r="T20">
        <f t="shared" si="2"/>
        <v>17.1295</v>
      </c>
      <c r="U20">
        <f t="shared" si="3"/>
        <v>-0.84947074744999995</v>
      </c>
      <c r="V20" s="22"/>
      <c r="W20" s="23"/>
      <c r="X20" s="9"/>
      <c r="Y20" s="21">
        <v>1.7495700000000001</v>
      </c>
      <c r="Z20" s="21">
        <v>1101.67</v>
      </c>
      <c r="AA20" s="21">
        <v>1.0732999999999999E-2</v>
      </c>
      <c r="AB20" s="21">
        <v>10</v>
      </c>
      <c r="AC20" s="21">
        <v>1.7492700000000001</v>
      </c>
      <c r="AD20">
        <f t="shared" si="4"/>
        <v>-10.732999999999999</v>
      </c>
      <c r="AE20">
        <f t="shared" si="5"/>
        <v>-18.778134809999997</v>
      </c>
      <c r="AF20" s="9"/>
      <c r="AG20" s="21">
        <v>-4.9591099999999999E-2</v>
      </c>
      <c r="AH20" s="21">
        <v>1237.8399999999999</v>
      </c>
      <c r="AI20" s="21">
        <v>-1.7181399999999999E-2</v>
      </c>
      <c r="AJ20" s="21">
        <v>10</v>
      </c>
      <c r="AK20" s="21">
        <v>-4.9957300000000003E-2</v>
      </c>
      <c r="AL20">
        <f t="shared" si="6"/>
        <v>17.1814</v>
      </c>
      <c r="AM20">
        <f t="shared" si="7"/>
        <v>-0.85204452553999999</v>
      </c>
      <c r="AP20" s="9"/>
      <c r="AQ20" s="21">
        <v>1.7495700000000001</v>
      </c>
      <c r="AR20" s="21">
        <v>1331.87</v>
      </c>
      <c r="AS20" s="21">
        <v>6.61621E-3</v>
      </c>
      <c r="AT20" s="21">
        <v>10</v>
      </c>
      <c r="AU20" s="21">
        <v>1.7486600000000001</v>
      </c>
      <c r="AV20">
        <f t="shared" si="8"/>
        <v>-6.6162099999999997</v>
      </c>
      <c r="AW20">
        <f t="shared" si="9"/>
        <v>-11.575522529700001</v>
      </c>
      <c r="AX20" s="9"/>
      <c r="AY20" s="21">
        <v>-4.9591099999999999E-2</v>
      </c>
      <c r="AZ20" s="21">
        <v>1444.76</v>
      </c>
      <c r="BA20" s="21">
        <v>-1.72058E-2</v>
      </c>
      <c r="BB20" s="21">
        <v>10</v>
      </c>
      <c r="BC20" s="21">
        <v>-5.0231900000000003E-2</v>
      </c>
      <c r="BD20">
        <f t="shared" si="10"/>
        <v>17.2058</v>
      </c>
      <c r="BE20">
        <f t="shared" si="11"/>
        <v>-0.85325454838000003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107.535</v>
      </c>
      <c r="I21" s="21">
        <v>0.146454</v>
      </c>
      <c r="J21" s="21">
        <v>11</v>
      </c>
      <c r="K21" s="21">
        <v>8.5113499999999995E-2</v>
      </c>
      <c r="L21">
        <f t="shared" si="0"/>
        <v>-146.45400000000001</v>
      </c>
      <c r="M21">
        <f t="shared" si="1"/>
        <v>-255.49486116</v>
      </c>
      <c r="N21" s="9"/>
      <c r="O21" s="21">
        <v>-4.4555699999999997E-2</v>
      </c>
      <c r="P21" s="21">
        <v>746.44299999999998</v>
      </c>
      <c r="Q21" s="21">
        <v>-1.7126499999999999E-2</v>
      </c>
      <c r="R21" s="21">
        <v>11</v>
      </c>
      <c r="S21" s="21">
        <v>-4.4863899999999998E-2</v>
      </c>
      <c r="T21">
        <f t="shared" si="2"/>
        <v>17.1265</v>
      </c>
      <c r="U21">
        <f t="shared" si="3"/>
        <v>-0.76308319604999997</v>
      </c>
      <c r="V21" s="22"/>
      <c r="W21" s="23"/>
      <c r="X21" s="9"/>
      <c r="Y21" s="21">
        <v>1.74454</v>
      </c>
      <c r="Z21" s="21">
        <v>1101.77</v>
      </c>
      <c r="AA21" s="21">
        <v>5.1574699999999999E-3</v>
      </c>
      <c r="AB21" s="21">
        <v>11</v>
      </c>
      <c r="AC21" s="21">
        <v>1.74377</v>
      </c>
      <c r="AD21">
        <f t="shared" si="4"/>
        <v>-5.15747</v>
      </c>
      <c r="AE21">
        <f t="shared" si="5"/>
        <v>-8.9974127137999993</v>
      </c>
      <c r="AF21" s="9"/>
      <c r="AG21" s="21">
        <v>-4.4555699999999997E-2</v>
      </c>
      <c r="AH21" s="21">
        <v>1237.94</v>
      </c>
      <c r="AI21" s="21">
        <v>-1.7172199999999999E-2</v>
      </c>
      <c r="AJ21" s="21">
        <v>11</v>
      </c>
      <c r="AK21" s="21">
        <v>-4.4714400000000001E-2</v>
      </c>
      <c r="AL21">
        <f t="shared" si="6"/>
        <v>17.1722</v>
      </c>
      <c r="AM21">
        <f t="shared" si="7"/>
        <v>-0.76511939153999997</v>
      </c>
      <c r="AP21" s="9"/>
      <c r="AQ21" s="21">
        <v>1.74454</v>
      </c>
      <c r="AR21" s="21">
        <v>1331.97</v>
      </c>
      <c r="AS21" s="21">
        <v>1.3916E-3</v>
      </c>
      <c r="AT21" s="21">
        <v>11</v>
      </c>
      <c r="AU21" s="21">
        <v>1.74316</v>
      </c>
      <c r="AV21">
        <f t="shared" si="8"/>
        <v>-1.3915999999999999</v>
      </c>
      <c r="AW21">
        <f t="shared" si="9"/>
        <v>-2.4277018639999999</v>
      </c>
      <c r="AX21" s="9"/>
      <c r="AY21" s="21">
        <v>-4.4555699999999997E-2</v>
      </c>
      <c r="AZ21" s="21">
        <v>1444.87</v>
      </c>
      <c r="BA21" s="21">
        <v>-1.7181399999999999E-2</v>
      </c>
      <c r="BB21" s="21">
        <v>11</v>
      </c>
      <c r="BC21" s="21">
        <v>-4.4769299999999998E-2</v>
      </c>
      <c r="BD21">
        <f t="shared" si="10"/>
        <v>17.1814</v>
      </c>
      <c r="BE21">
        <f t="shared" si="11"/>
        <v>-0.76552930397999996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107.63500000000001</v>
      </c>
      <c r="I22" s="21">
        <v>0.14663699999999999</v>
      </c>
      <c r="J22" s="21">
        <v>12</v>
      </c>
      <c r="K22" s="21">
        <v>8.65784E-2</v>
      </c>
      <c r="L22">
        <f t="shared" si="0"/>
        <v>-146.637</v>
      </c>
      <c r="M22">
        <f t="shared" si="1"/>
        <v>-255.0750615</v>
      </c>
      <c r="N22" s="9"/>
      <c r="O22" s="21">
        <v>-3.9520300000000001E-2</v>
      </c>
      <c r="P22" s="21">
        <v>746.54399999999998</v>
      </c>
      <c r="Q22" s="21">
        <v>-1.7135600000000001E-2</v>
      </c>
      <c r="R22" s="21">
        <v>12</v>
      </c>
      <c r="S22" s="21">
        <v>-3.9791899999999998E-2</v>
      </c>
      <c r="T22">
        <f t="shared" si="2"/>
        <v>17.1356</v>
      </c>
      <c r="U22">
        <f t="shared" si="3"/>
        <v>-0.67720405268000006</v>
      </c>
      <c r="V22" s="22"/>
      <c r="W22" s="23"/>
      <c r="X22" s="9"/>
      <c r="Y22" s="21">
        <v>1.7395</v>
      </c>
      <c r="Z22" s="21">
        <v>1101.8699999999999</v>
      </c>
      <c r="AA22" s="21">
        <v>3.0197100000000001E-3</v>
      </c>
      <c r="AB22" s="21">
        <v>12</v>
      </c>
      <c r="AC22" s="21">
        <v>1.7385900000000001</v>
      </c>
      <c r="AD22">
        <f t="shared" si="4"/>
        <v>-3.0197099999999999</v>
      </c>
      <c r="AE22">
        <f t="shared" si="5"/>
        <v>-5.2527855450000001</v>
      </c>
      <c r="AF22" s="9"/>
      <c r="AG22" s="21">
        <v>-3.9520300000000001E-2</v>
      </c>
      <c r="AH22" s="21">
        <v>1238.04</v>
      </c>
      <c r="AI22" s="21">
        <v>-1.71539E-2</v>
      </c>
      <c r="AJ22" s="21">
        <v>12</v>
      </c>
      <c r="AK22" s="21">
        <v>-3.99078E-2</v>
      </c>
      <c r="AL22">
        <f t="shared" si="6"/>
        <v>17.1539</v>
      </c>
      <c r="AM22">
        <f t="shared" si="7"/>
        <v>-0.67792727416999998</v>
      </c>
      <c r="AP22" s="9"/>
      <c r="AQ22" s="21">
        <v>1.7395</v>
      </c>
      <c r="AR22" s="21">
        <v>1332.07</v>
      </c>
      <c r="AS22" s="21">
        <v>1.8087800000000001E-4</v>
      </c>
      <c r="AT22" s="21">
        <v>12</v>
      </c>
      <c r="AU22" s="21">
        <v>1.7385900000000001</v>
      </c>
      <c r="AV22">
        <f t="shared" si="8"/>
        <v>-0.18087800000000001</v>
      </c>
      <c r="AW22">
        <f t="shared" si="9"/>
        <v>-0.31463728100000005</v>
      </c>
      <c r="AX22" s="9"/>
      <c r="AY22" s="21">
        <v>-3.9520300000000001E-2</v>
      </c>
      <c r="AZ22" s="21">
        <v>1444.97</v>
      </c>
      <c r="BA22" s="21">
        <v>-1.7199699999999998E-2</v>
      </c>
      <c r="BB22" s="21">
        <v>12</v>
      </c>
      <c r="BC22" s="21">
        <v>-3.9856000000000003E-2</v>
      </c>
      <c r="BD22">
        <f t="shared" si="10"/>
        <v>17.1997</v>
      </c>
      <c r="BE22">
        <f t="shared" si="11"/>
        <v>-0.67973730390999998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107.736</v>
      </c>
      <c r="I23" s="21">
        <v>0.14624000000000001</v>
      </c>
      <c r="J23" s="21">
        <v>13</v>
      </c>
      <c r="K23" s="21">
        <v>8.6608900000000003E-2</v>
      </c>
      <c r="L23">
        <f t="shared" si="0"/>
        <v>-146.24</v>
      </c>
      <c r="M23">
        <f t="shared" si="1"/>
        <v>-253.6488928</v>
      </c>
      <c r="N23" s="9"/>
      <c r="O23" s="21">
        <v>-3.4484899999999999E-2</v>
      </c>
      <c r="P23" s="21">
        <v>746.64499999999998</v>
      </c>
      <c r="Q23" s="21">
        <v>-1.7132600000000001E-2</v>
      </c>
      <c r="R23" s="21">
        <v>13</v>
      </c>
      <c r="S23" s="21">
        <v>-3.4652700000000002E-2</v>
      </c>
      <c r="T23">
        <f t="shared" si="2"/>
        <v>17.1326</v>
      </c>
      <c r="U23">
        <f t="shared" si="3"/>
        <v>-0.59081599773999993</v>
      </c>
      <c r="V23" s="22"/>
      <c r="W23" s="23"/>
      <c r="X23" s="9"/>
      <c r="Y23" s="21">
        <v>1.73447</v>
      </c>
      <c r="Z23" s="21">
        <v>1101.97</v>
      </c>
      <c r="AA23" s="21">
        <v>6.5307600000000005E-4</v>
      </c>
      <c r="AB23" s="21">
        <v>13</v>
      </c>
      <c r="AC23" s="21">
        <v>1.7334000000000001</v>
      </c>
      <c r="AD23">
        <f t="shared" si="4"/>
        <v>-0.6530760000000001</v>
      </c>
      <c r="AE23">
        <f t="shared" si="5"/>
        <v>-1.1327407297200001</v>
      </c>
      <c r="AF23" s="9"/>
      <c r="AG23" s="21">
        <v>-3.4484899999999999E-2</v>
      </c>
      <c r="AH23" s="21">
        <v>1238.1400000000001</v>
      </c>
      <c r="AI23" s="21">
        <v>-1.71661E-2</v>
      </c>
      <c r="AJ23" s="21">
        <v>13</v>
      </c>
      <c r="AK23" s="21">
        <v>-3.47687E-2</v>
      </c>
      <c r="AL23">
        <f t="shared" si="6"/>
        <v>17.1661</v>
      </c>
      <c r="AM23">
        <f t="shared" si="7"/>
        <v>-0.59197124188999994</v>
      </c>
      <c r="AP23" s="9"/>
      <c r="AQ23" s="21">
        <v>1.73447</v>
      </c>
      <c r="AR23" s="21">
        <v>1332.17</v>
      </c>
      <c r="AS23" s="21">
        <v>-2.0907600000000001E-3</v>
      </c>
      <c r="AT23" s="21">
        <v>13</v>
      </c>
      <c r="AU23" s="21">
        <v>1.7334000000000001</v>
      </c>
      <c r="AV23">
        <f t="shared" si="8"/>
        <v>2.09076</v>
      </c>
      <c r="AW23">
        <f t="shared" si="9"/>
        <v>3.6263604971999999</v>
      </c>
      <c r="AX23" s="9"/>
      <c r="AY23" s="21">
        <v>-3.4484899999999999E-2</v>
      </c>
      <c r="AZ23" s="21">
        <v>1445.07</v>
      </c>
      <c r="BA23" s="21">
        <v>-1.71906E-2</v>
      </c>
      <c r="BB23" s="21">
        <v>13</v>
      </c>
      <c r="BC23" s="21">
        <v>-3.4732100000000002E-2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107.837</v>
      </c>
      <c r="I24" s="21">
        <v>0.14566000000000001</v>
      </c>
      <c r="J24" s="21">
        <v>14</v>
      </c>
      <c r="K24" s="21">
        <v>8.6944599999999997E-2</v>
      </c>
      <c r="L24">
        <f t="shared" si="0"/>
        <v>-145.66000000000003</v>
      </c>
      <c r="M24">
        <f t="shared" si="1"/>
        <v>-251.90877380000003</v>
      </c>
      <c r="N24" s="9"/>
      <c r="O24" s="21">
        <v>-2.94495E-2</v>
      </c>
      <c r="P24" s="21">
        <v>746.745</v>
      </c>
      <c r="Q24" s="21">
        <v>-1.7132600000000001E-2</v>
      </c>
      <c r="R24" s="21">
        <v>14</v>
      </c>
      <c r="S24" s="21">
        <v>-2.97516E-2</v>
      </c>
      <c r="T24">
        <f t="shared" si="2"/>
        <v>17.1326</v>
      </c>
      <c r="U24">
        <f t="shared" si="3"/>
        <v>-0.50454650369999998</v>
      </c>
      <c r="V24" s="22"/>
      <c r="W24" s="23"/>
      <c r="X24" s="9"/>
      <c r="Y24" s="21">
        <v>1.72943</v>
      </c>
      <c r="Z24" s="21">
        <v>1102.07</v>
      </c>
      <c r="AA24" s="21">
        <v>-9.0454100000000003E-4</v>
      </c>
      <c r="AB24" s="21">
        <v>14</v>
      </c>
      <c r="AC24" s="21">
        <v>1.7285200000000001</v>
      </c>
      <c r="AD24">
        <f t="shared" si="4"/>
        <v>0.90454100000000004</v>
      </c>
      <c r="AE24">
        <f t="shared" si="5"/>
        <v>1.5643403416300001</v>
      </c>
      <c r="AF24" s="9"/>
      <c r="AG24" s="21">
        <v>-2.94495E-2</v>
      </c>
      <c r="AH24" s="21">
        <v>1238.24</v>
      </c>
      <c r="AI24" s="21">
        <v>-1.71387E-2</v>
      </c>
      <c r="AJ24" s="21">
        <v>14</v>
      </c>
      <c r="AK24" s="21">
        <v>-2.9769899999999998E-2</v>
      </c>
      <c r="AL24">
        <f t="shared" si="6"/>
        <v>17.1387</v>
      </c>
      <c r="AM24">
        <f t="shared" si="7"/>
        <v>-0.50472614564999996</v>
      </c>
      <c r="AP24" s="9"/>
      <c r="AQ24" s="21">
        <v>1.72943</v>
      </c>
      <c r="AR24" s="21">
        <v>1332.27</v>
      </c>
      <c r="AS24" s="21">
        <v>-3.7332200000000002E-3</v>
      </c>
      <c r="AT24" s="21">
        <v>14</v>
      </c>
      <c r="AU24" s="21">
        <v>1.7291300000000001</v>
      </c>
      <c r="AV24">
        <f t="shared" si="8"/>
        <v>3.7332200000000002</v>
      </c>
      <c r="AW24">
        <f t="shared" si="9"/>
        <v>6.4563426646000002</v>
      </c>
      <c r="AX24" s="9"/>
      <c r="AY24" s="21">
        <v>-2.94495E-2</v>
      </c>
      <c r="AZ24" s="21">
        <v>1445.17</v>
      </c>
      <c r="BA24" s="21">
        <v>-1.71936E-2</v>
      </c>
      <c r="BB24" s="21">
        <v>14</v>
      </c>
      <c r="BC24" s="21">
        <v>-2.9534899999999999E-2</v>
      </c>
      <c r="BD24">
        <f t="shared" si="10"/>
        <v>17.1936</v>
      </c>
      <c r="BE24">
        <f t="shared" si="11"/>
        <v>-0.50634292319999996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107.937</v>
      </c>
      <c r="I25" s="21">
        <v>0.14505000000000001</v>
      </c>
      <c r="J25" s="21">
        <v>15</v>
      </c>
      <c r="K25" s="21">
        <v>8.7188699999999994E-2</v>
      </c>
      <c r="L25">
        <f t="shared" si="0"/>
        <v>-145.05000000000001</v>
      </c>
      <c r="M25">
        <f t="shared" si="1"/>
        <v>-250.12422000000001</v>
      </c>
      <c r="N25" s="9"/>
      <c r="O25" s="21">
        <v>-2.4414100000000001E-2</v>
      </c>
      <c r="P25" s="21">
        <v>746.846</v>
      </c>
      <c r="Q25" s="21">
        <v>-1.7126499999999999E-2</v>
      </c>
      <c r="R25" s="21">
        <v>15</v>
      </c>
      <c r="S25" s="21">
        <v>-2.45148E-2</v>
      </c>
      <c r="T25">
        <f t="shared" si="2"/>
        <v>17.1265</v>
      </c>
      <c r="U25">
        <f t="shared" si="3"/>
        <v>-0.41812808365000004</v>
      </c>
      <c r="V25" s="22"/>
      <c r="W25" s="23"/>
      <c r="X25" s="9"/>
      <c r="Y25" s="21">
        <v>1.7243999999999999</v>
      </c>
      <c r="Z25" s="21">
        <v>1102.18</v>
      </c>
      <c r="AA25" s="21">
        <v>-3.2272300000000002E-3</v>
      </c>
      <c r="AB25" s="21">
        <v>15</v>
      </c>
      <c r="AC25" s="21">
        <v>1.72363</v>
      </c>
      <c r="AD25">
        <f t="shared" si="4"/>
        <v>3.22723</v>
      </c>
      <c r="AE25">
        <f t="shared" si="5"/>
        <v>5.5650354120000003</v>
      </c>
      <c r="AF25" s="9"/>
      <c r="AG25" s="21">
        <v>-2.4414100000000001E-2</v>
      </c>
      <c r="AH25" s="21">
        <v>1238.3399999999999</v>
      </c>
      <c r="AI25" s="21">
        <v>-1.71509E-2</v>
      </c>
      <c r="AJ25" s="21">
        <v>15</v>
      </c>
      <c r="AK25" s="21">
        <v>-2.4639899999999999E-2</v>
      </c>
      <c r="AL25">
        <f t="shared" si="6"/>
        <v>17.1509</v>
      </c>
      <c r="AM25">
        <f t="shared" si="7"/>
        <v>-0.41872378769000002</v>
      </c>
      <c r="AP25" s="9"/>
      <c r="AQ25" s="21">
        <v>1.7243999999999999</v>
      </c>
      <c r="AR25" s="21">
        <v>1332.38</v>
      </c>
      <c r="AS25" s="21">
        <v>-5.0353999999999998E-3</v>
      </c>
      <c r="AT25" s="21">
        <v>15</v>
      </c>
      <c r="AU25" s="21">
        <v>1.72333</v>
      </c>
      <c r="AV25">
        <f t="shared" si="8"/>
        <v>5.0354000000000001</v>
      </c>
      <c r="AW25">
        <f t="shared" si="9"/>
        <v>8.6830437600000003</v>
      </c>
      <c r="AX25" s="9"/>
      <c r="AY25" s="21">
        <v>-2.4414100000000001E-2</v>
      </c>
      <c r="AZ25" s="21">
        <v>1445.27</v>
      </c>
      <c r="BA25" s="21">
        <v>-1.71936E-2</v>
      </c>
      <c r="BB25" s="21">
        <v>15</v>
      </c>
      <c r="BC25" s="21">
        <v>-2.4606300000000001E-2</v>
      </c>
      <c r="BD25">
        <f t="shared" si="10"/>
        <v>17.1936</v>
      </c>
      <c r="BE25">
        <f t="shared" si="11"/>
        <v>-0.41976626976000003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108.038</v>
      </c>
      <c r="I26" s="21">
        <v>0.14450099999999999</v>
      </c>
      <c r="J26" s="21">
        <v>16</v>
      </c>
      <c r="K26" s="21">
        <v>8.8043200000000002E-2</v>
      </c>
      <c r="L26">
        <f t="shared" si="0"/>
        <v>-144.50099999999998</v>
      </c>
      <c r="M26">
        <f t="shared" si="1"/>
        <v>-248.44923935999995</v>
      </c>
      <c r="N26" s="9"/>
      <c r="O26" s="21">
        <v>-1.9378699999999999E-2</v>
      </c>
      <c r="P26" s="21">
        <v>746.947</v>
      </c>
      <c r="Q26" s="21">
        <v>-1.7135600000000001E-2</v>
      </c>
      <c r="R26" s="21">
        <v>16</v>
      </c>
      <c r="S26" s="21">
        <v>-1.9311499999999999E-2</v>
      </c>
      <c r="T26">
        <f t="shared" si="2"/>
        <v>17.1356</v>
      </c>
      <c r="U26">
        <f t="shared" si="3"/>
        <v>-0.33206565171999997</v>
      </c>
      <c r="V26" s="22"/>
      <c r="W26" s="23"/>
      <c r="X26" s="9"/>
      <c r="Y26" s="21">
        <v>1.71936</v>
      </c>
      <c r="Z26" s="21">
        <v>1102.28</v>
      </c>
      <c r="AA26" s="21">
        <v>-4.7805800000000004E-3</v>
      </c>
      <c r="AB26" s="21">
        <v>16</v>
      </c>
      <c r="AC26" s="21">
        <v>1.71906</v>
      </c>
      <c r="AD26">
        <f t="shared" si="4"/>
        <v>4.7805800000000005</v>
      </c>
      <c r="AE26">
        <f t="shared" si="5"/>
        <v>8.2195380288000006</v>
      </c>
      <c r="AF26" s="9"/>
      <c r="AG26" s="21">
        <v>-1.9378699999999999E-2</v>
      </c>
      <c r="AH26" s="21">
        <v>1238.44</v>
      </c>
      <c r="AI26" s="21">
        <v>-1.71112E-2</v>
      </c>
      <c r="AJ26" s="21">
        <v>16</v>
      </c>
      <c r="AK26" s="21">
        <v>-1.95648E-2</v>
      </c>
      <c r="AL26">
        <f t="shared" si="6"/>
        <v>17.1112</v>
      </c>
      <c r="AM26">
        <f t="shared" si="7"/>
        <v>-0.33159281143999997</v>
      </c>
      <c r="AP26" s="9"/>
      <c r="AQ26" s="21">
        <v>1.71936</v>
      </c>
      <c r="AR26" s="21">
        <v>1332.48</v>
      </c>
      <c r="AS26" s="21">
        <v>-6.2316899999999998E-3</v>
      </c>
      <c r="AT26" s="21">
        <v>16</v>
      </c>
      <c r="AU26" s="21">
        <v>1.71783</v>
      </c>
      <c r="AV26">
        <f t="shared" si="8"/>
        <v>6.2316899999999995</v>
      </c>
      <c r="AW26">
        <f t="shared" si="9"/>
        <v>10.714518518399998</v>
      </c>
      <c r="AX26" s="9"/>
      <c r="AY26" s="21">
        <v>-1.9378699999999999E-2</v>
      </c>
      <c r="AZ26" s="21">
        <v>1445.37</v>
      </c>
      <c r="BA26" s="21">
        <v>-1.7196699999999999E-2</v>
      </c>
      <c r="BB26" s="21">
        <v>16</v>
      </c>
      <c r="BC26" s="21">
        <v>-1.9622799999999999E-2</v>
      </c>
      <c r="BD26">
        <f t="shared" si="10"/>
        <v>17.1967</v>
      </c>
      <c r="BE26">
        <f t="shared" si="11"/>
        <v>-0.33324969028999996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108.139</v>
      </c>
      <c r="I27" s="21">
        <v>0.14413500000000001</v>
      </c>
      <c r="J27" s="21">
        <v>17</v>
      </c>
      <c r="K27" s="21">
        <v>8.9660599999999993E-2</v>
      </c>
      <c r="L27">
        <f t="shared" si="0"/>
        <v>-144.13500000000002</v>
      </c>
      <c r="M27">
        <f t="shared" si="1"/>
        <v>-247.09351320000005</v>
      </c>
      <c r="N27" s="9"/>
      <c r="O27" s="21">
        <v>-1.43433E-2</v>
      </c>
      <c r="P27" s="21">
        <v>747.048</v>
      </c>
      <c r="Q27" s="21">
        <v>-1.7135600000000001E-2</v>
      </c>
      <c r="R27" s="21">
        <v>17</v>
      </c>
      <c r="S27" s="21">
        <v>-1.4379899999999999E-2</v>
      </c>
      <c r="T27">
        <f t="shared" si="2"/>
        <v>17.1356</v>
      </c>
      <c r="U27">
        <f t="shared" si="3"/>
        <v>-0.24578105148000001</v>
      </c>
      <c r="X27" s="9"/>
      <c r="Y27" s="21">
        <v>1.7143200000000001</v>
      </c>
      <c r="Z27" s="21">
        <v>1102.3800000000001</v>
      </c>
      <c r="AA27" s="21">
        <v>-5.8654800000000002E-3</v>
      </c>
      <c r="AB27" s="21">
        <v>17</v>
      </c>
      <c r="AC27" s="21">
        <v>1.71326</v>
      </c>
      <c r="AD27">
        <f t="shared" si="4"/>
        <v>5.8654799999999998</v>
      </c>
      <c r="AE27">
        <f t="shared" si="5"/>
        <v>10.0553096736</v>
      </c>
      <c r="AF27" s="9"/>
      <c r="AG27" s="21">
        <v>-1.43433E-2</v>
      </c>
      <c r="AH27" s="21">
        <v>1238.54</v>
      </c>
      <c r="AI27" s="21">
        <v>-1.7129499999999999E-2</v>
      </c>
      <c r="AJ27" s="21">
        <v>17</v>
      </c>
      <c r="AK27" s="21">
        <v>-1.4511100000000001E-2</v>
      </c>
      <c r="AL27">
        <f t="shared" si="6"/>
        <v>17.1295</v>
      </c>
      <c r="AM27">
        <f t="shared" si="7"/>
        <v>-0.24569355735000001</v>
      </c>
      <c r="AP27" s="9"/>
      <c r="AQ27" s="21">
        <v>1.7143200000000001</v>
      </c>
      <c r="AR27" s="21">
        <v>1332.58</v>
      </c>
      <c r="AS27" s="21">
        <v>-7.2998000000000004E-3</v>
      </c>
      <c r="AT27" s="21">
        <v>17</v>
      </c>
      <c r="AU27" s="21">
        <v>1.71326</v>
      </c>
      <c r="AV27">
        <f t="shared" si="8"/>
        <v>7.2998000000000003</v>
      </c>
      <c r="AW27">
        <f t="shared" si="9"/>
        <v>12.514193136000001</v>
      </c>
      <c r="AX27" s="9"/>
      <c r="AY27" s="21">
        <v>-1.43433E-2</v>
      </c>
      <c r="AZ27" s="21">
        <v>1445.47</v>
      </c>
      <c r="BA27" s="21">
        <v>-1.7184399999999999E-2</v>
      </c>
      <c r="BB27" s="21">
        <v>17</v>
      </c>
      <c r="BC27" s="21">
        <v>-1.47736E-2</v>
      </c>
      <c r="BD27">
        <f t="shared" si="10"/>
        <v>17.1844</v>
      </c>
      <c r="BE27">
        <f t="shared" si="11"/>
        <v>-0.24648100451999999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108.24</v>
      </c>
      <c r="I28" s="21">
        <v>0.14422599999999999</v>
      </c>
      <c r="J28" s="21">
        <v>18</v>
      </c>
      <c r="K28" s="21">
        <v>8.9294399999999996E-2</v>
      </c>
      <c r="L28">
        <f t="shared" si="0"/>
        <v>-144.226</v>
      </c>
      <c r="M28">
        <f t="shared" si="1"/>
        <v>-246.52405954</v>
      </c>
      <c r="N28" s="9"/>
      <c r="O28" s="21">
        <v>-9.3078599999999994E-3</v>
      </c>
      <c r="P28" s="21">
        <v>747.14800000000002</v>
      </c>
      <c r="Q28" s="21">
        <v>-1.7141699999999999E-2</v>
      </c>
      <c r="R28" s="21">
        <v>18</v>
      </c>
      <c r="S28" s="21">
        <v>-9.4665500000000007E-3</v>
      </c>
      <c r="T28">
        <f t="shared" si="2"/>
        <v>17.1417</v>
      </c>
      <c r="U28">
        <f t="shared" si="3"/>
        <v>-0.15955254376199998</v>
      </c>
      <c r="X28" s="9"/>
      <c r="Y28" s="21">
        <v>1.70929</v>
      </c>
      <c r="Z28" s="21">
        <v>1102.48</v>
      </c>
      <c r="AA28" s="21">
        <v>-6.7535399999999997E-3</v>
      </c>
      <c r="AB28" s="21">
        <v>18</v>
      </c>
      <c r="AC28" s="21">
        <v>1.70807</v>
      </c>
      <c r="AD28">
        <f t="shared" si="4"/>
        <v>6.7535400000000001</v>
      </c>
      <c r="AE28">
        <f t="shared" si="5"/>
        <v>11.5437583866</v>
      </c>
      <c r="AF28" s="9"/>
      <c r="AG28" s="21">
        <v>-9.3078599999999994E-3</v>
      </c>
      <c r="AH28" s="21">
        <v>1238.6400000000001</v>
      </c>
      <c r="AI28" s="21">
        <v>-1.7099E-2</v>
      </c>
      <c r="AJ28" s="21">
        <v>18</v>
      </c>
      <c r="AK28" s="21">
        <v>-9.6466099999999999E-3</v>
      </c>
      <c r="AL28">
        <f t="shared" si="6"/>
        <v>17.099</v>
      </c>
      <c r="AM28">
        <f t="shared" si="7"/>
        <v>-0.15915509813999998</v>
      </c>
      <c r="AP28" s="9"/>
      <c r="AQ28" s="21">
        <v>1.70929</v>
      </c>
      <c r="AR28" s="21">
        <v>1332.68</v>
      </c>
      <c r="AS28" s="21">
        <v>-8.0566400000000003E-3</v>
      </c>
      <c r="AT28" s="21">
        <v>18</v>
      </c>
      <c r="AU28" s="21">
        <v>1.7083699999999999</v>
      </c>
      <c r="AV28">
        <f t="shared" si="8"/>
        <v>8.0566399999999998</v>
      </c>
      <c r="AW28">
        <f t="shared" si="9"/>
        <v>13.771134185599999</v>
      </c>
      <c r="AX28" s="9"/>
      <c r="AY28" s="21">
        <v>-9.3078599999999994E-3</v>
      </c>
      <c r="AZ28" s="21">
        <v>1445.57</v>
      </c>
      <c r="BA28" s="21">
        <v>-1.7172199999999999E-2</v>
      </c>
      <c r="BB28" s="21">
        <v>18</v>
      </c>
      <c r="BC28" s="21">
        <v>-9.6130399999999998E-3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108.34</v>
      </c>
      <c r="I29" s="21">
        <v>0.14355499999999999</v>
      </c>
      <c r="J29" s="21">
        <v>19</v>
      </c>
      <c r="K29" s="21">
        <v>8.9843800000000001E-2</v>
      </c>
      <c r="L29">
        <f t="shared" si="0"/>
        <v>-143.55499999999998</v>
      </c>
      <c r="M29">
        <f t="shared" si="1"/>
        <v>-244.65360874999996</v>
      </c>
      <c r="N29" s="9"/>
      <c r="O29" s="21">
        <v>-4.2724599999999996E-3</v>
      </c>
      <c r="P29" s="21">
        <v>747.24900000000002</v>
      </c>
      <c r="Q29" s="21">
        <v>-1.71509E-2</v>
      </c>
      <c r="R29" s="21">
        <v>19</v>
      </c>
      <c r="S29" s="21">
        <v>-4.3823200000000003E-3</v>
      </c>
      <c r="T29">
        <f t="shared" si="2"/>
        <v>17.1509</v>
      </c>
      <c r="U29">
        <f t="shared" si="3"/>
        <v>-7.3276534213999989E-2</v>
      </c>
      <c r="X29" s="9"/>
      <c r="Y29" s="21">
        <v>1.70425</v>
      </c>
      <c r="Z29" s="21">
        <v>1102.58</v>
      </c>
      <c r="AA29" s="21">
        <v>-7.5683599999999997E-3</v>
      </c>
      <c r="AB29" s="21">
        <v>19</v>
      </c>
      <c r="AC29" s="21">
        <v>1.7038</v>
      </c>
      <c r="AD29">
        <f t="shared" si="4"/>
        <v>7.5683599999999993</v>
      </c>
      <c r="AE29">
        <f t="shared" si="5"/>
        <v>12.898377529999999</v>
      </c>
      <c r="AF29" s="9"/>
      <c r="AG29" s="21">
        <v>-4.2724599999999996E-3</v>
      </c>
      <c r="AH29" s="21">
        <v>1238.74</v>
      </c>
      <c r="AI29" s="21">
        <v>-1.7092900000000001E-2</v>
      </c>
      <c r="AJ29" s="21">
        <v>19</v>
      </c>
      <c r="AK29" s="21">
        <v>-4.3914799999999997E-3</v>
      </c>
      <c r="AL29">
        <f t="shared" si="6"/>
        <v>17.0929</v>
      </c>
      <c r="AM29">
        <f t="shared" si="7"/>
        <v>-7.3028731533999997E-2</v>
      </c>
      <c r="AP29" s="9"/>
      <c r="AQ29" s="21">
        <v>1.70425</v>
      </c>
      <c r="AR29" s="21">
        <v>1332.78</v>
      </c>
      <c r="AS29" s="21">
        <v>-8.7036100000000005E-3</v>
      </c>
      <c r="AT29" s="21">
        <v>19</v>
      </c>
      <c r="AU29" s="21">
        <v>1.7034899999999999</v>
      </c>
      <c r="AV29">
        <f t="shared" si="8"/>
        <v>8.7036100000000012</v>
      </c>
      <c r="AW29">
        <f t="shared" si="9"/>
        <v>14.833127342500003</v>
      </c>
      <c r="AX29" s="9"/>
      <c r="AY29" s="21">
        <v>-4.2724599999999996E-3</v>
      </c>
      <c r="AZ29" s="21">
        <v>1445.67</v>
      </c>
      <c r="BA29" s="21">
        <v>-1.7178300000000001E-2</v>
      </c>
      <c r="BB29" s="21">
        <v>19</v>
      </c>
      <c r="BC29" s="21">
        <v>-4.3762200000000001E-3</v>
      </c>
      <c r="BD29">
        <f t="shared" si="10"/>
        <v>17.1783</v>
      </c>
      <c r="BE29">
        <f t="shared" si="11"/>
        <v>-7.3393599617999988E-2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108.441</v>
      </c>
      <c r="I30" s="21">
        <v>0.14315800000000001</v>
      </c>
      <c r="J30" s="21">
        <v>20</v>
      </c>
      <c r="K30" s="21">
        <v>9.0301500000000007E-2</v>
      </c>
      <c r="L30">
        <f t="shared" si="0"/>
        <v>-143.15800000000002</v>
      </c>
      <c r="M30">
        <f t="shared" si="1"/>
        <v>-243.25693676000003</v>
      </c>
      <c r="N30" s="9"/>
      <c r="O30" s="21">
        <v>7.6293900000000002E-4</v>
      </c>
      <c r="P30" s="21">
        <v>747.35</v>
      </c>
      <c r="Q30" s="21">
        <v>-1.71234E-2</v>
      </c>
      <c r="R30" s="21">
        <v>20</v>
      </c>
      <c r="S30" s="21">
        <v>5.8898900000000005E-4</v>
      </c>
      <c r="T30">
        <f t="shared" si="2"/>
        <v>17.1234</v>
      </c>
      <c r="U30">
        <f t="shared" si="3"/>
        <v>1.3064109672600001E-2</v>
      </c>
      <c r="X30" s="9"/>
      <c r="Y30" s="21">
        <v>1.69922</v>
      </c>
      <c r="Z30" s="21">
        <v>1102.68</v>
      </c>
      <c r="AA30" s="21">
        <v>-8.3160400000000002E-3</v>
      </c>
      <c r="AB30" s="21">
        <v>20</v>
      </c>
      <c r="AC30" s="21">
        <v>1.6982999999999999</v>
      </c>
      <c r="AD30">
        <f t="shared" si="4"/>
        <v>8.316040000000001</v>
      </c>
      <c r="AE30">
        <f t="shared" si="5"/>
        <v>14.130781488800002</v>
      </c>
      <c r="AF30" s="9"/>
      <c r="AG30" s="21">
        <v>7.6293900000000002E-4</v>
      </c>
      <c r="AH30" s="21">
        <v>1238.8399999999999</v>
      </c>
      <c r="AI30" s="21">
        <v>-1.7102099999999999E-2</v>
      </c>
      <c r="AJ30" s="21">
        <v>20</v>
      </c>
      <c r="AK30" s="21">
        <v>7.0800799999999999E-4</v>
      </c>
      <c r="AL30">
        <f t="shared" si="6"/>
        <v>17.1021</v>
      </c>
      <c r="AM30">
        <f t="shared" si="7"/>
        <v>1.30478590719E-2</v>
      </c>
      <c r="AP30" s="9"/>
      <c r="AQ30" s="21">
        <v>1.69922</v>
      </c>
      <c r="AR30" s="21">
        <v>1332.88</v>
      </c>
      <c r="AS30" s="21">
        <v>-9.2010500000000005E-3</v>
      </c>
      <c r="AT30" s="21">
        <v>20</v>
      </c>
      <c r="AU30" s="21">
        <v>1.698</v>
      </c>
      <c r="AV30">
        <f t="shared" si="8"/>
        <v>9.2010500000000004</v>
      </c>
      <c r="AW30">
        <f t="shared" si="9"/>
        <v>15.634608181000001</v>
      </c>
      <c r="AX30" s="9"/>
      <c r="AY30" s="21">
        <v>7.6293900000000002E-4</v>
      </c>
      <c r="AZ30" s="21">
        <v>1445.77</v>
      </c>
      <c r="BA30" s="21">
        <v>-1.7163100000000001E-2</v>
      </c>
      <c r="BB30" s="21">
        <v>20</v>
      </c>
      <c r="BC30" s="21">
        <v>7.6904299999999996E-4</v>
      </c>
      <c r="BD30">
        <f t="shared" si="10"/>
        <v>17.1631</v>
      </c>
      <c r="BE30">
        <f t="shared" si="11"/>
        <v>1.30943983509E-2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108.542</v>
      </c>
      <c r="I31" s="21">
        <v>0.14327999999999999</v>
      </c>
      <c r="J31" s="21">
        <v>21</v>
      </c>
      <c r="K31" s="21">
        <v>9.0118400000000001E-2</v>
      </c>
      <c r="L31">
        <f t="shared" si="0"/>
        <v>-143.28</v>
      </c>
      <c r="M31">
        <f t="shared" si="1"/>
        <v>-242.7421104</v>
      </c>
      <c r="N31" s="9"/>
      <c r="O31" s="21">
        <v>5.7983399999999999E-3</v>
      </c>
      <c r="P31" s="21">
        <v>747.45</v>
      </c>
      <c r="Q31" s="21">
        <v>-1.7156999999999999E-2</v>
      </c>
      <c r="R31" s="21">
        <v>21</v>
      </c>
      <c r="S31" s="21">
        <v>5.7891799999999997E-3</v>
      </c>
      <c r="T31">
        <f t="shared" si="2"/>
        <v>17.157</v>
      </c>
      <c r="U31">
        <f t="shared" si="3"/>
        <v>9.9482119379999998E-2</v>
      </c>
      <c r="X31" s="9"/>
      <c r="Y31" s="21">
        <v>1.69418</v>
      </c>
      <c r="Z31" s="21">
        <v>1102.78</v>
      </c>
      <c r="AA31" s="21">
        <v>-8.9233400000000001E-3</v>
      </c>
      <c r="AB31" s="21">
        <v>21</v>
      </c>
      <c r="AC31" s="21">
        <v>1.69312</v>
      </c>
      <c r="AD31">
        <f t="shared" si="4"/>
        <v>8.9233399999999996</v>
      </c>
      <c r="AE31">
        <f t="shared" si="5"/>
        <v>15.117744161199999</v>
      </c>
      <c r="AF31" s="9"/>
      <c r="AG31" s="21">
        <v>5.7983399999999999E-3</v>
      </c>
      <c r="AH31" s="21">
        <v>1238.94</v>
      </c>
      <c r="AI31" s="21">
        <v>-1.7099E-2</v>
      </c>
      <c r="AJ31" s="21">
        <v>21</v>
      </c>
      <c r="AK31" s="21">
        <v>5.71289E-3</v>
      </c>
      <c r="AL31">
        <f t="shared" si="6"/>
        <v>17.099</v>
      </c>
      <c r="AM31">
        <f t="shared" si="7"/>
        <v>9.9145815659999997E-2</v>
      </c>
      <c r="AP31" s="9"/>
      <c r="AQ31" s="21">
        <v>1.69418</v>
      </c>
      <c r="AR31" s="21">
        <v>1332.98</v>
      </c>
      <c r="AS31" s="21">
        <v>-9.7137500000000002E-3</v>
      </c>
      <c r="AT31" s="21">
        <v>21</v>
      </c>
      <c r="AU31" s="21">
        <v>1.6928099999999999</v>
      </c>
      <c r="AV31">
        <f t="shared" si="8"/>
        <v>9.713750000000001</v>
      </c>
      <c r="AW31">
        <f t="shared" si="9"/>
        <v>16.456840975000002</v>
      </c>
      <c r="AX31" s="9"/>
      <c r="AY31" s="21">
        <v>5.7983399999999999E-3</v>
      </c>
      <c r="AZ31" s="21">
        <v>1445.87</v>
      </c>
      <c r="BA31" s="21">
        <v>-1.7147800000000001E-2</v>
      </c>
      <c r="BB31" s="21">
        <v>21</v>
      </c>
      <c r="BC31" s="21">
        <v>5.48096E-3</v>
      </c>
      <c r="BD31">
        <f t="shared" si="10"/>
        <v>17.1478</v>
      </c>
      <c r="BE31">
        <f t="shared" si="11"/>
        <v>9.9428774651999993E-2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108.642</v>
      </c>
      <c r="I32" s="21">
        <v>0.14327999999999999</v>
      </c>
      <c r="J32" s="21">
        <v>22</v>
      </c>
      <c r="K32" s="21">
        <v>9.0148900000000004E-2</v>
      </c>
      <c r="L32">
        <f t="shared" si="0"/>
        <v>-143.28</v>
      </c>
      <c r="M32">
        <f t="shared" si="1"/>
        <v>-242.021412</v>
      </c>
      <c r="N32" s="9"/>
      <c r="O32" s="21">
        <v>1.08337E-2</v>
      </c>
      <c r="P32" s="21">
        <v>747.55100000000004</v>
      </c>
      <c r="Q32" s="21">
        <v>-1.7120400000000001E-2</v>
      </c>
      <c r="R32" s="21">
        <v>22</v>
      </c>
      <c r="S32" s="21">
        <v>1.06842E-2</v>
      </c>
      <c r="T32">
        <f t="shared" si="2"/>
        <v>17.1204</v>
      </c>
      <c r="U32">
        <f t="shared" si="3"/>
        <v>0.18547727748000001</v>
      </c>
      <c r="X32" s="9"/>
      <c r="Y32" s="21">
        <v>1.6891499999999999</v>
      </c>
      <c r="Z32" s="21">
        <v>1102.8800000000001</v>
      </c>
      <c r="AA32" s="21">
        <v>-1.06293E-2</v>
      </c>
      <c r="AB32" s="21">
        <v>22</v>
      </c>
      <c r="AC32" s="21">
        <v>1.6888399999999999</v>
      </c>
      <c r="AD32">
        <f t="shared" si="4"/>
        <v>10.629299999999999</v>
      </c>
      <c r="AE32">
        <f t="shared" si="5"/>
        <v>17.954482094999996</v>
      </c>
      <c r="AF32" s="9"/>
      <c r="AG32" s="21">
        <v>1.08337E-2</v>
      </c>
      <c r="AH32" s="21">
        <v>1239.04</v>
      </c>
      <c r="AI32" s="21">
        <v>-1.7092900000000001E-2</v>
      </c>
      <c r="AJ32" s="21">
        <v>22</v>
      </c>
      <c r="AK32" s="21">
        <v>1.05988E-2</v>
      </c>
      <c r="AL32">
        <f t="shared" si="6"/>
        <v>17.0929</v>
      </c>
      <c r="AM32">
        <f t="shared" si="7"/>
        <v>0.18517935073</v>
      </c>
      <c r="AP32" s="9"/>
      <c r="AQ32" s="21">
        <v>1.6891499999999999</v>
      </c>
      <c r="AR32" s="21">
        <v>1333.08</v>
      </c>
      <c r="AS32" s="21">
        <v>-1.01257E-2</v>
      </c>
      <c r="AT32" s="21">
        <v>22</v>
      </c>
      <c r="AU32" s="21">
        <v>1.6885399999999999</v>
      </c>
      <c r="AV32">
        <f t="shared" si="8"/>
        <v>10.1257</v>
      </c>
      <c r="AW32">
        <f t="shared" si="9"/>
        <v>17.103826155</v>
      </c>
      <c r="AX32" s="9"/>
      <c r="AY32" s="21">
        <v>1.08337E-2</v>
      </c>
      <c r="AZ32" s="21">
        <v>1445.97</v>
      </c>
      <c r="BA32" s="21">
        <v>-1.71539E-2</v>
      </c>
      <c r="BB32" s="21">
        <v>22</v>
      </c>
      <c r="BC32" s="21">
        <v>1.0614E-2</v>
      </c>
      <c r="BD32">
        <f t="shared" si="10"/>
        <v>17.1539</v>
      </c>
      <c r="BE32">
        <f t="shared" si="11"/>
        <v>0.18584020642999999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108.74299999999999</v>
      </c>
      <c r="I33" s="21">
        <v>0.143646</v>
      </c>
      <c r="J33" s="21">
        <v>23</v>
      </c>
      <c r="K33" s="21">
        <v>9.0057399999999996E-2</v>
      </c>
      <c r="L33">
        <f t="shared" si="0"/>
        <v>-143.64599999999999</v>
      </c>
      <c r="M33">
        <f t="shared" si="1"/>
        <v>-241.91566505999998</v>
      </c>
      <c r="N33" s="9"/>
      <c r="O33" s="21">
        <v>1.5869100000000001E-2</v>
      </c>
      <c r="P33" s="21">
        <v>747.65200000000004</v>
      </c>
      <c r="Q33" s="21">
        <v>-1.7114299999999999E-2</v>
      </c>
      <c r="R33" s="21">
        <v>23</v>
      </c>
      <c r="S33" s="21">
        <v>1.5533399999999999E-2</v>
      </c>
      <c r="T33">
        <f t="shared" si="2"/>
        <v>17.1143</v>
      </c>
      <c r="U33">
        <f t="shared" si="3"/>
        <v>0.27158853813</v>
      </c>
      <c r="X33" s="9"/>
      <c r="Y33" s="21">
        <v>1.68411</v>
      </c>
      <c r="Z33" s="21">
        <v>1102.98</v>
      </c>
      <c r="AA33" s="21">
        <v>-1.09467E-2</v>
      </c>
      <c r="AB33" s="21">
        <v>23</v>
      </c>
      <c r="AC33" s="21">
        <v>1.6830400000000001</v>
      </c>
      <c r="AD33">
        <f t="shared" si="4"/>
        <v>10.9467</v>
      </c>
      <c r="AE33">
        <f t="shared" si="5"/>
        <v>18.435446936999998</v>
      </c>
      <c r="AF33" s="9"/>
      <c r="AG33" s="21">
        <v>1.5869100000000001E-2</v>
      </c>
      <c r="AH33" s="21">
        <v>1239.1400000000001</v>
      </c>
      <c r="AI33" s="21">
        <v>-1.7092900000000001E-2</v>
      </c>
      <c r="AJ33" s="21">
        <v>23</v>
      </c>
      <c r="AK33" s="21">
        <v>1.5685999999999999E-2</v>
      </c>
      <c r="AL33">
        <f t="shared" si="6"/>
        <v>17.0929</v>
      </c>
      <c r="AM33">
        <f t="shared" si="7"/>
        <v>0.27124893939</v>
      </c>
      <c r="AP33" s="9"/>
      <c r="AQ33" s="21">
        <v>1.68411</v>
      </c>
      <c r="AR33" s="21">
        <v>1333.18</v>
      </c>
      <c r="AS33" s="21">
        <v>-1.0455300000000001E-2</v>
      </c>
      <c r="AT33" s="21">
        <v>23</v>
      </c>
      <c r="AU33" s="21">
        <v>1.6827399999999999</v>
      </c>
      <c r="AV33">
        <f t="shared" si="8"/>
        <v>10.455300000000001</v>
      </c>
      <c r="AW33">
        <f t="shared" si="9"/>
        <v>17.607875283000002</v>
      </c>
      <c r="AX33" s="9"/>
      <c r="AY33" s="21">
        <v>1.5869100000000001E-2</v>
      </c>
      <c r="AZ33" s="21">
        <v>1446.07</v>
      </c>
      <c r="BA33" s="21">
        <v>-1.7160000000000002E-2</v>
      </c>
      <c r="BB33" s="21">
        <v>23</v>
      </c>
      <c r="BC33" s="21">
        <v>1.57471E-2</v>
      </c>
      <c r="BD33">
        <f t="shared" si="10"/>
        <v>17.16</v>
      </c>
      <c r="BE33">
        <f t="shared" si="11"/>
        <v>0.27231375600000002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108.84399999999999</v>
      </c>
      <c r="I34" s="21">
        <v>0.14321900000000001</v>
      </c>
      <c r="J34" s="21">
        <v>24</v>
      </c>
      <c r="K34" s="21">
        <v>9.0881299999999998E-2</v>
      </c>
      <c r="L34">
        <f t="shared" si="0"/>
        <v>-143.21900000000002</v>
      </c>
      <c r="M34">
        <f t="shared" si="1"/>
        <v>-240.47615852000001</v>
      </c>
      <c r="N34" s="9"/>
      <c r="O34" s="21">
        <v>2.0904499999999999E-2</v>
      </c>
      <c r="P34" s="21">
        <v>747.75199999999995</v>
      </c>
      <c r="Q34" s="21">
        <v>-1.7129499999999999E-2</v>
      </c>
      <c r="R34" s="21">
        <v>24</v>
      </c>
      <c r="S34" s="21">
        <v>2.10663E-2</v>
      </c>
      <c r="T34">
        <f t="shared" si="2"/>
        <v>17.1295</v>
      </c>
      <c r="U34">
        <f t="shared" si="3"/>
        <v>0.35808363274999999</v>
      </c>
      <c r="X34" s="9"/>
      <c r="Y34" s="21">
        <v>1.6790799999999999</v>
      </c>
      <c r="Z34" s="21">
        <v>1103.08</v>
      </c>
      <c r="AA34" s="21">
        <v>-1.12701E-2</v>
      </c>
      <c r="AB34" s="21">
        <v>24</v>
      </c>
      <c r="AC34" s="21">
        <v>1.6778599999999999</v>
      </c>
      <c r="AD34">
        <f t="shared" si="4"/>
        <v>11.270099999999999</v>
      </c>
      <c r="AE34">
        <f t="shared" si="5"/>
        <v>18.923399507999999</v>
      </c>
      <c r="AF34" s="9"/>
      <c r="AG34" s="21">
        <v>2.0904499999999999E-2</v>
      </c>
      <c r="AH34" s="21">
        <v>1239.25</v>
      </c>
      <c r="AI34" s="21">
        <v>-1.7102099999999999E-2</v>
      </c>
      <c r="AJ34" s="21">
        <v>24</v>
      </c>
      <c r="AK34" s="21">
        <v>2.05475E-2</v>
      </c>
      <c r="AL34">
        <f t="shared" si="6"/>
        <v>17.1021</v>
      </c>
      <c r="AM34">
        <f t="shared" si="7"/>
        <v>0.35751084945</v>
      </c>
      <c r="AP34" s="9"/>
      <c r="AQ34" s="21">
        <v>1.6790799999999999</v>
      </c>
      <c r="AR34" s="21">
        <v>1333.28</v>
      </c>
      <c r="AS34" s="21">
        <v>-1.1322E-2</v>
      </c>
      <c r="AT34" s="21">
        <v>24</v>
      </c>
      <c r="AU34" s="21">
        <v>1.6778599999999999</v>
      </c>
      <c r="AV34">
        <f t="shared" si="8"/>
        <v>11.322000000000001</v>
      </c>
      <c r="AW34">
        <f t="shared" si="9"/>
        <v>19.010543760000001</v>
      </c>
      <c r="AX34" s="9"/>
      <c r="AY34" s="21">
        <v>2.0904499999999999E-2</v>
      </c>
      <c r="AZ34" s="21">
        <v>1446.17</v>
      </c>
      <c r="BA34" s="21">
        <v>-1.71509E-2</v>
      </c>
      <c r="BB34" s="21">
        <v>24</v>
      </c>
      <c r="BC34" s="21">
        <v>2.06696E-2</v>
      </c>
      <c r="BD34">
        <f t="shared" si="10"/>
        <v>17.1509</v>
      </c>
      <c r="BE34">
        <f t="shared" si="11"/>
        <v>0.35853098904999997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108.94499999999999</v>
      </c>
      <c r="I35" s="21">
        <v>0.14324999999999999</v>
      </c>
      <c r="J35" s="21">
        <v>25</v>
      </c>
      <c r="K35" s="21">
        <v>9.0515100000000001E-2</v>
      </c>
      <c r="L35">
        <f t="shared" si="0"/>
        <v>-143.25</v>
      </c>
      <c r="M35">
        <f t="shared" si="1"/>
        <v>-239.80623</v>
      </c>
      <c r="N35" s="9"/>
      <c r="O35" s="21">
        <v>2.5939899999999998E-2</v>
      </c>
      <c r="P35" s="21">
        <v>747.85299999999995</v>
      </c>
      <c r="Q35" s="21">
        <v>-1.7135600000000001E-2</v>
      </c>
      <c r="R35" s="21">
        <v>25</v>
      </c>
      <c r="S35" s="21">
        <v>2.59583E-2</v>
      </c>
      <c r="T35">
        <f t="shared" si="2"/>
        <v>17.1356</v>
      </c>
      <c r="U35">
        <f t="shared" si="3"/>
        <v>0.44449575044</v>
      </c>
      <c r="X35" s="9"/>
      <c r="Y35" s="21">
        <v>1.67404</v>
      </c>
      <c r="Z35" s="21">
        <v>1103.18</v>
      </c>
      <c r="AA35" s="21">
        <v>-1.15753E-2</v>
      </c>
      <c r="AB35" s="21">
        <v>25</v>
      </c>
      <c r="AC35" s="21">
        <v>1.6732800000000001</v>
      </c>
      <c r="AD35">
        <f t="shared" si="4"/>
        <v>11.5753</v>
      </c>
      <c r="AE35">
        <f t="shared" si="5"/>
        <v>19.377515211999999</v>
      </c>
      <c r="AF35" s="9"/>
      <c r="AG35" s="21">
        <v>2.5939899999999998E-2</v>
      </c>
      <c r="AH35" s="21">
        <v>1239.3499999999999</v>
      </c>
      <c r="AI35" s="21">
        <v>-1.71082E-2</v>
      </c>
      <c r="AJ35" s="21">
        <v>25</v>
      </c>
      <c r="AK35" s="21">
        <v>2.5833100000000001E-2</v>
      </c>
      <c r="AL35">
        <f t="shared" si="6"/>
        <v>17.1082</v>
      </c>
      <c r="AM35">
        <f t="shared" si="7"/>
        <v>0.44378499717999997</v>
      </c>
      <c r="AP35" s="9"/>
      <c r="AQ35" s="21">
        <v>1.67404</v>
      </c>
      <c r="AR35" s="21">
        <v>1333.38</v>
      </c>
      <c r="AS35" s="21">
        <v>-1.12579E-2</v>
      </c>
      <c r="AT35" s="21">
        <v>25</v>
      </c>
      <c r="AU35" s="21">
        <v>1.6729700000000001</v>
      </c>
      <c r="AV35">
        <f t="shared" si="8"/>
        <v>11.257899999999999</v>
      </c>
      <c r="AW35">
        <f t="shared" si="9"/>
        <v>18.846174915999999</v>
      </c>
      <c r="AX35" s="9"/>
      <c r="AY35" s="21">
        <v>2.5939899999999998E-2</v>
      </c>
      <c r="AZ35" s="21">
        <v>1446.28</v>
      </c>
      <c r="BA35" s="21">
        <v>-1.71509E-2</v>
      </c>
      <c r="BB35" s="21">
        <v>25</v>
      </c>
      <c r="BC35" s="21">
        <v>2.5967400000000002E-2</v>
      </c>
      <c r="BD35">
        <f t="shared" si="10"/>
        <v>17.1509</v>
      </c>
      <c r="BE35">
        <f t="shared" si="11"/>
        <v>0.44489263090999998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109.045</v>
      </c>
      <c r="I36" s="21">
        <v>0.14022799999999999</v>
      </c>
      <c r="J36" s="21">
        <v>26</v>
      </c>
      <c r="K36" s="21">
        <v>9.0423600000000007E-2</v>
      </c>
      <c r="L36">
        <f t="shared" si="0"/>
        <v>-140.22799999999998</v>
      </c>
      <c r="M36">
        <f t="shared" si="1"/>
        <v>-234.04193427999999</v>
      </c>
      <c r="N36" s="9"/>
      <c r="O36" s="21">
        <v>3.0975300000000001E-2</v>
      </c>
      <c r="P36" s="21">
        <v>747.95399999999995</v>
      </c>
      <c r="Q36" s="21">
        <v>-1.71234E-2</v>
      </c>
      <c r="R36" s="21">
        <v>26</v>
      </c>
      <c r="S36" s="21">
        <v>3.08685E-2</v>
      </c>
      <c r="T36">
        <f t="shared" si="2"/>
        <v>17.1234</v>
      </c>
      <c r="U36">
        <f t="shared" si="3"/>
        <v>0.53040245202000003</v>
      </c>
      <c r="X36" s="9"/>
      <c r="Y36" s="21">
        <v>1.6690100000000001</v>
      </c>
      <c r="Z36" s="21">
        <v>1103.28</v>
      </c>
      <c r="AA36" s="21">
        <v>-1.1849999999999999E-2</v>
      </c>
      <c r="AB36" s="21">
        <v>26</v>
      </c>
      <c r="AC36" s="21">
        <v>1.6684000000000001</v>
      </c>
      <c r="AD36">
        <f t="shared" si="4"/>
        <v>11.85</v>
      </c>
      <c r="AE36">
        <f t="shared" si="5"/>
        <v>19.777768500000001</v>
      </c>
      <c r="AF36" s="9"/>
      <c r="AG36" s="21">
        <v>3.0975300000000001E-2</v>
      </c>
      <c r="AH36" s="21">
        <v>1239.45</v>
      </c>
      <c r="AI36" s="21">
        <v>-1.7105100000000002E-2</v>
      </c>
      <c r="AJ36" s="21">
        <v>26</v>
      </c>
      <c r="AK36" s="21">
        <v>3.0874599999999999E-2</v>
      </c>
      <c r="AL36">
        <f t="shared" si="6"/>
        <v>17.1051</v>
      </c>
      <c r="AM36">
        <f t="shared" si="7"/>
        <v>0.52983560403000007</v>
      </c>
      <c r="AP36" s="9"/>
      <c r="AQ36" s="21">
        <v>1.6690100000000001</v>
      </c>
      <c r="AR36" s="21">
        <v>1333.48</v>
      </c>
      <c r="AS36" s="21">
        <v>-1.15967E-2</v>
      </c>
      <c r="AT36" s="21">
        <v>26</v>
      </c>
      <c r="AU36" s="21">
        <v>1.6680900000000001</v>
      </c>
      <c r="AV36">
        <f t="shared" si="8"/>
        <v>11.5967</v>
      </c>
      <c r="AW36">
        <f t="shared" si="9"/>
        <v>19.355008267000002</v>
      </c>
      <c r="AX36" s="9"/>
      <c r="AY36" s="21">
        <v>3.0975300000000001E-2</v>
      </c>
      <c r="AZ36" s="21">
        <v>1446.38</v>
      </c>
      <c r="BA36" s="21">
        <v>-1.71387E-2</v>
      </c>
      <c r="BB36" s="21">
        <v>26</v>
      </c>
      <c r="BC36" s="21">
        <v>3.11249E-2</v>
      </c>
      <c r="BD36">
        <f t="shared" si="10"/>
        <v>17.1387</v>
      </c>
      <c r="BE36">
        <f t="shared" si="11"/>
        <v>0.53087637410999999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109.146</v>
      </c>
      <c r="I37" s="21">
        <v>0.14300499999999999</v>
      </c>
      <c r="J37" s="21">
        <v>27</v>
      </c>
      <c r="K37" s="21">
        <v>9.1308600000000004E-2</v>
      </c>
      <c r="L37">
        <f t="shared" si="0"/>
        <v>-143.005</v>
      </c>
      <c r="M37">
        <f t="shared" si="1"/>
        <v>-237.95602984999999</v>
      </c>
      <c r="N37" s="9"/>
      <c r="O37" s="21">
        <v>3.60107E-2</v>
      </c>
      <c r="P37" s="21">
        <v>748.05499999999995</v>
      </c>
      <c r="Q37" s="21">
        <v>-1.71112E-2</v>
      </c>
      <c r="R37" s="21">
        <v>27</v>
      </c>
      <c r="S37" s="21">
        <v>3.6160299999999999E-2</v>
      </c>
      <c r="T37">
        <f t="shared" si="2"/>
        <v>17.1112</v>
      </c>
      <c r="U37">
        <f t="shared" si="3"/>
        <v>0.61618628984000001</v>
      </c>
      <c r="X37" s="9"/>
      <c r="Y37" s="21">
        <v>1.6639699999999999</v>
      </c>
      <c r="Z37" s="21">
        <v>1103.3800000000001</v>
      </c>
      <c r="AA37" s="21">
        <v>-1.1279300000000001E-2</v>
      </c>
      <c r="AB37" s="21">
        <v>27</v>
      </c>
      <c r="AC37" s="21">
        <v>1.6629</v>
      </c>
      <c r="AD37">
        <f t="shared" si="4"/>
        <v>11.279300000000001</v>
      </c>
      <c r="AE37">
        <f t="shared" si="5"/>
        <v>18.768416821000002</v>
      </c>
      <c r="AF37" s="9"/>
      <c r="AG37" s="21">
        <v>3.60107E-2</v>
      </c>
      <c r="AH37" s="21">
        <v>1239.55</v>
      </c>
      <c r="AI37" s="21">
        <v>-1.70837E-2</v>
      </c>
      <c r="AJ37" s="21">
        <v>27</v>
      </c>
      <c r="AK37" s="21">
        <v>3.5974100000000002E-2</v>
      </c>
      <c r="AL37">
        <f t="shared" si="6"/>
        <v>17.0837</v>
      </c>
      <c r="AM37">
        <f t="shared" si="7"/>
        <v>0.61519599559000004</v>
      </c>
      <c r="AP37" s="9"/>
      <c r="AQ37" s="21">
        <v>1.6639699999999999</v>
      </c>
      <c r="AR37" s="21">
        <v>1333.58</v>
      </c>
      <c r="AS37" s="21">
        <v>-1.1831700000000001E-2</v>
      </c>
      <c r="AT37" s="21">
        <v>27</v>
      </c>
      <c r="AU37" s="21">
        <v>1.6632100000000001</v>
      </c>
      <c r="AV37">
        <f t="shared" si="8"/>
        <v>11.831700000000001</v>
      </c>
      <c r="AW37">
        <f t="shared" si="9"/>
        <v>19.687593849000002</v>
      </c>
      <c r="AX37" s="9"/>
      <c r="AY37" s="21">
        <v>3.60107E-2</v>
      </c>
      <c r="AZ37" s="21">
        <v>1446.48</v>
      </c>
      <c r="BA37" s="21">
        <v>-1.7147800000000001E-2</v>
      </c>
      <c r="BB37" s="21">
        <v>27</v>
      </c>
      <c r="BC37" s="21">
        <v>3.5922200000000001E-2</v>
      </c>
      <c r="BD37">
        <f t="shared" si="10"/>
        <v>17.1478</v>
      </c>
      <c r="BE37">
        <f t="shared" si="11"/>
        <v>0.61750428146000003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109.247</v>
      </c>
      <c r="I38" s="21">
        <v>0.143127</v>
      </c>
      <c r="J38" s="21">
        <v>28</v>
      </c>
      <c r="K38" s="21">
        <v>9.0820300000000007E-2</v>
      </c>
      <c r="L38">
        <f t="shared" si="0"/>
        <v>-143.12700000000001</v>
      </c>
      <c r="M38">
        <f t="shared" si="1"/>
        <v>-237.43910538000003</v>
      </c>
      <c r="N38" s="9"/>
      <c r="O38" s="21">
        <v>4.1046100000000002E-2</v>
      </c>
      <c r="P38" s="21">
        <v>748.15499999999997</v>
      </c>
      <c r="Q38" s="21">
        <v>-1.7114299999999999E-2</v>
      </c>
      <c r="R38" s="21">
        <v>28</v>
      </c>
      <c r="S38" s="21">
        <v>4.1088899999999998E-2</v>
      </c>
      <c r="T38">
        <f t="shared" si="2"/>
        <v>17.1143</v>
      </c>
      <c r="U38">
        <f t="shared" si="3"/>
        <v>0.70247526923000003</v>
      </c>
      <c r="X38" s="9"/>
      <c r="Y38" s="21">
        <v>1.6589400000000001</v>
      </c>
      <c r="Z38" s="21">
        <v>1103.48</v>
      </c>
      <c r="AA38" s="21">
        <v>-1.1618E-2</v>
      </c>
      <c r="AB38" s="21">
        <v>28</v>
      </c>
      <c r="AC38" s="21">
        <v>1.6583300000000001</v>
      </c>
      <c r="AD38">
        <f t="shared" si="4"/>
        <v>11.618</v>
      </c>
      <c r="AE38">
        <f t="shared" si="5"/>
        <v>19.273564920000002</v>
      </c>
      <c r="AF38" s="9"/>
      <c r="AG38" s="21">
        <v>4.1046100000000002E-2</v>
      </c>
      <c r="AH38" s="21">
        <v>1239.6500000000001</v>
      </c>
      <c r="AI38" s="21">
        <v>-1.70837E-2</v>
      </c>
      <c r="AJ38" s="21">
        <v>28</v>
      </c>
      <c r="AK38" s="21">
        <v>4.1015599999999999E-2</v>
      </c>
      <c r="AL38">
        <f t="shared" si="6"/>
        <v>17.0837</v>
      </c>
      <c r="AM38">
        <f t="shared" si="7"/>
        <v>0.70121925857</v>
      </c>
      <c r="AP38" s="9"/>
      <c r="AQ38" s="21">
        <v>1.6589400000000001</v>
      </c>
      <c r="AR38" s="21">
        <v>1333.68</v>
      </c>
      <c r="AS38" s="21">
        <v>-1.2085E-2</v>
      </c>
      <c r="AT38" s="21">
        <v>28</v>
      </c>
      <c r="AU38" s="21">
        <v>1.65771</v>
      </c>
      <c r="AV38">
        <f t="shared" si="8"/>
        <v>12.085000000000001</v>
      </c>
      <c r="AW38">
        <f t="shared" si="9"/>
        <v>20.048289900000004</v>
      </c>
      <c r="AX38" s="9"/>
      <c r="AY38" s="21">
        <v>4.1046100000000002E-2</v>
      </c>
      <c r="AZ38" s="21">
        <v>1446.58</v>
      </c>
      <c r="BA38" s="21">
        <v>-1.7163100000000001E-2</v>
      </c>
      <c r="BB38" s="21">
        <v>28</v>
      </c>
      <c r="BC38" s="21">
        <v>4.0933200000000003E-2</v>
      </c>
      <c r="BD38">
        <f t="shared" si="10"/>
        <v>17.1631</v>
      </c>
      <c r="BE38">
        <f t="shared" si="11"/>
        <v>0.70447831891000001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109.34699999999999</v>
      </c>
      <c r="I39" s="21">
        <v>0.14315800000000001</v>
      </c>
      <c r="J39" s="21">
        <v>29</v>
      </c>
      <c r="K39" s="21">
        <v>9.0240500000000001E-2</v>
      </c>
      <c r="L39">
        <f t="shared" si="0"/>
        <v>-143.15800000000002</v>
      </c>
      <c r="M39">
        <f t="shared" si="1"/>
        <v>-236.76901620000001</v>
      </c>
      <c r="N39" s="9"/>
      <c r="O39" s="21">
        <v>4.6081499999999997E-2</v>
      </c>
      <c r="P39" s="21">
        <v>748.25599999999997</v>
      </c>
      <c r="Q39" s="21">
        <v>-1.7089799999999999E-2</v>
      </c>
      <c r="R39" s="21">
        <v>29</v>
      </c>
      <c r="S39" s="21">
        <v>4.6005200000000003E-2</v>
      </c>
      <c r="T39">
        <f t="shared" si="2"/>
        <v>17.0898</v>
      </c>
      <c r="U39">
        <f t="shared" si="3"/>
        <v>0.78752361869999998</v>
      </c>
      <c r="X39" s="9"/>
      <c r="Y39" s="21">
        <v>1.6538999999999999</v>
      </c>
      <c r="Z39" s="21">
        <v>1103.5899999999999</v>
      </c>
      <c r="AA39" s="21">
        <v>-1.18469E-2</v>
      </c>
      <c r="AB39" s="21">
        <v>29</v>
      </c>
      <c r="AC39" s="21">
        <v>1.6531400000000001</v>
      </c>
      <c r="AD39">
        <f t="shared" si="4"/>
        <v>11.8469</v>
      </c>
      <c r="AE39">
        <f t="shared" si="5"/>
        <v>19.59358791</v>
      </c>
      <c r="AF39" s="9"/>
      <c r="AG39" s="21">
        <v>4.6081499999999997E-2</v>
      </c>
      <c r="AH39" s="21">
        <v>1239.75</v>
      </c>
      <c r="AI39" s="21">
        <v>-1.70715E-2</v>
      </c>
      <c r="AJ39" s="21">
        <v>29</v>
      </c>
      <c r="AK39" s="21">
        <v>4.6221900000000003E-2</v>
      </c>
      <c r="AL39">
        <f t="shared" si="6"/>
        <v>17.0715</v>
      </c>
      <c r="AM39">
        <f t="shared" si="7"/>
        <v>0.78668032724999992</v>
      </c>
      <c r="AP39" s="9"/>
      <c r="AQ39" s="21">
        <v>1.6538999999999999</v>
      </c>
      <c r="AR39" s="21">
        <v>1333.79</v>
      </c>
      <c r="AS39" s="21">
        <v>-1.2329100000000001E-2</v>
      </c>
      <c r="AT39" s="21">
        <v>29</v>
      </c>
      <c r="AU39" s="21">
        <v>1.6531400000000001</v>
      </c>
      <c r="AV39">
        <f t="shared" si="8"/>
        <v>12.3291</v>
      </c>
      <c r="AW39">
        <f t="shared" si="9"/>
        <v>20.391098490000001</v>
      </c>
      <c r="AX39" s="9"/>
      <c r="AY39" s="21">
        <v>4.6081499999999997E-2</v>
      </c>
      <c r="AZ39" s="21">
        <v>1446.68</v>
      </c>
      <c r="BA39" s="21">
        <v>-1.71509E-2</v>
      </c>
      <c r="BB39" s="21">
        <v>29</v>
      </c>
      <c r="BC39" s="21">
        <v>4.5977799999999999E-2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109.44799999999999</v>
      </c>
      <c r="I40" s="21">
        <v>0.14300499999999999</v>
      </c>
      <c r="J40" s="21">
        <v>30</v>
      </c>
      <c r="K40" s="21">
        <v>9.0331999999999996E-2</v>
      </c>
      <c r="L40">
        <f t="shared" si="0"/>
        <v>-143.005</v>
      </c>
      <c r="M40">
        <f t="shared" si="1"/>
        <v>-235.7952243</v>
      </c>
      <c r="N40" s="9"/>
      <c r="O40" s="21">
        <v>5.11169E-2</v>
      </c>
      <c r="P40" s="21">
        <v>748.35699999999997</v>
      </c>
      <c r="Q40" s="21">
        <v>-1.7102099999999999E-2</v>
      </c>
      <c r="R40" s="21">
        <v>30</v>
      </c>
      <c r="S40" s="21">
        <v>5.1254300000000003E-2</v>
      </c>
      <c r="T40">
        <f t="shared" si="2"/>
        <v>17.1021</v>
      </c>
      <c r="U40">
        <f t="shared" si="3"/>
        <v>0.87420633549000004</v>
      </c>
      <c r="X40" s="9"/>
      <c r="Y40" s="21">
        <v>1.64886</v>
      </c>
      <c r="Z40" s="21">
        <v>1103.69</v>
      </c>
      <c r="AA40" s="21">
        <v>-1.21063E-2</v>
      </c>
      <c r="AB40" s="21">
        <v>30</v>
      </c>
      <c r="AC40" s="21">
        <v>1.64764</v>
      </c>
      <c r="AD40">
        <f t="shared" si="4"/>
        <v>12.106300000000001</v>
      </c>
      <c r="AE40">
        <f t="shared" si="5"/>
        <v>19.961593818000001</v>
      </c>
      <c r="AF40" s="9"/>
      <c r="AG40" s="21">
        <v>5.11169E-2</v>
      </c>
      <c r="AH40" s="21">
        <v>1239.8499999999999</v>
      </c>
      <c r="AI40" s="21">
        <v>-1.7077599999999998E-2</v>
      </c>
      <c r="AJ40" s="21">
        <v>30</v>
      </c>
      <c r="AK40" s="21">
        <v>5.0939900000000003E-2</v>
      </c>
      <c r="AL40">
        <f t="shared" si="6"/>
        <v>17.077599999999997</v>
      </c>
      <c r="AM40">
        <f t="shared" si="7"/>
        <v>0.87295397143999987</v>
      </c>
      <c r="AP40" s="9"/>
      <c r="AQ40" s="21">
        <v>1.64886</v>
      </c>
      <c r="AR40" s="21">
        <v>1333.89</v>
      </c>
      <c r="AS40" s="21">
        <v>-1.28784E-2</v>
      </c>
      <c r="AT40" s="21">
        <v>30</v>
      </c>
      <c r="AU40" s="21">
        <v>1.64795</v>
      </c>
      <c r="AV40">
        <f t="shared" si="8"/>
        <v>12.878399999999999</v>
      </c>
      <c r="AW40">
        <f t="shared" si="9"/>
        <v>21.234678623999997</v>
      </c>
      <c r="AX40" s="9"/>
      <c r="AY40" s="21">
        <v>5.11169E-2</v>
      </c>
      <c r="AZ40" s="21">
        <v>1446.78</v>
      </c>
      <c r="BA40" s="21">
        <v>-1.7141699999999999E-2</v>
      </c>
      <c r="BB40" s="21">
        <v>30</v>
      </c>
      <c r="BC40" s="21">
        <v>5.0738499999999999E-2</v>
      </c>
      <c r="BD40">
        <f t="shared" si="10"/>
        <v>17.1417</v>
      </c>
      <c r="BE40">
        <f t="shared" si="11"/>
        <v>0.87623056473000005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109.54900000000001</v>
      </c>
      <c r="I41" s="21">
        <v>0.14294399999999999</v>
      </c>
      <c r="J41" s="21">
        <v>31</v>
      </c>
      <c r="K41" s="21">
        <v>9.0454099999999996E-2</v>
      </c>
      <c r="L41">
        <f t="shared" si="0"/>
        <v>-142.94399999999999</v>
      </c>
      <c r="M41">
        <f t="shared" si="1"/>
        <v>-234.97563551999997</v>
      </c>
      <c r="N41" s="9"/>
      <c r="O41" s="21">
        <v>5.6152300000000002E-2</v>
      </c>
      <c r="P41" s="21">
        <v>748.45699999999999</v>
      </c>
      <c r="Q41" s="21">
        <v>-1.7114299999999999E-2</v>
      </c>
      <c r="R41" s="21">
        <v>31</v>
      </c>
      <c r="S41" s="21">
        <v>5.5786099999999998E-2</v>
      </c>
      <c r="T41">
        <f t="shared" si="2"/>
        <v>17.1143</v>
      </c>
      <c r="U41">
        <f t="shared" si="3"/>
        <v>0.96100730789</v>
      </c>
      <c r="X41" s="9"/>
      <c r="Y41" s="21">
        <v>1.6438299999999999</v>
      </c>
      <c r="Z41" s="21">
        <v>1103.79</v>
      </c>
      <c r="AA41" s="21">
        <v>-1.23047E-2</v>
      </c>
      <c r="AB41" s="21">
        <v>31</v>
      </c>
      <c r="AC41" s="21">
        <v>1.64307</v>
      </c>
      <c r="AD41">
        <f t="shared" si="4"/>
        <v>12.3047</v>
      </c>
      <c r="AE41">
        <f t="shared" si="5"/>
        <v>20.226835000999998</v>
      </c>
      <c r="AF41" s="9"/>
      <c r="AG41" s="21">
        <v>5.6152300000000002E-2</v>
      </c>
      <c r="AH41" s="21">
        <v>1239.95</v>
      </c>
      <c r="AI41" s="21">
        <v>-1.70563E-2</v>
      </c>
      <c r="AJ41" s="21">
        <v>31</v>
      </c>
      <c r="AK41" s="21">
        <v>5.5481000000000003E-2</v>
      </c>
      <c r="AL41">
        <f t="shared" si="6"/>
        <v>17.0563</v>
      </c>
      <c r="AM41">
        <f t="shared" si="7"/>
        <v>0.95775047449000006</v>
      </c>
      <c r="AP41" s="9"/>
      <c r="AQ41" s="21">
        <v>1.6438299999999999</v>
      </c>
      <c r="AR41" s="21">
        <v>1333.99</v>
      </c>
      <c r="AS41" s="21">
        <v>-1.31653E-2</v>
      </c>
      <c r="AT41" s="21">
        <v>31</v>
      </c>
      <c r="AU41" s="21">
        <v>1.64307</v>
      </c>
      <c r="AV41">
        <f t="shared" si="8"/>
        <v>13.1653</v>
      </c>
      <c r="AW41">
        <f t="shared" si="9"/>
        <v>21.641515098999999</v>
      </c>
      <c r="AX41" s="9"/>
      <c r="AY41" s="21">
        <v>5.6152300000000002E-2</v>
      </c>
      <c r="AZ41" s="21">
        <v>1446.88</v>
      </c>
      <c r="BA41" s="21">
        <v>-1.7147800000000001E-2</v>
      </c>
      <c r="BB41" s="21">
        <v>31</v>
      </c>
      <c r="BC41" s="21">
        <v>5.5877700000000002E-2</v>
      </c>
      <c r="BD41">
        <f t="shared" si="10"/>
        <v>17.1478</v>
      </c>
      <c r="BE41">
        <f t="shared" si="11"/>
        <v>0.96288840994000002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109.649</v>
      </c>
      <c r="I42" s="21">
        <v>0.14263899999999999</v>
      </c>
      <c r="J42" s="21">
        <v>32</v>
      </c>
      <c r="K42" s="21">
        <v>9.0881299999999998E-2</v>
      </c>
      <c r="L42">
        <f t="shared" si="0"/>
        <v>-142.63899999999998</v>
      </c>
      <c r="M42">
        <f t="shared" si="1"/>
        <v>-233.75536680999997</v>
      </c>
      <c r="N42" s="9"/>
      <c r="O42" s="21">
        <v>6.1187699999999998E-2</v>
      </c>
      <c r="P42" s="21">
        <v>748.55799999999999</v>
      </c>
      <c r="Q42" s="21">
        <v>-1.71112E-2</v>
      </c>
      <c r="R42" s="21">
        <v>32</v>
      </c>
      <c r="S42" s="21">
        <v>6.0729999999999999E-2</v>
      </c>
      <c r="T42">
        <f t="shared" si="2"/>
        <v>17.1112</v>
      </c>
      <c r="U42">
        <f t="shared" si="3"/>
        <v>1.04699497224</v>
      </c>
      <c r="X42" s="9"/>
      <c r="Y42" s="21">
        <v>1.63879</v>
      </c>
      <c r="Z42" s="21">
        <v>1103.8900000000001</v>
      </c>
      <c r="AA42" s="21">
        <v>-1.26038E-2</v>
      </c>
      <c r="AB42" s="21">
        <v>32</v>
      </c>
      <c r="AC42" s="21">
        <v>1.63849</v>
      </c>
      <c r="AD42">
        <f t="shared" si="4"/>
        <v>12.6038</v>
      </c>
      <c r="AE42">
        <f t="shared" si="5"/>
        <v>20.654981402000001</v>
      </c>
      <c r="AF42" s="9"/>
      <c r="AG42" s="21">
        <v>6.1187699999999998E-2</v>
      </c>
      <c r="AH42" s="21">
        <v>1240.05</v>
      </c>
      <c r="AI42" s="21">
        <v>-1.70685E-2</v>
      </c>
      <c r="AJ42" s="21">
        <v>32</v>
      </c>
      <c r="AK42" s="21">
        <v>6.0729999999999999E-2</v>
      </c>
      <c r="AL42">
        <f t="shared" si="6"/>
        <v>17.0685</v>
      </c>
      <c r="AM42">
        <f t="shared" si="7"/>
        <v>1.0443822574499999</v>
      </c>
      <c r="AP42" s="9"/>
      <c r="AQ42" s="21">
        <v>1.63879</v>
      </c>
      <c r="AR42" s="21">
        <v>1334.09</v>
      </c>
      <c r="AS42" s="21">
        <v>-1.3317900000000001E-2</v>
      </c>
      <c r="AT42" s="21">
        <v>32</v>
      </c>
      <c r="AU42" s="21">
        <v>1.63788</v>
      </c>
      <c r="AV42">
        <f t="shared" si="8"/>
        <v>13.3179</v>
      </c>
      <c r="AW42">
        <f t="shared" si="9"/>
        <v>21.825241340999998</v>
      </c>
      <c r="AX42" s="9"/>
      <c r="AY42" s="21">
        <v>6.1187699999999998E-2</v>
      </c>
      <c r="AZ42" s="21">
        <v>1446.98</v>
      </c>
      <c r="BA42" s="21">
        <v>-1.71387E-2</v>
      </c>
      <c r="BB42" s="21">
        <v>32</v>
      </c>
      <c r="BC42" s="21">
        <v>6.0668899999999998E-2</v>
      </c>
      <c r="BD42">
        <f t="shared" si="10"/>
        <v>17.1387</v>
      </c>
      <c r="BE42">
        <f t="shared" si="11"/>
        <v>1.0486776339899999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109.75</v>
      </c>
      <c r="I43" s="21">
        <v>0.139404</v>
      </c>
      <c r="J43" s="21">
        <v>33</v>
      </c>
      <c r="K43" s="21">
        <v>9.3292200000000006E-2</v>
      </c>
      <c r="L43">
        <f t="shared" si="0"/>
        <v>-139.404</v>
      </c>
      <c r="M43">
        <f t="shared" si="1"/>
        <v>-227.75267904</v>
      </c>
      <c r="N43" s="9"/>
      <c r="O43" s="21">
        <v>6.6223099999999993E-2</v>
      </c>
      <c r="P43" s="21">
        <v>748.65899999999999</v>
      </c>
      <c r="Q43" s="21">
        <v>-1.7102099999999999E-2</v>
      </c>
      <c r="R43" s="21">
        <v>33</v>
      </c>
      <c r="S43" s="21">
        <v>6.5582299999999996E-2</v>
      </c>
      <c r="T43">
        <f t="shared" si="2"/>
        <v>17.1021</v>
      </c>
      <c r="U43">
        <f t="shared" si="3"/>
        <v>1.1325540785099999</v>
      </c>
      <c r="X43" s="9"/>
      <c r="Y43" s="21">
        <v>1.6337600000000001</v>
      </c>
      <c r="Z43" s="21">
        <v>1103.99</v>
      </c>
      <c r="AA43" s="21">
        <v>-1.29242E-2</v>
      </c>
      <c r="AB43" s="21">
        <v>33</v>
      </c>
      <c r="AC43" s="21">
        <v>1.633</v>
      </c>
      <c r="AD43">
        <f t="shared" si="4"/>
        <v>12.924200000000001</v>
      </c>
      <c r="AE43">
        <f t="shared" si="5"/>
        <v>21.115040992000001</v>
      </c>
      <c r="AF43" s="9"/>
      <c r="AG43" s="21">
        <v>6.6223099999999993E-2</v>
      </c>
      <c r="AH43" s="21">
        <v>1240.1500000000001</v>
      </c>
      <c r="AI43" s="21">
        <v>-1.70685E-2</v>
      </c>
      <c r="AJ43" s="21">
        <v>33</v>
      </c>
      <c r="AK43" s="21">
        <v>6.6040000000000001E-2</v>
      </c>
      <c r="AL43">
        <f t="shared" si="6"/>
        <v>17.0685</v>
      </c>
      <c r="AM43">
        <f t="shared" si="7"/>
        <v>1.1303289823499998</v>
      </c>
      <c r="AP43" s="9"/>
      <c r="AQ43" s="21">
        <v>1.6337600000000001</v>
      </c>
      <c r="AR43" s="21">
        <v>1334.19</v>
      </c>
      <c r="AS43" s="21">
        <v>-1.34705E-2</v>
      </c>
      <c r="AT43" s="21">
        <v>33</v>
      </c>
      <c r="AU43" s="21">
        <v>1.6333</v>
      </c>
      <c r="AV43">
        <f t="shared" si="8"/>
        <v>13.470499999999999</v>
      </c>
      <c r="AW43">
        <f t="shared" si="9"/>
        <v>22.007564080000002</v>
      </c>
      <c r="AX43" s="9"/>
      <c r="AY43" s="21">
        <v>6.6223099999999993E-2</v>
      </c>
      <c r="AZ43" s="21">
        <v>1447.08</v>
      </c>
      <c r="BA43" s="21">
        <v>-1.7144800000000002E-2</v>
      </c>
      <c r="BB43" s="21">
        <v>33</v>
      </c>
      <c r="BC43" s="21">
        <v>6.5826399999999993E-2</v>
      </c>
      <c r="BD43">
        <f t="shared" si="10"/>
        <v>17.1448</v>
      </c>
      <c r="BE43">
        <f t="shared" si="11"/>
        <v>1.13538180488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109.851</v>
      </c>
      <c r="I44" s="21">
        <v>0.155975</v>
      </c>
      <c r="J44" s="21">
        <v>34</v>
      </c>
      <c r="K44" s="21">
        <v>0.11038199999999999</v>
      </c>
      <c r="L44">
        <f t="shared" si="0"/>
        <v>-155.97499999999999</v>
      </c>
      <c r="M44">
        <f t="shared" si="1"/>
        <v>-254.03960199999997</v>
      </c>
      <c r="N44" s="9"/>
      <c r="O44" s="21">
        <v>7.1258500000000002E-2</v>
      </c>
      <c r="P44" s="21">
        <v>748.76</v>
      </c>
      <c r="Q44" s="21">
        <v>-1.7099E-2</v>
      </c>
      <c r="R44" s="21">
        <v>34</v>
      </c>
      <c r="S44" s="21">
        <v>7.0526099999999994E-2</v>
      </c>
      <c r="T44">
        <f t="shared" si="2"/>
        <v>17.099</v>
      </c>
      <c r="U44">
        <f t="shared" si="3"/>
        <v>1.2184490915000001</v>
      </c>
      <c r="X44" s="9"/>
      <c r="Y44" s="21">
        <v>1.6287199999999999</v>
      </c>
      <c r="Z44" s="21">
        <v>1104.0899999999999</v>
      </c>
      <c r="AA44" s="21">
        <v>-1.3336199999999999E-2</v>
      </c>
      <c r="AB44" s="21">
        <v>34</v>
      </c>
      <c r="AC44" s="21">
        <v>1.62781</v>
      </c>
      <c r="AD44">
        <f t="shared" si="4"/>
        <v>13.3362</v>
      </c>
      <c r="AE44">
        <f t="shared" si="5"/>
        <v>21.720935663999999</v>
      </c>
      <c r="AF44" s="9"/>
      <c r="AG44" s="21">
        <v>7.1258500000000002E-2</v>
      </c>
      <c r="AH44" s="21">
        <v>1240.25</v>
      </c>
      <c r="AI44" s="21">
        <v>-1.7053200000000001E-2</v>
      </c>
      <c r="AJ44" s="21">
        <v>34</v>
      </c>
      <c r="AK44" s="21">
        <v>7.08313E-2</v>
      </c>
      <c r="AL44">
        <f t="shared" si="6"/>
        <v>17.0532</v>
      </c>
      <c r="AM44">
        <f t="shared" si="7"/>
        <v>1.2151854522000001</v>
      </c>
      <c r="AP44" s="9"/>
      <c r="AQ44" s="21">
        <v>1.6287199999999999</v>
      </c>
      <c r="AR44" s="21">
        <v>1334.29</v>
      </c>
      <c r="AS44" s="21">
        <v>-1.3339200000000001E-2</v>
      </c>
      <c r="AT44" s="21">
        <v>34</v>
      </c>
      <c r="AU44" s="21">
        <v>1.62781</v>
      </c>
      <c r="AV44">
        <f t="shared" si="8"/>
        <v>13.3392</v>
      </c>
      <c r="AW44">
        <f t="shared" si="9"/>
        <v>21.725821824000001</v>
      </c>
      <c r="AX44" s="9"/>
      <c r="AY44" s="21">
        <v>7.1258500000000002E-2</v>
      </c>
      <c r="AZ44" s="21">
        <v>1447.18</v>
      </c>
      <c r="BA44" s="21">
        <v>-1.7114299999999999E-2</v>
      </c>
      <c r="BB44" s="21">
        <v>34</v>
      </c>
      <c r="BC44" s="21">
        <v>7.0922899999999997E-2</v>
      </c>
      <c r="BD44">
        <f t="shared" si="10"/>
        <v>17.1143</v>
      </c>
      <c r="BE44">
        <f t="shared" si="11"/>
        <v>1.21953934655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109.952</v>
      </c>
      <c r="I45" s="21">
        <v>0.15686</v>
      </c>
      <c r="J45" s="21">
        <v>35</v>
      </c>
      <c r="K45" s="21">
        <v>0.110321</v>
      </c>
      <c r="L45">
        <f t="shared" si="0"/>
        <v>-156.86000000000001</v>
      </c>
      <c r="M45">
        <f t="shared" si="1"/>
        <v>-254.69201340000004</v>
      </c>
      <c r="N45" s="9"/>
      <c r="O45" s="21">
        <v>7.6293899999999998E-2</v>
      </c>
      <c r="P45" s="21">
        <v>748.86</v>
      </c>
      <c r="Q45" s="21">
        <v>-1.71112E-2</v>
      </c>
      <c r="R45" s="21">
        <v>35</v>
      </c>
      <c r="S45" s="21">
        <v>7.5714100000000006E-2</v>
      </c>
      <c r="T45">
        <f t="shared" si="2"/>
        <v>17.1112</v>
      </c>
      <c r="U45">
        <f t="shared" si="3"/>
        <v>1.3054801816799999</v>
      </c>
      <c r="X45" s="9"/>
      <c r="Y45" s="21">
        <v>1.6236900000000001</v>
      </c>
      <c r="Z45" s="21">
        <v>1104.19</v>
      </c>
      <c r="AA45" s="21">
        <v>-1.31897E-2</v>
      </c>
      <c r="AB45" s="21">
        <v>35</v>
      </c>
      <c r="AC45" s="21">
        <v>1.62354</v>
      </c>
      <c r="AD45">
        <f t="shared" si="4"/>
        <v>13.1897</v>
      </c>
      <c r="AE45">
        <f t="shared" si="5"/>
        <v>21.415983993000001</v>
      </c>
      <c r="AF45" s="9"/>
      <c r="AG45" s="21">
        <v>7.6293899999999998E-2</v>
      </c>
      <c r="AH45" s="21">
        <v>1240.3499999999999</v>
      </c>
      <c r="AI45" s="21">
        <v>-1.7062399999999998E-2</v>
      </c>
      <c r="AJ45" s="21">
        <v>35</v>
      </c>
      <c r="AK45" s="21">
        <v>7.5744599999999995E-2</v>
      </c>
      <c r="AL45">
        <f t="shared" si="6"/>
        <v>17.062399999999997</v>
      </c>
      <c r="AM45">
        <f t="shared" si="7"/>
        <v>1.3017570393599998</v>
      </c>
      <c r="AP45" s="9"/>
      <c r="AQ45" s="21">
        <v>1.6236900000000001</v>
      </c>
      <c r="AR45" s="21">
        <v>1334.39</v>
      </c>
      <c r="AS45" s="21">
        <v>-1.35376E-2</v>
      </c>
      <c r="AT45" s="21">
        <v>35</v>
      </c>
      <c r="AU45" s="21">
        <v>1.62262</v>
      </c>
      <c r="AV45">
        <f t="shared" si="8"/>
        <v>13.537600000000001</v>
      </c>
      <c r="AW45">
        <f t="shared" si="9"/>
        <v>21.980865744000003</v>
      </c>
      <c r="AX45" s="9"/>
      <c r="AY45" s="21">
        <v>7.6293899999999998E-2</v>
      </c>
      <c r="AZ45" s="21">
        <v>1447.28</v>
      </c>
      <c r="BA45" s="21">
        <v>-1.7129499999999999E-2</v>
      </c>
      <c r="BB45" s="21">
        <v>35</v>
      </c>
      <c r="BC45" s="21">
        <v>7.5714100000000006E-2</v>
      </c>
      <c r="BD45">
        <f t="shared" si="10"/>
        <v>17.1295</v>
      </c>
      <c r="BE45">
        <f t="shared" si="11"/>
        <v>1.30687636005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110.05200000000001</v>
      </c>
      <c r="I46" s="21">
        <v>0.159912</v>
      </c>
      <c r="J46" s="21">
        <v>36</v>
      </c>
      <c r="K46" s="21">
        <v>0.11663800000000001</v>
      </c>
      <c r="L46">
        <f t="shared" si="0"/>
        <v>-159.91200000000001</v>
      </c>
      <c r="M46">
        <f t="shared" si="1"/>
        <v>-258.84155879999997</v>
      </c>
      <c r="N46" s="9"/>
      <c r="O46" s="21">
        <v>8.1329299999999993E-2</v>
      </c>
      <c r="P46" s="21">
        <v>748.96100000000001</v>
      </c>
      <c r="Q46" s="21">
        <v>-1.70837E-2</v>
      </c>
      <c r="R46" s="21">
        <v>36</v>
      </c>
      <c r="S46" s="21">
        <v>8.0993700000000002E-2</v>
      </c>
      <c r="T46">
        <f t="shared" si="2"/>
        <v>17.0837</v>
      </c>
      <c r="U46">
        <f t="shared" si="3"/>
        <v>1.38940536241</v>
      </c>
      <c r="X46" s="9"/>
      <c r="Y46" s="21">
        <v>1.6186499999999999</v>
      </c>
      <c r="Z46" s="21">
        <v>1104.29</v>
      </c>
      <c r="AA46" s="21">
        <v>-1.3324000000000001E-2</v>
      </c>
      <c r="AB46" s="21">
        <v>36</v>
      </c>
      <c r="AC46" s="21">
        <v>1.6180399999999999</v>
      </c>
      <c r="AD46">
        <f t="shared" si="4"/>
        <v>13.324000000000002</v>
      </c>
      <c r="AE46">
        <f t="shared" si="5"/>
        <v>21.566892600000003</v>
      </c>
      <c r="AF46" s="9"/>
      <c r="AG46" s="21">
        <v>8.1329299999999993E-2</v>
      </c>
      <c r="AH46" s="21">
        <v>1240.45</v>
      </c>
      <c r="AI46" s="21">
        <v>-1.7074599999999999E-2</v>
      </c>
      <c r="AJ46" s="21">
        <v>36</v>
      </c>
      <c r="AK46" s="21">
        <v>8.0932599999999993E-2</v>
      </c>
      <c r="AL46">
        <f t="shared" si="6"/>
        <v>17.0746</v>
      </c>
      <c r="AM46">
        <f t="shared" si="7"/>
        <v>1.3886652657799998</v>
      </c>
      <c r="AP46" s="9"/>
      <c r="AQ46" s="21">
        <v>1.6186499999999999</v>
      </c>
      <c r="AR46" s="21">
        <v>1334.49</v>
      </c>
      <c r="AS46" s="21">
        <v>-1.37299E-2</v>
      </c>
      <c r="AT46" s="21">
        <v>36</v>
      </c>
      <c r="AU46" s="21">
        <v>1.61774</v>
      </c>
      <c r="AV46">
        <f t="shared" si="8"/>
        <v>13.729899999999999</v>
      </c>
      <c r="AW46">
        <f t="shared" si="9"/>
        <v>22.223902634999998</v>
      </c>
      <c r="AX46" s="9"/>
      <c r="AY46" s="21">
        <v>8.1329299999999993E-2</v>
      </c>
      <c r="AZ46" s="21">
        <v>1447.38</v>
      </c>
      <c r="BA46" s="21">
        <v>-1.7126499999999999E-2</v>
      </c>
      <c r="BB46" s="21">
        <v>36</v>
      </c>
      <c r="BC46" s="21">
        <v>8.0993700000000002E-2</v>
      </c>
      <c r="BD46">
        <f t="shared" si="10"/>
        <v>17.1265</v>
      </c>
      <c r="BE46">
        <f t="shared" si="11"/>
        <v>1.39288625645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110.15300000000001</v>
      </c>
      <c r="I47" s="21">
        <v>0.14266999999999999</v>
      </c>
      <c r="J47" s="21">
        <v>37</v>
      </c>
      <c r="K47" s="21">
        <v>0.117157</v>
      </c>
      <c r="L47">
        <f t="shared" si="0"/>
        <v>-142.66999999999999</v>
      </c>
      <c r="M47">
        <f t="shared" si="1"/>
        <v>-230.21516539999999</v>
      </c>
      <c r="N47" s="9"/>
      <c r="O47" s="21">
        <v>8.6364700000000003E-2</v>
      </c>
      <c r="P47" s="21">
        <v>749.06200000000001</v>
      </c>
      <c r="Q47" s="21">
        <v>-1.7086799999999999E-2</v>
      </c>
      <c r="R47" s="21">
        <v>37</v>
      </c>
      <c r="S47" s="21">
        <v>8.5845900000000003E-2</v>
      </c>
      <c r="T47">
        <f t="shared" si="2"/>
        <v>17.0868</v>
      </c>
      <c r="U47">
        <f t="shared" si="3"/>
        <v>1.47569635596</v>
      </c>
      <c r="X47" s="9"/>
      <c r="Y47" s="21">
        <v>1.6136200000000001</v>
      </c>
      <c r="Z47" s="21">
        <v>1104.3900000000001</v>
      </c>
      <c r="AA47" s="21">
        <v>-1.3473499999999999E-2</v>
      </c>
      <c r="AB47" s="21">
        <v>37</v>
      </c>
      <c r="AC47" s="21">
        <v>1.6128499999999999</v>
      </c>
      <c r="AD47">
        <f t="shared" si="4"/>
        <v>13.4735</v>
      </c>
      <c r="AE47">
        <f t="shared" si="5"/>
        <v>21.74110907</v>
      </c>
      <c r="AF47" s="9"/>
      <c r="AG47" s="21">
        <v>8.6364700000000003E-2</v>
      </c>
      <c r="AH47" s="21">
        <v>1240.55</v>
      </c>
      <c r="AI47" s="21">
        <v>-1.70715E-2</v>
      </c>
      <c r="AJ47" s="21">
        <v>37</v>
      </c>
      <c r="AK47" s="21">
        <v>8.6029099999999997E-2</v>
      </c>
      <c r="AL47">
        <f t="shared" si="6"/>
        <v>17.0715</v>
      </c>
      <c r="AM47">
        <f t="shared" si="7"/>
        <v>1.47437497605</v>
      </c>
      <c r="AP47" s="9"/>
      <c r="AQ47" s="21">
        <v>1.6136200000000001</v>
      </c>
      <c r="AR47" s="21">
        <v>1334.59</v>
      </c>
      <c r="AS47" s="21">
        <v>-1.4031999999999999E-2</v>
      </c>
      <c r="AT47" s="21">
        <v>37</v>
      </c>
      <c r="AU47" s="21">
        <v>1.6125499999999999</v>
      </c>
      <c r="AV47">
        <f t="shared" si="8"/>
        <v>14.032</v>
      </c>
      <c r="AW47">
        <f t="shared" si="9"/>
        <v>22.642315840000002</v>
      </c>
      <c r="AX47" s="9"/>
      <c r="AY47" s="21">
        <v>8.6364700000000003E-2</v>
      </c>
      <c r="AZ47" s="21">
        <v>1447.48</v>
      </c>
      <c r="BA47" s="21">
        <v>-1.71234E-2</v>
      </c>
      <c r="BB47" s="21">
        <v>37</v>
      </c>
      <c r="BC47" s="21">
        <v>8.58154E-2</v>
      </c>
      <c r="BD47">
        <f t="shared" si="10"/>
        <v>17.1234</v>
      </c>
      <c r="BE47">
        <f t="shared" si="11"/>
        <v>1.4788573039800001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110.254</v>
      </c>
      <c r="I48" s="21">
        <v>0.14263899999999999</v>
      </c>
      <c r="J48" s="21">
        <v>38</v>
      </c>
      <c r="K48" s="21">
        <v>0.117065</v>
      </c>
      <c r="L48">
        <f t="shared" si="0"/>
        <v>-142.63899999999998</v>
      </c>
      <c r="M48">
        <f t="shared" si="1"/>
        <v>-229.44624261999996</v>
      </c>
      <c r="N48" s="9"/>
      <c r="O48" s="21">
        <v>9.1400099999999998E-2</v>
      </c>
      <c r="P48" s="21">
        <v>749.16200000000003</v>
      </c>
      <c r="Q48" s="21">
        <v>-1.7077599999999998E-2</v>
      </c>
      <c r="R48" s="21">
        <v>38</v>
      </c>
      <c r="S48" s="21">
        <v>9.0911900000000004E-2</v>
      </c>
      <c r="T48">
        <f t="shared" si="2"/>
        <v>17.077599999999997</v>
      </c>
      <c r="U48">
        <f t="shared" si="3"/>
        <v>1.5608943477599997</v>
      </c>
      <c r="X48" s="9"/>
      <c r="Y48" s="21">
        <v>1.6085799999999999</v>
      </c>
      <c r="Z48" s="21">
        <v>1104.49</v>
      </c>
      <c r="AA48" s="21">
        <v>-1.3632200000000001E-2</v>
      </c>
      <c r="AB48" s="21">
        <v>38</v>
      </c>
      <c r="AC48" s="21">
        <v>1.6079699999999999</v>
      </c>
      <c r="AD48">
        <f t="shared" si="4"/>
        <v>13.632200000000001</v>
      </c>
      <c r="AE48">
        <f t="shared" si="5"/>
        <v>21.928484275999999</v>
      </c>
      <c r="AF48" s="9"/>
      <c r="AG48" s="21">
        <v>9.1400099999999998E-2</v>
      </c>
      <c r="AH48" s="21">
        <v>1240.6600000000001</v>
      </c>
      <c r="AI48" s="21">
        <v>-1.70685E-2</v>
      </c>
      <c r="AJ48" s="21">
        <v>38</v>
      </c>
      <c r="AK48" s="21">
        <v>9.0850799999999995E-2</v>
      </c>
      <c r="AL48">
        <f t="shared" si="6"/>
        <v>17.0685</v>
      </c>
      <c r="AM48">
        <f t="shared" si="7"/>
        <v>1.5600626068500001</v>
      </c>
      <c r="AP48" s="9"/>
      <c r="AQ48" s="21">
        <v>1.6085799999999999</v>
      </c>
      <c r="AR48" s="21">
        <v>1334.69</v>
      </c>
      <c r="AS48" s="21">
        <v>-1.41663E-2</v>
      </c>
      <c r="AT48" s="21">
        <v>38</v>
      </c>
      <c r="AU48" s="21">
        <v>1.6079699999999999</v>
      </c>
      <c r="AV48">
        <f t="shared" si="8"/>
        <v>14.1663</v>
      </c>
      <c r="AW48">
        <f t="shared" si="9"/>
        <v>22.787626853999999</v>
      </c>
      <c r="AX48" s="9"/>
      <c r="AY48" s="21">
        <v>9.1400099999999998E-2</v>
      </c>
      <c r="AZ48" s="21">
        <v>1447.58</v>
      </c>
      <c r="BA48" s="21">
        <v>-1.7102099999999999E-2</v>
      </c>
      <c r="BB48" s="21">
        <v>38</v>
      </c>
      <c r="BC48" s="21">
        <v>9.0820300000000007E-2</v>
      </c>
      <c r="BD48">
        <f t="shared" si="10"/>
        <v>17.1021</v>
      </c>
      <c r="BE48">
        <f t="shared" si="11"/>
        <v>1.5631336502099999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110.354</v>
      </c>
      <c r="I49" s="21">
        <v>0.14294399999999999</v>
      </c>
      <c r="J49" s="21">
        <v>39</v>
      </c>
      <c r="K49" s="21">
        <v>0.111481</v>
      </c>
      <c r="L49">
        <f t="shared" si="0"/>
        <v>-142.94399999999999</v>
      </c>
      <c r="M49">
        <f t="shared" si="1"/>
        <v>-229.21785119999998</v>
      </c>
      <c r="N49" s="9"/>
      <c r="O49" s="21">
        <v>9.6435499999999993E-2</v>
      </c>
      <c r="P49" s="21">
        <v>749.26300000000003</v>
      </c>
      <c r="Q49" s="21">
        <v>-1.7077599999999998E-2</v>
      </c>
      <c r="R49" s="21">
        <v>39</v>
      </c>
      <c r="S49" s="21">
        <v>9.6008300000000005E-2</v>
      </c>
      <c r="T49">
        <f t="shared" si="2"/>
        <v>17.077599999999997</v>
      </c>
      <c r="U49">
        <f t="shared" si="3"/>
        <v>1.6468868947999995</v>
      </c>
      <c r="X49" s="9"/>
      <c r="Y49" s="21">
        <v>1.60355</v>
      </c>
      <c r="Z49" s="21">
        <v>1104.5899999999999</v>
      </c>
      <c r="AA49" s="21">
        <v>-1.3772599999999999E-2</v>
      </c>
      <c r="AB49" s="21">
        <v>39</v>
      </c>
      <c r="AC49" s="21">
        <v>1.6024799999999999</v>
      </c>
      <c r="AD49">
        <f t="shared" si="4"/>
        <v>13.772599999999999</v>
      </c>
      <c r="AE49">
        <f t="shared" si="5"/>
        <v>22.085052729999997</v>
      </c>
      <c r="AF49" s="9"/>
      <c r="AG49" s="21">
        <v>9.6435499999999993E-2</v>
      </c>
      <c r="AH49" s="21">
        <v>1240.76</v>
      </c>
      <c r="AI49" s="21">
        <v>-1.70563E-2</v>
      </c>
      <c r="AJ49" s="21">
        <v>39</v>
      </c>
      <c r="AK49" s="21">
        <v>9.6038799999999994E-2</v>
      </c>
      <c r="AL49">
        <f t="shared" si="6"/>
        <v>17.0563</v>
      </c>
      <c r="AM49">
        <f t="shared" si="7"/>
        <v>1.6448328186499999</v>
      </c>
      <c r="AP49" s="9"/>
      <c r="AQ49" s="21">
        <v>1.60355</v>
      </c>
      <c r="AR49" s="21">
        <v>1334.79</v>
      </c>
      <c r="AS49" s="21">
        <v>-1.42761E-2</v>
      </c>
      <c r="AT49" s="21">
        <v>39</v>
      </c>
      <c r="AU49" s="21">
        <v>1.6024799999999999</v>
      </c>
      <c r="AV49">
        <f t="shared" si="8"/>
        <v>14.2761</v>
      </c>
      <c r="AW49">
        <f t="shared" si="9"/>
        <v>22.892440154999999</v>
      </c>
      <c r="AX49" s="9"/>
      <c r="AY49" s="21">
        <v>9.6435499999999993E-2</v>
      </c>
      <c r="AZ49" s="21">
        <v>1447.69</v>
      </c>
      <c r="BA49" s="21">
        <v>-1.7120400000000001E-2</v>
      </c>
      <c r="BB49" s="21">
        <v>39</v>
      </c>
      <c r="BC49" s="21">
        <v>9.5886200000000005E-2</v>
      </c>
      <c r="BD49">
        <f t="shared" si="10"/>
        <v>17.1204</v>
      </c>
      <c r="BE49">
        <f t="shared" si="11"/>
        <v>1.6510143341999999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110.455</v>
      </c>
      <c r="I50" s="21">
        <v>0.14269999999999999</v>
      </c>
      <c r="J50" s="21">
        <v>40</v>
      </c>
      <c r="K50" s="21">
        <v>0.110931</v>
      </c>
      <c r="L50">
        <f t="shared" si="0"/>
        <v>-142.69999999999999</v>
      </c>
      <c r="M50">
        <f t="shared" si="1"/>
        <v>-228.10737699999999</v>
      </c>
      <c r="N50" s="9"/>
      <c r="O50" s="21">
        <v>0.10147100000000001</v>
      </c>
      <c r="P50" s="21">
        <v>749.36400000000003</v>
      </c>
      <c r="Q50" s="21">
        <v>-1.7053200000000001E-2</v>
      </c>
      <c r="R50" s="21">
        <v>40</v>
      </c>
      <c r="S50" s="21">
        <v>0.102051</v>
      </c>
      <c r="T50">
        <f t="shared" si="2"/>
        <v>17.0532</v>
      </c>
      <c r="U50">
        <f t="shared" si="3"/>
        <v>1.7304052572000002</v>
      </c>
      <c r="X50" s="9"/>
      <c r="Y50" s="21">
        <v>1.5985100000000001</v>
      </c>
      <c r="Z50" s="21">
        <v>1104.69</v>
      </c>
      <c r="AA50" s="21">
        <v>-1.4324999999999999E-2</v>
      </c>
      <c r="AB50" s="21">
        <v>40</v>
      </c>
      <c r="AC50" s="21">
        <v>1.5969800000000001</v>
      </c>
      <c r="AD50">
        <f t="shared" si="4"/>
        <v>14.324999999999999</v>
      </c>
      <c r="AE50">
        <f t="shared" si="5"/>
        <v>22.89865575</v>
      </c>
      <c r="AF50" s="9"/>
      <c r="AG50" s="21">
        <v>0.10147100000000001</v>
      </c>
      <c r="AH50" s="21">
        <v>1240.8599999999999</v>
      </c>
      <c r="AI50" s="21">
        <v>-1.7062399999999998E-2</v>
      </c>
      <c r="AJ50" s="21">
        <v>40</v>
      </c>
      <c r="AK50" s="21">
        <v>0.100922</v>
      </c>
      <c r="AL50">
        <f t="shared" si="6"/>
        <v>17.062399999999997</v>
      </c>
      <c r="AM50">
        <f t="shared" si="7"/>
        <v>1.7313387903999997</v>
      </c>
      <c r="AP50" s="9"/>
      <c r="AQ50" s="21">
        <v>1.5985100000000001</v>
      </c>
      <c r="AR50" s="21">
        <v>1334.89</v>
      </c>
      <c r="AS50" s="21">
        <v>-1.43707E-2</v>
      </c>
      <c r="AT50" s="21">
        <v>40</v>
      </c>
      <c r="AU50" s="21">
        <v>1.5979000000000001</v>
      </c>
      <c r="AV50">
        <f t="shared" si="8"/>
        <v>14.370699999999999</v>
      </c>
      <c r="AW50">
        <f t="shared" si="9"/>
        <v>22.971707657</v>
      </c>
      <c r="AX50" s="9"/>
      <c r="AY50" s="21">
        <v>0.10147100000000001</v>
      </c>
      <c r="AZ50" s="21">
        <v>1447.79</v>
      </c>
      <c r="BA50" s="21">
        <v>-1.7114299999999999E-2</v>
      </c>
      <c r="BB50" s="21">
        <v>40</v>
      </c>
      <c r="BC50" s="21">
        <v>0.10104399999999999</v>
      </c>
      <c r="BD50">
        <f t="shared" si="10"/>
        <v>17.1143</v>
      </c>
      <c r="BE50">
        <f t="shared" si="11"/>
        <v>1.7366051353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110.556</v>
      </c>
      <c r="I51" s="21">
        <v>0.14260900000000001</v>
      </c>
      <c r="J51" s="21">
        <v>41</v>
      </c>
      <c r="K51" s="21">
        <v>0.11087</v>
      </c>
      <c r="L51">
        <f t="shared" si="0"/>
        <v>-142.60900000000001</v>
      </c>
      <c r="M51">
        <f t="shared" si="1"/>
        <v>-227.24458932000002</v>
      </c>
      <c r="N51" s="9"/>
      <c r="O51" s="21">
        <v>0.106506</v>
      </c>
      <c r="P51" s="21">
        <v>749.46500000000003</v>
      </c>
      <c r="Q51" s="21">
        <v>-1.7062399999999998E-2</v>
      </c>
      <c r="R51" s="21">
        <v>41</v>
      </c>
      <c r="S51" s="21">
        <v>0.10611</v>
      </c>
      <c r="T51">
        <f t="shared" si="2"/>
        <v>17.062399999999997</v>
      </c>
      <c r="U51">
        <f t="shared" si="3"/>
        <v>1.8172479743999996</v>
      </c>
      <c r="X51" s="9"/>
      <c r="Y51" s="21">
        <v>1.59348</v>
      </c>
      <c r="Z51" s="21">
        <v>1104.79</v>
      </c>
      <c r="AA51" s="21">
        <v>-1.44104E-2</v>
      </c>
      <c r="AB51" s="21">
        <v>41</v>
      </c>
      <c r="AC51" s="21">
        <v>1.5924100000000001</v>
      </c>
      <c r="AD51">
        <f t="shared" si="4"/>
        <v>14.410400000000001</v>
      </c>
      <c r="AE51">
        <f t="shared" si="5"/>
        <v>22.962684192000001</v>
      </c>
      <c r="AF51" s="9"/>
      <c r="AG51" s="21">
        <v>0.106506</v>
      </c>
      <c r="AH51" s="21">
        <v>1240.96</v>
      </c>
      <c r="AI51" s="21">
        <v>-1.70441E-2</v>
      </c>
      <c r="AJ51" s="21">
        <v>41</v>
      </c>
      <c r="AK51" s="21">
        <v>0.10611</v>
      </c>
      <c r="AL51">
        <f t="shared" si="6"/>
        <v>17.0441</v>
      </c>
      <c r="AM51">
        <f t="shared" si="7"/>
        <v>1.8152989146</v>
      </c>
      <c r="AP51" s="9"/>
      <c r="AQ51" s="21">
        <v>1.59348</v>
      </c>
      <c r="AR51" s="21">
        <v>1334.99</v>
      </c>
      <c r="AS51" s="21">
        <v>-1.44745E-2</v>
      </c>
      <c r="AT51" s="21">
        <v>41</v>
      </c>
      <c r="AU51" s="21">
        <v>1.5927100000000001</v>
      </c>
      <c r="AV51">
        <f t="shared" si="8"/>
        <v>14.474499999999999</v>
      </c>
      <c r="AW51">
        <f t="shared" si="9"/>
        <v>23.06482626</v>
      </c>
      <c r="AX51" s="9"/>
      <c r="AY51" s="21">
        <v>0.106506</v>
      </c>
      <c r="AZ51" s="21">
        <v>1447.89</v>
      </c>
      <c r="BA51" s="21">
        <v>-1.71082E-2</v>
      </c>
      <c r="BB51" s="21">
        <v>41</v>
      </c>
      <c r="BC51" s="21">
        <v>0.105713</v>
      </c>
      <c r="BD51">
        <f t="shared" si="10"/>
        <v>17.1082</v>
      </c>
      <c r="BE51">
        <f t="shared" si="11"/>
        <v>1.8221259492000002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110.657</v>
      </c>
      <c r="I52" s="21">
        <v>0.14239499999999999</v>
      </c>
      <c r="J52" s="21">
        <v>42</v>
      </c>
      <c r="K52" s="21">
        <v>0.11142000000000001</v>
      </c>
      <c r="L52">
        <f t="shared" si="0"/>
        <v>-142.39499999999998</v>
      </c>
      <c r="M52">
        <f t="shared" si="1"/>
        <v>-226.18591379999998</v>
      </c>
      <c r="N52" s="9"/>
      <c r="O52" s="21">
        <v>0.111542</v>
      </c>
      <c r="P52" s="21">
        <v>749.56500000000005</v>
      </c>
      <c r="Q52" s="21">
        <v>-1.7050200000000001E-2</v>
      </c>
      <c r="R52" s="21">
        <v>42</v>
      </c>
      <c r="S52" s="21">
        <v>0.110901</v>
      </c>
      <c r="T52">
        <f t="shared" si="2"/>
        <v>17.0502</v>
      </c>
      <c r="U52">
        <f t="shared" si="3"/>
        <v>1.9018134084</v>
      </c>
      <c r="X52" s="9"/>
      <c r="Y52" s="21">
        <v>1.5884400000000001</v>
      </c>
      <c r="Z52" s="21">
        <v>1104.8900000000001</v>
      </c>
      <c r="AA52" s="21">
        <v>-1.45294E-2</v>
      </c>
      <c r="AB52" s="21">
        <v>42</v>
      </c>
      <c r="AC52" s="21">
        <v>1.5872200000000001</v>
      </c>
      <c r="AD52">
        <f t="shared" si="4"/>
        <v>14.529399999999999</v>
      </c>
      <c r="AE52">
        <f t="shared" si="5"/>
        <v>23.079080135999998</v>
      </c>
      <c r="AF52" s="9"/>
      <c r="AG52" s="21">
        <v>0.111542</v>
      </c>
      <c r="AH52" s="21">
        <v>1241.06</v>
      </c>
      <c r="AI52" s="21">
        <v>-1.7034899999999999E-2</v>
      </c>
      <c r="AJ52" s="21">
        <v>42</v>
      </c>
      <c r="AK52" s="21">
        <v>0.111023</v>
      </c>
      <c r="AL52">
        <f t="shared" si="6"/>
        <v>17.0349</v>
      </c>
      <c r="AM52">
        <f t="shared" si="7"/>
        <v>1.9001068158000001</v>
      </c>
      <c r="AP52" s="9"/>
      <c r="AQ52" s="21">
        <v>1.5884400000000001</v>
      </c>
      <c r="AR52" s="21">
        <v>1335.09</v>
      </c>
      <c r="AS52" s="21">
        <v>-1.45813E-2</v>
      </c>
      <c r="AT52" s="21">
        <v>42</v>
      </c>
      <c r="AU52" s="21">
        <v>1.58752</v>
      </c>
      <c r="AV52">
        <f t="shared" si="8"/>
        <v>14.581300000000001</v>
      </c>
      <c r="AW52">
        <f t="shared" si="9"/>
        <v>23.161520172000003</v>
      </c>
      <c r="AX52" s="9"/>
      <c r="AY52" s="21">
        <v>0.111542</v>
      </c>
      <c r="AZ52" s="21">
        <v>1447.99</v>
      </c>
      <c r="BA52" s="21">
        <v>-1.7099E-2</v>
      </c>
      <c r="BB52" s="21">
        <v>42</v>
      </c>
      <c r="BC52" s="21">
        <v>0.110718</v>
      </c>
      <c r="BD52">
        <f t="shared" si="10"/>
        <v>17.099</v>
      </c>
      <c r="BE52">
        <f t="shared" si="11"/>
        <v>1.9072566580000001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110.75700000000001</v>
      </c>
      <c r="I53" s="21">
        <v>0.142151</v>
      </c>
      <c r="J53" s="21">
        <v>43</v>
      </c>
      <c r="K53" s="21">
        <v>0.111664</v>
      </c>
      <c r="L53">
        <f t="shared" si="0"/>
        <v>-142.15100000000001</v>
      </c>
      <c r="M53">
        <f t="shared" si="1"/>
        <v>-225.08189340000001</v>
      </c>
      <c r="N53" s="9"/>
      <c r="O53" s="21">
        <v>0.116577</v>
      </c>
      <c r="P53" s="21">
        <v>749.66600000000005</v>
      </c>
      <c r="Q53" s="21">
        <v>-1.70685E-2</v>
      </c>
      <c r="R53" s="21">
        <v>43</v>
      </c>
      <c r="S53" s="21">
        <v>0.115967</v>
      </c>
      <c r="T53">
        <f t="shared" si="2"/>
        <v>17.0685</v>
      </c>
      <c r="U53">
        <f t="shared" si="3"/>
        <v>1.9897945244999999</v>
      </c>
      <c r="X53" s="9"/>
      <c r="Y53" s="21">
        <v>1.5833999999999999</v>
      </c>
      <c r="Z53" s="21">
        <v>1105</v>
      </c>
      <c r="AA53" s="21">
        <v>-1.4257799999999999E-2</v>
      </c>
      <c r="AB53" s="21">
        <v>43</v>
      </c>
      <c r="AC53" s="21">
        <v>1.5829500000000001</v>
      </c>
      <c r="AD53">
        <f t="shared" si="4"/>
        <v>14.2578</v>
      </c>
      <c r="AE53">
        <f t="shared" si="5"/>
        <v>22.575800519999998</v>
      </c>
      <c r="AF53" s="9"/>
      <c r="AG53" s="21">
        <v>0.116577</v>
      </c>
      <c r="AH53" s="21">
        <v>1241.1600000000001</v>
      </c>
      <c r="AI53" s="21">
        <v>-1.7034899999999999E-2</v>
      </c>
      <c r="AJ53" s="21">
        <v>43</v>
      </c>
      <c r="AK53" s="21">
        <v>0.115906</v>
      </c>
      <c r="AL53">
        <f t="shared" si="6"/>
        <v>17.0349</v>
      </c>
      <c r="AM53">
        <f t="shared" si="7"/>
        <v>1.9858775372999999</v>
      </c>
      <c r="AP53" s="9"/>
      <c r="AQ53" s="21">
        <v>1.5833999999999999</v>
      </c>
      <c r="AR53" s="21">
        <v>1335.2</v>
      </c>
      <c r="AS53" s="21">
        <v>-1.46637E-2</v>
      </c>
      <c r="AT53" s="21">
        <v>43</v>
      </c>
      <c r="AU53" s="21">
        <v>1.5823400000000001</v>
      </c>
      <c r="AV53">
        <f t="shared" si="8"/>
        <v>14.6637</v>
      </c>
      <c r="AW53">
        <f t="shared" si="9"/>
        <v>23.218502579999999</v>
      </c>
      <c r="AX53" s="9"/>
      <c r="AY53" s="21">
        <v>0.116577</v>
      </c>
      <c r="AZ53" s="21">
        <v>1448.09</v>
      </c>
      <c r="BA53" s="21">
        <v>-1.7099E-2</v>
      </c>
      <c r="BB53" s="21">
        <v>43</v>
      </c>
      <c r="BC53" s="21">
        <v>0.11615</v>
      </c>
      <c r="BD53">
        <f t="shared" si="10"/>
        <v>17.099</v>
      </c>
      <c r="BE53">
        <f t="shared" si="11"/>
        <v>1.9933501229999999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110.858</v>
      </c>
      <c r="I54" s="21">
        <v>0.14230300000000001</v>
      </c>
      <c r="J54" s="21">
        <v>44</v>
      </c>
      <c r="K54" s="21">
        <v>0.111481</v>
      </c>
      <c r="L54">
        <f t="shared" si="0"/>
        <v>-142.30300000000003</v>
      </c>
      <c r="M54">
        <f t="shared" si="1"/>
        <v>-224.60678611000006</v>
      </c>
      <c r="N54" s="9"/>
      <c r="O54" s="21">
        <v>0.121613</v>
      </c>
      <c r="P54" s="21">
        <v>749.76700000000005</v>
      </c>
      <c r="Q54" s="21">
        <v>-1.7047099999999999E-2</v>
      </c>
      <c r="R54" s="21">
        <v>44</v>
      </c>
      <c r="S54" s="21">
        <v>0.121185</v>
      </c>
      <c r="T54">
        <f t="shared" si="2"/>
        <v>17.0471</v>
      </c>
      <c r="U54">
        <f t="shared" si="3"/>
        <v>2.0731489722999998</v>
      </c>
      <c r="X54" s="9"/>
      <c r="Y54" s="21">
        <v>1.5783700000000001</v>
      </c>
      <c r="Z54" s="21">
        <v>1105.0999999999999</v>
      </c>
      <c r="AA54" s="21">
        <v>-1.43433E-2</v>
      </c>
      <c r="AB54" s="21">
        <v>44</v>
      </c>
      <c r="AC54" s="21">
        <v>1.57745</v>
      </c>
      <c r="AD54">
        <f t="shared" si="4"/>
        <v>14.343299999999999</v>
      </c>
      <c r="AE54">
        <f t="shared" si="5"/>
        <v>22.639034420999998</v>
      </c>
      <c r="AF54" s="9"/>
      <c r="AG54" s="21">
        <v>0.121613</v>
      </c>
      <c r="AH54" s="21">
        <v>1241.26</v>
      </c>
      <c r="AI54" s="21">
        <v>-1.7022700000000002E-2</v>
      </c>
      <c r="AJ54" s="21">
        <v>44</v>
      </c>
      <c r="AK54" s="21">
        <v>0.12094100000000001</v>
      </c>
      <c r="AL54">
        <f t="shared" si="6"/>
        <v>17.0227</v>
      </c>
      <c r="AM54">
        <f t="shared" si="7"/>
        <v>2.0701816151000001</v>
      </c>
      <c r="AP54" s="9"/>
      <c r="AQ54" s="21">
        <v>1.5783700000000001</v>
      </c>
      <c r="AR54" s="21">
        <v>1335.3</v>
      </c>
      <c r="AS54" s="21">
        <v>-1.47522E-2</v>
      </c>
      <c r="AT54" s="21">
        <v>44</v>
      </c>
      <c r="AU54" s="21">
        <v>1.57745</v>
      </c>
      <c r="AV54">
        <f t="shared" si="8"/>
        <v>14.7522</v>
      </c>
      <c r="AW54">
        <f t="shared" si="9"/>
        <v>23.284429914</v>
      </c>
      <c r="AX54" s="9"/>
      <c r="AY54" s="21">
        <v>0.121613</v>
      </c>
      <c r="AZ54" s="21">
        <v>1448.19</v>
      </c>
      <c r="BA54" s="21">
        <v>-1.71112E-2</v>
      </c>
      <c r="BB54" s="21">
        <v>44</v>
      </c>
      <c r="BC54" s="21">
        <v>0.121185</v>
      </c>
      <c r="BD54">
        <f t="shared" si="10"/>
        <v>17.1112</v>
      </c>
      <c r="BE54">
        <f t="shared" si="11"/>
        <v>2.0809443656000002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110.959</v>
      </c>
      <c r="I55" s="21">
        <v>0.14227300000000001</v>
      </c>
      <c r="J55" s="21">
        <v>45</v>
      </c>
      <c r="K55" s="21">
        <v>0.111572</v>
      </c>
      <c r="L55">
        <f t="shared" si="0"/>
        <v>-142.27300000000002</v>
      </c>
      <c r="M55">
        <f t="shared" si="1"/>
        <v>-223.84237909000004</v>
      </c>
      <c r="N55" s="9"/>
      <c r="O55" s="21">
        <v>0.12664800000000001</v>
      </c>
      <c r="P55" s="21">
        <v>749.86699999999996</v>
      </c>
      <c r="Q55" s="21">
        <v>-1.7053200000000001E-2</v>
      </c>
      <c r="R55" s="21">
        <v>45</v>
      </c>
      <c r="S55" s="21">
        <v>0.12606800000000001</v>
      </c>
      <c r="T55">
        <f t="shared" si="2"/>
        <v>17.0532</v>
      </c>
      <c r="U55">
        <f t="shared" si="3"/>
        <v>2.1597536736</v>
      </c>
      <c r="X55" s="9"/>
      <c r="Y55" s="21">
        <v>1.5733299999999999</v>
      </c>
      <c r="Z55" s="21">
        <v>1105.2</v>
      </c>
      <c r="AA55" s="21">
        <v>-1.44653E-2</v>
      </c>
      <c r="AB55" s="21">
        <v>45</v>
      </c>
      <c r="AC55" s="21">
        <v>1.5722700000000001</v>
      </c>
      <c r="AD55">
        <f t="shared" si="4"/>
        <v>14.465300000000001</v>
      </c>
      <c r="AE55">
        <f t="shared" si="5"/>
        <v>22.758690448999999</v>
      </c>
      <c r="AF55" s="9"/>
      <c r="AG55" s="21">
        <v>0.12664800000000001</v>
      </c>
      <c r="AH55" s="21">
        <v>1241.3599999999999</v>
      </c>
      <c r="AI55" s="21">
        <v>-1.7013500000000001E-2</v>
      </c>
      <c r="AJ55" s="21">
        <v>45</v>
      </c>
      <c r="AK55" s="21">
        <v>0.12612899999999999</v>
      </c>
      <c r="AL55">
        <f t="shared" si="6"/>
        <v>17.013500000000001</v>
      </c>
      <c r="AM55">
        <f t="shared" si="7"/>
        <v>2.1547257480000002</v>
      </c>
      <c r="AP55" s="9"/>
      <c r="AQ55" s="21">
        <v>1.5733299999999999</v>
      </c>
      <c r="AR55" s="21">
        <v>1335.4</v>
      </c>
      <c r="AS55" s="21">
        <v>-1.48346E-2</v>
      </c>
      <c r="AT55" s="21">
        <v>45</v>
      </c>
      <c r="AU55" s="21">
        <v>1.57196</v>
      </c>
      <c r="AV55">
        <f t="shared" si="8"/>
        <v>14.8346</v>
      </c>
      <c r="AW55">
        <f t="shared" si="9"/>
        <v>23.339721217999998</v>
      </c>
      <c r="AX55" s="9"/>
      <c r="AY55" s="21">
        <v>0.12664800000000001</v>
      </c>
      <c r="AZ55" s="21">
        <v>1448.29</v>
      </c>
      <c r="BA55" s="21">
        <v>-1.7086799999999999E-2</v>
      </c>
      <c r="BB55" s="21">
        <v>45</v>
      </c>
      <c r="BC55" s="21">
        <v>0.12579299999999999</v>
      </c>
      <c r="BD55">
        <f t="shared" si="10"/>
        <v>17.0868</v>
      </c>
      <c r="BE55">
        <f t="shared" si="11"/>
        <v>2.1640090464000004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111.059</v>
      </c>
      <c r="I56" s="21">
        <v>0.142456</v>
      </c>
      <c r="J56" s="21">
        <v>46</v>
      </c>
      <c r="K56" s="21">
        <v>0.11114499999999999</v>
      </c>
      <c r="L56">
        <f t="shared" si="0"/>
        <v>-142.45599999999999</v>
      </c>
      <c r="M56">
        <f t="shared" si="1"/>
        <v>-223.41374479999999</v>
      </c>
      <c r="N56" s="9"/>
      <c r="O56" s="21">
        <v>0.13168299999999999</v>
      </c>
      <c r="P56" s="21">
        <v>749.96799999999996</v>
      </c>
      <c r="Q56" s="21">
        <v>-1.7047099999999999E-2</v>
      </c>
      <c r="R56" s="21">
        <v>46</v>
      </c>
      <c r="S56" s="21">
        <v>0.13134799999999999</v>
      </c>
      <c r="T56">
        <f t="shared" si="2"/>
        <v>17.0471</v>
      </c>
      <c r="U56">
        <f t="shared" si="3"/>
        <v>2.2448132692999998</v>
      </c>
      <c r="X56" s="9"/>
      <c r="Y56" s="21">
        <v>1.5683</v>
      </c>
      <c r="Z56" s="21">
        <v>1105.3</v>
      </c>
      <c r="AA56" s="21">
        <v>-1.4559900000000001E-2</v>
      </c>
      <c r="AB56" s="21">
        <v>46</v>
      </c>
      <c r="AC56" s="21">
        <v>1.56769</v>
      </c>
      <c r="AD56">
        <f t="shared" si="4"/>
        <v>14.559900000000001</v>
      </c>
      <c r="AE56">
        <f t="shared" si="5"/>
        <v>22.83429117</v>
      </c>
      <c r="AF56" s="9"/>
      <c r="AG56" s="21">
        <v>0.13168299999999999</v>
      </c>
      <c r="AH56" s="21">
        <v>1241.46</v>
      </c>
      <c r="AI56" s="21">
        <v>-1.7004399999999999E-2</v>
      </c>
      <c r="AJ56" s="21">
        <v>46</v>
      </c>
      <c r="AK56" s="21">
        <v>0.13092000000000001</v>
      </c>
      <c r="AL56">
        <f t="shared" si="6"/>
        <v>17.0044</v>
      </c>
      <c r="AM56">
        <f t="shared" si="7"/>
        <v>2.2391904052</v>
      </c>
      <c r="AP56" s="9"/>
      <c r="AQ56" s="21">
        <v>1.5683</v>
      </c>
      <c r="AR56" s="21">
        <v>1335.5</v>
      </c>
      <c r="AS56" s="21">
        <v>-1.4913900000000001E-2</v>
      </c>
      <c r="AT56" s="21">
        <v>46</v>
      </c>
      <c r="AU56" s="21">
        <v>1.56738</v>
      </c>
      <c r="AV56">
        <f t="shared" si="8"/>
        <v>14.9139</v>
      </c>
      <c r="AW56">
        <f t="shared" si="9"/>
        <v>23.38946937</v>
      </c>
      <c r="AX56" s="9"/>
      <c r="AY56" s="21">
        <v>0.13168299999999999</v>
      </c>
      <c r="AZ56" s="21">
        <v>1448.39</v>
      </c>
      <c r="BA56" s="21">
        <v>-1.70837E-2</v>
      </c>
      <c r="BB56" s="21">
        <v>46</v>
      </c>
      <c r="BC56" s="21">
        <v>0.131165</v>
      </c>
      <c r="BD56">
        <f t="shared" si="10"/>
        <v>17.0837</v>
      </c>
      <c r="BE56">
        <f t="shared" si="11"/>
        <v>2.2496328670999999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111.16</v>
      </c>
      <c r="I57" s="21">
        <v>0.14257800000000001</v>
      </c>
      <c r="J57" s="21">
        <v>47</v>
      </c>
      <c r="K57" s="21">
        <v>0.11129799999999999</v>
      </c>
      <c r="L57">
        <f t="shared" si="0"/>
        <v>-142.578</v>
      </c>
      <c r="M57">
        <f t="shared" si="1"/>
        <v>-222.88648428000002</v>
      </c>
      <c r="N57" s="9"/>
      <c r="O57" s="21">
        <v>0.13671900000000001</v>
      </c>
      <c r="P57" s="21">
        <v>750.06899999999996</v>
      </c>
      <c r="Q57" s="21">
        <v>-1.70563E-2</v>
      </c>
      <c r="R57" s="21">
        <v>47</v>
      </c>
      <c r="S57" s="21">
        <v>0.13616900000000001</v>
      </c>
      <c r="T57">
        <f t="shared" si="2"/>
        <v>17.0563</v>
      </c>
      <c r="U57">
        <f t="shared" si="3"/>
        <v>2.3319202797000003</v>
      </c>
      <c r="X57" s="9"/>
      <c r="Y57" s="21">
        <v>1.5632600000000001</v>
      </c>
      <c r="Z57" s="21">
        <v>1105.4000000000001</v>
      </c>
      <c r="AA57" s="21">
        <v>-1.4639299999999999E-2</v>
      </c>
      <c r="AB57" s="21">
        <v>47</v>
      </c>
      <c r="AC57" s="21">
        <v>1.56219</v>
      </c>
      <c r="AD57">
        <f t="shared" si="4"/>
        <v>14.639299999999999</v>
      </c>
      <c r="AE57">
        <f t="shared" si="5"/>
        <v>22.885032117999998</v>
      </c>
      <c r="AF57" s="9"/>
      <c r="AG57" s="21">
        <v>0.13671900000000001</v>
      </c>
      <c r="AH57" s="21">
        <v>1241.56</v>
      </c>
      <c r="AI57" s="21">
        <v>-1.7010500000000001E-2</v>
      </c>
      <c r="AJ57" s="21">
        <v>47</v>
      </c>
      <c r="AK57" s="21">
        <v>0.13613900000000001</v>
      </c>
      <c r="AL57">
        <f t="shared" si="6"/>
        <v>17.0105</v>
      </c>
      <c r="AM57">
        <f t="shared" si="7"/>
        <v>2.3256585495000004</v>
      </c>
      <c r="AP57" s="9"/>
      <c r="AQ57" s="21">
        <v>1.5632600000000001</v>
      </c>
      <c r="AR57" s="21">
        <v>1335.6</v>
      </c>
      <c r="AS57" s="21">
        <v>-1.50055E-2</v>
      </c>
      <c r="AT57" s="21">
        <v>47</v>
      </c>
      <c r="AU57" s="21">
        <v>1.5625</v>
      </c>
      <c r="AV57">
        <f t="shared" si="8"/>
        <v>15.0055</v>
      </c>
      <c r="AW57">
        <f t="shared" si="9"/>
        <v>23.457497930000002</v>
      </c>
      <c r="AX57" s="9"/>
      <c r="AY57" s="21">
        <v>0.13671900000000001</v>
      </c>
      <c r="AZ57" s="21">
        <v>1448.49</v>
      </c>
      <c r="BA57" s="21">
        <v>-1.7095900000000001E-2</v>
      </c>
      <c r="BB57" s="21">
        <v>47</v>
      </c>
      <c r="BC57" s="21">
        <v>0.13616900000000001</v>
      </c>
      <c r="BD57">
        <f t="shared" si="10"/>
        <v>17.0959</v>
      </c>
      <c r="BE57">
        <f t="shared" si="11"/>
        <v>2.3373343521000001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111.261</v>
      </c>
      <c r="I58" s="21">
        <v>0.14230300000000001</v>
      </c>
      <c r="J58" s="21">
        <v>48</v>
      </c>
      <c r="K58" s="21">
        <v>0.11099199999999999</v>
      </c>
      <c r="L58">
        <f t="shared" si="0"/>
        <v>-142.30300000000003</v>
      </c>
      <c r="M58">
        <f t="shared" si="1"/>
        <v>-221.74080369000004</v>
      </c>
      <c r="N58" s="9"/>
      <c r="O58" s="21">
        <v>0.14175399999999999</v>
      </c>
      <c r="P58" s="21">
        <v>750.16899999999998</v>
      </c>
      <c r="Q58" s="21">
        <v>-1.7053200000000001E-2</v>
      </c>
      <c r="R58" s="21">
        <v>48</v>
      </c>
      <c r="S58" s="21">
        <v>0.141205</v>
      </c>
      <c r="T58">
        <f t="shared" si="2"/>
        <v>17.0532</v>
      </c>
      <c r="U58">
        <f t="shared" si="3"/>
        <v>2.4173593127999999</v>
      </c>
      <c r="X58" s="9"/>
      <c r="Y58" s="21">
        <v>1.55823</v>
      </c>
      <c r="Z58" s="21">
        <v>1105.5</v>
      </c>
      <c r="AA58" s="21">
        <v>-1.47247E-2</v>
      </c>
      <c r="AB58" s="21">
        <v>48</v>
      </c>
      <c r="AC58" s="21">
        <v>1.55762</v>
      </c>
      <c r="AD58">
        <f t="shared" si="4"/>
        <v>14.7247</v>
      </c>
      <c r="AE58">
        <f t="shared" si="5"/>
        <v>22.944469281</v>
      </c>
      <c r="AF58" s="9"/>
      <c r="AG58" s="21">
        <v>0.14175399999999999</v>
      </c>
      <c r="AH58" s="21">
        <v>1241.6600000000001</v>
      </c>
      <c r="AI58" s="21">
        <v>-1.7007399999999999E-2</v>
      </c>
      <c r="AJ58" s="21">
        <v>48</v>
      </c>
      <c r="AK58" s="21">
        <v>0.14138800000000001</v>
      </c>
      <c r="AL58">
        <f t="shared" si="6"/>
        <v>17.007400000000001</v>
      </c>
      <c r="AM58">
        <f t="shared" si="7"/>
        <v>2.4108669795999997</v>
      </c>
      <c r="AP58" s="9"/>
      <c r="AQ58" s="21">
        <v>1.55823</v>
      </c>
      <c r="AR58" s="21">
        <v>1335.7</v>
      </c>
      <c r="AS58" s="21">
        <v>-1.5081799999999999E-2</v>
      </c>
      <c r="AT58" s="21">
        <v>48</v>
      </c>
      <c r="AU58" s="21">
        <v>1.55762</v>
      </c>
      <c r="AV58">
        <f t="shared" si="8"/>
        <v>15.081799999999999</v>
      </c>
      <c r="AW58">
        <f t="shared" si="9"/>
        <v>23.500913214000001</v>
      </c>
      <c r="AX58" s="9"/>
      <c r="AY58" s="21">
        <v>0.14175399999999999</v>
      </c>
      <c r="AZ58" s="21">
        <v>1448.59</v>
      </c>
      <c r="BA58" s="21">
        <v>-1.7077599999999998E-2</v>
      </c>
      <c r="BB58" s="21">
        <v>48</v>
      </c>
      <c r="BC58" s="21">
        <v>0.141235</v>
      </c>
      <c r="BD58">
        <f t="shared" si="10"/>
        <v>17.077599999999997</v>
      </c>
      <c r="BE58">
        <f t="shared" si="11"/>
        <v>2.4208181103999995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111.36199999999999</v>
      </c>
      <c r="I59" s="21">
        <v>0.14199800000000001</v>
      </c>
      <c r="J59" s="21">
        <v>49</v>
      </c>
      <c r="K59" s="21">
        <v>0.11087</v>
      </c>
      <c r="L59">
        <f t="shared" si="0"/>
        <v>-141.99800000000002</v>
      </c>
      <c r="M59">
        <f t="shared" si="1"/>
        <v>-220.54987362000003</v>
      </c>
      <c r="N59" s="9"/>
      <c r="O59" s="21">
        <v>0.14679</v>
      </c>
      <c r="P59" s="21">
        <v>750.27</v>
      </c>
      <c r="Q59" s="21">
        <v>-1.70441E-2</v>
      </c>
      <c r="R59" s="21">
        <v>49</v>
      </c>
      <c r="S59" s="21">
        <v>0.146118</v>
      </c>
      <c r="T59">
        <f t="shared" si="2"/>
        <v>17.0441</v>
      </c>
      <c r="U59">
        <f t="shared" si="3"/>
        <v>2.5019034389999999</v>
      </c>
      <c r="X59" s="9"/>
      <c r="Y59" s="21">
        <v>1.5531900000000001</v>
      </c>
      <c r="Z59" s="21">
        <v>1105.5999999999999</v>
      </c>
      <c r="AA59" s="21">
        <v>-1.48071E-2</v>
      </c>
      <c r="AB59" s="21">
        <v>49</v>
      </c>
      <c r="AC59" s="21">
        <v>1.5527299999999999</v>
      </c>
      <c r="AD59">
        <f t="shared" si="4"/>
        <v>14.8071</v>
      </c>
      <c r="AE59">
        <f t="shared" si="5"/>
        <v>22.998239649000002</v>
      </c>
      <c r="AF59" s="9"/>
      <c r="AG59" s="21">
        <v>0.14679</v>
      </c>
      <c r="AH59" s="21">
        <v>1241.76</v>
      </c>
      <c r="AI59" s="21">
        <v>-1.7010500000000001E-2</v>
      </c>
      <c r="AJ59" s="21">
        <v>49</v>
      </c>
      <c r="AK59" s="21">
        <v>0.14624000000000001</v>
      </c>
      <c r="AL59">
        <f t="shared" si="6"/>
        <v>17.0105</v>
      </c>
      <c r="AM59">
        <f t="shared" si="7"/>
        <v>2.4969712950000003</v>
      </c>
      <c r="AP59" s="9"/>
      <c r="AQ59" s="21">
        <v>1.5531900000000001</v>
      </c>
      <c r="AR59" s="21">
        <v>1335.8</v>
      </c>
      <c r="AS59" s="21">
        <v>-1.5155E-2</v>
      </c>
      <c r="AT59" s="21">
        <v>49</v>
      </c>
      <c r="AU59" s="21">
        <v>1.5521199999999999</v>
      </c>
      <c r="AV59">
        <f t="shared" si="8"/>
        <v>15.154999999999999</v>
      </c>
      <c r="AW59">
        <f t="shared" si="9"/>
        <v>23.538594450000002</v>
      </c>
      <c r="AX59" s="9"/>
      <c r="AY59" s="21">
        <v>0.14679</v>
      </c>
      <c r="AZ59" s="21">
        <v>1448.69</v>
      </c>
      <c r="BA59" s="21">
        <v>-1.70837E-2</v>
      </c>
      <c r="BB59" s="21">
        <v>49</v>
      </c>
      <c r="BC59" s="21">
        <v>0.146423</v>
      </c>
      <c r="BD59">
        <f t="shared" si="10"/>
        <v>17.0837</v>
      </c>
      <c r="BE59">
        <f t="shared" si="11"/>
        <v>2.5077163229999999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111.462</v>
      </c>
      <c r="I60" s="21">
        <v>0.142426</v>
      </c>
      <c r="J60" s="21">
        <v>50</v>
      </c>
      <c r="K60" s="21">
        <v>0.11129799999999999</v>
      </c>
      <c r="L60">
        <f t="shared" si="0"/>
        <v>-142.42599999999999</v>
      </c>
      <c r="M60">
        <f t="shared" si="1"/>
        <v>-220.49823615999998</v>
      </c>
      <c r="N60" s="9"/>
      <c r="O60" s="21">
        <v>0.15182499999999999</v>
      </c>
      <c r="P60" s="21">
        <v>750.37099999999998</v>
      </c>
      <c r="Q60" s="21">
        <v>-1.7034899999999999E-2</v>
      </c>
      <c r="R60" s="21">
        <v>50</v>
      </c>
      <c r="S60" s="21">
        <v>0.151306</v>
      </c>
      <c r="T60">
        <f t="shared" si="2"/>
        <v>17.0349</v>
      </c>
      <c r="U60">
        <f t="shared" si="3"/>
        <v>2.5863236924999997</v>
      </c>
      <c r="X60" s="9"/>
      <c r="Y60" s="21">
        <v>1.54816</v>
      </c>
      <c r="Z60" s="21">
        <v>1105.7</v>
      </c>
      <c r="AA60" s="21">
        <v>-1.4907800000000001E-2</v>
      </c>
      <c r="AB60" s="21">
        <v>50</v>
      </c>
      <c r="AC60" s="21">
        <v>1.54755</v>
      </c>
      <c r="AD60">
        <f t="shared" si="4"/>
        <v>14.9078</v>
      </c>
      <c r="AE60">
        <f t="shared" si="5"/>
        <v>23.079659648</v>
      </c>
      <c r="AF60" s="9"/>
      <c r="AG60" s="21">
        <v>0.15182499999999999</v>
      </c>
      <c r="AH60" s="21">
        <v>1241.8599999999999</v>
      </c>
      <c r="AI60" s="21">
        <v>-1.7007399999999999E-2</v>
      </c>
      <c r="AJ60" s="21">
        <v>50</v>
      </c>
      <c r="AK60" s="21">
        <v>0.15142800000000001</v>
      </c>
      <c r="AL60">
        <f t="shared" si="6"/>
        <v>17.007400000000001</v>
      </c>
      <c r="AM60">
        <f t="shared" si="7"/>
        <v>2.5821485049999997</v>
      </c>
      <c r="AP60" s="9"/>
      <c r="AQ60" s="21">
        <v>1.54816</v>
      </c>
      <c r="AR60" s="21">
        <v>1335.9</v>
      </c>
      <c r="AS60" s="21">
        <v>-1.52161E-2</v>
      </c>
      <c r="AT60" s="21">
        <v>50</v>
      </c>
      <c r="AU60" s="21">
        <v>1.54694</v>
      </c>
      <c r="AV60">
        <f t="shared" si="8"/>
        <v>15.216099999999999</v>
      </c>
      <c r="AW60">
        <f t="shared" si="9"/>
        <v>23.556957376</v>
      </c>
      <c r="AX60" s="9"/>
      <c r="AY60" s="21">
        <v>0.15182499999999999</v>
      </c>
      <c r="AZ60" s="21">
        <v>1448.79</v>
      </c>
      <c r="BA60" s="21">
        <v>-1.7086799999999999E-2</v>
      </c>
      <c r="BB60" s="21">
        <v>50</v>
      </c>
      <c r="BC60" s="21">
        <v>0.15118400000000001</v>
      </c>
      <c r="BD60">
        <f t="shared" si="10"/>
        <v>17.0868</v>
      </c>
      <c r="BE60">
        <f t="shared" si="11"/>
        <v>2.59420341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111.563</v>
      </c>
      <c r="I61" s="21">
        <v>0.14190700000000001</v>
      </c>
      <c r="J61" s="21">
        <v>51</v>
      </c>
      <c r="K61" s="21">
        <v>0.109985</v>
      </c>
      <c r="L61">
        <f t="shared" si="0"/>
        <v>-141.90700000000001</v>
      </c>
      <c r="M61">
        <f t="shared" si="1"/>
        <v>-218.97952984000003</v>
      </c>
      <c r="N61" s="9"/>
      <c r="O61" s="21">
        <v>0.15686</v>
      </c>
      <c r="P61" s="21">
        <v>750.47199999999998</v>
      </c>
      <c r="Q61" s="21">
        <v>-1.7041000000000001E-2</v>
      </c>
      <c r="R61" s="21">
        <v>51</v>
      </c>
      <c r="S61" s="21">
        <v>0.15615799999999999</v>
      </c>
      <c r="T61">
        <f t="shared" si="2"/>
        <v>17.041</v>
      </c>
      <c r="U61">
        <f t="shared" si="3"/>
        <v>2.6730512600000003</v>
      </c>
      <c r="X61" s="9"/>
      <c r="Y61" s="21">
        <v>1.54312</v>
      </c>
      <c r="Z61" s="21">
        <v>1105.8</v>
      </c>
      <c r="AA61" s="21">
        <v>-1.49658E-2</v>
      </c>
      <c r="AB61" s="21">
        <v>51</v>
      </c>
      <c r="AC61" s="21">
        <v>1.5426599999999999</v>
      </c>
      <c r="AD61">
        <f t="shared" si="4"/>
        <v>14.9658</v>
      </c>
      <c r="AE61">
        <f t="shared" si="5"/>
        <v>23.094025296000002</v>
      </c>
      <c r="AF61" s="9"/>
      <c r="AG61" s="21">
        <v>0.15686</v>
      </c>
      <c r="AH61" s="21">
        <v>1241.96</v>
      </c>
      <c r="AI61" s="21">
        <v>-1.70013E-2</v>
      </c>
      <c r="AJ61" s="21">
        <v>51</v>
      </c>
      <c r="AK61" s="21">
        <v>0.156555</v>
      </c>
      <c r="AL61">
        <f t="shared" si="6"/>
        <v>17.001300000000001</v>
      </c>
      <c r="AM61">
        <f t="shared" si="7"/>
        <v>2.666823918</v>
      </c>
      <c r="AP61" s="9"/>
      <c r="AQ61" s="21">
        <v>1.54312</v>
      </c>
      <c r="AR61" s="21">
        <v>1336</v>
      </c>
      <c r="AS61" s="21">
        <v>-1.5197799999999999E-2</v>
      </c>
      <c r="AT61" s="21">
        <v>51</v>
      </c>
      <c r="AU61" s="21">
        <v>1.5426599999999999</v>
      </c>
      <c r="AV61">
        <f t="shared" si="8"/>
        <v>15.197799999999999</v>
      </c>
      <c r="AW61">
        <f t="shared" si="9"/>
        <v>23.452029136</v>
      </c>
      <c r="AX61" s="9"/>
      <c r="AY61" s="21">
        <v>0.15686</v>
      </c>
      <c r="AZ61" s="21">
        <v>1448.89</v>
      </c>
      <c r="BA61" s="21">
        <v>-1.70715E-2</v>
      </c>
      <c r="BB61" s="21">
        <v>51</v>
      </c>
      <c r="BC61" s="21">
        <v>0.15634200000000001</v>
      </c>
      <c r="BD61">
        <f t="shared" si="10"/>
        <v>17.0715</v>
      </c>
      <c r="BE61">
        <f t="shared" si="11"/>
        <v>2.6778354900000001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111.664</v>
      </c>
      <c r="I62" s="21">
        <v>0.13616900000000001</v>
      </c>
      <c r="J62" s="21">
        <v>52</v>
      </c>
      <c r="K62" s="21">
        <v>0.112457</v>
      </c>
      <c r="L62">
        <f t="shared" si="0"/>
        <v>-136.16900000000001</v>
      </c>
      <c r="M62">
        <f t="shared" si="1"/>
        <v>-209.44017721</v>
      </c>
      <c r="N62" s="9"/>
      <c r="O62" s="21">
        <v>0.16189600000000001</v>
      </c>
      <c r="P62" s="21">
        <v>750.572</v>
      </c>
      <c r="Q62" s="21">
        <v>-1.70441E-2</v>
      </c>
      <c r="R62" s="21">
        <v>52</v>
      </c>
      <c r="S62" s="21">
        <v>0.16153000000000001</v>
      </c>
      <c r="T62">
        <f t="shared" si="2"/>
        <v>17.0441</v>
      </c>
      <c r="U62">
        <f t="shared" si="3"/>
        <v>2.7593716136000004</v>
      </c>
      <c r="X62" s="9"/>
      <c r="Y62" s="21">
        <v>1.53809</v>
      </c>
      <c r="Z62" s="21">
        <v>1105.9000000000001</v>
      </c>
      <c r="AA62" s="21">
        <v>-1.5020800000000001E-2</v>
      </c>
      <c r="AB62" s="21">
        <v>52</v>
      </c>
      <c r="AC62" s="21">
        <v>1.53748</v>
      </c>
      <c r="AD62">
        <f t="shared" si="4"/>
        <v>15.020800000000001</v>
      </c>
      <c r="AE62">
        <f t="shared" si="5"/>
        <v>23.103342272000003</v>
      </c>
      <c r="AF62" s="9"/>
      <c r="AG62" s="21">
        <v>0.16189600000000001</v>
      </c>
      <c r="AH62" s="21">
        <v>1242.07</v>
      </c>
      <c r="AI62" s="21">
        <v>-1.7004399999999999E-2</v>
      </c>
      <c r="AJ62" s="21">
        <v>52</v>
      </c>
      <c r="AK62" s="21">
        <v>0.16128500000000001</v>
      </c>
      <c r="AL62">
        <f t="shared" si="6"/>
        <v>17.0044</v>
      </c>
      <c r="AM62">
        <f t="shared" si="7"/>
        <v>2.7529443424000002</v>
      </c>
      <c r="AP62" s="9"/>
      <c r="AQ62" s="21">
        <v>1.53809</v>
      </c>
      <c r="AR62" s="21">
        <v>1336.1</v>
      </c>
      <c r="AS62" s="21">
        <v>-1.5246600000000001E-2</v>
      </c>
      <c r="AT62" s="21">
        <v>52</v>
      </c>
      <c r="AU62" s="21">
        <v>1.5371699999999999</v>
      </c>
      <c r="AV62">
        <f t="shared" si="8"/>
        <v>15.246600000000001</v>
      </c>
      <c r="AW62">
        <f t="shared" si="9"/>
        <v>23.450642993999999</v>
      </c>
      <c r="AX62" s="9"/>
      <c r="AY62" s="21">
        <v>0.16189600000000001</v>
      </c>
      <c r="AZ62" s="21">
        <v>1448.99</v>
      </c>
      <c r="BA62" s="21">
        <v>-1.7086799999999999E-2</v>
      </c>
      <c r="BB62" s="21">
        <v>52</v>
      </c>
      <c r="BC62" s="21">
        <v>0.161438</v>
      </c>
      <c r="BD62">
        <f t="shared" si="10"/>
        <v>17.0868</v>
      </c>
      <c r="BE62">
        <f t="shared" si="11"/>
        <v>2.7662845728000001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111.764</v>
      </c>
      <c r="I63" s="21">
        <v>0.13656599999999999</v>
      </c>
      <c r="J63" s="21">
        <v>53</v>
      </c>
      <c r="K63" s="21">
        <v>0.113068</v>
      </c>
      <c r="L63">
        <f t="shared" si="0"/>
        <v>-136.566</v>
      </c>
      <c r="M63">
        <f t="shared" si="1"/>
        <v>-209.36250630000001</v>
      </c>
      <c r="N63" s="9"/>
      <c r="O63" s="21">
        <v>0.166931</v>
      </c>
      <c r="P63" s="21">
        <v>750.673</v>
      </c>
      <c r="Q63" s="21">
        <v>-1.7013500000000001E-2</v>
      </c>
      <c r="R63" s="21">
        <v>53</v>
      </c>
      <c r="S63" s="21">
        <v>0.16622899999999999</v>
      </c>
      <c r="T63">
        <f t="shared" si="2"/>
        <v>17.013500000000001</v>
      </c>
      <c r="U63">
        <f t="shared" si="3"/>
        <v>2.8400805684999999</v>
      </c>
      <c r="X63" s="9"/>
      <c r="Y63" s="21">
        <v>1.53305</v>
      </c>
      <c r="Z63" s="21">
        <v>1106</v>
      </c>
      <c r="AA63" s="21">
        <v>-1.50787E-2</v>
      </c>
      <c r="AB63" s="21">
        <v>53</v>
      </c>
      <c r="AC63" s="21">
        <v>1.5322899999999999</v>
      </c>
      <c r="AD63">
        <f t="shared" si="4"/>
        <v>15.078700000000001</v>
      </c>
      <c r="AE63">
        <f t="shared" si="5"/>
        <v>23.116401035000003</v>
      </c>
      <c r="AF63" s="9"/>
      <c r="AG63" s="21">
        <v>0.166931</v>
      </c>
      <c r="AH63" s="21">
        <v>1242.17</v>
      </c>
      <c r="AI63" s="21">
        <v>-1.7007399999999999E-2</v>
      </c>
      <c r="AJ63" s="21">
        <v>53</v>
      </c>
      <c r="AK63" s="21">
        <v>0.166412</v>
      </c>
      <c r="AL63">
        <f t="shared" si="6"/>
        <v>17.007400000000001</v>
      </c>
      <c r="AM63">
        <f t="shared" si="7"/>
        <v>2.8390622894000002</v>
      </c>
      <c r="AP63" s="9"/>
      <c r="AQ63" s="21">
        <v>1.53305</v>
      </c>
      <c r="AR63" s="21">
        <v>1336.2</v>
      </c>
      <c r="AS63" s="21">
        <v>-1.53168E-2</v>
      </c>
      <c r="AT63" s="21">
        <v>53</v>
      </c>
      <c r="AU63" s="21">
        <v>1.5325899999999999</v>
      </c>
      <c r="AV63">
        <f t="shared" si="8"/>
        <v>15.316800000000001</v>
      </c>
      <c r="AW63">
        <f t="shared" si="9"/>
        <v>23.481420240000002</v>
      </c>
      <c r="AX63" s="9"/>
      <c r="AY63" s="21">
        <v>0.166931</v>
      </c>
      <c r="AZ63" s="21">
        <v>1449.1</v>
      </c>
      <c r="BA63" s="21">
        <v>-1.70837E-2</v>
      </c>
      <c r="BB63" s="21">
        <v>53</v>
      </c>
      <c r="BC63" s="21">
        <v>0.166351</v>
      </c>
      <c r="BD63">
        <f t="shared" si="10"/>
        <v>17.0837</v>
      </c>
      <c r="BE63">
        <f t="shared" si="11"/>
        <v>2.8517991246999999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111.86499999999999</v>
      </c>
      <c r="I64" s="21">
        <v>0.13647500000000001</v>
      </c>
      <c r="J64" s="21">
        <v>54</v>
      </c>
      <c r="K64" s="21">
        <v>0.112946</v>
      </c>
      <c r="L64">
        <f t="shared" si="0"/>
        <v>-136.47500000000002</v>
      </c>
      <c r="M64">
        <f t="shared" si="1"/>
        <v>-208.53652950000003</v>
      </c>
      <c r="N64" s="9"/>
      <c r="O64" s="21">
        <v>0.17196700000000001</v>
      </c>
      <c r="P64" s="21">
        <v>750.774</v>
      </c>
      <c r="Q64" s="21">
        <v>-1.7034899999999999E-2</v>
      </c>
      <c r="R64" s="21">
        <v>54</v>
      </c>
      <c r="S64" s="21">
        <v>0.17135600000000001</v>
      </c>
      <c r="T64">
        <f t="shared" si="2"/>
        <v>17.0349</v>
      </c>
      <c r="U64">
        <f t="shared" si="3"/>
        <v>2.9294406483000004</v>
      </c>
      <c r="X64" s="9"/>
      <c r="Y64" s="21">
        <v>1.5280199999999999</v>
      </c>
      <c r="Z64" s="21">
        <v>1106.0999999999999</v>
      </c>
      <c r="AA64" s="21">
        <v>-1.51489E-2</v>
      </c>
      <c r="AB64" s="21">
        <v>54</v>
      </c>
      <c r="AC64" s="21">
        <v>1.5274000000000001</v>
      </c>
      <c r="AD64">
        <f t="shared" si="4"/>
        <v>15.148899999999999</v>
      </c>
      <c r="AE64">
        <f t="shared" si="5"/>
        <v>23.147822177999998</v>
      </c>
      <c r="AF64" s="9"/>
      <c r="AG64" s="21">
        <v>0.17196700000000001</v>
      </c>
      <c r="AH64" s="21">
        <v>1242.27</v>
      </c>
      <c r="AI64" s="21">
        <v>-1.70013E-2</v>
      </c>
      <c r="AJ64" s="21">
        <v>54</v>
      </c>
      <c r="AK64" s="21">
        <v>0.17108200000000001</v>
      </c>
      <c r="AL64">
        <f t="shared" si="6"/>
        <v>17.001300000000001</v>
      </c>
      <c r="AM64">
        <f t="shared" si="7"/>
        <v>2.9236625571000001</v>
      </c>
      <c r="AP64" s="9"/>
      <c r="AQ64" s="21">
        <v>1.5280199999999999</v>
      </c>
      <c r="AR64" s="21">
        <v>1336.3</v>
      </c>
      <c r="AS64" s="21">
        <v>-1.5368700000000001E-2</v>
      </c>
      <c r="AT64" s="21">
        <v>54</v>
      </c>
      <c r="AU64" s="21">
        <v>1.5270999999999999</v>
      </c>
      <c r="AV64">
        <f t="shared" si="8"/>
        <v>15.3687</v>
      </c>
      <c r="AW64">
        <f t="shared" si="9"/>
        <v>23.483680973999999</v>
      </c>
      <c r="AX64" s="9"/>
      <c r="AY64" s="21">
        <v>0.17196700000000001</v>
      </c>
      <c r="AZ64" s="21">
        <v>1449.2</v>
      </c>
      <c r="BA64" s="21">
        <v>-1.70837E-2</v>
      </c>
      <c r="BB64" s="21">
        <v>54</v>
      </c>
      <c r="BC64" s="21">
        <v>0.171539</v>
      </c>
      <c r="BD64">
        <f t="shared" si="10"/>
        <v>17.0837</v>
      </c>
      <c r="BE64">
        <f t="shared" si="11"/>
        <v>2.9378326379000002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111.96599999999999</v>
      </c>
      <c r="I65" s="21">
        <v>0.14169300000000001</v>
      </c>
      <c r="J65" s="21">
        <v>55</v>
      </c>
      <c r="K65" s="21">
        <v>0.112793</v>
      </c>
      <c r="L65">
        <f t="shared" si="0"/>
        <v>-141.69300000000001</v>
      </c>
      <c r="M65">
        <f t="shared" si="1"/>
        <v>-215.79560514000002</v>
      </c>
      <c r="N65" s="9"/>
      <c r="O65" s="21">
        <v>0.17700199999999999</v>
      </c>
      <c r="P65" s="21">
        <v>750.87400000000002</v>
      </c>
      <c r="Q65" s="21">
        <v>-1.7050200000000001E-2</v>
      </c>
      <c r="R65" s="21">
        <v>55</v>
      </c>
      <c r="S65" s="21">
        <v>0.17623900000000001</v>
      </c>
      <c r="T65">
        <f t="shared" si="2"/>
        <v>17.0502</v>
      </c>
      <c r="U65">
        <f t="shared" si="3"/>
        <v>3.0179195004000001</v>
      </c>
      <c r="X65" s="9"/>
      <c r="Y65" s="21">
        <v>1.52298</v>
      </c>
      <c r="Z65" s="21">
        <v>1106.2</v>
      </c>
      <c r="AA65" s="21">
        <v>-1.5213000000000001E-2</v>
      </c>
      <c r="AB65" s="21">
        <v>55</v>
      </c>
      <c r="AC65" s="21">
        <v>1.5225200000000001</v>
      </c>
      <c r="AD65">
        <f t="shared" si="4"/>
        <v>15.213000000000001</v>
      </c>
      <c r="AE65">
        <f t="shared" si="5"/>
        <v>23.169094740000002</v>
      </c>
      <c r="AF65" s="9"/>
      <c r="AG65" s="21">
        <v>0.17700199999999999</v>
      </c>
      <c r="AH65" s="21">
        <v>1242.3699999999999</v>
      </c>
      <c r="AI65" s="21">
        <v>-1.7007399999999999E-2</v>
      </c>
      <c r="AJ65" s="21">
        <v>55</v>
      </c>
      <c r="AK65" s="21">
        <v>0.176453</v>
      </c>
      <c r="AL65">
        <f t="shared" si="6"/>
        <v>17.007400000000001</v>
      </c>
      <c r="AM65">
        <f t="shared" si="7"/>
        <v>3.0103438148000001</v>
      </c>
      <c r="AP65" s="9"/>
      <c r="AQ65" s="21">
        <v>1.52298</v>
      </c>
      <c r="AR65" s="21">
        <v>1336.4</v>
      </c>
      <c r="AS65" s="21">
        <v>-1.54205E-2</v>
      </c>
      <c r="AT65" s="21">
        <v>55</v>
      </c>
      <c r="AU65" s="21">
        <v>1.5225200000000001</v>
      </c>
      <c r="AV65">
        <f t="shared" si="8"/>
        <v>15.420500000000001</v>
      </c>
      <c r="AW65">
        <f t="shared" si="9"/>
        <v>23.485113090000002</v>
      </c>
      <c r="AX65" s="9"/>
      <c r="AY65" s="21">
        <v>0.17700199999999999</v>
      </c>
      <c r="AZ65" s="21">
        <v>1449.3</v>
      </c>
      <c r="BA65" s="21">
        <v>-1.70715E-2</v>
      </c>
      <c r="BB65" s="21">
        <v>55</v>
      </c>
      <c r="BC65" s="21">
        <v>0.176514</v>
      </c>
      <c r="BD65">
        <f t="shared" si="10"/>
        <v>17.0715</v>
      </c>
      <c r="BE65">
        <f t="shared" si="11"/>
        <v>3.0216896429999998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112.066</v>
      </c>
      <c r="I66" s="21">
        <v>0.14117399999999999</v>
      </c>
      <c r="J66" s="21">
        <v>56</v>
      </c>
      <c r="K66" s="21">
        <v>0.112762</v>
      </c>
      <c r="L66">
        <f t="shared" si="0"/>
        <v>-141.17400000000001</v>
      </c>
      <c r="M66">
        <f t="shared" si="1"/>
        <v>-214.29366156000003</v>
      </c>
      <c r="N66" s="9"/>
      <c r="O66" s="21">
        <v>0.182037</v>
      </c>
      <c r="P66" s="21">
        <v>750.97500000000002</v>
      </c>
      <c r="Q66" s="21">
        <v>-1.7053200000000001E-2</v>
      </c>
      <c r="R66" s="21">
        <v>56</v>
      </c>
      <c r="S66" s="21">
        <v>0.18154899999999999</v>
      </c>
      <c r="T66">
        <f t="shared" si="2"/>
        <v>17.0532</v>
      </c>
      <c r="U66">
        <f t="shared" si="3"/>
        <v>3.1043133684000002</v>
      </c>
      <c r="X66" s="9"/>
      <c r="Y66" s="21">
        <v>1.5179400000000001</v>
      </c>
      <c r="Z66" s="21">
        <v>1106.3</v>
      </c>
      <c r="AA66" s="21">
        <v>-1.5258799999999999E-2</v>
      </c>
      <c r="AB66" s="21">
        <v>56</v>
      </c>
      <c r="AC66" s="21">
        <v>1.5173300000000001</v>
      </c>
      <c r="AD66">
        <f t="shared" si="4"/>
        <v>15.258799999999999</v>
      </c>
      <c r="AE66">
        <f t="shared" si="5"/>
        <v>23.161942872000001</v>
      </c>
      <c r="AF66" s="9"/>
      <c r="AG66" s="21">
        <v>0.182037</v>
      </c>
      <c r="AH66" s="21">
        <v>1242.47</v>
      </c>
      <c r="AI66" s="21">
        <v>-1.7007399999999999E-2</v>
      </c>
      <c r="AJ66" s="21">
        <v>56</v>
      </c>
      <c r="AK66" s="21">
        <v>0.18148800000000001</v>
      </c>
      <c r="AL66">
        <f t="shared" si="6"/>
        <v>17.007400000000001</v>
      </c>
      <c r="AM66">
        <f t="shared" si="7"/>
        <v>3.0959760738000002</v>
      </c>
      <c r="AP66" s="9"/>
      <c r="AQ66" s="21">
        <v>1.5179400000000001</v>
      </c>
      <c r="AR66" s="21">
        <v>1336.5</v>
      </c>
      <c r="AS66" s="21">
        <v>-1.5469399999999999E-2</v>
      </c>
      <c r="AT66" s="21">
        <v>56</v>
      </c>
      <c r="AU66" s="21">
        <v>1.5170300000000001</v>
      </c>
      <c r="AV66">
        <f t="shared" si="8"/>
        <v>15.4694</v>
      </c>
      <c r="AW66">
        <f t="shared" si="9"/>
        <v>23.481621036</v>
      </c>
      <c r="AX66" s="9"/>
      <c r="AY66" s="21">
        <v>0.182037</v>
      </c>
      <c r="AZ66" s="21">
        <v>1449.4</v>
      </c>
      <c r="BA66" s="21">
        <v>-1.70715E-2</v>
      </c>
      <c r="BB66" s="21">
        <v>56</v>
      </c>
      <c r="BC66" s="21">
        <v>0.181366</v>
      </c>
      <c r="BD66">
        <f t="shared" si="10"/>
        <v>17.0715</v>
      </c>
      <c r="BE66">
        <f t="shared" si="11"/>
        <v>3.1076446455000002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112.167</v>
      </c>
      <c r="I67" s="21">
        <v>0.14111299999999999</v>
      </c>
      <c r="J67" s="21">
        <v>57</v>
      </c>
      <c r="K67" s="21">
        <v>0.112762</v>
      </c>
      <c r="L67">
        <f t="shared" si="0"/>
        <v>-141.113</v>
      </c>
      <c r="M67">
        <f t="shared" si="1"/>
        <v>-213.49126883</v>
      </c>
      <c r="N67" s="9"/>
      <c r="O67" s="21">
        <v>0.18707299999999999</v>
      </c>
      <c r="P67" s="21">
        <v>751.07600000000002</v>
      </c>
      <c r="Q67" s="21">
        <v>-1.7031899999999999E-2</v>
      </c>
      <c r="R67" s="21">
        <v>57</v>
      </c>
      <c r="S67" s="21">
        <v>0.18679799999999999</v>
      </c>
      <c r="T67">
        <f t="shared" si="2"/>
        <v>17.0319</v>
      </c>
      <c r="U67">
        <f t="shared" si="3"/>
        <v>3.1862086286999998</v>
      </c>
      <c r="X67" s="9"/>
      <c r="Y67" s="21">
        <v>1.51291</v>
      </c>
      <c r="Z67" s="21">
        <v>1106.4100000000001</v>
      </c>
      <c r="AA67" s="21">
        <v>-1.5329000000000001E-2</v>
      </c>
      <c r="AB67" s="21">
        <v>57</v>
      </c>
      <c r="AC67" s="21">
        <v>1.5124500000000001</v>
      </c>
      <c r="AD67">
        <f t="shared" si="4"/>
        <v>15.329000000000001</v>
      </c>
      <c r="AE67">
        <f t="shared" si="5"/>
        <v>23.191397390000002</v>
      </c>
      <c r="AF67" s="9"/>
      <c r="AG67" s="21">
        <v>0.18707299999999999</v>
      </c>
      <c r="AH67" s="21">
        <v>1242.57</v>
      </c>
      <c r="AI67" s="21">
        <v>-1.69891E-2</v>
      </c>
      <c r="AJ67" s="21">
        <v>57</v>
      </c>
      <c r="AK67" s="21">
        <v>0.18649299999999999</v>
      </c>
      <c r="AL67">
        <f t="shared" si="6"/>
        <v>16.989100000000001</v>
      </c>
      <c r="AM67">
        <f t="shared" si="7"/>
        <v>3.1782019042999998</v>
      </c>
      <c r="AP67" s="9"/>
      <c r="AQ67" s="21">
        <v>1.51291</v>
      </c>
      <c r="AR67" s="21">
        <v>1336.61</v>
      </c>
      <c r="AS67" s="21">
        <v>-1.5484599999999999E-2</v>
      </c>
      <c r="AT67" s="21">
        <v>57</v>
      </c>
      <c r="AU67" s="21">
        <v>1.5115400000000001</v>
      </c>
      <c r="AV67">
        <f t="shared" si="8"/>
        <v>15.484599999999999</v>
      </c>
      <c r="AW67">
        <f t="shared" si="9"/>
        <v>23.426806185999997</v>
      </c>
      <c r="AX67" s="9"/>
      <c r="AY67" s="21">
        <v>0.18707299999999999</v>
      </c>
      <c r="AZ67" s="21">
        <v>1449.5</v>
      </c>
      <c r="BA67" s="21">
        <v>-1.7065400000000001E-2</v>
      </c>
      <c r="BB67" s="21">
        <v>57</v>
      </c>
      <c r="BC67" s="21">
        <v>0.18676799999999999</v>
      </c>
      <c r="BD67">
        <f t="shared" si="10"/>
        <v>17.0654</v>
      </c>
      <c r="BE67">
        <f t="shared" si="11"/>
        <v>3.1924755741999999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112.268</v>
      </c>
      <c r="I68" s="21">
        <v>0.14099100000000001</v>
      </c>
      <c r="J68" s="21">
        <v>58</v>
      </c>
      <c r="K68" s="21">
        <v>0.11267099999999999</v>
      </c>
      <c r="L68">
        <f t="shared" si="0"/>
        <v>-140.99100000000001</v>
      </c>
      <c r="M68">
        <f t="shared" si="1"/>
        <v>-212.59609917000003</v>
      </c>
      <c r="N68" s="9"/>
      <c r="O68" s="21">
        <v>0.192108</v>
      </c>
      <c r="P68" s="21">
        <v>751.17700000000002</v>
      </c>
      <c r="Q68" s="21">
        <v>-1.70441E-2</v>
      </c>
      <c r="R68" s="21">
        <v>58</v>
      </c>
      <c r="S68" s="21">
        <v>0.19168099999999999</v>
      </c>
      <c r="T68">
        <f t="shared" si="2"/>
        <v>17.0441</v>
      </c>
      <c r="U68">
        <f t="shared" si="3"/>
        <v>3.2743079628</v>
      </c>
      <c r="X68" s="9"/>
      <c r="Y68" s="21">
        <v>1.50787</v>
      </c>
      <c r="Z68" s="21">
        <v>1106.51</v>
      </c>
      <c r="AA68" s="21">
        <v>-1.53717E-2</v>
      </c>
      <c r="AB68" s="21">
        <v>58</v>
      </c>
      <c r="AC68" s="21">
        <v>1.50665</v>
      </c>
      <c r="AD68">
        <f t="shared" si="4"/>
        <v>15.371700000000001</v>
      </c>
      <c r="AE68">
        <f t="shared" si="5"/>
        <v>23.178525279000002</v>
      </c>
      <c r="AF68" s="9"/>
      <c r="AG68" s="21">
        <v>0.192108</v>
      </c>
      <c r="AH68" s="21">
        <v>1242.67</v>
      </c>
      <c r="AI68" s="21">
        <v>-1.6995199999999999E-2</v>
      </c>
      <c r="AJ68" s="21">
        <v>58</v>
      </c>
      <c r="AK68" s="21">
        <v>0.19137599999999999</v>
      </c>
      <c r="AL68">
        <f t="shared" si="6"/>
        <v>16.995199999999997</v>
      </c>
      <c r="AM68">
        <f t="shared" si="7"/>
        <v>3.2649138815999996</v>
      </c>
      <c r="AP68" s="9"/>
      <c r="AQ68" s="21">
        <v>1.50787</v>
      </c>
      <c r="AR68" s="21">
        <v>1336.71</v>
      </c>
      <c r="AS68" s="21">
        <v>-1.5518199999999999E-2</v>
      </c>
      <c r="AT68" s="21">
        <v>58</v>
      </c>
      <c r="AU68" s="21">
        <v>1.50726</v>
      </c>
      <c r="AV68">
        <f t="shared" si="8"/>
        <v>15.5182</v>
      </c>
      <c r="AW68">
        <f t="shared" si="9"/>
        <v>23.399428234000002</v>
      </c>
      <c r="AX68" s="9"/>
      <c r="AY68" s="21">
        <v>0.192108</v>
      </c>
      <c r="AZ68" s="21">
        <v>1449.6</v>
      </c>
      <c r="BA68" s="21">
        <v>-1.7047099999999999E-2</v>
      </c>
      <c r="BB68" s="21">
        <v>58</v>
      </c>
      <c r="BC68" s="21">
        <v>0.19168099999999999</v>
      </c>
      <c r="BD68">
        <f t="shared" si="10"/>
        <v>17.0471</v>
      </c>
      <c r="BE68">
        <f t="shared" si="11"/>
        <v>3.2748842867999999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112.369</v>
      </c>
      <c r="I69" s="21">
        <v>0.14102200000000001</v>
      </c>
      <c r="J69" s="21">
        <v>59</v>
      </c>
      <c r="K69" s="21">
        <v>0.112732</v>
      </c>
      <c r="L69">
        <f t="shared" si="0"/>
        <v>-141.02200000000002</v>
      </c>
      <c r="M69">
        <f t="shared" si="1"/>
        <v>-211.93350248000002</v>
      </c>
      <c r="N69" s="9"/>
      <c r="O69" s="21">
        <v>0.19714400000000001</v>
      </c>
      <c r="P69" s="21">
        <v>751.27700000000004</v>
      </c>
      <c r="Q69" s="21">
        <v>-1.7022700000000002E-2</v>
      </c>
      <c r="R69" s="21">
        <v>59</v>
      </c>
      <c r="S69" s="21">
        <v>0.19650300000000001</v>
      </c>
      <c r="T69">
        <f t="shared" si="2"/>
        <v>17.0227</v>
      </c>
      <c r="U69">
        <f t="shared" si="3"/>
        <v>3.3559231688000004</v>
      </c>
      <c r="X69" s="9"/>
      <c r="Y69" s="21">
        <v>1.50284</v>
      </c>
      <c r="Z69" s="21">
        <v>1106.6099999999999</v>
      </c>
      <c r="AA69" s="21">
        <v>-1.5429699999999999E-2</v>
      </c>
      <c r="AB69" s="21">
        <v>59</v>
      </c>
      <c r="AC69" s="21">
        <v>1.5020800000000001</v>
      </c>
      <c r="AD69">
        <f t="shared" si="4"/>
        <v>15.429699999999999</v>
      </c>
      <c r="AE69">
        <f t="shared" si="5"/>
        <v>23.188370347999996</v>
      </c>
      <c r="AF69" s="9"/>
      <c r="AG69" s="21">
        <v>0.19714400000000001</v>
      </c>
      <c r="AH69" s="21">
        <v>1242.77</v>
      </c>
      <c r="AI69" s="21">
        <v>-1.6983000000000002E-2</v>
      </c>
      <c r="AJ69" s="21">
        <v>59</v>
      </c>
      <c r="AK69" s="21">
        <v>0.19656399999999999</v>
      </c>
      <c r="AL69">
        <f t="shared" si="6"/>
        <v>16.983000000000001</v>
      </c>
      <c r="AM69">
        <f t="shared" si="7"/>
        <v>3.3480965520000003</v>
      </c>
      <c r="AP69" s="9"/>
      <c r="AQ69" s="21">
        <v>1.50284</v>
      </c>
      <c r="AR69" s="21">
        <v>1336.81</v>
      </c>
      <c r="AS69" s="21">
        <v>-1.55823E-2</v>
      </c>
      <c r="AT69" s="21">
        <v>59</v>
      </c>
      <c r="AU69" s="21">
        <v>1.50177</v>
      </c>
      <c r="AV69">
        <f t="shared" si="8"/>
        <v>15.5823</v>
      </c>
      <c r="AW69">
        <f t="shared" si="9"/>
        <v>23.417703732</v>
      </c>
      <c r="AX69" s="9"/>
      <c r="AY69" s="21">
        <v>0.19714400000000001</v>
      </c>
      <c r="AZ69" s="21">
        <v>1449.7</v>
      </c>
      <c r="BA69" s="21">
        <v>-1.7047099999999999E-2</v>
      </c>
      <c r="BB69" s="21">
        <v>59</v>
      </c>
      <c r="BC69" s="21">
        <v>0.19677700000000001</v>
      </c>
      <c r="BD69">
        <f t="shared" si="10"/>
        <v>17.0471</v>
      </c>
      <c r="BE69">
        <f t="shared" si="11"/>
        <v>3.3607334824000001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112.46899999999999</v>
      </c>
      <c r="I70" s="21">
        <v>0.14083899999999999</v>
      </c>
      <c r="J70" s="21">
        <v>60</v>
      </c>
      <c r="K70" s="21">
        <v>0.111572</v>
      </c>
      <c r="L70">
        <f t="shared" si="0"/>
        <v>-140.839</v>
      </c>
      <c r="M70">
        <f t="shared" si="1"/>
        <v>-210.94865419999999</v>
      </c>
      <c r="N70" s="9"/>
      <c r="O70" s="21">
        <v>0.202179</v>
      </c>
      <c r="P70" s="21">
        <v>751.37800000000004</v>
      </c>
      <c r="Q70" s="21">
        <v>-1.7007399999999999E-2</v>
      </c>
      <c r="R70" s="21">
        <v>60</v>
      </c>
      <c r="S70" s="21">
        <v>0.201599</v>
      </c>
      <c r="T70">
        <f t="shared" si="2"/>
        <v>17.007400000000001</v>
      </c>
      <c r="U70">
        <f t="shared" si="3"/>
        <v>3.4385391246000001</v>
      </c>
      <c r="X70" s="9"/>
      <c r="Y70" s="21">
        <v>1.4978</v>
      </c>
      <c r="Z70" s="21">
        <v>1106.71</v>
      </c>
      <c r="AA70" s="21">
        <v>-1.5457200000000001E-2</v>
      </c>
      <c r="AB70" s="21">
        <v>60</v>
      </c>
      <c r="AC70" s="21">
        <v>1.4968900000000001</v>
      </c>
      <c r="AD70">
        <f t="shared" si="4"/>
        <v>15.4572</v>
      </c>
      <c r="AE70">
        <f t="shared" si="5"/>
        <v>23.151794160000001</v>
      </c>
      <c r="AF70" s="9"/>
      <c r="AG70" s="21">
        <v>0.202179</v>
      </c>
      <c r="AH70" s="21">
        <v>1242.8699999999999</v>
      </c>
      <c r="AI70" s="21">
        <v>-1.69891E-2</v>
      </c>
      <c r="AJ70" s="21">
        <v>60</v>
      </c>
      <c r="AK70" s="21">
        <v>0.201599</v>
      </c>
      <c r="AL70">
        <f t="shared" si="6"/>
        <v>16.989100000000001</v>
      </c>
      <c r="AM70">
        <f t="shared" si="7"/>
        <v>3.4348392488999999</v>
      </c>
      <c r="AP70" s="9"/>
      <c r="AQ70" s="21">
        <v>1.4978</v>
      </c>
      <c r="AR70" s="21">
        <v>1336.91</v>
      </c>
      <c r="AS70" s="21">
        <v>-1.56128E-2</v>
      </c>
      <c r="AT70" s="21">
        <v>60</v>
      </c>
      <c r="AU70" s="21">
        <v>1.49658</v>
      </c>
      <c r="AV70">
        <f t="shared" si="8"/>
        <v>15.6128</v>
      </c>
      <c r="AW70">
        <f t="shared" si="9"/>
        <v>23.38485184</v>
      </c>
      <c r="AX70" s="9"/>
      <c r="AY70" s="21">
        <v>0.202179</v>
      </c>
      <c r="AZ70" s="21">
        <v>1449.8</v>
      </c>
      <c r="BA70" s="21">
        <v>-1.70441E-2</v>
      </c>
      <c r="BB70" s="21">
        <v>60</v>
      </c>
      <c r="BC70" s="21">
        <v>0.20169100000000001</v>
      </c>
      <c r="BD70">
        <f t="shared" si="10"/>
        <v>17.0441</v>
      </c>
      <c r="BE70">
        <f t="shared" si="11"/>
        <v>3.4459590939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112.57</v>
      </c>
      <c r="I71" s="21">
        <v>0.140656</v>
      </c>
      <c r="J71" s="21">
        <v>61</v>
      </c>
      <c r="K71" s="21">
        <v>0.11880499999999999</v>
      </c>
      <c r="L71">
        <f t="shared" si="0"/>
        <v>-140.65600000000001</v>
      </c>
      <c r="M71">
        <f t="shared" si="1"/>
        <v>-209.96705711999999</v>
      </c>
      <c r="N71" s="9"/>
      <c r="O71" s="21">
        <v>0.20721400000000001</v>
      </c>
      <c r="P71" s="21">
        <v>751.47900000000004</v>
      </c>
      <c r="Q71" s="21">
        <v>-1.69891E-2</v>
      </c>
      <c r="R71" s="21">
        <v>61</v>
      </c>
      <c r="S71" s="21">
        <v>0.20672599999999999</v>
      </c>
      <c r="T71">
        <f t="shared" si="2"/>
        <v>16.989100000000001</v>
      </c>
      <c r="U71">
        <f t="shared" si="3"/>
        <v>3.5203793674000003</v>
      </c>
      <c r="X71" s="9"/>
      <c r="Y71" s="21">
        <v>1.4927699999999999</v>
      </c>
      <c r="Z71" s="21">
        <v>1106.81</v>
      </c>
      <c r="AA71" s="21">
        <v>-1.55151E-2</v>
      </c>
      <c r="AB71" s="21">
        <v>61</v>
      </c>
      <c r="AC71" s="21">
        <v>1.4917</v>
      </c>
      <c r="AD71">
        <f t="shared" si="4"/>
        <v>15.5151</v>
      </c>
      <c r="AE71">
        <f t="shared" si="5"/>
        <v>23.160475826999999</v>
      </c>
      <c r="AF71" s="9"/>
      <c r="AG71" s="21">
        <v>0.20721400000000001</v>
      </c>
      <c r="AH71" s="21">
        <v>1242.97</v>
      </c>
      <c r="AI71" s="21">
        <v>-1.69891E-2</v>
      </c>
      <c r="AJ71" s="21">
        <v>61</v>
      </c>
      <c r="AK71" s="21">
        <v>0.20663500000000001</v>
      </c>
      <c r="AL71">
        <f t="shared" si="6"/>
        <v>16.989100000000001</v>
      </c>
      <c r="AM71">
        <f t="shared" si="7"/>
        <v>3.5203793674000003</v>
      </c>
      <c r="AP71" s="9"/>
      <c r="AQ71" s="21">
        <v>1.4927699999999999</v>
      </c>
      <c r="AR71" s="21">
        <v>1337.01</v>
      </c>
      <c r="AS71" s="21">
        <v>-1.5655499999999999E-2</v>
      </c>
      <c r="AT71" s="21">
        <v>61</v>
      </c>
      <c r="AU71" s="21">
        <v>1.4917</v>
      </c>
      <c r="AV71">
        <f t="shared" si="8"/>
        <v>15.6555</v>
      </c>
      <c r="AW71">
        <f t="shared" si="9"/>
        <v>23.370060734999999</v>
      </c>
      <c r="AX71" s="9"/>
      <c r="AY71" s="21">
        <v>0.20721400000000001</v>
      </c>
      <c r="AZ71" s="21">
        <v>1449.9</v>
      </c>
      <c r="BA71" s="21">
        <v>-1.7053200000000001E-2</v>
      </c>
      <c r="BB71" s="21">
        <v>61</v>
      </c>
      <c r="BC71" s="21">
        <v>0.206818</v>
      </c>
      <c r="BD71">
        <f t="shared" si="10"/>
        <v>17.0532</v>
      </c>
      <c r="BE71">
        <f t="shared" si="11"/>
        <v>3.5336617848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112.67100000000001</v>
      </c>
      <c r="I72" s="21">
        <v>0.140961</v>
      </c>
      <c r="J72" s="21">
        <v>62</v>
      </c>
      <c r="K72" s="21">
        <v>0.118835</v>
      </c>
      <c r="L72">
        <f t="shared" si="0"/>
        <v>-140.96100000000001</v>
      </c>
      <c r="M72">
        <f t="shared" si="1"/>
        <v>-209.71190853000002</v>
      </c>
      <c r="N72" s="9"/>
      <c r="O72" s="21">
        <v>0.21224999999999999</v>
      </c>
      <c r="P72" s="21">
        <v>751.57899999999995</v>
      </c>
      <c r="Q72" s="21">
        <v>-1.70013E-2</v>
      </c>
      <c r="R72" s="21">
        <v>62</v>
      </c>
      <c r="S72" s="21">
        <v>0.21133399999999999</v>
      </c>
      <c r="T72">
        <f t="shared" si="2"/>
        <v>17.001300000000001</v>
      </c>
      <c r="U72">
        <f t="shared" si="3"/>
        <v>3.6085259249999999</v>
      </c>
      <c r="X72" s="9"/>
      <c r="Y72" s="21">
        <v>1.48773</v>
      </c>
      <c r="Z72" s="21">
        <v>1106.9100000000001</v>
      </c>
      <c r="AA72" s="21">
        <v>-1.55701E-2</v>
      </c>
      <c r="AB72" s="21">
        <v>62</v>
      </c>
      <c r="AC72" s="21">
        <v>1.48682</v>
      </c>
      <c r="AD72">
        <f t="shared" si="4"/>
        <v>15.5701</v>
      </c>
      <c r="AE72">
        <f t="shared" si="5"/>
        <v>23.164104872999999</v>
      </c>
      <c r="AF72" s="9"/>
      <c r="AG72" s="21">
        <v>0.21224999999999999</v>
      </c>
      <c r="AH72" s="21">
        <v>1243.07</v>
      </c>
      <c r="AI72" s="21">
        <v>-1.6964699999999999E-2</v>
      </c>
      <c r="AJ72" s="21">
        <v>62</v>
      </c>
      <c r="AK72" s="21">
        <v>0.2117</v>
      </c>
      <c r="AL72">
        <f t="shared" si="6"/>
        <v>16.964700000000001</v>
      </c>
      <c r="AM72">
        <f t="shared" si="7"/>
        <v>3.6007575749999998</v>
      </c>
      <c r="AP72" s="9"/>
      <c r="AQ72" s="21">
        <v>1.48773</v>
      </c>
      <c r="AR72" s="21">
        <v>1337.11</v>
      </c>
      <c r="AS72" s="21">
        <v>-1.5676900000000001E-2</v>
      </c>
      <c r="AT72" s="21">
        <v>62</v>
      </c>
      <c r="AU72" s="21">
        <v>1.48682</v>
      </c>
      <c r="AV72">
        <f t="shared" si="8"/>
        <v>15.6769</v>
      </c>
      <c r="AW72">
        <f t="shared" si="9"/>
        <v>23.322994436999998</v>
      </c>
      <c r="AX72" s="9"/>
      <c r="AY72" s="21">
        <v>0.21224999999999999</v>
      </c>
      <c r="AZ72" s="21">
        <v>1450</v>
      </c>
      <c r="BA72" s="21">
        <v>-1.7053200000000001E-2</v>
      </c>
      <c r="BB72" s="21">
        <v>62</v>
      </c>
      <c r="BC72" s="21">
        <v>0.21160899999999999</v>
      </c>
      <c r="BD72">
        <f t="shared" si="10"/>
        <v>17.0532</v>
      </c>
      <c r="BE72">
        <f t="shared" si="11"/>
        <v>3.6195417000000001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112.771</v>
      </c>
      <c r="I73" s="21">
        <v>0.14102200000000001</v>
      </c>
      <c r="J73" s="21">
        <v>63</v>
      </c>
      <c r="K73" s="21">
        <v>0.117828</v>
      </c>
      <c r="L73">
        <f t="shared" si="0"/>
        <v>-141.02200000000002</v>
      </c>
      <c r="M73">
        <f t="shared" si="1"/>
        <v>-209.09331940000001</v>
      </c>
      <c r="N73" s="9"/>
      <c r="O73" s="21">
        <v>0.21728500000000001</v>
      </c>
      <c r="P73" s="21">
        <v>751.68</v>
      </c>
      <c r="Q73" s="21">
        <v>-1.7004399999999999E-2</v>
      </c>
      <c r="R73" s="21">
        <v>63</v>
      </c>
      <c r="S73" s="21">
        <v>0.216614</v>
      </c>
      <c r="T73">
        <f t="shared" si="2"/>
        <v>17.0044</v>
      </c>
      <c r="U73">
        <f t="shared" si="3"/>
        <v>3.694801054</v>
      </c>
      <c r="X73" s="9"/>
      <c r="Y73" s="21">
        <v>1.4826999999999999</v>
      </c>
      <c r="Z73" s="21">
        <v>1107.01</v>
      </c>
      <c r="AA73" s="21">
        <v>-1.55975E-2</v>
      </c>
      <c r="AB73" s="21">
        <v>63</v>
      </c>
      <c r="AC73" s="21">
        <v>1.48193</v>
      </c>
      <c r="AD73">
        <f t="shared" si="4"/>
        <v>15.5975</v>
      </c>
      <c r="AE73">
        <f t="shared" si="5"/>
        <v>23.126413249999999</v>
      </c>
      <c r="AF73" s="9"/>
      <c r="AG73" s="21">
        <v>0.21728500000000001</v>
      </c>
      <c r="AH73" s="21">
        <v>1243.17</v>
      </c>
      <c r="AI73" s="21">
        <v>-1.6970800000000001E-2</v>
      </c>
      <c r="AJ73" s="21">
        <v>63</v>
      </c>
      <c r="AK73" s="21">
        <v>0.21670500000000001</v>
      </c>
      <c r="AL73">
        <f t="shared" si="6"/>
        <v>16.970800000000001</v>
      </c>
      <c r="AM73">
        <f t="shared" si="7"/>
        <v>3.6875002780000004</v>
      </c>
      <c r="AP73" s="9"/>
      <c r="AQ73" s="21">
        <v>1.4826999999999999</v>
      </c>
      <c r="AR73" s="21">
        <v>1337.21</v>
      </c>
      <c r="AS73" s="21">
        <v>-1.57349E-2</v>
      </c>
      <c r="AT73" s="21">
        <v>63</v>
      </c>
      <c r="AU73" s="21">
        <v>1.48254</v>
      </c>
      <c r="AV73">
        <f t="shared" si="8"/>
        <v>15.7349</v>
      </c>
      <c r="AW73">
        <f t="shared" si="9"/>
        <v>23.330136229999997</v>
      </c>
      <c r="AX73" s="9"/>
      <c r="AY73" s="21">
        <v>0.21728500000000001</v>
      </c>
      <c r="AZ73" s="21">
        <v>1450.1</v>
      </c>
      <c r="BA73" s="21">
        <v>-1.7062399999999998E-2</v>
      </c>
      <c r="BB73" s="21">
        <v>63</v>
      </c>
      <c r="BC73" s="21">
        <v>0.216614</v>
      </c>
      <c r="BD73">
        <f t="shared" si="10"/>
        <v>17.062399999999997</v>
      </c>
      <c r="BE73">
        <f t="shared" si="11"/>
        <v>3.7074035839999993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112.872</v>
      </c>
      <c r="I74" s="21">
        <v>0.141266</v>
      </c>
      <c r="J74" s="21">
        <v>64</v>
      </c>
      <c r="K74" s="21">
        <v>0.117615</v>
      </c>
      <c r="L74">
        <f t="shared" si="0"/>
        <v>-141.26599999999999</v>
      </c>
      <c r="M74">
        <f t="shared" si="1"/>
        <v>-208.74311755999997</v>
      </c>
      <c r="N74" s="9"/>
      <c r="O74" s="21">
        <v>0.22232099999999999</v>
      </c>
      <c r="P74" s="21">
        <v>751.78099999999995</v>
      </c>
      <c r="Q74" s="21">
        <v>-1.70013E-2</v>
      </c>
      <c r="R74" s="21">
        <v>64</v>
      </c>
      <c r="S74" s="21">
        <v>0.221832</v>
      </c>
      <c r="T74">
        <f t="shared" si="2"/>
        <v>17.001300000000001</v>
      </c>
      <c r="U74">
        <f t="shared" si="3"/>
        <v>3.7797460172999999</v>
      </c>
      <c r="X74" s="9"/>
      <c r="Y74" s="21">
        <v>1.47766</v>
      </c>
      <c r="Z74" s="21">
        <v>1107.1099999999999</v>
      </c>
      <c r="AA74" s="21">
        <v>-1.5631099999999998E-2</v>
      </c>
      <c r="AB74" s="21">
        <v>64</v>
      </c>
      <c r="AC74" s="21">
        <v>1.47644</v>
      </c>
      <c r="AD74">
        <f t="shared" si="4"/>
        <v>15.631099999999998</v>
      </c>
      <c r="AE74">
        <f t="shared" si="5"/>
        <v>23.097451225999997</v>
      </c>
      <c r="AF74" s="9"/>
      <c r="AG74" s="21">
        <v>0.22232099999999999</v>
      </c>
      <c r="AH74" s="21">
        <v>1243.27</v>
      </c>
      <c r="AI74" s="21">
        <v>-1.6970800000000001E-2</v>
      </c>
      <c r="AJ74" s="21">
        <v>64</v>
      </c>
      <c r="AK74" s="21">
        <v>0.221771</v>
      </c>
      <c r="AL74">
        <f t="shared" si="6"/>
        <v>16.970800000000001</v>
      </c>
      <c r="AM74">
        <f t="shared" si="7"/>
        <v>3.7729652267999998</v>
      </c>
      <c r="AP74" s="9"/>
      <c r="AQ74" s="21">
        <v>1.47766</v>
      </c>
      <c r="AR74" s="21">
        <v>1337.31</v>
      </c>
      <c r="AS74" s="21">
        <v>-1.57623E-2</v>
      </c>
      <c r="AT74" s="21">
        <v>64</v>
      </c>
      <c r="AU74" s="21">
        <v>1.47705</v>
      </c>
      <c r="AV74">
        <f t="shared" si="8"/>
        <v>15.7623</v>
      </c>
      <c r="AW74">
        <f t="shared" si="9"/>
        <v>23.291320217999999</v>
      </c>
      <c r="AX74" s="9"/>
      <c r="AY74" s="21">
        <v>0.22232099999999999</v>
      </c>
      <c r="AZ74" s="21">
        <v>1450.2</v>
      </c>
      <c r="BA74" s="21">
        <v>-1.7050200000000001E-2</v>
      </c>
      <c r="BB74" s="21">
        <v>64</v>
      </c>
      <c r="BC74" s="21">
        <v>0.22164900000000001</v>
      </c>
      <c r="BD74">
        <f t="shared" si="10"/>
        <v>17.0502</v>
      </c>
      <c r="BE74">
        <f t="shared" si="11"/>
        <v>3.7906175142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112.973</v>
      </c>
      <c r="I75" s="21">
        <v>0.14151</v>
      </c>
      <c r="J75" s="21">
        <v>65</v>
      </c>
      <c r="K75" s="21">
        <v>0.11758399999999999</v>
      </c>
      <c r="L75">
        <f t="shared" si="0"/>
        <v>-141.51</v>
      </c>
      <c r="M75">
        <f t="shared" si="1"/>
        <v>-208.39187129999999</v>
      </c>
      <c r="N75" s="9"/>
      <c r="O75" s="21">
        <v>0.227356</v>
      </c>
      <c r="P75" s="21">
        <v>751.88199999999995</v>
      </c>
      <c r="Q75" s="21">
        <v>-1.6995199999999999E-2</v>
      </c>
      <c r="R75" s="21">
        <v>65</v>
      </c>
      <c r="S75" s="21">
        <v>0.22686799999999999</v>
      </c>
      <c r="T75">
        <f t="shared" si="2"/>
        <v>16.995199999999997</v>
      </c>
      <c r="U75">
        <f t="shared" si="3"/>
        <v>3.8639606911999995</v>
      </c>
      <c r="X75" s="9"/>
      <c r="Y75" s="21">
        <v>1.4726300000000001</v>
      </c>
      <c r="Z75" s="21">
        <v>1107.21</v>
      </c>
      <c r="AA75" s="21">
        <v>-1.5670799999999999E-2</v>
      </c>
      <c r="AB75" s="21">
        <v>65</v>
      </c>
      <c r="AC75" s="21">
        <v>1.47156</v>
      </c>
      <c r="AD75">
        <f t="shared" si="4"/>
        <v>15.670799999999998</v>
      </c>
      <c r="AE75">
        <f t="shared" si="5"/>
        <v>23.077290204000001</v>
      </c>
      <c r="AF75" s="9"/>
      <c r="AG75" s="21">
        <v>0.227356</v>
      </c>
      <c r="AH75" s="21">
        <v>1243.3699999999999</v>
      </c>
      <c r="AI75" s="21">
        <v>-1.6952499999999999E-2</v>
      </c>
      <c r="AJ75" s="21">
        <v>65</v>
      </c>
      <c r="AK75" s="21">
        <v>0.226685</v>
      </c>
      <c r="AL75">
        <f t="shared" si="6"/>
        <v>16.952500000000001</v>
      </c>
      <c r="AM75">
        <f t="shared" si="7"/>
        <v>3.8542525900000002</v>
      </c>
      <c r="AP75" s="9"/>
      <c r="AQ75" s="21">
        <v>1.4726300000000001</v>
      </c>
      <c r="AR75" s="21">
        <v>1337.41</v>
      </c>
      <c r="AS75" s="21">
        <v>-1.5866100000000001E-2</v>
      </c>
      <c r="AT75" s="21">
        <v>65</v>
      </c>
      <c r="AU75" s="21">
        <v>1.4718599999999999</v>
      </c>
      <c r="AV75">
        <f t="shared" si="8"/>
        <v>15.866100000000001</v>
      </c>
      <c r="AW75">
        <f t="shared" si="9"/>
        <v>23.364894843000002</v>
      </c>
      <c r="AX75" s="9"/>
      <c r="AY75" s="21">
        <v>0.227356</v>
      </c>
      <c r="AZ75" s="21">
        <v>1450.3</v>
      </c>
      <c r="BA75" s="21">
        <v>-1.7038000000000001E-2</v>
      </c>
      <c r="BB75" s="21">
        <v>65</v>
      </c>
      <c r="BC75" s="21">
        <v>0.226746</v>
      </c>
      <c r="BD75">
        <f t="shared" si="10"/>
        <v>17.038</v>
      </c>
      <c r="BE75">
        <f t="shared" si="11"/>
        <v>3.8736915280000002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113.074</v>
      </c>
      <c r="I76" s="21">
        <v>0.14151</v>
      </c>
      <c r="J76" s="21">
        <v>66</v>
      </c>
      <c r="K76" s="21">
        <v>0.11743199999999999</v>
      </c>
      <c r="L76">
        <f t="shared" ref="L76:L139" si="12">-I76/$F$2*1000</f>
        <v>-141.51</v>
      </c>
      <c r="M76">
        <f t="shared" ref="M76:M139" si="13">L76*G76</f>
        <v>-207.67866089999998</v>
      </c>
      <c r="N76" s="9"/>
      <c r="O76" s="21">
        <v>0.23239099999999999</v>
      </c>
      <c r="P76" s="21">
        <v>751.98199999999997</v>
      </c>
      <c r="Q76" s="21">
        <v>-1.6995199999999999E-2</v>
      </c>
      <c r="R76" s="21">
        <v>66</v>
      </c>
      <c r="S76" s="21">
        <v>0.231873</v>
      </c>
      <c r="T76">
        <f t="shared" ref="T76:T139" si="14">-Q76/$F$2*1000</f>
        <v>16.995199999999997</v>
      </c>
      <c r="U76">
        <f t="shared" ref="U76:U139" si="15">T76*O76</f>
        <v>3.9495315231999992</v>
      </c>
      <c r="X76" s="9"/>
      <c r="Y76" s="21">
        <v>1.46759</v>
      </c>
      <c r="Z76" s="21">
        <v>1107.31</v>
      </c>
      <c r="AA76" s="21">
        <v>-1.5704300000000001E-2</v>
      </c>
      <c r="AB76" s="21">
        <v>66</v>
      </c>
      <c r="AC76" s="21">
        <v>1.4666699999999999</v>
      </c>
      <c r="AD76">
        <f t="shared" ref="AD76:AD139" si="16">-AA76/$F$2*1000</f>
        <v>15.704300000000002</v>
      </c>
      <c r="AE76">
        <f t="shared" ref="AE76:AE139" si="17">AD76*Y76</f>
        <v>23.047473637000003</v>
      </c>
      <c r="AF76" s="9"/>
      <c r="AG76" s="21">
        <v>0.23239099999999999</v>
      </c>
      <c r="AH76" s="21">
        <v>1243.47</v>
      </c>
      <c r="AI76" s="21">
        <v>-1.6952499999999999E-2</v>
      </c>
      <c r="AJ76" s="21">
        <v>66</v>
      </c>
      <c r="AK76" s="21">
        <v>0.23184199999999999</v>
      </c>
      <c r="AL76">
        <f t="shared" ref="AL76:AL139" si="18">-AI76/$F$2*1000</f>
        <v>16.952500000000001</v>
      </c>
      <c r="AM76">
        <f t="shared" ref="AM76:AM139" si="19">AL76*AG76</f>
        <v>3.9396084275000001</v>
      </c>
      <c r="AP76" s="9"/>
      <c r="AQ76" s="21">
        <v>1.46759</v>
      </c>
      <c r="AR76" s="21">
        <v>1337.51</v>
      </c>
      <c r="AS76" s="21">
        <v>-1.58966E-2</v>
      </c>
      <c r="AT76" s="21">
        <v>66</v>
      </c>
      <c r="AU76" s="21">
        <v>1.4666699999999999</v>
      </c>
      <c r="AV76">
        <f t="shared" ref="AV76:AV139" si="20">-AS76/$F$2*1000</f>
        <v>15.896600000000001</v>
      </c>
      <c r="AW76">
        <f t="shared" ref="AW76:AW139" si="21">AV76*AQ76</f>
        <v>23.329691194000002</v>
      </c>
      <c r="AX76" s="9"/>
      <c r="AY76" s="21">
        <v>0.23239099999999999</v>
      </c>
      <c r="AZ76" s="21">
        <v>1450.4</v>
      </c>
      <c r="BA76" s="21">
        <v>-1.70563E-2</v>
      </c>
      <c r="BB76" s="21">
        <v>66</v>
      </c>
      <c r="BC76" s="21">
        <v>0.231873</v>
      </c>
      <c r="BD76">
        <f t="shared" ref="BD76:BD139" si="22">-BA76/$F$2*1000</f>
        <v>17.0563</v>
      </c>
      <c r="BE76">
        <f t="shared" ref="BE76:BE139" si="23">BD76*AY76</f>
        <v>3.9637306132999996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113.17400000000001</v>
      </c>
      <c r="I77" s="21">
        <v>0.14166300000000001</v>
      </c>
      <c r="J77" s="21">
        <v>67</v>
      </c>
      <c r="K77" s="21">
        <v>0.112427</v>
      </c>
      <c r="L77">
        <f t="shared" si="12"/>
        <v>-141.66300000000001</v>
      </c>
      <c r="M77">
        <f t="shared" si="13"/>
        <v>-207.18922065000001</v>
      </c>
      <c r="N77" s="9"/>
      <c r="O77" s="21">
        <v>0.237427</v>
      </c>
      <c r="P77" s="21">
        <v>752.08299999999997</v>
      </c>
      <c r="Q77" s="21">
        <v>-1.69769E-2</v>
      </c>
      <c r="R77" s="21">
        <v>67</v>
      </c>
      <c r="S77" s="21">
        <v>0.236847</v>
      </c>
      <c r="T77">
        <f t="shared" si="14"/>
        <v>16.976900000000001</v>
      </c>
      <c r="U77">
        <f t="shared" si="15"/>
        <v>4.0307744362999998</v>
      </c>
      <c r="X77" s="9"/>
      <c r="Y77" s="21">
        <v>1.46255</v>
      </c>
      <c r="Z77" s="21">
        <v>1107.4100000000001</v>
      </c>
      <c r="AA77" s="21">
        <v>-1.5722699999999999E-2</v>
      </c>
      <c r="AB77" s="21">
        <v>67</v>
      </c>
      <c r="AC77" s="21">
        <v>1.46149</v>
      </c>
      <c r="AD77">
        <f t="shared" si="16"/>
        <v>15.7227</v>
      </c>
      <c r="AE77">
        <f t="shared" si="17"/>
        <v>22.995234884999999</v>
      </c>
      <c r="AF77" s="9"/>
      <c r="AG77" s="21">
        <v>0.237427</v>
      </c>
      <c r="AH77" s="21">
        <v>1243.58</v>
      </c>
      <c r="AI77" s="21">
        <v>-1.6943400000000001E-2</v>
      </c>
      <c r="AJ77" s="21">
        <v>67</v>
      </c>
      <c r="AK77" s="21">
        <v>0.23669399999999999</v>
      </c>
      <c r="AL77">
        <f t="shared" si="18"/>
        <v>16.9434</v>
      </c>
      <c r="AM77">
        <f t="shared" si="19"/>
        <v>4.0228206318000002</v>
      </c>
      <c r="AP77" s="9"/>
      <c r="AQ77" s="21">
        <v>1.46255</v>
      </c>
      <c r="AR77" s="21">
        <v>1337.61</v>
      </c>
      <c r="AS77" s="21">
        <v>-1.5933200000000002E-2</v>
      </c>
      <c r="AT77" s="21">
        <v>67</v>
      </c>
      <c r="AU77" s="21">
        <v>1.4623999999999999</v>
      </c>
      <c r="AV77">
        <f t="shared" si="20"/>
        <v>15.933200000000001</v>
      </c>
      <c r="AW77">
        <f t="shared" si="21"/>
        <v>23.303101660000003</v>
      </c>
      <c r="AX77" s="9"/>
      <c r="AY77" s="21">
        <v>0.237427</v>
      </c>
      <c r="AZ77" s="21">
        <v>1450.51</v>
      </c>
      <c r="BA77" s="21">
        <v>-1.70441E-2</v>
      </c>
      <c r="BB77" s="21">
        <v>67</v>
      </c>
      <c r="BC77" s="21">
        <v>0.23690800000000001</v>
      </c>
      <c r="BD77">
        <f t="shared" si="22"/>
        <v>17.0441</v>
      </c>
      <c r="BE77">
        <f t="shared" si="23"/>
        <v>4.0467295307000004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113.27500000000001</v>
      </c>
      <c r="I78" s="21">
        <v>0.14141799999999999</v>
      </c>
      <c r="J78" s="21">
        <v>68</v>
      </c>
      <c r="K78" s="21">
        <v>0.117371</v>
      </c>
      <c r="L78">
        <f t="shared" si="12"/>
        <v>-141.41799999999998</v>
      </c>
      <c r="M78">
        <f t="shared" si="13"/>
        <v>-206.11956335999994</v>
      </c>
      <c r="N78" s="9"/>
      <c r="O78" s="21">
        <v>0.24246200000000001</v>
      </c>
      <c r="P78" s="21">
        <v>752.18399999999997</v>
      </c>
      <c r="Q78" s="21">
        <v>-1.69739E-2</v>
      </c>
      <c r="R78" s="21">
        <v>68</v>
      </c>
      <c r="S78" s="21">
        <v>0.24194299999999999</v>
      </c>
      <c r="T78">
        <f t="shared" si="14"/>
        <v>16.9739</v>
      </c>
      <c r="U78">
        <f t="shared" si="15"/>
        <v>4.1155257418</v>
      </c>
      <c r="X78" s="9"/>
      <c r="Y78" s="21">
        <v>1.4575199999999999</v>
      </c>
      <c r="Z78" s="21">
        <v>1107.51</v>
      </c>
      <c r="AA78" s="21">
        <v>-1.57501E-2</v>
      </c>
      <c r="AB78" s="21">
        <v>68</v>
      </c>
      <c r="AC78" s="21">
        <v>1.4562999999999999</v>
      </c>
      <c r="AD78">
        <f t="shared" si="16"/>
        <v>15.7501</v>
      </c>
      <c r="AE78">
        <f t="shared" si="17"/>
        <v>22.956085752</v>
      </c>
      <c r="AF78" s="9"/>
      <c r="AG78" s="21">
        <v>0.24246200000000001</v>
      </c>
      <c r="AH78" s="21">
        <v>1243.68</v>
      </c>
      <c r="AI78" s="21">
        <v>-1.6949499999999999E-2</v>
      </c>
      <c r="AJ78" s="21">
        <v>68</v>
      </c>
      <c r="AK78" s="21">
        <v>0.24191299999999999</v>
      </c>
      <c r="AL78">
        <f t="shared" si="18"/>
        <v>16.9495</v>
      </c>
      <c r="AM78">
        <f t="shared" si="19"/>
        <v>4.1096096690000001</v>
      </c>
      <c r="AP78" s="9"/>
      <c r="AQ78" s="21">
        <v>1.4575199999999999</v>
      </c>
      <c r="AR78" s="21">
        <v>1337.71</v>
      </c>
      <c r="AS78" s="21">
        <v>-1.5954599999999999E-2</v>
      </c>
      <c r="AT78" s="21">
        <v>68</v>
      </c>
      <c r="AU78" s="21">
        <v>1.4569099999999999</v>
      </c>
      <c r="AV78">
        <f t="shared" si="20"/>
        <v>15.954599999999999</v>
      </c>
      <c r="AW78">
        <f t="shared" si="21"/>
        <v>23.254148591999996</v>
      </c>
      <c r="AX78" s="9"/>
      <c r="AY78" s="21">
        <v>0.24246200000000001</v>
      </c>
      <c r="AZ78" s="21">
        <v>1450.61</v>
      </c>
      <c r="BA78" s="21">
        <v>-1.7025800000000001E-2</v>
      </c>
      <c r="BB78" s="21">
        <v>68</v>
      </c>
      <c r="BC78" s="21">
        <v>0.241699</v>
      </c>
      <c r="BD78">
        <f t="shared" si="22"/>
        <v>17.0258</v>
      </c>
      <c r="BE78">
        <f t="shared" si="23"/>
        <v>4.1281095196000006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113.376</v>
      </c>
      <c r="I79" s="21">
        <v>0.141266</v>
      </c>
      <c r="J79" s="21">
        <v>69</v>
      </c>
      <c r="K79" s="21">
        <v>0.117462</v>
      </c>
      <c r="L79">
        <f t="shared" si="12"/>
        <v>-141.26599999999999</v>
      </c>
      <c r="M79">
        <f t="shared" si="13"/>
        <v>-205.18603967999999</v>
      </c>
      <c r="N79" s="9"/>
      <c r="O79" s="21">
        <v>0.247498</v>
      </c>
      <c r="P79" s="21">
        <v>752.28399999999999</v>
      </c>
      <c r="Q79" s="21">
        <v>-1.69739E-2</v>
      </c>
      <c r="R79" s="21">
        <v>69</v>
      </c>
      <c r="S79" s="21">
        <v>0.24707000000000001</v>
      </c>
      <c r="T79">
        <f t="shared" si="14"/>
        <v>16.9739</v>
      </c>
      <c r="U79">
        <f t="shared" si="15"/>
        <v>4.2010063021999997</v>
      </c>
      <c r="X79" s="9"/>
      <c r="Y79" s="21">
        <v>1.45248</v>
      </c>
      <c r="Z79" s="21">
        <v>1107.6099999999999</v>
      </c>
      <c r="AA79" s="21">
        <v>-1.5783700000000001E-2</v>
      </c>
      <c r="AB79" s="21">
        <v>69</v>
      </c>
      <c r="AC79" s="21">
        <v>1.4520299999999999</v>
      </c>
      <c r="AD79">
        <f t="shared" si="16"/>
        <v>15.783700000000001</v>
      </c>
      <c r="AE79">
        <f t="shared" si="17"/>
        <v>22.925508576000002</v>
      </c>
      <c r="AF79" s="9"/>
      <c r="AG79" s="21">
        <v>0.247498</v>
      </c>
      <c r="AH79" s="21">
        <v>1243.78</v>
      </c>
      <c r="AI79" s="21">
        <v>-1.6937299999999999E-2</v>
      </c>
      <c r="AJ79" s="21">
        <v>69</v>
      </c>
      <c r="AK79" s="21">
        <v>0.24707000000000001</v>
      </c>
      <c r="AL79">
        <f t="shared" si="18"/>
        <v>16.9373</v>
      </c>
      <c r="AM79">
        <f t="shared" si="19"/>
        <v>4.1919478754000004</v>
      </c>
      <c r="AP79" s="9"/>
      <c r="AQ79" s="21">
        <v>1.45248</v>
      </c>
      <c r="AR79" s="21">
        <v>1337.81</v>
      </c>
      <c r="AS79" s="21">
        <v>-1.5988200000000001E-2</v>
      </c>
      <c r="AT79" s="21">
        <v>69</v>
      </c>
      <c r="AU79" s="21">
        <v>1.4514199999999999</v>
      </c>
      <c r="AV79">
        <f t="shared" si="20"/>
        <v>15.988200000000001</v>
      </c>
      <c r="AW79">
        <f t="shared" si="21"/>
        <v>23.222540736000003</v>
      </c>
      <c r="AX79" s="9"/>
      <c r="AY79" s="21">
        <v>0.247498</v>
      </c>
      <c r="AZ79" s="21">
        <v>1450.71</v>
      </c>
      <c r="BA79" s="21">
        <v>-1.7047099999999999E-2</v>
      </c>
      <c r="BB79" s="21">
        <v>69</v>
      </c>
      <c r="BC79" s="21">
        <v>0.246948</v>
      </c>
      <c r="BD79">
        <f t="shared" si="22"/>
        <v>17.0471</v>
      </c>
      <c r="BE79">
        <f t="shared" si="23"/>
        <v>4.2191231558000002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113.476</v>
      </c>
      <c r="I80" s="21">
        <v>0.141266</v>
      </c>
      <c r="J80" s="21">
        <v>70</v>
      </c>
      <c r="K80" s="21">
        <v>0.117462</v>
      </c>
      <c r="L80">
        <f t="shared" si="12"/>
        <v>-141.26599999999999</v>
      </c>
      <c r="M80">
        <f t="shared" si="13"/>
        <v>-204.47547169999999</v>
      </c>
      <c r="N80" s="9"/>
      <c r="O80" s="21">
        <v>0.25253300000000001</v>
      </c>
      <c r="P80" s="21">
        <v>752.38499999999999</v>
      </c>
      <c r="Q80" s="21">
        <v>-1.6958600000000001E-2</v>
      </c>
      <c r="R80" s="21">
        <v>70</v>
      </c>
      <c r="S80" s="21">
        <v>0.25213600000000003</v>
      </c>
      <c r="T80">
        <f t="shared" si="14"/>
        <v>16.958600000000001</v>
      </c>
      <c r="U80">
        <f t="shared" si="15"/>
        <v>4.2826061337999999</v>
      </c>
      <c r="X80" s="9"/>
      <c r="Y80" s="21">
        <v>1.4474499999999999</v>
      </c>
      <c r="Z80" s="21">
        <v>1107.71</v>
      </c>
      <c r="AA80" s="21">
        <v>-1.5823400000000001E-2</v>
      </c>
      <c r="AB80" s="21">
        <v>70</v>
      </c>
      <c r="AC80" s="21">
        <v>1.4462299999999999</v>
      </c>
      <c r="AD80">
        <f t="shared" si="16"/>
        <v>15.823400000000001</v>
      </c>
      <c r="AE80">
        <f t="shared" si="17"/>
        <v>22.90358033</v>
      </c>
      <c r="AF80" s="9"/>
      <c r="AG80" s="21">
        <v>0.25253300000000001</v>
      </c>
      <c r="AH80" s="21">
        <v>1243.8800000000001</v>
      </c>
      <c r="AI80" s="21">
        <v>-1.6943400000000001E-2</v>
      </c>
      <c r="AJ80" s="21">
        <v>70</v>
      </c>
      <c r="AK80" s="21">
        <v>0.25186199999999997</v>
      </c>
      <c r="AL80">
        <f t="shared" si="18"/>
        <v>16.9434</v>
      </c>
      <c r="AM80">
        <f t="shared" si="19"/>
        <v>4.2787676322000001</v>
      </c>
      <c r="AP80" s="9"/>
      <c r="AQ80" s="21">
        <v>1.4474499999999999</v>
      </c>
      <c r="AR80" s="21">
        <v>1337.91</v>
      </c>
      <c r="AS80" s="21">
        <v>-1.6000400000000001E-2</v>
      </c>
      <c r="AT80" s="21">
        <v>70</v>
      </c>
      <c r="AU80" s="21">
        <v>1.4474499999999999</v>
      </c>
      <c r="AV80">
        <f t="shared" si="20"/>
        <v>16.000400000000003</v>
      </c>
      <c r="AW80">
        <f t="shared" si="21"/>
        <v>23.159778980000002</v>
      </c>
      <c r="AX80" s="9"/>
      <c r="AY80" s="21">
        <v>0.25253300000000001</v>
      </c>
      <c r="AZ80" s="21">
        <v>1450.81</v>
      </c>
      <c r="BA80" s="21">
        <v>-1.7034899999999999E-2</v>
      </c>
      <c r="BB80" s="21">
        <v>70</v>
      </c>
      <c r="BC80" s="21">
        <v>0.25201400000000002</v>
      </c>
      <c r="BD80">
        <f t="shared" si="22"/>
        <v>17.0349</v>
      </c>
      <c r="BE80">
        <f t="shared" si="23"/>
        <v>4.3018744017000001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113.577</v>
      </c>
      <c r="I81" s="21">
        <v>0.141815</v>
      </c>
      <c r="J81" s="21">
        <v>71</v>
      </c>
      <c r="K81" s="21">
        <v>0.116882</v>
      </c>
      <c r="L81">
        <f t="shared" si="12"/>
        <v>-141.815</v>
      </c>
      <c r="M81">
        <f t="shared" si="13"/>
        <v>-204.55537415000001</v>
      </c>
      <c r="N81" s="9"/>
      <c r="O81" s="21">
        <v>0.25756800000000002</v>
      </c>
      <c r="P81" s="21">
        <v>752.48599999999999</v>
      </c>
      <c r="Q81" s="21">
        <v>-1.6970800000000001E-2</v>
      </c>
      <c r="R81" s="21">
        <v>71</v>
      </c>
      <c r="S81" s="21">
        <v>0.25686599999999998</v>
      </c>
      <c r="T81">
        <f t="shared" si="14"/>
        <v>16.970800000000001</v>
      </c>
      <c r="U81">
        <f t="shared" si="15"/>
        <v>4.3711350144000001</v>
      </c>
      <c r="X81" s="9"/>
      <c r="Y81" s="21">
        <v>1.44241</v>
      </c>
      <c r="Z81" s="21">
        <v>1107.82</v>
      </c>
      <c r="AA81" s="21">
        <v>-1.5847799999999999E-2</v>
      </c>
      <c r="AB81" s="21">
        <v>71</v>
      </c>
      <c r="AC81" s="21">
        <v>1.4413499999999999</v>
      </c>
      <c r="AD81">
        <f t="shared" si="16"/>
        <v>15.847799999999999</v>
      </c>
      <c r="AE81">
        <f t="shared" si="17"/>
        <v>22.859025197999998</v>
      </c>
      <c r="AF81" s="9"/>
      <c r="AG81" s="21">
        <v>0.25756800000000002</v>
      </c>
      <c r="AH81" s="21">
        <v>1243.98</v>
      </c>
      <c r="AI81" s="21">
        <v>-1.6937299999999999E-2</v>
      </c>
      <c r="AJ81" s="21">
        <v>71</v>
      </c>
      <c r="AK81" s="21">
        <v>0.25698900000000002</v>
      </c>
      <c r="AL81">
        <f t="shared" si="18"/>
        <v>16.9373</v>
      </c>
      <c r="AM81">
        <f t="shared" si="19"/>
        <v>4.3625064864</v>
      </c>
      <c r="AP81" s="9"/>
      <c r="AQ81" s="21">
        <v>1.44241</v>
      </c>
      <c r="AR81" s="21">
        <v>1338.02</v>
      </c>
      <c r="AS81" s="21">
        <v>-1.6009499999999999E-2</v>
      </c>
      <c r="AT81" s="21">
        <v>71</v>
      </c>
      <c r="AU81" s="21">
        <v>1.4416500000000001</v>
      </c>
      <c r="AV81">
        <f t="shared" si="20"/>
        <v>16.009499999999999</v>
      </c>
      <c r="AW81">
        <f t="shared" si="21"/>
        <v>23.092262894999998</v>
      </c>
      <c r="AX81" s="9"/>
      <c r="AY81" s="21">
        <v>0.25756800000000002</v>
      </c>
      <c r="AZ81" s="21">
        <v>1450.91</v>
      </c>
      <c r="BA81" s="21">
        <v>-1.7034899999999999E-2</v>
      </c>
      <c r="BB81" s="21">
        <v>71</v>
      </c>
      <c r="BC81" s="21">
        <v>0.25686599999999998</v>
      </c>
      <c r="BD81">
        <f t="shared" si="22"/>
        <v>17.0349</v>
      </c>
      <c r="BE81">
        <f t="shared" si="23"/>
        <v>4.3876451232000004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113.678</v>
      </c>
      <c r="I82" s="21">
        <v>0.127106</v>
      </c>
      <c r="J82" s="21">
        <v>72</v>
      </c>
      <c r="K82" s="21">
        <v>0.117035</v>
      </c>
      <c r="L82">
        <f t="shared" si="12"/>
        <v>-127.10599999999999</v>
      </c>
      <c r="M82">
        <f t="shared" si="13"/>
        <v>-182.69962228</v>
      </c>
      <c r="N82" s="9"/>
      <c r="O82" s="21">
        <v>0.262604</v>
      </c>
      <c r="P82" s="21">
        <v>752.58600000000001</v>
      </c>
      <c r="Q82" s="21">
        <v>-1.69739E-2</v>
      </c>
      <c r="R82" s="21">
        <v>72</v>
      </c>
      <c r="S82" s="21">
        <v>0.26190200000000002</v>
      </c>
      <c r="T82">
        <f t="shared" si="14"/>
        <v>16.9739</v>
      </c>
      <c r="U82">
        <f t="shared" si="15"/>
        <v>4.4574140356000003</v>
      </c>
      <c r="X82" s="9"/>
      <c r="Y82" s="21">
        <v>1.4373800000000001</v>
      </c>
      <c r="Z82" s="21">
        <v>1107.92</v>
      </c>
      <c r="AA82" s="21">
        <v>-1.5869100000000001E-2</v>
      </c>
      <c r="AB82" s="21">
        <v>72</v>
      </c>
      <c r="AC82" s="21">
        <v>1.4364600000000001</v>
      </c>
      <c r="AD82">
        <f t="shared" si="16"/>
        <v>15.869100000000001</v>
      </c>
      <c r="AE82">
        <f t="shared" si="17"/>
        <v>22.809926958000002</v>
      </c>
      <c r="AF82" s="9"/>
      <c r="AG82" s="21">
        <v>0.262604</v>
      </c>
      <c r="AH82" s="21">
        <v>1244.08</v>
      </c>
      <c r="AI82" s="21">
        <v>-1.69342E-2</v>
      </c>
      <c r="AJ82" s="21">
        <v>72</v>
      </c>
      <c r="AK82" s="21">
        <v>0.261932</v>
      </c>
      <c r="AL82">
        <f t="shared" si="18"/>
        <v>16.934200000000001</v>
      </c>
      <c r="AM82">
        <f t="shared" si="19"/>
        <v>4.4469886568000003</v>
      </c>
      <c r="AP82" s="9"/>
      <c r="AQ82" s="21">
        <v>1.4373800000000001</v>
      </c>
      <c r="AR82" s="21">
        <v>1338.12</v>
      </c>
      <c r="AS82" s="21">
        <v>-1.6036999999999999E-2</v>
      </c>
      <c r="AT82" s="21">
        <v>72</v>
      </c>
      <c r="AU82" s="21">
        <v>1.4367700000000001</v>
      </c>
      <c r="AV82">
        <f t="shared" si="20"/>
        <v>16.036999999999999</v>
      </c>
      <c r="AW82">
        <f t="shared" si="21"/>
        <v>23.05126306</v>
      </c>
      <c r="AX82" s="9"/>
      <c r="AY82" s="21">
        <v>0.262604</v>
      </c>
      <c r="AZ82" s="21">
        <v>1451.01</v>
      </c>
      <c r="BA82" s="21">
        <v>-1.7022700000000002E-2</v>
      </c>
      <c r="BB82" s="21">
        <v>72</v>
      </c>
      <c r="BC82" s="21">
        <v>0.26211499999999999</v>
      </c>
      <c r="BD82">
        <f t="shared" si="22"/>
        <v>17.0227</v>
      </c>
      <c r="BE82">
        <f t="shared" si="23"/>
        <v>4.4702291108000001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113.779</v>
      </c>
      <c r="I83" s="21">
        <v>0.12701399999999999</v>
      </c>
      <c r="J83" s="21">
        <v>73</v>
      </c>
      <c r="K83" s="21">
        <v>0.117065</v>
      </c>
      <c r="L83">
        <f t="shared" si="12"/>
        <v>-127.01399999999998</v>
      </c>
      <c r="M83">
        <f t="shared" si="13"/>
        <v>-181.92723275999995</v>
      </c>
      <c r="N83" s="9"/>
      <c r="O83" s="21">
        <v>0.26763900000000002</v>
      </c>
      <c r="P83" s="21">
        <v>752.68700000000001</v>
      </c>
      <c r="Q83" s="21">
        <v>-1.6949499999999999E-2</v>
      </c>
      <c r="R83" s="21">
        <v>73</v>
      </c>
      <c r="S83" s="21">
        <v>0.26733400000000002</v>
      </c>
      <c r="T83">
        <f t="shared" si="14"/>
        <v>16.9495</v>
      </c>
      <c r="U83">
        <f t="shared" si="15"/>
        <v>4.5363472305000005</v>
      </c>
      <c r="X83" s="9"/>
      <c r="Y83" s="21">
        <v>1.4323399999999999</v>
      </c>
      <c r="Z83" s="21">
        <v>1108.02</v>
      </c>
      <c r="AA83" s="21">
        <v>-1.5887499999999999E-2</v>
      </c>
      <c r="AB83" s="21">
        <v>73</v>
      </c>
      <c r="AC83" s="21">
        <v>1.4315800000000001</v>
      </c>
      <c r="AD83">
        <f t="shared" si="16"/>
        <v>15.887499999999999</v>
      </c>
      <c r="AE83">
        <f t="shared" si="17"/>
        <v>22.756301749999999</v>
      </c>
      <c r="AF83" s="9"/>
      <c r="AG83" s="21">
        <v>0.26763900000000002</v>
      </c>
      <c r="AH83" s="21">
        <v>1244.18</v>
      </c>
      <c r="AI83" s="21">
        <v>-1.6940299999999998E-2</v>
      </c>
      <c r="AJ83" s="21">
        <v>73</v>
      </c>
      <c r="AK83" s="21">
        <v>0.26708999999999999</v>
      </c>
      <c r="AL83">
        <f t="shared" si="18"/>
        <v>16.940299999999997</v>
      </c>
      <c r="AM83">
        <f t="shared" si="19"/>
        <v>4.5338849516999993</v>
      </c>
      <c r="AP83" s="9"/>
      <c r="AQ83" s="21">
        <v>1.4323399999999999</v>
      </c>
      <c r="AR83" s="21">
        <v>1338.22</v>
      </c>
      <c r="AS83" s="21">
        <v>-1.6070600000000001E-2</v>
      </c>
      <c r="AT83" s="21">
        <v>73</v>
      </c>
      <c r="AU83" s="21">
        <v>1.43127</v>
      </c>
      <c r="AV83">
        <f t="shared" si="20"/>
        <v>16.070600000000002</v>
      </c>
      <c r="AW83">
        <f t="shared" si="21"/>
        <v>23.018563204000003</v>
      </c>
      <c r="AX83" s="9"/>
      <c r="AY83" s="21">
        <v>0.26763900000000002</v>
      </c>
      <c r="AZ83" s="21">
        <v>1451.11</v>
      </c>
      <c r="BA83" s="21">
        <v>-1.70166E-2</v>
      </c>
      <c r="BB83" s="21">
        <v>73</v>
      </c>
      <c r="BC83" s="21">
        <v>0.26684600000000003</v>
      </c>
      <c r="BD83">
        <f t="shared" si="22"/>
        <v>17.0166</v>
      </c>
      <c r="BE83">
        <f t="shared" si="23"/>
        <v>4.5543058074000005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113.879</v>
      </c>
      <c r="I84" s="21">
        <v>0.127106</v>
      </c>
      <c r="J84" s="21">
        <v>74</v>
      </c>
      <c r="K84" s="21">
        <v>0.11676</v>
      </c>
      <c r="L84">
        <f t="shared" si="12"/>
        <v>-127.10599999999999</v>
      </c>
      <c r="M84">
        <f t="shared" si="13"/>
        <v>-181.41966486000001</v>
      </c>
      <c r="N84" s="9"/>
      <c r="O84" s="21">
        <v>0.272675</v>
      </c>
      <c r="P84" s="21">
        <v>752.78800000000001</v>
      </c>
      <c r="Q84" s="21">
        <v>-1.6952499999999999E-2</v>
      </c>
      <c r="R84" s="21">
        <v>74</v>
      </c>
      <c r="S84" s="21">
        <v>0.27197300000000002</v>
      </c>
      <c r="T84">
        <f t="shared" si="14"/>
        <v>16.952500000000001</v>
      </c>
      <c r="U84">
        <f t="shared" si="15"/>
        <v>4.6225229375000003</v>
      </c>
      <c r="X84" s="9"/>
      <c r="Y84" s="21">
        <v>1.4273100000000001</v>
      </c>
      <c r="Z84" s="21">
        <v>1108.1199999999999</v>
      </c>
      <c r="AA84" s="21">
        <v>-1.5905800000000001E-2</v>
      </c>
      <c r="AB84" s="21">
        <v>74</v>
      </c>
      <c r="AC84" s="21">
        <v>1.42639</v>
      </c>
      <c r="AD84">
        <f t="shared" si="16"/>
        <v>15.905800000000001</v>
      </c>
      <c r="AE84">
        <f t="shared" si="17"/>
        <v>22.702507398000002</v>
      </c>
      <c r="AF84" s="9"/>
      <c r="AG84" s="21">
        <v>0.272675</v>
      </c>
      <c r="AH84" s="21">
        <v>1244.28</v>
      </c>
      <c r="AI84" s="21">
        <v>-1.69464E-2</v>
      </c>
      <c r="AJ84" s="21">
        <v>74</v>
      </c>
      <c r="AK84" s="21">
        <v>0.27221699999999999</v>
      </c>
      <c r="AL84">
        <f t="shared" si="18"/>
        <v>16.946400000000001</v>
      </c>
      <c r="AM84">
        <f t="shared" si="19"/>
        <v>4.6208596200000001</v>
      </c>
      <c r="AP84" s="9"/>
      <c r="AQ84" s="21">
        <v>1.4273100000000001</v>
      </c>
      <c r="AR84" s="21">
        <v>1338.32</v>
      </c>
      <c r="AS84" s="21">
        <v>-1.6076699999999999E-2</v>
      </c>
      <c r="AT84" s="21">
        <v>74</v>
      </c>
      <c r="AU84" s="21">
        <v>1.42578</v>
      </c>
      <c r="AV84">
        <f t="shared" si="20"/>
        <v>16.076699999999999</v>
      </c>
      <c r="AW84">
        <f t="shared" si="21"/>
        <v>22.946434676999999</v>
      </c>
      <c r="AX84" s="9"/>
      <c r="AY84" s="21">
        <v>0.272675</v>
      </c>
      <c r="AZ84" s="21">
        <v>1451.21</v>
      </c>
      <c r="BA84" s="21">
        <v>-1.7022700000000002E-2</v>
      </c>
      <c r="BB84" s="21">
        <v>74</v>
      </c>
      <c r="BC84" s="21">
        <v>0.27209499999999998</v>
      </c>
      <c r="BD84">
        <f t="shared" si="22"/>
        <v>17.0227</v>
      </c>
      <c r="BE84">
        <f t="shared" si="23"/>
        <v>4.6416647224999998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113.98</v>
      </c>
      <c r="I85" s="21">
        <v>0.12545799999999999</v>
      </c>
      <c r="J85" s="21">
        <v>75</v>
      </c>
      <c r="K85" s="21">
        <v>0.116425</v>
      </c>
      <c r="L85">
        <f t="shared" si="12"/>
        <v>-125.45799999999998</v>
      </c>
      <c r="M85">
        <f t="shared" si="13"/>
        <v>-178.43514965999998</v>
      </c>
      <c r="N85" s="9"/>
      <c r="O85" s="21">
        <v>0.27771000000000001</v>
      </c>
      <c r="P85" s="21">
        <v>752.88900000000001</v>
      </c>
      <c r="Q85" s="21">
        <v>-1.6940299999999998E-2</v>
      </c>
      <c r="R85" s="21">
        <v>75</v>
      </c>
      <c r="S85" s="21">
        <v>0.27716099999999999</v>
      </c>
      <c r="T85">
        <f t="shared" si="14"/>
        <v>16.940299999999997</v>
      </c>
      <c r="U85">
        <f t="shared" si="15"/>
        <v>4.7044907129999993</v>
      </c>
      <c r="X85" s="9"/>
      <c r="Y85" s="21">
        <v>1.4222699999999999</v>
      </c>
      <c r="Z85" s="21">
        <v>1108.22</v>
      </c>
      <c r="AA85" s="21">
        <v>-1.59241E-2</v>
      </c>
      <c r="AB85" s="21">
        <v>75</v>
      </c>
      <c r="AC85" s="21">
        <v>1.4215100000000001</v>
      </c>
      <c r="AD85">
        <f t="shared" si="16"/>
        <v>15.924099999999999</v>
      </c>
      <c r="AE85">
        <f t="shared" si="17"/>
        <v>22.648369706999997</v>
      </c>
      <c r="AF85" s="9"/>
      <c r="AG85" s="21">
        <v>0.27771000000000001</v>
      </c>
      <c r="AH85" s="21">
        <v>1244.3800000000001</v>
      </c>
      <c r="AI85" s="21">
        <v>-1.6940299999999998E-2</v>
      </c>
      <c r="AJ85" s="21">
        <v>75</v>
      </c>
      <c r="AK85" s="21">
        <v>0.27731299999999998</v>
      </c>
      <c r="AL85">
        <f t="shared" si="18"/>
        <v>16.940299999999997</v>
      </c>
      <c r="AM85">
        <f t="shared" si="19"/>
        <v>4.7044907129999993</v>
      </c>
      <c r="AP85" s="9"/>
      <c r="AQ85" s="21">
        <v>1.4222699999999999</v>
      </c>
      <c r="AR85" s="21">
        <v>1338.42</v>
      </c>
      <c r="AS85" s="21">
        <v>-1.6082800000000001E-2</v>
      </c>
      <c r="AT85" s="21">
        <v>75</v>
      </c>
      <c r="AU85" s="21">
        <v>1.42181</v>
      </c>
      <c r="AV85">
        <f t="shared" si="20"/>
        <v>16.082800000000002</v>
      </c>
      <c r="AW85">
        <f t="shared" si="21"/>
        <v>22.874083956000003</v>
      </c>
      <c r="AX85" s="9"/>
      <c r="AY85" s="21">
        <v>0.27771000000000001</v>
      </c>
      <c r="AZ85" s="21">
        <v>1451.31</v>
      </c>
      <c r="BA85" s="21">
        <v>-1.7041000000000001E-2</v>
      </c>
      <c r="BB85" s="21">
        <v>75</v>
      </c>
      <c r="BC85" s="21">
        <v>0.27716099999999999</v>
      </c>
      <c r="BD85">
        <f t="shared" si="22"/>
        <v>17.041</v>
      </c>
      <c r="BE85">
        <f t="shared" si="23"/>
        <v>4.7324561100000002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114.081</v>
      </c>
      <c r="I86" s="21">
        <v>0.12539700000000001</v>
      </c>
      <c r="J86" s="21">
        <v>76</v>
      </c>
      <c r="K86" s="21">
        <v>0.11648600000000001</v>
      </c>
      <c r="L86">
        <f t="shared" si="12"/>
        <v>-125.39700000000001</v>
      </c>
      <c r="M86">
        <f t="shared" si="13"/>
        <v>-177.71764428</v>
      </c>
      <c r="N86" s="9"/>
      <c r="O86" s="21">
        <v>0.28274500000000002</v>
      </c>
      <c r="P86" s="21">
        <v>752.98900000000003</v>
      </c>
      <c r="Q86" s="21">
        <v>-1.69464E-2</v>
      </c>
      <c r="R86" s="21">
        <v>76</v>
      </c>
      <c r="S86" s="21">
        <v>0.28228799999999998</v>
      </c>
      <c r="T86">
        <f t="shared" si="14"/>
        <v>16.946400000000001</v>
      </c>
      <c r="U86">
        <f t="shared" si="15"/>
        <v>4.7915098680000003</v>
      </c>
      <c r="X86" s="9"/>
      <c r="Y86" s="21">
        <v>1.4172400000000001</v>
      </c>
      <c r="Z86" s="21">
        <v>1108.32</v>
      </c>
      <c r="AA86" s="21">
        <v>-1.5942399999999999E-2</v>
      </c>
      <c r="AB86" s="21">
        <v>76</v>
      </c>
      <c r="AC86" s="21">
        <v>1.41632</v>
      </c>
      <c r="AD86">
        <f t="shared" si="16"/>
        <v>15.942399999999999</v>
      </c>
      <c r="AE86">
        <f t="shared" si="17"/>
        <v>22.594206975999999</v>
      </c>
      <c r="AF86" s="9"/>
      <c r="AG86" s="21">
        <v>0.28274500000000002</v>
      </c>
      <c r="AH86" s="21">
        <v>1244.48</v>
      </c>
      <c r="AI86" s="21">
        <v>-1.6940299999999998E-2</v>
      </c>
      <c r="AJ86" s="21">
        <v>76</v>
      </c>
      <c r="AK86" s="21">
        <v>0.28222700000000001</v>
      </c>
      <c r="AL86">
        <f t="shared" si="18"/>
        <v>16.940299999999997</v>
      </c>
      <c r="AM86">
        <f t="shared" si="19"/>
        <v>4.7897851234999997</v>
      </c>
      <c r="AP86" s="9"/>
      <c r="AQ86" s="21">
        <v>1.4172400000000001</v>
      </c>
      <c r="AR86" s="21">
        <v>1338.52</v>
      </c>
      <c r="AS86" s="21">
        <v>-1.6110200000000002E-2</v>
      </c>
      <c r="AT86" s="21">
        <v>76</v>
      </c>
      <c r="AU86" s="21">
        <v>1.41632</v>
      </c>
      <c r="AV86">
        <f t="shared" si="20"/>
        <v>16.110200000000003</v>
      </c>
      <c r="AW86">
        <f t="shared" si="21"/>
        <v>22.832019848000005</v>
      </c>
      <c r="AX86" s="9"/>
      <c r="AY86" s="21">
        <v>0.28274500000000002</v>
      </c>
      <c r="AZ86" s="21">
        <v>1451.41</v>
      </c>
      <c r="BA86" s="21">
        <v>-1.7007399999999999E-2</v>
      </c>
      <c r="BB86" s="21">
        <v>76</v>
      </c>
      <c r="BC86" s="21">
        <v>0.28213500000000002</v>
      </c>
      <c r="BD86">
        <f t="shared" si="22"/>
        <v>17.007400000000001</v>
      </c>
      <c r="BE86">
        <f t="shared" si="23"/>
        <v>4.808757313000001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114.181</v>
      </c>
      <c r="I87" s="21">
        <v>0.12637300000000001</v>
      </c>
      <c r="J87" s="21">
        <v>77</v>
      </c>
      <c r="K87" s="21">
        <v>0.116364</v>
      </c>
      <c r="L87">
        <f t="shared" si="12"/>
        <v>-126.37300000000002</v>
      </c>
      <c r="M87">
        <f t="shared" si="13"/>
        <v>-178.4639506</v>
      </c>
      <c r="N87" s="9"/>
      <c r="O87" s="21">
        <v>0.28778100000000001</v>
      </c>
      <c r="P87" s="21">
        <v>753.09</v>
      </c>
      <c r="Q87" s="21">
        <v>-1.6943400000000001E-2</v>
      </c>
      <c r="R87" s="21">
        <v>77</v>
      </c>
      <c r="S87" s="21">
        <v>0.28723100000000001</v>
      </c>
      <c r="T87">
        <f t="shared" si="14"/>
        <v>16.9434</v>
      </c>
      <c r="U87">
        <f t="shared" si="15"/>
        <v>4.8759885954</v>
      </c>
      <c r="X87" s="9"/>
      <c r="Y87" s="21">
        <v>1.4121999999999999</v>
      </c>
      <c r="Z87" s="21">
        <v>1108.42</v>
      </c>
      <c r="AA87" s="21">
        <v>-1.5976000000000001E-2</v>
      </c>
      <c r="AB87" s="21">
        <v>77</v>
      </c>
      <c r="AC87" s="21">
        <v>1.41144</v>
      </c>
      <c r="AD87">
        <f t="shared" si="16"/>
        <v>15.976000000000001</v>
      </c>
      <c r="AE87">
        <f t="shared" si="17"/>
        <v>22.561307199999998</v>
      </c>
      <c r="AF87" s="9"/>
      <c r="AG87" s="21">
        <v>0.28778100000000001</v>
      </c>
      <c r="AH87" s="21">
        <v>1244.58</v>
      </c>
      <c r="AI87" s="21">
        <v>-1.6955600000000001E-2</v>
      </c>
      <c r="AJ87" s="21">
        <v>77</v>
      </c>
      <c r="AK87" s="21">
        <v>0.28726200000000002</v>
      </c>
      <c r="AL87">
        <f t="shared" si="18"/>
        <v>16.9556</v>
      </c>
      <c r="AM87">
        <f t="shared" si="19"/>
        <v>4.8794995236000007</v>
      </c>
      <c r="AP87" s="9"/>
      <c r="AQ87" s="21">
        <v>1.4121999999999999</v>
      </c>
      <c r="AR87" s="21">
        <v>1338.62</v>
      </c>
      <c r="AS87" s="21">
        <v>-1.6095000000000002E-2</v>
      </c>
      <c r="AT87" s="21">
        <v>77</v>
      </c>
      <c r="AU87" s="21">
        <v>1.41144</v>
      </c>
      <c r="AV87">
        <f t="shared" si="20"/>
        <v>16.095000000000002</v>
      </c>
      <c r="AW87">
        <f t="shared" si="21"/>
        <v>22.729359000000002</v>
      </c>
      <c r="AX87" s="9"/>
      <c r="AY87" s="21">
        <v>0.28778100000000001</v>
      </c>
      <c r="AZ87" s="21">
        <v>1451.51</v>
      </c>
      <c r="BA87" s="21">
        <v>-1.6998300000000001E-2</v>
      </c>
      <c r="BB87" s="21">
        <v>77</v>
      </c>
      <c r="BC87" s="21">
        <v>0.28720099999999998</v>
      </c>
      <c r="BD87">
        <f t="shared" si="22"/>
        <v>16.9983</v>
      </c>
      <c r="BE87">
        <f t="shared" si="23"/>
        <v>4.8917877722999998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114.282</v>
      </c>
      <c r="I88" s="21">
        <v>0.12536600000000001</v>
      </c>
      <c r="J88" s="21">
        <v>78</v>
      </c>
      <c r="K88" s="21">
        <v>0.116302</v>
      </c>
      <c r="L88">
        <f t="shared" si="12"/>
        <v>-125.366</v>
      </c>
      <c r="M88">
        <f t="shared" si="13"/>
        <v>-176.41127422</v>
      </c>
      <c r="N88" s="9"/>
      <c r="O88" s="21">
        <v>0.29281600000000002</v>
      </c>
      <c r="P88" s="21">
        <v>753.19100000000003</v>
      </c>
      <c r="Q88" s="21">
        <v>-1.6940299999999998E-2</v>
      </c>
      <c r="R88" s="21">
        <v>78</v>
      </c>
      <c r="S88" s="21">
        <v>0.29232799999999998</v>
      </c>
      <c r="T88">
        <f t="shared" si="14"/>
        <v>16.940299999999997</v>
      </c>
      <c r="U88">
        <f t="shared" si="15"/>
        <v>4.9603908847999998</v>
      </c>
      <c r="X88" s="9"/>
      <c r="Y88" s="21">
        <v>1.40717</v>
      </c>
      <c r="Z88" s="21">
        <v>1108.52</v>
      </c>
      <c r="AA88" s="21">
        <v>-1.5991200000000001E-2</v>
      </c>
      <c r="AB88" s="21">
        <v>78</v>
      </c>
      <c r="AC88" s="21">
        <v>1.40656</v>
      </c>
      <c r="AD88">
        <f t="shared" si="16"/>
        <v>15.991200000000001</v>
      </c>
      <c r="AE88">
        <f t="shared" si="17"/>
        <v>22.502336904000003</v>
      </c>
      <c r="AF88" s="9"/>
      <c r="AG88" s="21">
        <v>0.29281600000000002</v>
      </c>
      <c r="AH88" s="21">
        <v>1244.68</v>
      </c>
      <c r="AI88" s="21">
        <v>-1.6924999999999999E-2</v>
      </c>
      <c r="AJ88" s="21">
        <v>78</v>
      </c>
      <c r="AK88" s="21">
        <v>0.29180899999999999</v>
      </c>
      <c r="AL88">
        <f t="shared" si="18"/>
        <v>16.925000000000001</v>
      </c>
      <c r="AM88">
        <f t="shared" si="19"/>
        <v>4.9559108000000007</v>
      </c>
      <c r="AP88" s="9"/>
      <c r="AQ88" s="21">
        <v>1.40717</v>
      </c>
      <c r="AR88" s="21">
        <v>1338.72</v>
      </c>
      <c r="AS88" s="21">
        <v>-1.61163E-2</v>
      </c>
      <c r="AT88" s="21">
        <v>78</v>
      </c>
      <c r="AU88" s="21">
        <v>1.40656</v>
      </c>
      <c r="AV88">
        <f t="shared" si="20"/>
        <v>16.116299999999999</v>
      </c>
      <c r="AW88">
        <f t="shared" si="21"/>
        <v>22.678373870999998</v>
      </c>
      <c r="AX88" s="9"/>
      <c r="AY88" s="21">
        <v>0.29281600000000002</v>
      </c>
      <c r="AZ88" s="21">
        <v>1451.61</v>
      </c>
      <c r="BA88" s="21">
        <v>-1.7007399999999999E-2</v>
      </c>
      <c r="BB88" s="21">
        <v>78</v>
      </c>
      <c r="BC88" s="21">
        <v>0.292267</v>
      </c>
      <c r="BD88">
        <f t="shared" si="22"/>
        <v>17.007400000000001</v>
      </c>
      <c r="BE88">
        <f t="shared" si="23"/>
        <v>4.9800388384000005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114.383</v>
      </c>
      <c r="I89" s="21">
        <v>0.12597700000000001</v>
      </c>
      <c r="J89" s="21">
        <v>79</v>
      </c>
      <c r="K89" s="21">
        <v>0.117462</v>
      </c>
      <c r="L89">
        <f t="shared" si="12"/>
        <v>-125.977</v>
      </c>
      <c r="M89">
        <f t="shared" si="13"/>
        <v>-176.63613101000001</v>
      </c>
      <c r="N89" s="9"/>
      <c r="O89" s="21">
        <v>0.29785200000000001</v>
      </c>
      <c r="P89" s="21">
        <v>753.29100000000005</v>
      </c>
      <c r="Q89" s="21">
        <v>-1.69342E-2</v>
      </c>
      <c r="R89" s="21">
        <v>79</v>
      </c>
      <c r="S89" s="21">
        <v>0.29733300000000001</v>
      </c>
      <c r="T89">
        <f t="shared" si="14"/>
        <v>16.934200000000001</v>
      </c>
      <c r="U89">
        <f t="shared" si="15"/>
        <v>5.0438853384</v>
      </c>
      <c r="X89" s="9"/>
      <c r="Y89" s="21">
        <v>1.4021300000000001</v>
      </c>
      <c r="Z89" s="21">
        <v>1108.6199999999999</v>
      </c>
      <c r="AA89" s="21">
        <v>-1.60065E-2</v>
      </c>
      <c r="AB89" s="21">
        <v>79</v>
      </c>
      <c r="AC89" s="21">
        <v>1.40137</v>
      </c>
      <c r="AD89">
        <f t="shared" si="16"/>
        <v>16.006499999999999</v>
      </c>
      <c r="AE89">
        <f t="shared" si="17"/>
        <v>22.443193845</v>
      </c>
      <c r="AF89" s="9"/>
      <c r="AG89" s="21">
        <v>0.29785200000000001</v>
      </c>
      <c r="AH89" s="21">
        <v>1244.78</v>
      </c>
      <c r="AI89" s="21">
        <v>-1.69312E-2</v>
      </c>
      <c r="AJ89" s="21">
        <v>79</v>
      </c>
      <c r="AK89" s="21">
        <v>0.29742400000000002</v>
      </c>
      <c r="AL89">
        <f t="shared" si="18"/>
        <v>16.9312</v>
      </c>
      <c r="AM89">
        <f t="shared" si="19"/>
        <v>5.0429917824000006</v>
      </c>
      <c r="AP89" s="9"/>
      <c r="AQ89" s="21">
        <v>1.4021300000000001</v>
      </c>
      <c r="AR89" s="21">
        <v>1338.82</v>
      </c>
      <c r="AS89" s="21">
        <v>-1.6119399999999999E-2</v>
      </c>
      <c r="AT89" s="21">
        <v>79</v>
      </c>
      <c r="AU89" s="21">
        <v>1.40076</v>
      </c>
      <c r="AV89">
        <f t="shared" si="20"/>
        <v>16.119399999999999</v>
      </c>
      <c r="AW89">
        <f t="shared" si="21"/>
        <v>22.601494322000001</v>
      </c>
      <c r="AX89" s="9"/>
      <c r="AY89" s="21">
        <v>0.29785200000000001</v>
      </c>
      <c r="AZ89" s="21">
        <v>1451.71</v>
      </c>
      <c r="BA89" s="21">
        <v>-1.69891E-2</v>
      </c>
      <c r="BB89" s="21">
        <v>79</v>
      </c>
      <c r="BC89" s="21">
        <v>0.29739399999999999</v>
      </c>
      <c r="BD89">
        <f t="shared" si="22"/>
        <v>16.989100000000001</v>
      </c>
      <c r="BE89">
        <f t="shared" si="23"/>
        <v>5.0602374132000003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114.483</v>
      </c>
      <c r="I90" s="21">
        <v>0.12536600000000001</v>
      </c>
      <c r="J90" s="21">
        <v>80</v>
      </c>
      <c r="K90" s="21">
        <v>0.11633300000000001</v>
      </c>
      <c r="L90">
        <f t="shared" si="12"/>
        <v>-125.366</v>
      </c>
      <c r="M90">
        <f t="shared" si="13"/>
        <v>-175.14758494</v>
      </c>
      <c r="N90" s="9"/>
      <c r="O90" s="21">
        <v>0.30288700000000002</v>
      </c>
      <c r="P90" s="21">
        <v>753.39200000000005</v>
      </c>
      <c r="Q90" s="21">
        <v>-1.6928100000000001E-2</v>
      </c>
      <c r="R90" s="21">
        <v>80</v>
      </c>
      <c r="S90" s="21">
        <v>0.30221599999999998</v>
      </c>
      <c r="T90">
        <f t="shared" si="14"/>
        <v>16.928100000000001</v>
      </c>
      <c r="U90">
        <f t="shared" si="15"/>
        <v>5.1273014247000006</v>
      </c>
      <c r="X90" s="9"/>
      <c r="Y90" s="21">
        <v>1.3970899999999999</v>
      </c>
      <c r="Z90" s="21">
        <v>1108.72</v>
      </c>
      <c r="AA90" s="21">
        <v>-1.6030900000000001E-2</v>
      </c>
      <c r="AB90" s="21">
        <v>80</v>
      </c>
      <c r="AC90" s="21">
        <v>1.3958699999999999</v>
      </c>
      <c r="AD90">
        <f t="shared" si="16"/>
        <v>16.030899999999999</v>
      </c>
      <c r="AE90">
        <f t="shared" si="17"/>
        <v>22.396610080999999</v>
      </c>
      <c r="AF90" s="9"/>
      <c r="AG90" s="21">
        <v>0.30288700000000002</v>
      </c>
      <c r="AH90" s="21">
        <v>1244.8800000000001</v>
      </c>
      <c r="AI90" s="21">
        <v>-1.6924999999999999E-2</v>
      </c>
      <c r="AJ90" s="21">
        <v>80</v>
      </c>
      <c r="AK90" s="21">
        <v>0.30215500000000001</v>
      </c>
      <c r="AL90">
        <f t="shared" si="18"/>
        <v>16.925000000000001</v>
      </c>
      <c r="AM90">
        <f t="shared" si="19"/>
        <v>5.1263624750000005</v>
      </c>
      <c r="AP90" s="9"/>
      <c r="AQ90" s="21">
        <v>1.3970899999999999</v>
      </c>
      <c r="AR90" s="21">
        <v>1338.92</v>
      </c>
      <c r="AS90" s="21">
        <v>-1.61438E-2</v>
      </c>
      <c r="AT90" s="21">
        <v>80</v>
      </c>
      <c r="AU90" s="21">
        <v>1.3958699999999999</v>
      </c>
      <c r="AV90">
        <f t="shared" si="20"/>
        <v>16.143799999999999</v>
      </c>
      <c r="AW90">
        <f t="shared" si="21"/>
        <v>22.554341541999996</v>
      </c>
      <c r="AX90" s="9"/>
      <c r="AY90" s="21">
        <v>0.30288700000000002</v>
      </c>
      <c r="AZ90" s="21">
        <v>1451.81</v>
      </c>
      <c r="BA90" s="21">
        <v>-1.69769E-2</v>
      </c>
      <c r="BB90" s="21">
        <v>80</v>
      </c>
      <c r="BC90" s="21">
        <v>0.302124</v>
      </c>
      <c r="BD90">
        <f t="shared" si="22"/>
        <v>16.976900000000001</v>
      </c>
      <c r="BE90">
        <f t="shared" si="23"/>
        <v>5.1420823103000002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114.584</v>
      </c>
      <c r="I91" s="21">
        <v>0.127502</v>
      </c>
      <c r="J91" s="21">
        <v>81</v>
      </c>
      <c r="K91" s="21">
        <v>0.116547</v>
      </c>
      <c r="L91">
        <f t="shared" si="12"/>
        <v>-127.50200000000001</v>
      </c>
      <c r="M91">
        <f t="shared" si="13"/>
        <v>-177.49043412000003</v>
      </c>
      <c r="N91" s="9"/>
      <c r="O91" s="21">
        <v>0.30792199999999997</v>
      </c>
      <c r="P91" s="21">
        <v>753.49300000000005</v>
      </c>
      <c r="Q91" s="21">
        <v>-1.6903700000000001E-2</v>
      </c>
      <c r="R91" s="21">
        <v>81</v>
      </c>
      <c r="S91" s="21">
        <v>0.30743399999999999</v>
      </c>
      <c r="T91">
        <f t="shared" si="14"/>
        <v>16.903700000000001</v>
      </c>
      <c r="U91">
        <f t="shared" si="15"/>
        <v>5.2050211113999998</v>
      </c>
      <c r="X91" s="9"/>
      <c r="Y91" s="21">
        <v>1.3920600000000001</v>
      </c>
      <c r="Z91" s="21">
        <v>1108.82</v>
      </c>
      <c r="AA91" s="21">
        <v>-1.6036999999999999E-2</v>
      </c>
      <c r="AB91" s="21">
        <v>81</v>
      </c>
      <c r="AC91" s="21">
        <v>1.39069</v>
      </c>
      <c r="AD91">
        <f t="shared" si="16"/>
        <v>16.036999999999999</v>
      </c>
      <c r="AE91">
        <f t="shared" si="17"/>
        <v>22.324466220000001</v>
      </c>
      <c r="AF91" s="9"/>
      <c r="AG91" s="21">
        <v>0.30792199999999997</v>
      </c>
      <c r="AH91" s="21">
        <v>1244.99</v>
      </c>
      <c r="AI91" s="21">
        <v>-1.6924999999999999E-2</v>
      </c>
      <c r="AJ91" s="21">
        <v>81</v>
      </c>
      <c r="AK91" s="21">
        <v>0.30721999999999999</v>
      </c>
      <c r="AL91">
        <f t="shared" si="18"/>
        <v>16.925000000000001</v>
      </c>
      <c r="AM91">
        <f t="shared" si="19"/>
        <v>5.2115798499999997</v>
      </c>
      <c r="AP91" s="9"/>
      <c r="AQ91" s="21">
        <v>1.3920600000000001</v>
      </c>
      <c r="AR91" s="21">
        <v>1339.02</v>
      </c>
      <c r="AS91" s="21">
        <v>-1.6162099999999999E-2</v>
      </c>
      <c r="AT91" s="21">
        <v>81</v>
      </c>
      <c r="AU91" s="21">
        <v>1.3913</v>
      </c>
      <c r="AV91">
        <f t="shared" si="20"/>
        <v>16.162099999999999</v>
      </c>
      <c r="AW91">
        <f t="shared" si="21"/>
        <v>22.498612926</v>
      </c>
      <c r="AX91" s="9"/>
      <c r="AY91" s="21">
        <v>0.30792199999999997</v>
      </c>
      <c r="AZ91" s="21">
        <v>1451.92</v>
      </c>
      <c r="BA91" s="21">
        <v>-1.6983000000000002E-2</v>
      </c>
      <c r="BB91" s="21">
        <v>81</v>
      </c>
      <c r="BC91" s="21">
        <v>0.30728100000000003</v>
      </c>
      <c r="BD91">
        <f t="shared" si="22"/>
        <v>16.983000000000001</v>
      </c>
      <c r="BE91">
        <f t="shared" si="23"/>
        <v>5.2294393259999996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114.685</v>
      </c>
      <c r="I92" s="21">
        <v>0.12725800000000001</v>
      </c>
      <c r="J92" s="21">
        <v>82</v>
      </c>
      <c r="K92" s="21">
        <v>0.11633300000000001</v>
      </c>
      <c r="L92">
        <f t="shared" si="12"/>
        <v>-127.25800000000001</v>
      </c>
      <c r="M92">
        <f t="shared" si="13"/>
        <v>-176.50939116000001</v>
      </c>
      <c r="N92" s="9"/>
      <c r="O92" s="21">
        <v>0.31295800000000001</v>
      </c>
      <c r="P92" s="21">
        <v>753.59400000000005</v>
      </c>
      <c r="Q92" s="21">
        <v>-1.6888400000000001E-2</v>
      </c>
      <c r="R92" s="21">
        <v>82</v>
      </c>
      <c r="S92" s="21">
        <v>0.31243900000000002</v>
      </c>
      <c r="T92">
        <f t="shared" si="14"/>
        <v>16.888400000000001</v>
      </c>
      <c r="U92">
        <f t="shared" si="15"/>
        <v>5.2853598872000003</v>
      </c>
      <c r="X92" s="9"/>
      <c r="Y92" s="21">
        <v>1.3870199999999999</v>
      </c>
      <c r="Z92" s="21">
        <v>1108.92</v>
      </c>
      <c r="AA92" s="21">
        <v>-1.6067499999999998E-2</v>
      </c>
      <c r="AB92" s="21">
        <v>82</v>
      </c>
      <c r="AC92" s="21">
        <v>1.38611</v>
      </c>
      <c r="AD92">
        <f t="shared" si="16"/>
        <v>16.067499999999999</v>
      </c>
      <c r="AE92">
        <f t="shared" si="17"/>
        <v>22.285943849999999</v>
      </c>
      <c r="AF92" s="9"/>
      <c r="AG92" s="21">
        <v>0.31295800000000001</v>
      </c>
      <c r="AH92" s="21">
        <v>1245.0899999999999</v>
      </c>
      <c r="AI92" s="21">
        <v>-1.6900600000000002E-2</v>
      </c>
      <c r="AJ92" s="21">
        <v>82</v>
      </c>
      <c r="AK92" s="21">
        <v>0.31237799999999999</v>
      </c>
      <c r="AL92">
        <f t="shared" si="18"/>
        <v>16.900600000000001</v>
      </c>
      <c r="AM92">
        <f t="shared" si="19"/>
        <v>5.2891779748000003</v>
      </c>
      <c r="AP92" s="9"/>
      <c r="AQ92" s="21">
        <v>1.3870199999999999</v>
      </c>
      <c r="AR92" s="21">
        <v>1339.12</v>
      </c>
      <c r="AS92" s="21">
        <v>-1.6168200000000001E-2</v>
      </c>
      <c r="AT92" s="21">
        <v>82</v>
      </c>
      <c r="AU92" s="21">
        <v>1.38611</v>
      </c>
      <c r="AV92">
        <f t="shared" si="20"/>
        <v>16.168200000000002</v>
      </c>
      <c r="AW92">
        <f t="shared" si="21"/>
        <v>22.425616764000001</v>
      </c>
      <c r="AX92" s="9"/>
      <c r="AY92" s="21">
        <v>0.31295800000000001</v>
      </c>
      <c r="AZ92" s="21">
        <v>1452.02</v>
      </c>
      <c r="BA92" s="21">
        <v>-1.6979999999999999E-2</v>
      </c>
      <c r="BB92" s="21">
        <v>82</v>
      </c>
      <c r="BC92" s="21">
        <v>0.31243900000000002</v>
      </c>
      <c r="BD92">
        <f t="shared" si="22"/>
        <v>16.979999999999997</v>
      </c>
      <c r="BE92">
        <f t="shared" si="23"/>
        <v>5.3140268399999995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114.786</v>
      </c>
      <c r="I93" s="21">
        <v>0.12704499999999999</v>
      </c>
      <c r="J93" s="21">
        <v>83</v>
      </c>
      <c r="K93" s="21">
        <v>0.116547</v>
      </c>
      <c r="L93">
        <f t="shared" si="12"/>
        <v>-127.04499999999999</v>
      </c>
      <c r="M93">
        <f t="shared" si="13"/>
        <v>-175.57491954999998</v>
      </c>
      <c r="N93" s="9"/>
      <c r="O93" s="21">
        <v>0.31799300000000003</v>
      </c>
      <c r="P93" s="21">
        <v>753.69399999999996</v>
      </c>
      <c r="Q93" s="21">
        <v>-1.6903700000000001E-2</v>
      </c>
      <c r="R93" s="21">
        <v>83</v>
      </c>
      <c r="S93" s="21">
        <v>0.317413</v>
      </c>
      <c r="T93">
        <f t="shared" si="14"/>
        <v>16.903700000000001</v>
      </c>
      <c r="U93">
        <f t="shared" si="15"/>
        <v>5.375258274100001</v>
      </c>
      <c r="X93" s="9"/>
      <c r="Y93" s="21">
        <v>1.3819900000000001</v>
      </c>
      <c r="Z93" s="21">
        <v>1109.02</v>
      </c>
      <c r="AA93" s="21">
        <v>-1.6079699999999999E-2</v>
      </c>
      <c r="AB93" s="21">
        <v>83</v>
      </c>
      <c r="AC93" s="21">
        <v>1.38123</v>
      </c>
      <c r="AD93">
        <f t="shared" si="16"/>
        <v>16.079699999999999</v>
      </c>
      <c r="AE93">
        <f t="shared" si="17"/>
        <v>22.221984602999999</v>
      </c>
      <c r="AF93" s="9"/>
      <c r="AG93" s="21">
        <v>0.31799300000000003</v>
      </c>
      <c r="AH93" s="21">
        <v>1245.19</v>
      </c>
      <c r="AI93" s="21">
        <v>-1.6903700000000001E-2</v>
      </c>
      <c r="AJ93" s="21">
        <v>83</v>
      </c>
      <c r="AK93" s="21">
        <v>0.317413</v>
      </c>
      <c r="AL93">
        <f t="shared" si="18"/>
        <v>16.903700000000001</v>
      </c>
      <c r="AM93">
        <f t="shared" si="19"/>
        <v>5.375258274100001</v>
      </c>
      <c r="AP93" s="9"/>
      <c r="AQ93" s="21">
        <v>1.3819900000000001</v>
      </c>
      <c r="AR93" s="21">
        <v>1339.22</v>
      </c>
      <c r="AS93" s="21">
        <v>-1.6180400000000001E-2</v>
      </c>
      <c r="AT93" s="21">
        <v>83</v>
      </c>
      <c r="AU93" s="21">
        <v>1.3809199999999999</v>
      </c>
      <c r="AV93">
        <f t="shared" si="20"/>
        <v>16.180400000000002</v>
      </c>
      <c r="AW93">
        <f t="shared" si="21"/>
        <v>22.361150996000003</v>
      </c>
      <c r="AX93" s="9"/>
      <c r="AY93" s="21">
        <v>0.31799300000000003</v>
      </c>
      <c r="AZ93" s="21">
        <v>1452.12</v>
      </c>
      <c r="BA93" s="21">
        <v>-1.6992199999999999E-2</v>
      </c>
      <c r="BB93" s="21">
        <v>83</v>
      </c>
      <c r="BC93" s="21">
        <v>0.317413</v>
      </c>
      <c r="BD93">
        <f t="shared" si="22"/>
        <v>16.9922</v>
      </c>
      <c r="BE93">
        <f t="shared" si="23"/>
        <v>5.4034006546000004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114.886</v>
      </c>
      <c r="I94" s="21">
        <v>0.12704499999999999</v>
      </c>
      <c r="J94" s="21">
        <v>84</v>
      </c>
      <c r="K94" s="21">
        <v>0.116425</v>
      </c>
      <c r="L94">
        <f t="shared" si="12"/>
        <v>-127.04499999999999</v>
      </c>
      <c r="M94">
        <f t="shared" si="13"/>
        <v>-174.93461274999996</v>
      </c>
      <c r="N94" s="9"/>
      <c r="O94" s="21">
        <v>0.32302900000000001</v>
      </c>
      <c r="P94" s="21">
        <v>753.79499999999996</v>
      </c>
      <c r="Q94" s="21">
        <v>-1.68945E-2</v>
      </c>
      <c r="R94" s="21">
        <v>84</v>
      </c>
      <c r="S94" s="21">
        <v>0.32269300000000001</v>
      </c>
      <c r="T94">
        <f t="shared" si="14"/>
        <v>16.894500000000001</v>
      </c>
      <c r="U94">
        <f t="shared" si="15"/>
        <v>5.4574134405000008</v>
      </c>
      <c r="X94" s="9"/>
      <c r="Y94" s="21">
        <v>1.3769499999999999</v>
      </c>
      <c r="Z94" s="21">
        <v>1109.1199999999999</v>
      </c>
      <c r="AA94" s="21">
        <v>-1.6085800000000001E-2</v>
      </c>
      <c r="AB94" s="21">
        <v>84</v>
      </c>
      <c r="AC94" s="21">
        <v>1.3760399999999999</v>
      </c>
      <c r="AD94">
        <f t="shared" si="16"/>
        <v>16.085800000000003</v>
      </c>
      <c r="AE94">
        <f t="shared" si="17"/>
        <v>22.149342310000002</v>
      </c>
      <c r="AF94" s="9"/>
      <c r="AG94" s="21">
        <v>0.32302900000000001</v>
      </c>
      <c r="AH94" s="21">
        <v>1245.29</v>
      </c>
      <c r="AI94" s="21">
        <v>-1.68945E-2</v>
      </c>
      <c r="AJ94" s="21">
        <v>84</v>
      </c>
      <c r="AK94" s="21">
        <v>0.32238800000000001</v>
      </c>
      <c r="AL94">
        <f t="shared" si="18"/>
        <v>16.894500000000001</v>
      </c>
      <c r="AM94">
        <f t="shared" si="19"/>
        <v>5.4574134405000008</v>
      </c>
      <c r="AP94" s="9"/>
      <c r="AQ94" s="21">
        <v>1.3769499999999999</v>
      </c>
      <c r="AR94" s="21">
        <v>1339.32</v>
      </c>
      <c r="AS94" s="21">
        <v>-1.6186499999999999E-2</v>
      </c>
      <c r="AT94" s="21">
        <v>84</v>
      </c>
      <c r="AU94" s="21">
        <v>1.3754299999999999</v>
      </c>
      <c r="AV94">
        <f t="shared" si="20"/>
        <v>16.186499999999999</v>
      </c>
      <c r="AW94">
        <f t="shared" si="21"/>
        <v>22.288001174999998</v>
      </c>
      <c r="AX94" s="9"/>
      <c r="AY94" s="21">
        <v>0.32302900000000001</v>
      </c>
      <c r="AZ94" s="21">
        <v>1452.22</v>
      </c>
      <c r="BA94" s="21">
        <v>-1.6983000000000002E-2</v>
      </c>
      <c r="BB94" s="21">
        <v>84</v>
      </c>
      <c r="BC94" s="21">
        <v>0.32260100000000003</v>
      </c>
      <c r="BD94">
        <f t="shared" si="22"/>
        <v>16.983000000000001</v>
      </c>
      <c r="BE94">
        <f t="shared" si="23"/>
        <v>5.4860015070000001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114.98699999999999</v>
      </c>
      <c r="I95" s="21">
        <v>0.12637300000000001</v>
      </c>
      <c r="J95" s="21">
        <v>85</v>
      </c>
      <c r="K95" s="21">
        <v>0.116547</v>
      </c>
      <c r="L95">
        <f t="shared" si="12"/>
        <v>-126.37300000000002</v>
      </c>
      <c r="M95">
        <f t="shared" si="13"/>
        <v>-173.37364616000002</v>
      </c>
      <c r="N95" s="9"/>
      <c r="O95" s="21">
        <v>0.32806400000000002</v>
      </c>
      <c r="P95" s="21">
        <v>753.89599999999996</v>
      </c>
      <c r="Q95" s="21">
        <v>-1.6903700000000001E-2</v>
      </c>
      <c r="R95" s="21">
        <v>85</v>
      </c>
      <c r="S95" s="21">
        <v>0.327515</v>
      </c>
      <c r="T95">
        <f t="shared" si="14"/>
        <v>16.903700000000001</v>
      </c>
      <c r="U95">
        <f t="shared" si="15"/>
        <v>5.5454954368000005</v>
      </c>
      <c r="X95" s="9"/>
      <c r="Y95" s="21">
        <v>1.37192</v>
      </c>
      <c r="Z95" s="21">
        <v>1109.23</v>
      </c>
      <c r="AA95" s="21">
        <v>-1.6085800000000001E-2</v>
      </c>
      <c r="AB95" s="21">
        <v>85</v>
      </c>
      <c r="AC95" s="21">
        <v>1.3711500000000001</v>
      </c>
      <c r="AD95">
        <f t="shared" si="16"/>
        <v>16.085800000000003</v>
      </c>
      <c r="AE95">
        <f t="shared" si="17"/>
        <v>22.068430736000003</v>
      </c>
      <c r="AF95" s="9"/>
      <c r="AG95" s="21">
        <v>0.32806400000000002</v>
      </c>
      <c r="AH95" s="21">
        <v>1245.3900000000001</v>
      </c>
      <c r="AI95" s="21">
        <v>-1.6897599999999999E-2</v>
      </c>
      <c r="AJ95" s="21">
        <v>85</v>
      </c>
      <c r="AK95" s="21">
        <v>0.32742300000000002</v>
      </c>
      <c r="AL95">
        <f t="shared" si="18"/>
        <v>16.897599999999997</v>
      </c>
      <c r="AM95">
        <f t="shared" si="19"/>
        <v>5.543494246399999</v>
      </c>
      <c r="AP95" s="9"/>
      <c r="AQ95" s="21">
        <v>1.37192</v>
      </c>
      <c r="AR95" s="21">
        <v>1339.42</v>
      </c>
      <c r="AS95" s="21">
        <v>-1.6165200000000001E-2</v>
      </c>
      <c r="AT95" s="21">
        <v>85</v>
      </c>
      <c r="AU95" s="21">
        <v>1.3714599999999999</v>
      </c>
      <c r="AV95">
        <f t="shared" si="20"/>
        <v>16.165200000000002</v>
      </c>
      <c r="AW95">
        <f t="shared" si="21"/>
        <v>22.177361184000002</v>
      </c>
      <c r="AX95" s="9"/>
      <c r="AY95" s="21">
        <v>0.32806400000000002</v>
      </c>
      <c r="AZ95" s="21">
        <v>1452.32</v>
      </c>
      <c r="BA95" s="21">
        <v>-1.69769E-2</v>
      </c>
      <c r="BB95" s="21">
        <v>85</v>
      </c>
      <c r="BC95" s="21">
        <v>0.327484</v>
      </c>
      <c r="BD95">
        <f t="shared" si="22"/>
        <v>16.976900000000001</v>
      </c>
      <c r="BE95">
        <f t="shared" si="23"/>
        <v>5.5695097216000002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115.08799999999999</v>
      </c>
      <c r="I96" s="21">
        <v>0.12518299999999999</v>
      </c>
      <c r="J96" s="21">
        <v>86</v>
      </c>
      <c r="K96" s="21">
        <v>0.11743199999999999</v>
      </c>
      <c r="L96">
        <f t="shared" si="12"/>
        <v>-125.18299999999999</v>
      </c>
      <c r="M96">
        <f t="shared" si="13"/>
        <v>-171.11013904000001</v>
      </c>
      <c r="N96" s="9"/>
      <c r="O96" s="21">
        <v>0.33309899999999998</v>
      </c>
      <c r="P96" s="21">
        <v>753.99599999999998</v>
      </c>
      <c r="Q96" s="21">
        <v>-1.6882299999999999E-2</v>
      </c>
      <c r="R96" s="21">
        <v>86</v>
      </c>
      <c r="S96" s="21">
        <v>0.33255000000000001</v>
      </c>
      <c r="T96">
        <f t="shared" si="14"/>
        <v>16.882300000000001</v>
      </c>
      <c r="U96">
        <f t="shared" si="15"/>
        <v>5.6234772476999995</v>
      </c>
      <c r="X96" s="9"/>
      <c r="Y96" s="21">
        <v>1.3668800000000001</v>
      </c>
      <c r="Z96" s="21">
        <v>1109.33</v>
      </c>
      <c r="AA96" s="21">
        <v>-1.61041E-2</v>
      </c>
      <c r="AB96" s="21">
        <v>86</v>
      </c>
      <c r="AC96" s="21">
        <v>1.3665799999999999</v>
      </c>
      <c r="AD96">
        <f t="shared" si="16"/>
        <v>16.104099999999999</v>
      </c>
      <c r="AE96">
        <f t="shared" si="17"/>
        <v>22.012372207999999</v>
      </c>
      <c r="AF96" s="9"/>
      <c r="AG96" s="21">
        <v>0.33309899999999998</v>
      </c>
      <c r="AH96" s="21">
        <v>1245.49</v>
      </c>
      <c r="AI96" s="21">
        <v>-1.6900600000000002E-2</v>
      </c>
      <c r="AJ96" s="21">
        <v>86</v>
      </c>
      <c r="AK96" s="21">
        <v>0.33270300000000003</v>
      </c>
      <c r="AL96">
        <f t="shared" si="18"/>
        <v>16.900600000000001</v>
      </c>
      <c r="AM96">
        <f t="shared" si="19"/>
        <v>5.6295729593999999</v>
      </c>
      <c r="AP96" s="9"/>
      <c r="AQ96" s="21">
        <v>1.3668800000000001</v>
      </c>
      <c r="AR96" s="21">
        <v>1339.53</v>
      </c>
      <c r="AS96" s="21">
        <v>-1.6186499999999999E-2</v>
      </c>
      <c r="AT96" s="21">
        <v>86</v>
      </c>
      <c r="AU96" s="21">
        <v>1.3659699999999999</v>
      </c>
      <c r="AV96">
        <f t="shared" si="20"/>
        <v>16.186499999999999</v>
      </c>
      <c r="AW96">
        <f t="shared" si="21"/>
        <v>22.125003119999999</v>
      </c>
      <c r="AX96" s="9"/>
      <c r="AY96" s="21">
        <v>0.33309899999999998</v>
      </c>
      <c r="AZ96" s="21">
        <v>1452.42</v>
      </c>
      <c r="BA96" s="21">
        <v>-1.6992199999999999E-2</v>
      </c>
      <c r="BB96" s="21">
        <v>86</v>
      </c>
      <c r="BC96" s="21">
        <v>0.33245799999999998</v>
      </c>
      <c r="BD96">
        <f t="shared" si="22"/>
        <v>16.9922</v>
      </c>
      <c r="BE96">
        <f t="shared" si="23"/>
        <v>5.6600848277999996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115.188</v>
      </c>
      <c r="I97" s="21">
        <v>0.12573200000000001</v>
      </c>
      <c r="J97" s="21">
        <v>87</v>
      </c>
      <c r="K97" s="21">
        <v>0.117157</v>
      </c>
      <c r="L97">
        <f t="shared" si="12"/>
        <v>-125.73200000000001</v>
      </c>
      <c r="M97">
        <f t="shared" si="13"/>
        <v>-171.22812420000002</v>
      </c>
      <c r="N97" s="9"/>
      <c r="O97" s="21">
        <v>0.33813500000000002</v>
      </c>
      <c r="P97" s="21">
        <v>754.09699999999998</v>
      </c>
      <c r="Q97" s="21">
        <v>-1.6870099999999999E-2</v>
      </c>
      <c r="R97" s="21">
        <v>87</v>
      </c>
      <c r="S97" s="21">
        <v>0.33755499999999999</v>
      </c>
      <c r="T97">
        <f t="shared" si="14"/>
        <v>16.870100000000001</v>
      </c>
      <c r="U97">
        <f t="shared" si="15"/>
        <v>5.7043712635000006</v>
      </c>
      <c r="X97" s="9"/>
      <c r="Y97" s="21">
        <v>1.36185</v>
      </c>
      <c r="Z97" s="21">
        <v>1109.43</v>
      </c>
      <c r="AA97" s="21">
        <v>-1.61163E-2</v>
      </c>
      <c r="AB97" s="21">
        <v>87</v>
      </c>
      <c r="AC97" s="21">
        <v>1.3607800000000001</v>
      </c>
      <c r="AD97">
        <f t="shared" si="16"/>
        <v>16.116299999999999</v>
      </c>
      <c r="AE97">
        <f t="shared" si="17"/>
        <v>21.947983154999999</v>
      </c>
      <c r="AF97" s="9"/>
      <c r="AG97" s="21">
        <v>0.33813500000000002</v>
      </c>
      <c r="AH97" s="21">
        <v>1245.5899999999999</v>
      </c>
      <c r="AI97" s="21">
        <v>-1.6900600000000002E-2</v>
      </c>
      <c r="AJ97" s="21">
        <v>87</v>
      </c>
      <c r="AK97" s="21">
        <v>0.33755499999999999</v>
      </c>
      <c r="AL97">
        <f t="shared" si="18"/>
        <v>16.900600000000001</v>
      </c>
      <c r="AM97">
        <f t="shared" si="19"/>
        <v>5.7146843810000005</v>
      </c>
      <c r="AP97" s="9"/>
      <c r="AQ97" s="21">
        <v>1.36185</v>
      </c>
      <c r="AR97" s="21">
        <v>1339.63</v>
      </c>
      <c r="AS97" s="21">
        <v>-1.61987E-2</v>
      </c>
      <c r="AT97" s="21">
        <v>87</v>
      </c>
      <c r="AU97" s="21">
        <v>1.3613900000000001</v>
      </c>
      <c r="AV97">
        <f t="shared" si="20"/>
        <v>16.198699999999999</v>
      </c>
      <c r="AW97">
        <f t="shared" si="21"/>
        <v>22.060199594999997</v>
      </c>
      <c r="AX97" s="9"/>
      <c r="AY97" s="21">
        <v>0.33813500000000002</v>
      </c>
      <c r="AZ97" s="21">
        <v>1452.52</v>
      </c>
      <c r="BA97" s="21">
        <v>-1.6958600000000001E-2</v>
      </c>
      <c r="BB97" s="21">
        <v>87</v>
      </c>
      <c r="BC97" s="21">
        <v>0.33712799999999998</v>
      </c>
      <c r="BD97">
        <f t="shared" si="22"/>
        <v>16.958600000000001</v>
      </c>
      <c r="BE97">
        <f t="shared" si="23"/>
        <v>5.7342962110000002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115.289</v>
      </c>
      <c r="I98" s="21">
        <v>0.126862</v>
      </c>
      <c r="J98" s="21">
        <v>88</v>
      </c>
      <c r="K98" s="21">
        <v>0.11633300000000001</v>
      </c>
      <c r="L98">
        <f t="shared" si="12"/>
        <v>-126.86200000000001</v>
      </c>
      <c r="M98">
        <f t="shared" si="13"/>
        <v>-172.12763022000001</v>
      </c>
      <c r="N98" s="9"/>
      <c r="O98" s="21">
        <v>0.34316999999999998</v>
      </c>
      <c r="P98" s="21">
        <v>754.19799999999998</v>
      </c>
      <c r="Q98" s="21">
        <v>-1.6873200000000001E-2</v>
      </c>
      <c r="R98" s="21">
        <v>88</v>
      </c>
      <c r="S98" s="21">
        <v>0.342499</v>
      </c>
      <c r="T98">
        <f t="shared" si="14"/>
        <v>16.873200000000001</v>
      </c>
      <c r="U98">
        <f t="shared" si="15"/>
        <v>5.7903760439999994</v>
      </c>
      <c r="X98" s="9"/>
      <c r="Y98" s="21">
        <v>1.3568100000000001</v>
      </c>
      <c r="Z98" s="21">
        <v>1109.53</v>
      </c>
      <c r="AA98" s="21">
        <v>-1.6122399999999999E-2</v>
      </c>
      <c r="AB98" s="21">
        <v>88</v>
      </c>
      <c r="AC98" s="21">
        <v>1.3555900000000001</v>
      </c>
      <c r="AD98">
        <f t="shared" si="16"/>
        <v>16.122399999999999</v>
      </c>
      <c r="AE98">
        <f t="shared" si="17"/>
        <v>21.875033544000001</v>
      </c>
      <c r="AF98" s="9"/>
      <c r="AG98" s="21">
        <v>0.34316999999999998</v>
      </c>
      <c r="AH98" s="21">
        <v>1245.69</v>
      </c>
      <c r="AI98" s="21">
        <v>-1.68945E-2</v>
      </c>
      <c r="AJ98" s="21">
        <v>88</v>
      </c>
      <c r="AK98" s="21">
        <v>0.34262100000000001</v>
      </c>
      <c r="AL98">
        <f t="shared" si="18"/>
        <v>16.894500000000001</v>
      </c>
      <c r="AM98">
        <f t="shared" si="19"/>
        <v>5.7976855650000001</v>
      </c>
      <c r="AP98" s="9"/>
      <c r="AQ98" s="21">
        <v>1.3568100000000001</v>
      </c>
      <c r="AR98" s="21">
        <v>1339.73</v>
      </c>
      <c r="AS98" s="21">
        <v>-1.6192600000000001E-2</v>
      </c>
      <c r="AT98" s="21">
        <v>88</v>
      </c>
      <c r="AU98" s="21">
        <v>1.3555900000000001</v>
      </c>
      <c r="AV98">
        <f t="shared" si="20"/>
        <v>16.192600000000002</v>
      </c>
      <c r="AW98">
        <f t="shared" si="21"/>
        <v>21.970281606000004</v>
      </c>
      <c r="AX98" s="9"/>
      <c r="AY98" s="21">
        <v>0.34316999999999998</v>
      </c>
      <c r="AZ98" s="21">
        <v>1452.62</v>
      </c>
      <c r="BA98" s="21">
        <v>-1.69739E-2</v>
      </c>
      <c r="BB98" s="21">
        <v>88</v>
      </c>
      <c r="BC98" s="21">
        <v>0.34240700000000002</v>
      </c>
      <c r="BD98">
        <f t="shared" si="22"/>
        <v>16.9739</v>
      </c>
      <c r="BE98">
        <f t="shared" si="23"/>
        <v>5.8249332630000001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115.39</v>
      </c>
      <c r="I99" s="21">
        <v>0.12670899999999999</v>
      </c>
      <c r="J99" s="21">
        <v>89</v>
      </c>
      <c r="K99" s="21">
        <v>0.11724900000000001</v>
      </c>
      <c r="L99">
        <f t="shared" si="12"/>
        <v>-126.70899999999999</v>
      </c>
      <c r="M99">
        <f t="shared" si="13"/>
        <v>-171.28269201999998</v>
      </c>
      <c r="N99" s="9"/>
      <c r="O99" s="21">
        <v>0.34820600000000002</v>
      </c>
      <c r="P99" s="21">
        <v>754.298</v>
      </c>
      <c r="Q99" s="21">
        <v>-1.6870099999999999E-2</v>
      </c>
      <c r="R99" s="21">
        <v>89</v>
      </c>
      <c r="S99" s="21">
        <v>0.34765600000000002</v>
      </c>
      <c r="T99">
        <f t="shared" si="14"/>
        <v>16.870100000000001</v>
      </c>
      <c r="U99">
        <f t="shared" si="15"/>
        <v>5.8742700406000008</v>
      </c>
      <c r="X99" s="9"/>
      <c r="Y99" s="21">
        <v>1.35178</v>
      </c>
      <c r="Z99" s="21">
        <v>1109.6300000000001</v>
      </c>
      <c r="AA99" s="21">
        <v>-1.6137700000000001E-2</v>
      </c>
      <c r="AB99" s="21">
        <v>89</v>
      </c>
      <c r="AC99" s="21">
        <v>1.3507100000000001</v>
      </c>
      <c r="AD99">
        <f t="shared" si="16"/>
        <v>16.137700000000002</v>
      </c>
      <c r="AE99">
        <f t="shared" si="17"/>
        <v>21.814620106000003</v>
      </c>
      <c r="AF99" s="9"/>
      <c r="AG99" s="21">
        <v>0.34820600000000002</v>
      </c>
      <c r="AH99" s="21">
        <v>1245.79</v>
      </c>
      <c r="AI99" s="21">
        <v>-1.6903700000000001E-2</v>
      </c>
      <c r="AJ99" s="21">
        <v>89</v>
      </c>
      <c r="AK99" s="21">
        <v>0.34759499999999999</v>
      </c>
      <c r="AL99">
        <f t="shared" si="18"/>
        <v>16.903700000000001</v>
      </c>
      <c r="AM99">
        <f t="shared" si="19"/>
        <v>5.8859697622000002</v>
      </c>
      <c r="AP99" s="9"/>
      <c r="AQ99" s="21">
        <v>1.35178</v>
      </c>
      <c r="AR99" s="21">
        <v>1339.83</v>
      </c>
      <c r="AS99" s="21">
        <v>-1.6204799999999998E-2</v>
      </c>
      <c r="AT99" s="21">
        <v>89</v>
      </c>
      <c r="AU99" s="21">
        <v>1.35101</v>
      </c>
      <c r="AV99">
        <f t="shared" si="20"/>
        <v>16.204799999999999</v>
      </c>
      <c r="AW99">
        <f t="shared" si="21"/>
        <v>21.905324543999999</v>
      </c>
      <c r="AX99" s="9"/>
      <c r="AY99" s="21">
        <v>0.34820600000000002</v>
      </c>
      <c r="AZ99" s="21">
        <v>1452.72</v>
      </c>
      <c r="BA99" s="21">
        <v>-1.6955600000000001E-2</v>
      </c>
      <c r="BB99" s="21">
        <v>89</v>
      </c>
      <c r="BC99" s="21">
        <v>0.34783900000000001</v>
      </c>
      <c r="BD99">
        <f t="shared" si="22"/>
        <v>16.9556</v>
      </c>
      <c r="BE99">
        <f t="shared" si="23"/>
        <v>5.9040416536000002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115.491</v>
      </c>
      <c r="I100" s="21">
        <v>0.12539700000000001</v>
      </c>
      <c r="J100" s="21">
        <v>90</v>
      </c>
      <c r="K100" s="21">
        <v>0.117462</v>
      </c>
      <c r="L100">
        <f t="shared" si="12"/>
        <v>-125.39700000000001</v>
      </c>
      <c r="M100">
        <f t="shared" si="13"/>
        <v>-168.87715578000001</v>
      </c>
      <c r="N100" s="9"/>
      <c r="O100" s="21">
        <v>0.35324100000000003</v>
      </c>
      <c r="P100" s="21">
        <v>754.399</v>
      </c>
      <c r="Q100" s="21">
        <v>-1.6882299999999999E-2</v>
      </c>
      <c r="R100" s="21">
        <v>90</v>
      </c>
      <c r="S100" s="21">
        <v>0.35263100000000003</v>
      </c>
      <c r="T100">
        <f t="shared" si="14"/>
        <v>16.882300000000001</v>
      </c>
      <c r="U100">
        <f t="shared" si="15"/>
        <v>5.9635205343000006</v>
      </c>
      <c r="X100" s="9"/>
      <c r="Y100" s="21">
        <v>1.34674</v>
      </c>
      <c r="Z100" s="21">
        <v>1109.73</v>
      </c>
      <c r="AA100" s="21">
        <v>-1.6134599999999999E-2</v>
      </c>
      <c r="AB100" s="21">
        <v>90</v>
      </c>
      <c r="AC100" s="21">
        <v>1.34674</v>
      </c>
      <c r="AD100">
        <f t="shared" si="16"/>
        <v>16.134599999999999</v>
      </c>
      <c r="AE100">
        <f t="shared" si="17"/>
        <v>21.729111203999999</v>
      </c>
      <c r="AF100" s="9"/>
      <c r="AG100" s="21">
        <v>0.35324100000000003</v>
      </c>
      <c r="AH100" s="21">
        <v>1245.8900000000001</v>
      </c>
      <c r="AI100" s="21">
        <v>-1.68945E-2</v>
      </c>
      <c r="AJ100" s="21">
        <v>90</v>
      </c>
      <c r="AK100" s="21">
        <v>0.35275299999999998</v>
      </c>
      <c r="AL100">
        <f t="shared" si="18"/>
        <v>16.894500000000001</v>
      </c>
      <c r="AM100">
        <f t="shared" si="19"/>
        <v>5.967830074500001</v>
      </c>
      <c r="AP100" s="9"/>
      <c r="AQ100" s="21">
        <v>1.34674</v>
      </c>
      <c r="AR100" s="21">
        <v>1339.93</v>
      </c>
      <c r="AS100" s="21">
        <v>-1.6223100000000001E-2</v>
      </c>
      <c r="AT100" s="21">
        <v>90</v>
      </c>
      <c r="AU100" s="21">
        <v>1.3458300000000001</v>
      </c>
      <c r="AV100">
        <f t="shared" si="20"/>
        <v>16.223100000000002</v>
      </c>
      <c r="AW100">
        <f t="shared" si="21"/>
        <v>21.848297694000003</v>
      </c>
      <c r="AX100" s="9"/>
      <c r="AY100" s="21">
        <v>0.35324100000000003</v>
      </c>
      <c r="AZ100" s="21">
        <v>1452.82</v>
      </c>
      <c r="BA100" s="21">
        <v>-1.6958600000000001E-2</v>
      </c>
      <c r="BB100" s="21">
        <v>90</v>
      </c>
      <c r="BC100" s="21">
        <v>0.35260000000000002</v>
      </c>
      <c r="BD100">
        <f t="shared" si="22"/>
        <v>16.958600000000001</v>
      </c>
      <c r="BE100">
        <f t="shared" si="23"/>
        <v>5.990472822600001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115.59099999999999</v>
      </c>
      <c r="I101" s="21">
        <v>0.12643399999999999</v>
      </c>
      <c r="J101" s="21">
        <v>91</v>
      </c>
      <c r="K101" s="21">
        <v>0.117004</v>
      </c>
      <c r="L101">
        <f t="shared" si="12"/>
        <v>-126.434</v>
      </c>
      <c r="M101">
        <f t="shared" si="13"/>
        <v>-169.63776213999998</v>
      </c>
      <c r="N101" s="9"/>
      <c r="O101" s="21">
        <v>0.35827599999999998</v>
      </c>
      <c r="P101" s="21">
        <v>754.5</v>
      </c>
      <c r="Q101" s="21">
        <v>-1.6876200000000001E-2</v>
      </c>
      <c r="R101" s="21">
        <v>91</v>
      </c>
      <c r="S101" s="21">
        <v>0.35794100000000001</v>
      </c>
      <c r="T101">
        <f t="shared" si="14"/>
        <v>16.876200000000001</v>
      </c>
      <c r="U101">
        <f t="shared" si="15"/>
        <v>6.0463374311999996</v>
      </c>
      <c r="X101" s="9"/>
      <c r="Y101" s="21">
        <v>1.34171</v>
      </c>
      <c r="Z101" s="21">
        <v>1109.83</v>
      </c>
      <c r="AA101" s="21">
        <v>-1.6156E-2</v>
      </c>
      <c r="AB101" s="21">
        <v>91</v>
      </c>
      <c r="AC101" s="21">
        <v>1.3412500000000001</v>
      </c>
      <c r="AD101">
        <f t="shared" si="16"/>
        <v>16.155999999999999</v>
      </c>
      <c r="AE101">
        <f t="shared" si="17"/>
        <v>21.676666759999996</v>
      </c>
      <c r="AF101" s="9"/>
      <c r="AG101" s="21">
        <v>0.35827599999999998</v>
      </c>
      <c r="AH101" s="21">
        <v>1245.99</v>
      </c>
      <c r="AI101" s="21">
        <v>-1.6882299999999999E-2</v>
      </c>
      <c r="AJ101" s="21">
        <v>91</v>
      </c>
      <c r="AK101" s="21">
        <v>0.357819</v>
      </c>
      <c r="AL101">
        <f t="shared" si="18"/>
        <v>16.882300000000001</v>
      </c>
      <c r="AM101">
        <f t="shared" si="19"/>
        <v>6.0485229148000004</v>
      </c>
      <c r="AP101" s="9"/>
      <c r="AQ101" s="21">
        <v>1.34171</v>
      </c>
      <c r="AR101" s="21">
        <v>1340.03</v>
      </c>
      <c r="AS101" s="21">
        <v>-1.6220100000000001E-2</v>
      </c>
      <c r="AT101" s="21">
        <v>91</v>
      </c>
      <c r="AU101" s="21">
        <v>1.3406400000000001</v>
      </c>
      <c r="AV101">
        <f t="shared" si="20"/>
        <v>16.220100000000002</v>
      </c>
      <c r="AW101">
        <f t="shared" si="21"/>
        <v>21.762670371000002</v>
      </c>
      <c r="AX101" s="9"/>
      <c r="AY101" s="21">
        <v>0.35827599999999998</v>
      </c>
      <c r="AZ101" s="21">
        <v>1452.92</v>
      </c>
      <c r="BA101" s="21">
        <v>-1.6970800000000001E-2</v>
      </c>
      <c r="BB101" s="21">
        <v>91</v>
      </c>
      <c r="BC101" s="21">
        <v>0.35769699999999999</v>
      </c>
      <c r="BD101">
        <f t="shared" si="22"/>
        <v>16.970800000000001</v>
      </c>
      <c r="BE101">
        <f t="shared" si="23"/>
        <v>6.0802303408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115.69199999999999</v>
      </c>
      <c r="I102" s="21">
        <v>0.124359</v>
      </c>
      <c r="J102" s="21">
        <v>92</v>
      </c>
      <c r="K102" s="21">
        <v>0.116882</v>
      </c>
      <c r="L102">
        <f t="shared" si="12"/>
        <v>-124.35899999999999</v>
      </c>
      <c r="M102">
        <f t="shared" si="13"/>
        <v>-166.22694453</v>
      </c>
      <c r="N102" s="9"/>
      <c r="O102" s="21">
        <v>0.36331200000000002</v>
      </c>
      <c r="P102" s="21">
        <v>754.601</v>
      </c>
      <c r="Q102" s="21">
        <v>-1.6873200000000001E-2</v>
      </c>
      <c r="R102" s="21">
        <v>92</v>
      </c>
      <c r="S102" s="21">
        <v>0.362701</v>
      </c>
      <c r="T102">
        <f t="shared" si="14"/>
        <v>16.873200000000001</v>
      </c>
      <c r="U102">
        <f t="shared" si="15"/>
        <v>6.1302360384000005</v>
      </c>
      <c r="X102" s="9"/>
      <c r="Y102" s="21">
        <v>1.33667</v>
      </c>
      <c r="Z102" s="21">
        <v>1109.93</v>
      </c>
      <c r="AA102" s="21">
        <v>-1.6153000000000001E-2</v>
      </c>
      <c r="AB102" s="21">
        <v>92</v>
      </c>
      <c r="AC102" s="21">
        <v>1.33636</v>
      </c>
      <c r="AD102">
        <f t="shared" si="16"/>
        <v>16.153000000000002</v>
      </c>
      <c r="AE102">
        <f t="shared" si="17"/>
        <v>21.591230510000003</v>
      </c>
      <c r="AF102" s="9"/>
      <c r="AG102" s="21">
        <v>0.36331200000000002</v>
      </c>
      <c r="AH102" s="21">
        <v>1246.0899999999999</v>
      </c>
      <c r="AI102" s="21">
        <v>-1.6876200000000001E-2</v>
      </c>
      <c r="AJ102" s="21">
        <v>92</v>
      </c>
      <c r="AK102" s="21">
        <v>0.36264000000000002</v>
      </c>
      <c r="AL102">
        <f t="shared" si="18"/>
        <v>16.876200000000001</v>
      </c>
      <c r="AM102">
        <f t="shared" si="19"/>
        <v>6.131325974400001</v>
      </c>
      <c r="AP102" s="9"/>
      <c r="AQ102" s="21">
        <v>1.33667</v>
      </c>
      <c r="AR102" s="21">
        <v>1340.13</v>
      </c>
      <c r="AS102" s="21">
        <v>-1.62384E-2</v>
      </c>
      <c r="AT102" s="21">
        <v>92</v>
      </c>
      <c r="AU102" s="21">
        <v>1.33575</v>
      </c>
      <c r="AV102">
        <f t="shared" si="20"/>
        <v>16.238399999999999</v>
      </c>
      <c r="AW102">
        <f t="shared" si="21"/>
        <v>21.705382128</v>
      </c>
      <c r="AX102" s="9"/>
      <c r="AY102" s="21">
        <v>0.36331200000000002</v>
      </c>
      <c r="AZ102" s="21">
        <v>1453.02</v>
      </c>
      <c r="BA102" s="21">
        <v>-1.69739E-2</v>
      </c>
      <c r="BB102" s="21">
        <v>92</v>
      </c>
      <c r="BC102" s="21">
        <v>0.36257899999999998</v>
      </c>
      <c r="BD102">
        <f t="shared" si="22"/>
        <v>16.9739</v>
      </c>
      <c r="BE102">
        <f t="shared" si="23"/>
        <v>6.1668215568000004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115.79300000000001</v>
      </c>
      <c r="I103" s="21">
        <v>0.12664800000000001</v>
      </c>
      <c r="J103" s="21">
        <v>93</v>
      </c>
      <c r="K103" s="21">
        <v>0.11676</v>
      </c>
      <c r="L103">
        <f t="shared" si="12"/>
        <v>-126.64800000000001</v>
      </c>
      <c r="M103">
        <f t="shared" si="13"/>
        <v>-168.64827624000003</v>
      </c>
      <c r="N103" s="9"/>
      <c r="O103" s="21">
        <v>0.36834699999999998</v>
      </c>
      <c r="P103" s="21">
        <v>754.70100000000002</v>
      </c>
      <c r="Q103" s="21">
        <v>-1.6876200000000001E-2</v>
      </c>
      <c r="R103" s="21">
        <v>93</v>
      </c>
      <c r="S103" s="21">
        <v>0.36773699999999998</v>
      </c>
      <c r="T103">
        <f t="shared" si="14"/>
        <v>16.876200000000001</v>
      </c>
      <c r="U103">
        <f t="shared" si="15"/>
        <v>6.2162976413999997</v>
      </c>
      <c r="X103" s="9"/>
      <c r="Y103" s="21">
        <v>1.3316300000000001</v>
      </c>
      <c r="Z103" s="21">
        <v>1110.03</v>
      </c>
      <c r="AA103" s="21">
        <v>-1.6153000000000001E-2</v>
      </c>
      <c r="AB103" s="21">
        <v>93</v>
      </c>
      <c r="AC103" s="21">
        <v>1.33087</v>
      </c>
      <c r="AD103">
        <f t="shared" si="16"/>
        <v>16.153000000000002</v>
      </c>
      <c r="AE103">
        <f t="shared" si="17"/>
        <v>21.509819390000004</v>
      </c>
      <c r="AF103" s="9"/>
      <c r="AG103" s="21">
        <v>0.36834699999999998</v>
      </c>
      <c r="AH103" s="21">
        <v>1246.19</v>
      </c>
      <c r="AI103" s="21">
        <v>-1.6873200000000001E-2</v>
      </c>
      <c r="AJ103" s="21">
        <v>93</v>
      </c>
      <c r="AK103" s="21">
        <v>0.367645</v>
      </c>
      <c r="AL103">
        <f t="shared" si="18"/>
        <v>16.873200000000001</v>
      </c>
      <c r="AM103">
        <f t="shared" si="19"/>
        <v>6.2151926004</v>
      </c>
      <c r="AP103" s="9"/>
      <c r="AQ103" s="21">
        <v>1.3316300000000001</v>
      </c>
      <c r="AR103" s="21">
        <v>1340.23</v>
      </c>
      <c r="AS103" s="21">
        <v>-1.62384E-2</v>
      </c>
      <c r="AT103" s="21">
        <v>93</v>
      </c>
      <c r="AU103" s="21">
        <v>1.33087</v>
      </c>
      <c r="AV103">
        <f t="shared" si="20"/>
        <v>16.238399999999999</v>
      </c>
      <c r="AW103">
        <f t="shared" si="21"/>
        <v>21.623540592000001</v>
      </c>
      <c r="AX103" s="9"/>
      <c r="AY103" s="21">
        <v>0.36834699999999998</v>
      </c>
      <c r="AZ103" s="21">
        <v>1453.12</v>
      </c>
      <c r="BA103" s="21">
        <v>-1.6964699999999999E-2</v>
      </c>
      <c r="BB103" s="21">
        <v>93</v>
      </c>
      <c r="BC103" s="21">
        <v>0.36776700000000001</v>
      </c>
      <c r="BD103">
        <f t="shared" si="22"/>
        <v>16.964700000000001</v>
      </c>
      <c r="BE103">
        <f t="shared" si="23"/>
        <v>6.2488963509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115.893</v>
      </c>
      <c r="I104" s="21">
        <v>0.124268</v>
      </c>
      <c r="J104" s="21">
        <v>94</v>
      </c>
      <c r="K104" s="21">
        <v>0.117188</v>
      </c>
      <c r="L104">
        <f t="shared" si="12"/>
        <v>-124.268</v>
      </c>
      <c r="M104">
        <f t="shared" si="13"/>
        <v>-164.85392880000001</v>
      </c>
      <c r="N104" s="9"/>
      <c r="O104" s="21">
        <v>0.37338300000000002</v>
      </c>
      <c r="P104" s="21">
        <v>754.80200000000002</v>
      </c>
      <c r="Q104" s="21">
        <v>-1.68793E-2</v>
      </c>
      <c r="R104" s="21">
        <v>94</v>
      </c>
      <c r="S104" s="21">
        <v>0.37262000000000001</v>
      </c>
      <c r="T104">
        <f t="shared" si="14"/>
        <v>16.879300000000001</v>
      </c>
      <c r="U104">
        <f t="shared" si="15"/>
        <v>6.3024436719000008</v>
      </c>
      <c r="X104" s="9"/>
      <c r="Y104" s="21">
        <v>1.3266</v>
      </c>
      <c r="Z104" s="21">
        <v>1110.1300000000001</v>
      </c>
      <c r="AA104" s="21">
        <v>-1.6168200000000001E-2</v>
      </c>
      <c r="AB104" s="21">
        <v>94</v>
      </c>
      <c r="AC104" s="21">
        <v>1.32599</v>
      </c>
      <c r="AD104">
        <f t="shared" si="16"/>
        <v>16.168200000000002</v>
      </c>
      <c r="AE104">
        <f t="shared" si="17"/>
        <v>21.448734120000005</v>
      </c>
      <c r="AF104" s="9"/>
      <c r="AG104" s="21">
        <v>0.37338300000000002</v>
      </c>
      <c r="AH104" s="21">
        <v>1246.29</v>
      </c>
      <c r="AI104" s="21">
        <v>-1.6885399999999998E-2</v>
      </c>
      <c r="AJ104" s="21">
        <v>94</v>
      </c>
      <c r="AK104" s="21">
        <v>0.37264999999999998</v>
      </c>
      <c r="AL104">
        <f t="shared" si="18"/>
        <v>16.885399999999997</v>
      </c>
      <c r="AM104">
        <f t="shared" si="19"/>
        <v>6.3047213081999995</v>
      </c>
      <c r="AP104" s="9"/>
      <c r="AQ104" s="21">
        <v>1.3266</v>
      </c>
      <c r="AR104" s="21">
        <v>1340.33</v>
      </c>
      <c r="AS104" s="21">
        <v>-1.6244499999999999E-2</v>
      </c>
      <c r="AT104" s="21">
        <v>94</v>
      </c>
      <c r="AU104" s="21">
        <v>1.32538</v>
      </c>
      <c r="AV104">
        <f t="shared" si="20"/>
        <v>16.244499999999999</v>
      </c>
      <c r="AW104">
        <f t="shared" si="21"/>
        <v>21.5499537</v>
      </c>
      <c r="AX104" s="9"/>
      <c r="AY104" s="21">
        <v>0.37338300000000002</v>
      </c>
      <c r="AZ104" s="21">
        <v>1453.22</v>
      </c>
      <c r="BA104" s="21">
        <v>-1.6955600000000001E-2</v>
      </c>
      <c r="BB104" s="21">
        <v>94</v>
      </c>
      <c r="BC104" s="21">
        <v>0.37277199999999999</v>
      </c>
      <c r="BD104">
        <f t="shared" si="22"/>
        <v>16.9556</v>
      </c>
      <c r="BE104">
        <f t="shared" si="23"/>
        <v>6.3309327948000007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115.994</v>
      </c>
      <c r="I105" s="21">
        <v>0.124329</v>
      </c>
      <c r="J105" s="21">
        <v>95</v>
      </c>
      <c r="K105" s="21">
        <v>0.117035</v>
      </c>
      <c r="L105">
        <f t="shared" si="12"/>
        <v>-124.32899999999999</v>
      </c>
      <c r="M105">
        <f t="shared" si="13"/>
        <v>-164.30823323999999</v>
      </c>
      <c r="N105" s="9"/>
      <c r="O105" s="21">
        <v>0.37841799999999998</v>
      </c>
      <c r="P105" s="21">
        <v>754.90300000000002</v>
      </c>
      <c r="Q105" s="21">
        <v>-1.6888400000000001E-2</v>
      </c>
      <c r="R105" s="21">
        <v>95</v>
      </c>
      <c r="S105" s="21">
        <v>0.378052</v>
      </c>
      <c r="T105">
        <f t="shared" si="14"/>
        <v>16.888400000000001</v>
      </c>
      <c r="U105">
        <f t="shared" si="15"/>
        <v>6.3908745511999996</v>
      </c>
      <c r="X105" s="9"/>
      <c r="Y105" s="21">
        <v>1.3215600000000001</v>
      </c>
      <c r="Z105" s="21">
        <v>1110.23</v>
      </c>
      <c r="AA105" s="21">
        <v>-1.6174299999999999E-2</v>
      </c>
      <c r="AB105" s="21">
        <v>95</v>
      </c>
      <c r="AC105" s="21">
        <v>1.32111</v>
      </c>
      <c r="AD105">
        <f t="shared" si="16"/>
        <v>16.174299999999999</v>
      </c>
      <c r="AE105">
        <f t="shared" si="17"/>
        <v>21.375307908</v>
      </c>
      <c r="AF105" s="9"/>
      <c r="AG105" s="21">
        <v>0.37841799999999998</v>
      </c>
      <c r="AH105" s="21">
        <v>1246.4000000000001</v>
      </c>
      <c r="AI105" s="21">
        <v>-1.68793E-2</v>
      </c>
      <c r="AJ105" s="21">
        <v>95</v>
      </c>
      <c r="AK105" s="21">
        <v>0.37823499999999999</v>
      </c>
      <c r="AL105">
        <f t="shared" si="18"/>
        <v>16.879300000000001</v>
      </c>
      <c r="AM105">
        <f t="shared" si="19"/>
        <v>6.3874309473999995</v>
      </c>
      <c r="AP105" s="9"/>
      <c r="AQ105" s="21">
        <v>1.3215600000000001</v>
      </c>
      <c r="AR105" s="21">
        <v>1340.43</v>
      </c>
      <c r="AS105" s="21">
        <v>-1.6253699999999999E-2</v>
      </c>
      <c r="AT105" s="21">
        <v>95</v>
      </c>
      <c r="AU105" s="21">
        <v>1.3208</v>
      </c>
      <c r="AV105">
        <f t="shared" si="20"/>
        <v>16.253699999999998</v>
      </c>
      <c r="AW105">
        <f t="shared" si="21"/>
        <v>21.480239771999997</v>
      </c>
      <c r="AX105" s="9"/>
      <c r="AY105" s="21">
        <v>0.37841799999999998</v>
      </c>
      <c r="AZ105" s="21">
        <v>1453.32</v>
      </c>
      <c r="BA105" s="21">
        <v>-1.6952499999999999E-2</v>
      </c>
      <c r="BB105" s="21">
        <v>95</v>
      </c>
      <c r="BC105" s="21">
        <v>0.37780799999999998</v>
      </c>
      <c r="BD105">
        <f t="shared" si="22"/>
        <v>16.952500000000001</v>
      </c>
      <c r="BE105">
        <f t="shared" si="23"/>
        <v>6.4151311450000001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116.095</v>
      </c>
      <c r="I106" s="21">
        <v>0.10424799999999999</v>
      </c>
      <c r="J106" s="21">
        <v>96</v>
      </c>
      <c r="K106" s="21">
        <v>0.116364</v>
      </c>
      <c r="L106">
        <f t="shared" si="12"/>
        <v>-104.24799999999999</v>
      </c>
      <c r="M106">
        <f t="shared" si="13"/>
        <v>-137.24561943999998</v>
      </c>
      <c r="N106" s="9"/>
      <c r="O106" s="21">
        <v>0.38345299999999999</v>
      </c>
      <c r="P106" s="21">
        <v>755.00300000000004</v>
      </c>
      <c r="Q106" s="21">
        <v>-1.69067E-2</v>
      </c>
      <c r="R106" s="21">
        <v>96</v>
      </c>
      <c r="S106" s="21">
        <v>0.38259900000000002</v>
      </c>
      <c r="T106">
        <f t="shared" si="14"/>
        <v>16.906700000000001</v>
      </c>
      <c r="U106">
        <f t="shared" si="15"/>
        <v>6.4829248351000004</v>
      </c>
      <c r="X106" s="9"/>
      <c r="Y106" s="21">
        <v>1.31653</v>
      </c>
      <c r="Z106" s="21">
        <v>1110.33</v>
      </c>
      <c r="AA106" s="21">
        <v>-1.6192600000000001E-2</v>
      </c>
      <c r="AB106" s="21">
        <v>96</v>
      </c>
      <c r="AC106" s="21">
        <v>1.3162199999999999</v>
      </c>
      <c r="AD106">
        <f t="shared" si="16"/>
        <v>16.192600000000002</v>
      </c>
      <c r="AE106">
        <f t="shared" si="17"/>
        <v>21.318043678000002</v>
      </c>
      <c r="AF106" s="9"/>
      <c r="AG106" s="21">
        <v>0.38345299999999999</v>
      </c>
      <c r="AH106" s="21">
        <v>1246.5</v>
      </c>
      <c r="AI106" s="21">
        <v>-1.6876200000000001E-2</v>
      </c>
      <c r="AJ106" s="21">
        <v>96</v>
      </c>
      <c r="AK106" s="21">
        <v>0.38272099999999998</v>
      </c>
      <c r="AL106">
        <f t="shared" si="18"/>
        <v>16.876200000000001</v>
      </c>
      <c r="AM106">
        <f t="shared" si="19"/>
        <v>6.4712295186000004</v>
      </c>
      <c r="AP106" s="9"/>
      <c r="AQ106" s="21">
        <v>1.31653</v>
      </c>
      <c r="AR106" s="21">
        <v>1340.53</v>
      </c>
      <c r="AS106" s="21">
        <v>-1.6259800000000001E-2</v>
      </c>
      <c r="AT106" s="21">
        <v>96</v>
      </c>
      <c r="AU106" s="21">
        <v>1.3162199999999999</v>
      </c>
      <c r="AV106">
        <f t="shared" si="20"/>
        <v>16.259800000000002</v>
      </c>
      <c r="AW106">
        <f t="shared" si="21"/>
        <v>21.406514494000003</v>
      </c>
      <c r="AX106" s="9"/>
      <c r="AY106" s="21">
        <v>0.38345299999999999</v>
      </c>
      <c r="AZ106" s="21">
        <v>1453.43</v>
      </c>
      <c r="BA106" s="21">
        <v>-1.6958600000000001E-2</v>
      </c>
      <c r="BB106" s="21">
        <v>96</v>
      </c>
      <c r="BC106" s="21">
        <v>0.38293500000000003</v>
      </c>
      <c r="BD106">
        <f t="shared" si="22"/>
        <v>16.958600000000001</v>
      </c>
      <c r="BE106">
        <f t="shared" si="23"/>
        <v>6.5028260458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116.196</v>
      </c>
      <c r="I107" s="21">
        <v>0.10409499999999999</v>
      </c>
      <c r="J107" s="21">
        <v>97</v>
      </c>
      <c r="K107" s="21">
        <v>0.116699</v>
      </c>
      <c r="L107">
        <f t="shared" si="12"/>
        <v>-104.095</v>
      </c>
      <c r="M107">
        <f t="shared" si="13"/>
        <v>-136.51955155000002</v>
      </c>
      <c r="N107" s="9"/>
      <c r="O107" s="21">
        <v>0.38848899999999997</v>
      </c>
      <c r="P107" s="21">
        <v>755.10400000000004</v>
      </c>
      <c r="Q107" s="21">
        <v>-1.6870099999999999E-2</v>
      </c>
      <c r="R107" s="21">
        <v>97</v>
      </c>
      <c r="S107" s="21">
        <v>0.38772600000000002</v>
      </c>
      <c r="T107">
        <f t="shared" si="14"/>
        <v>16.870100000000001</v>
      </c>
      <c r="U107">
        <f t="shared" si="15"/>
        <v>6.5538482788999994</v>
      </c>
      <c r="X107" s="9"/>
      <c r="Y107" s="21">
        <v>1.31149</v>
      </c>
      <c r="Z107" s="21">
        <v>1110.43</v>
      </c>
      <c r="AA107" s="21">
        <v>-1.6177400000000002E-2</v>
      </c>
      <c r="AB107" s="21">
        <v>97</v>
      </c>
      <c r="AC107" s="21">
        <v>1.31104</v>
      </c>
      <c r="AD107">
        <f t="shared" si="16"/>
        <v>16.177400000000002</v>
      </c>
      <c r="AE107">
        <f t="shared" si="17"/>
        <v>21.216498326000004</v>
      </c>
      <c r="AF107" s="9"/>
      <c r="AG107" s="21">
        <v>0.38848899999999997</v>
      </c>
      <c r="AH107" s="21">
        <v>1246.5999999999999</v>
      </c>
      <c r="AI107" s="21">
        <v>-1.6867099999999999E-2</v>
      </c>
      <c r="AJ107" s="21">
        <v>97</v>
      </c>
      <c r="AK107" s="21">
        <v>0.38809199999999999</v>
      </c>
      <c r="AL107">
        <f t="shared" si="18"/>
        <v>16.867100000000001</v>
      </c>
      <c r="AM107">
        <f t="shared" si="19"/>
        <v>6.5526828118999996</v>
      </c>
      <c r="AP107" s="9"/>
      <c r="AQ107" s="21">
        <v>1.31149</v>
      </c>
      <c r="AR107" s="21">
        <v>1340.63</v>
      </c>
      <c r="AS107" s="21">
        <v>-1.6268899999999999E-2</v>
      </c>
      <c r="AT107" s="21">
        <v>97</v>
      </c>
      <c r="AU107" s="21">
        <v>1.3104199999999999</v>
      </c>
      <c r="AV107">
        <f t="shared" si="20"/>
        <v>16.268899999999999</v>
      </c>
      <c r="AW107">
        <f t="shared" si="21"/>
        <v>21.336499660999998</v>
      </c>
      <c r="AX107" s="9"/>
      <c r="AY107" s="21">
        <v>0.38848899999999997</v>
      </c>
      <c r="AZ107" s="21">
        <v>1453.53</v>
      </c>
      <c r="BA107" s="21">
        <v>-1.69739E-2</v>
      </c>
      <c r="BB107" s="21">
        <v>97</v>
      </c>
      <c r="BC107" s="21">
        <v>0.38769500000000001</v>
      </c>
      <c r="BD107">
        <f t="shared" si="22"/>
        <v>16.9739</v>
      </c>
      <c r="BE107">
        <f t="shared" si="23"/>
        <v>6.5941734370999994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116.29600000000001</v>
      </c>
      <c r="I108" s="21">
        <v>0.10424799999999999</v>
      </c>
      <c r="J108" s="21">
        <v>98</v>
      </c>
      <c r="K108" s="21">
        <v>0.11663800000000001</v>
      </c>
      <c r="L108">
        <f t="shared" si="12"/>
        <v>-104.24799999999999</v>
      </c>
      <c r="M108">
        <f t="shared" si="13"/>
        <v>-136.19584207999998</v>
      </c>
      <c r="N108" s="9"/>
      <c r="O108" s="21">
        <v>0.39352399999999998</v>
      </c>
      <c r="P108" s="21">
        <v>755.20500000000004</v>
      </c>
      <c r="Q108" s="21">
        <v>-1.68793E-2</v>
      </c>
      <c r="R108" s="21">
        <v>98</v>
      </c>
      <c r="S108" s="21">
        <v>0.39291399999999999</v>
      </c>
      <c r="T108">
        <f t="shared" si="14"/>
        <v>16.879300000000001</v>
      </c>
      <c r="U108">
        <f t="shared" si="15"/>
        <v>6.6424096531999997</v>
      </c>
      <c r="X108" s="9"/>
      <c r="Y108" s="21">
        <v>1.30646</v>
      </c>
      <c r="Z108" s="21">
        <v>1110.53</v>
      </c>
      <c r="AA108" s="21">
        <v>-1.6186499999999999E-2</v>
      </c>
      <c r="AB108" s="21">
        <v>98</v>
      </c>
      <c r="AC108" s="21">
        <v>1.3055399999999999</v>
      </c>
      <c r="AD108">
        <f t="shared" si="16"/>
        <v>16.186499999999999</v>
      </c>
      <c r="AE108">
        <f t="shared" si="17"/>
        <v>21.147014789999997</v>
      </c>
      <c r="AF108" s="9"/>
      <c r="AG108" s="21">
        <v>0.39352399999999998</v>
      </c>
      <c r="AH108" s="21">
        <v>1246.7</v>
      </c>
      <c r="AI108" s="21">
        <v>-1.68518E-2</v>
      </c>
      <c r="AJ108" s="21">
        <v>98</v>
      </c>
      <c r="AK108" s="21">
        <v>0.39300499999999999</v>
      </c>
      <c r="AL108">
        <f t="shared" si="18"/>
        <v>16.851800000000001</v>
      </c>
      <c r="AM108">
        <f t="shared" si="19"/>
        <v>6.6315877431999999</v>
      </c>
      <c r="AP108" s="9"/>
      <c r="AQ108" s="21">
        <v>1.30646</v>
      </c>
      <c r="AR108" s="21">
        <v>1340.73</v>
      </c>
      <c r="AS108" s="21">
        <v>-1.6268899999999999E-2</v>
      </c>
      <c r="AT108" s="21">
        <v>98</v>
      </c>
      <c r="AU108" s="21">
        <v>1.30524</v>
      </c>
      <c r="AV108">
        <f t="shared" si="20"/>
        <v>16.268899999999999</v>
      </c>
      <c r="AW108">
        <f t="shared" si="21"/>
        <v>21.254667093999998</v>
      </c>
      <c r="AX108" s="9"/>
      <c r="AY108" s="21">
        <v>0.39352399999999998</v>
      </c>
      <c r="AZ108" s="21">
        <v>1453.63</v>
      </c>
      <c r="BA108" s="21">
        <v>-1.69464E-2</v>
      </c>
      <c r="BB108" s="21">
        <v>98</v>
      </c>
      <c r="BC108" s="21">
        <v>0.39285300000000001</v>
      </c>
      <c r="BD108">
        <f t="shared" si="22"/>
        <v>16.946400000000001</v>
      </c>
      <c r="BE108">
        <f t="shared" si="23"/>
        <v>6.6688151136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116.39700000000001</v>
      </c>
      <c r="I109" s="21">
        <v>0.103912</v>
      </c>
      <c r="J109" s="21">
        <v>99</v>
      </c>
      <c r="K109" s="21">
        <v>0.11648600000000001</v>
      </c>
      <c r="L109">
        <f t="shared" si="12"/>
        <v>-103.91200000000001</v>
      </c>
      <c r="M109">
        <f t="shared" si="13"/>
        <v>-135.23315504000001</v>
      </c>
      <c r="N109" s="9"/>
      <c r="O109" s="21">
        <v>0.39856000000000003</v>
      </c>
      <c r="P109" s="21">
        <v>755.30600000000004</v>
      </c>
      <c r="Q109" s="21">
        <v>-1.6888400000000001E-2</v>
      </c>
      <c r="R109" s="21">
        <v>99</v>
      </c>
      <c r="S109" s="21">
        <v>0.39788800000000002</v>
      </c>
      <c r="T109">
        <f t="shared" si="14"/>
        <v>16.888400000000001</v>
      </c>
      <c r="U109">
        <f t="shared" si="15"/>
        <v>6.7310407040000007</v>
      </c>
      <c r="X109" s="9"/>
      <c r="Y109" s="21">
        <v>1.30142</v>
      </c>
      <c r="Z109" s="21">
        <v>1110.6300000000001</v>
      </c>
      <c r="AA109" s="21">
        <v>-1.6201799999999999E-2</v>
      </c>
      <c r="AB109" s="21">
        <v>99</v>
      </c>
      <c r="AC109" s="21">
        <v>1.3006599999999999</v>
      </c>
      <c r="AD109">
        <f t="shared" si="16"/>
        <v>16.201799999999999</v>
      </c>
      <c r="AE109">
        <f t="shared" si="17"/>
        <v>21.085346555999998</v>
      </c>
      <c r="AF109" s="9"/>
      <c r="AG109" s="21">
        <v>0.39856000000000003</v>
      </c>
      <c r="AH109" s="21">
        <v>1246.8</v>
      </c>
      <c r="AI109" s="21">
        <v>-1.6857899999999999E-2</v>
      </c>
      <c r="AJ109" s="21">
        <v>99</v>
      </c>
      <c r="AK109" s="21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1">
        <v>1.30142</v>
      </c>
      <c r="AR109" s="21">
        <v>1340.83</v>
      </c>
      <c r="AS109" s="21">
        <v>-1.6287200000000002E-2</v>
      </c>
      <c r="AT109" s="21">
        <v>99</v>
      </c>
      <c r="AU109" s="21">
        <v>1.3003499999999999</v>
      </c>
      <c r="AV109">
        <f t="shared" si="20"/>
        <v>16.287200000000002</v>
      </c>
      <c r="AW109">
        <f t="shared" si="21"/>
        <v>21.196487824000002</v>
      </c>
      <c r="AX109" s="9"/>
      <c r="AY109" s="21">
        <v>0.39856000000000003</v>
      </c>
      <c r="AZ109" s="21">
        <v>1453.73</v>
      </c>
      <c r="BA109" s="21">
        <v>-1.6952499999999999E-2</v>
      </c>
      <c r="BB109" s="21">
        <v>99</v>
      </c>
      <c r="BC109" s="21">
        <v>0.39804099999999998</v>
      </c>
      <c r="BD109">
        <f t="shared" si="22"/>
        <v>16.952500000000001</v>
      </c>
      <c r="BE109">
        <f t="shared" si="23"/>
        <v>6.7565884000000009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116.498</v>
      </c>
      <c r="I110" s="21">
        <v>0.102051</v>
      </c>
      <c r="J110" s="21">
        <v>100</v>
      </c>
      <c r="K110" s="21">
        <v>0.116302</v>
      </c>
      <c r="L110">
        <f t="shared" si="12"/>
        <v>-102.051</v>
      </c>
      <c r="M110">
        <f t="shared" si="13"/>
        <v>-132.29789589000001</v>
      </c>
      <c r="N110" s="9"/>
      <c r="O110" s="21">
        <v>0.40359499999999998</v>
      </c>
      <c r="P110" s="21">
        <v>755.40599999999995</v>
      </c>
      <c r="Q110" s="21">
        <v>-1.6867099999999999E-2</v>
      </c>
      <c r="R110" s="21">
        <v>100</v>
      </c>
      <c r="S110" s="21">
        <v>0.40389999999999998</v>
      </c>
      <c r="T110">
        <f t="shared" si="14"/>
        <v>16.867100000000001</v>
      </c>
      <c r="U110">
        <f t="shared" si="15"/>
        <v>6.8074772245000004</v>
      </c>
      <c r="X110" s="9"/>
      <c r="Y110" s="21">
        <v>1.2963899999999999</v>
      </c>
      <c r="Z110" s="21">
        <v>1110.74</v>
      </c>
      <c r="AA110" s="21">
        <v>-1.61957E-2</v>
      </c>
      <c r="AB110" s="21">
        <v>100</v>
      </c>
      <c r="AC110" s="21">
        <v>1.2954699999999999</v>
      </c>
      <c r="AD110">
        <f t="shared" si="16"/>
        <v>16.195699999999999</v>
      </c>
      <c r="AE110">
        <f t="shared" si="17"/>
        <v>20.995943522999998</v>
      </c>
      <c r="AF110" s="9"/>
      <c r="AG110" s="21">
        <v>0.40359499999999998</v>
      </c>
      <c r="AH110" s="21">
        <v>1246.9000000000001</v>
      </c>
      <c r="AI110" s="21">
        <v>-1.6854899999999999E-2</v>
      </c>
      <c r="AJ110" s="21">
        <v>100</v>
      </c>
      <c r="AK110" s="21">
        <v>0.402893</v>
      </c>
      <c r="AL110">
        <f t="shared" si="18"/>
        <v>16.854900000000001</v>
      </c>
      <c r="AM110">
        <f t="shared" si="19"/>
        <v>6.8025533654999997</v>
      </c>
      <c r="AP110" s="9"/>
      <c r="AQ110" s="21">
        <v>1.2963899999999999</v>
      </c>
      <c r="AR110" s="21">
        <v>1340.94</v>
      </c>
      <c r="AS110" s="21">
        <v>-1.6275000000000001E-2</v>
      </c>
      <c r="AT110" s="21">
        <v>100</v>
      </c>
      <c r="AU110" s="21">
        <v>1.2957799999999999</v>
      </c>
      <c r="AV110">
        <f t="shared" si="20"/>
        <v>16.275000000000002</v>
      </c>
      <c r="AW110">
        <f t="shared" si="21"/>
        <v>21.098747250000002</v>
      </c>
      <c r="AX110" s="9"/>
      <c r="AY110" s="21">
        <v>0.40359499999999998</v>
      </c>
      <c r="AZ110" s="21">
        <v>1453.83</v>
      </c>
      <c r="BA110" s="21">
        <v>-1.69464E-2</v>
      </c>
      <c r="BB110" s="21">
        <v>100</v>
      </c>
      <c r="BC110" s="21">
        <v>0.402924</v>
      </c>
      <c r="BD110">
        <f t="shared" si="22"/>
        <v>16.946400000000001</v>
      </c>
      <c r="BE110">
        <f t="shared" si="23"/>
        <v>6.839482308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116.598</v>
      </c>
      <c r="I111" s="21">
        <v>0.104584</v>
      </c>
      <c r="J111" s="21">
        <v>101</v>
      </c>
      <c r="K111" s="21">
        <v>0.115997</v>
      </c>
      <c r="L111">
        <f t="shared" si="12"/>
        <v>-104.584</v>
      </c>
      <c r="M111">
        <f t="shared" si="13"/>
        <v>-135.05454840000002</v>
      </c>
      <c r="N111" s="9"/>
      <c r="O111" s="21">
        <v>0.40862999999999999</v>
      </c>
      <c r="P111" s="21">
        <v>755.50699999999995</v>
      </c>
      <c r="Q111" s="21">
        <v>-1.6870099999999999E-2</v>
      </c>
      <c r="R111" s="21">
        <v>101</v>
      </c>
      <c r="S111" s="21">
        <v>0.40817300000000001</v>
      </c>
      <c r="T111">
        <f t="shared" si="14"/>
        <v>16.870100000000001</v>
      </c>
      <c r="U111">
        <f t="shared" si="15"/>
        <v>6.8936289630000003</v>
      </c>
      <c r="X111" s="9"/>
      <c r="Y111" s="21">
        <v>1.29135</v>
      </c>
      <c r="Z111" s="21">
        <v>1110.8399999999999</v>
      </c>
      <c r="AA111" s="21">
        <v>-1.6213999999999999E-2</v>
      </c>
      <c r="AB111" s="21">
        <v>101</v>
      </c>
      <c r="AC111" s="21">
        <v>1.2905899999999999</v>
      </c>
      <c r="AD111">
        <f t="shared" si="16"/>
        <v>16.213999999999999</v>
      </c>
      <c r="AE111">
        <f t="shared" si="17"/>
        <v>20.937948899999999</v>
      </c>
      <c r="AF111" s="9"/>
      <c r="AG111" s="21">
        <v>0.40862999999999999</v>
      </c>
      <c r="AH111" s="21">
        <v>1247</v>
      </c>
      <c r="AI111" s="21">
        <v>-1.6854899999999999E-2</v>
      </c>
      <c r="AJ111" s="21">
        <v>101</v>
      </c>
      <c r="AK111" s="21">
        <v>0.40792800000000001</v>
      </c>
      <c r="AL111">
        <f t="shared" si="18"/>
        <v>16.854900000000001</v>
      </c>
      <c r="AM111">
        <f t="shared" si="19"/>
        <v>6.8874177870000004</v>
      </c>
      <c r="AP111" s="9"/>
      <c r="AQ111" s="21">
        <v>1.29135</v>
      </c>
      <c r="AR111" s="21">
        <v>1341.04</v>
      </c>
      <c r="AS111" s="21">
        <v>-1.6284199999999999E-2</v>
      </c>
      <c r="AT111" s="21">
        <v>101</v>
      </c>
      <c r="AU111" s="21">
        <v>1.2908900000000001</v>
      </c>
      <c r="AV111">
        <f t="shared" si="20"/>
        <v>16.284199999999998</v>
      </c>
      <c r="AW111">
        <f t="shared" si="21"/>
        <v>21.028601669999997</v>
      </c>
      <c r="AX111" s="9"/>
      <c r="AY111" s="21">
        <v>0.40862999999999999</v>
      </c>
      <c r="AZ111" s="21">
        <v>1453.93</v>
      </c>
      <c r="BA111" s="21">
        <v>-1.6922E-2</v>
      </c>
      <c r="BB111" s="21">
        <v>101</v>
      </c>
      <c r="BC111" s="21">
        <v>0.40801999999999999</v>
      </c>
      <c r="BD111">
        <f t="shared" si="22"/>
        <v>16.922000000000001</v>
      </c>
      <c r="BE111">
        <f t="shared" si="23"/>
        <v>6.9148368600000003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116.699</v>
      </c>
      <c r="I112" s="21">
        <v>0.104462</v>
      </c>
      <c r="J112" s="21">
        <v>102</v>
      </c>
      <c r="K112" s="21">
        <v>0.11575299999999999</v>
      </c>
      <c r="L112">
        <f t="shared" si="12"/>
        <v>-104.462</v>
      </c>
      <c r="M112">
        <f t="shared" si="13"/>
        <v>-134.37155984</v>
      </c>
      <c r="N112" s="9"/>
      <c r="O112" s="21">
        <v>0.41366599999999998</v>
      </c>
      <c r="P112" s="21">
        <v>755.60799999999995</v>
      </c>
      <c r="Q112" s="21">
        <v>-1.6854899999999999E-2</v>
      </c>
      <c r="R112" s="21">
        <v>102</v>
      </c>
      <c r="S112" s="21">
        <v>0.41299400000000003</v>
      </c>
      <c r="T112">
        <f t="shared" si="14"/>
        <v>16.854900000000001</v>
      </c>
      <c r="U112">
        <f t="shared" si="15"/>
        <v>6.9722990633999995</v>
      </c>
      <c r="X112" s="9"/>
      <c r="Y112" s="21">
        <v>1.2863199999999999</v>
      </c>
      <c r="Z112" s="21">
        <v>1110.94</v>
      </c>
      <c r="AA112" s="21">
        <v>-1.6213999999999999E-2</v>
      </c>
      <c r="AB112" s="21">
        <v>102</v>
      </c>
      <c r="AC112" s="21">
        <v>1.2857099999999999</v>
      </c>
      <c r="AD112">
        <f t="shared" si="16"/>
        <v>16.213999999999999</v>
      </c>
      <c r="AE112">
        <f t="shared" si="17"/>
        <v>20.856392479999997</v>
      </c>
      <c r="AF112" s="9"/>
      <c r="AG112" s="21">
        <v>0.41366599999999998</v>
      </c>
      <c r="AH112" s="21">
        <v>1247.0999999999999</v>
      </c>
      <c r="AI112" s="21">
        <v>-1.6848800000000001E-2</v>
      </c>
      <c r="AJ112" s="21">
        <v>102</v>
      </c>
      <c r="AK112" s="21">
        <v>0.41302499999999998</v>
      </c>
      <c r="AL112">
        <f t="shared" si="18"/>
        <v>16.848800000000001</v>
      </c>
      <c r="AM112">
        <f t="shared" si="19"/>
        <v>6.9697757007999996</v>
      </c>
      <c r="AP112" s="9"/>
      <c r="AQ112" s="21">
        <v>1.2863199999999999</v>
      </c>
      <c r="AR112" s="21">
        <v>1341.14</v>
      </c>
      <c r="AS112" s="21">
        <v>-1.6290300000000001E-2</v>
      </c>
      <c r="AT112" s="21">
        <v>102</v>
      </c>
      <c r="AU112" s="21">
        <v>1.2860100000000001</v>
      </c>
      <c r="AV112">
        <f t="shared" si="20"/>
        <v>16.290300000000002</v>
      </c>
      <c r="AW112">
        <f t="shared" si="21"/>
        <v>20.954538696</v>
      </c>
      <c r="AX112" s="9"/>
      <c r="AY112" s="21">
        <v>0.41366599999999998</v>
      </c>
      <c r="AZ112" s="21">
        <v>1454.03</v>
      </c>
      <c r="BA112" s="21">
        <v>-1.6937299999999999E-2</v>
      </c>
      <c r="BB112" s="21">
        <v>102</v>
      </c>
      <c r="BC112" s="21">
        <v>0.41308600000000001</v>
      </c>
      <c r="BD112">
        <f t="shared" si="22"/>
        <v>16.9373</v>
      </c>
      <c r="BE112">
        <f t="shared" si="23"/>
        <v>7.0063851418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116.8</v>
      </c>
      <c r="I113" s="21">
        <v>0.104523</v>
      </c>
      <c r="J113" s="21">
        <v>103</v>
      </c>
      <c r="K113" s="21">
        <v>0.115814</v>
      </c>
      <c r="L113">
        <f t="shared" si="12"/>
        <v>-104.52300000000001</v>
      </c>
      <c r="M113">
        <f t="shared" si="13"/>
        <v>-133.92322944</v>
      </c>
      <c r="N113" s="9"/>
      <c r="O113" s="21">
        <v>0.41870099999999999</v>
      </c>
      <c r="P113" s="21">
        <v>755.70799999999997</v>
      </c>
      <c r="Q113" s="21">
        <v>-1.6864000000000001E-2</v>
      </c>
      <c r="R113" s="21">
        <v>103</v>
      </c>
      <c r="S113" s="21">
        <v>0.417877</v>
      </c>
      <c r="T113">
        <f t="shared" si="14"/>
        <v>16.864000000000001</v>
      </c>
      <c r="U113">
        <f t="shared" si="15"/>
        <v>7.0609736640000005</v>
      </c>
      <c r="X113" s="9"/>
      <c r="Y113" s="21">
        <v>1.28128</v>
      </c>
      <c r="Z113" s="21">
        <v>1111.04</v>
      </c>
      <c r="AA113" s="21">
        <v>-1.6235400000000001E-2</v>
      </c>
      <c r="AB113" s="21">
        <v>103</v>
      </c>
      <c r="AC113" s="21">
        <v>1.2802100000000001</v>
      </c>
      <c r="AD113">
        <f t="shared" si="16"/>
        <v>16.235400000000002</v>
      </c>
      <c r="AE113">
        <f t="shared" si="17"/>
        <v>20.802093312000004</v>
      </c>
      <c r="AF113" s="9"/>
      <c r="AG113" s="21">
        <v>0.41870099999999999</v>
      </c>
      <c r="AH113" s="21">
        <v>1247.2</v>
      </c>
      <c r="AI113" s="21">
        <v>-1.68396E-2</v>
      </c>
      <c r="AJ113" s="21">
        <v>103</v>
      </c>
      <c r="AK113" s="21">
        <v>0.41796899999999998</v>
      </c>
      <c r="AL113">
        <f t="shared" si="18"/>
        <v>16.839600000000001</v>
      </c>
      <c r="AM113">
        <f t="shared" si="19"/>
        <v>7.0507573596000004</v>
      </c>
      <c r="AP113" s="9"/>
      <c r="AQ113" s="21">
        <v>1.28128</v>
      </c>
      <c r="AR113" s="21">
        <v>1341.24</v>
      </c>
      <c r="AS113" s="21">
        <v>-1.6308599999999999E-2</v>
      </c>
      <c r="AT113" s="21">
        <v>103</v>
      </c>
      <c r="AU113" s="21">
        <v>1.2805200000000001</v>
      </c>
      <c r="AV113">
        <f t="shared" si="20"/>
        <v>16.308599999999998</v>
      </c>
      <c r="AW113">
        <f t="shared" si="21"/>
        <v>20.895883007999998</v>
      </c>
      <c r="AX113" s="9"/>
      <c r="AY113" s="21">
        <v>0.41870099999999999</v>
      </c>
      <c r="AZ113" s="21">
        <v>1454.13</v>
      </c>
      <c r="BA113" s="21">
        <v>-1.6924999999999999E-2</v>
      </c>
      <c r="BB113" s="21">
        <v>103</v>
      </c>
      <c r="BC113" s="21">
        <v>0.41803000000000001</v>
      </c>
      <c r="BD113">
        <f t="shared" si="22"/>
        <v>16.925000000000001</v>
      </c>
      <c r="BE113">
        <f t="shared" si="23"/>
        <v>7.0865144249999998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116.9</v>
      </c>
      <c r="I114" s="21">
        <v>0.104523</v>
      </c>
      <c r="J114" s="21">
        <v>104</v>
      </c>
      <c r="K114" s="21">
        <v>0.11587500000000001</v>
      </c>
      <c r="L114">
        <f t="shared" si="12"/>
        <v>-104.52300000000001</v>
      </c>
      <c r="M114">
        <f t="shared" si="13"/>
        <v>-133.39747875000003</v>
      </c>
      <c r="N114" s="9"/>
      <c r="O114" s="21">
        <v>0.42373699999999997</v>
      </c>
      <c r="P114" s="21">
        <v>755.80899999999997</v>
      </c>
      <c r="Q114" s="21">
        <v>-1.6876200000000001E-2</v>
      </c>
      <c r="R114" s="21">
        <v>104</v>
      </c>
      <c r="S114" s="21">
        <v>0.42279099999999997</v>
      </c>
      <c r="T114">
        <f t="shared" si="14"/>
        <v>16.876200000000001</v>
      </c>
      <c r="U114">
        <f t="shared" si="15"/>
        <v>7.1510703594000002</v>
      </c>
      <c r="X114" s="9"/>
      <c r="Y114" s="21">
        <v>1.2762500000000001</v>
      </c>
      <c r="Z114" s="21">
        <v>1111.1400000000001</v>
      </c>
      <c r="AA114" s="21">
        <v>-1.6220100000000001E-2</v>
      </c>
      <c r="AB114" s="21">
        <v>104</v>
      </c>
      <c r="AC114" s="21">
        <v>1.2753300000000001</v>
      </c>
      <c r="AD114">
        <f t="shared" si="16"/>
        <v>16.220100000000002</v>
      </c>
      <c r="AE114">
        <f t="shared" si="17"/>
        <v>20.700902625000005</v>
      </c>
      <c r="AF114" s="9"/>
      <c r="AG114" s="21">
        <v>0.42373699999999997</v>
      </c>
      <c r="AH114" s="21">
        <v>1247.3</v>
      </c>
      <c r="AI114" s="21">
        <v>-1.6845700000000002E-2</v>
      </c>
      <c r="AJ114" s="21">
        <v>104</v>
      </c>
      <c r="AK114" s="21">
        <v>0.42324800000000001</v>
      </c>
      <c r="AL114">
        <f t="shared" si="18"/>
        <v>16.845700000000001</v>
      </c>
      <c r="AM114">
        <f t="shared" si="19"/>
        <v>7.1381463809000003</v>
      </c>
      <c r="AP114" s="9"/>
      <c r="AQ114" s="21">
        <v>1.2762500000000001</v>
      </c>
      <c r="AR114" s="21">
        <v>1341.34</v>
      </c>
      <c r="AS114" s="21">
        <v>-1.6314700000000001E-2</v>
      </c>
      <c r="AT114" s="21">
        <v>104</v>
      </c>
      <c r="AU114" s="21">
        <v>1.27502</v>
      </c>
      <c r="AV114">
        <f t="shared" si="20"/>
        <v>16.314700000000002</v>
      </c>
      <c r="AW114">
        <f t="shared" si="21"/>
        <v>20.821635875000005</v>
      </c>
      <c r="AX114" s="9"/>
      <c r="AY114" s="21">
        <v>0.42373699999999997</v>
      </c>
      <c r="AZ114" s="21">
        <v>1454.23</v>
      </c>
      <c r="BA114" s="21">
        <v>-1.6918900000000001E-2</v>
      </c>
      <c r="BB114" s="21">
        <v>104</v>
      </c>
      <c r="BC114" s="21">
        <v>0.42315700000000001</v>
      </c>
      <c r="BD114">
        <f t="shared" si="22"/>
        <v>16.918900000000001</v>
      </c>
      <c r="BE114">
        <f t="shared" si="23"/>
        <v>7.1691639292999998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117.001</v>
      </c>
      <c r="I115" s="21">
        <v>0.104431</v>
      </c>
      <c r="J115" s="21">
        <v>105</v>
      </c>
      <c r="K115" s="21">
        <v>0.115814</v>
      </c>
      <c r="L115">
        <f t="shared" si="12"/>
        <v>-104.431</v>
      </c>
      <c r="M115">
        <f t="shared" si="13"/>
        <v>-132.75373150999999</v>
      </c>
      <c r="N115" s="9"/>
      <c r="O115" s="21">
        <v>0.42877199999999999</v>
      </c>
      <c r="P115" s="21">
        <v>755.91</v>
      </c>
      <c r="Q115" s="21">
        <v>-1.6836500000000001E-2</v>
      </c>
      <c r="R115" s="21">
        <v>105</v>
      </c>
      <c r="S115" s="21">
        <v>0.427948</v>
      </c>
      <c r="T115">
        <f t="shared" si="14"/>
        <v>16.836500000000001</v>
      </c>
      <c r="U115">
        <f t="shared" si="15"/>
        <v>7.2190197779999998</v>
      </c>
      <c r="X115" s="9"/>
      <c r="Y115" s="21">
        <v>1.27121</v>
      </c>
      <c r="Z115" s="21">
        <v>1111.24</v>
      </c>
      <c r="AA115" s="21">
        <v>-1.6232300000000002E-2</v>
      </c>
      <c r="AB115" s="21">
        <v>105</v>
      </c>
      <c r="AC115" s="21">
        <v>1.27014</v>
      </c>
      <c r="AD115">
        <f t="shared" si="16"/>
        <v>16.232300000000002</v>
      </c>
      <c r="AE115">
        <f t="shared" si="17"/>
        <v>20.634662083000002</v>
      </c>
      <c r="AF115" s="9"/>
      <c r="AG115" s="21">
        <v>0.42877199999999999</v>
      </c>
      <c r="AH115" s="21">
        <v>1247.4000000000001</v>
      </c>
      <c r="AI115" s="21">
        <v>-1.6836500000000001E-2</v>
      </c>
      <c r="AJ115" s="21">
        <v>105</v>
      </c>
      <c r="AK115" s="21">
        <v>0.428284</v>
      </c>
      <c r="AL115">
        <f t="shared" si="18"/>
        <v>16.836500000000001</v>
      </c>
      <c r="AM115">
        <f t="shared" si="19"/>
        <v>7.2190197779999998</v>
      </c>
      <c r="AP115" s="9"/>
      <c r="AQ115" s="21">
        <v>1.27121</v>
      </c>
      <c r="AR115" s="21">
        <v>1341.44</v>
      </c>
      <c r="AS115" s="21">
        <v>-1.62933E-2</v>
      </c>
      <c r="AT115" s="21">
        <v>105</v>
      </c>
      <c r="AU115" s="21">
        <v>1.2704500000000001</v>
      </c>
      <c r="AV115">
        <f t="shared" si="20"/>
        <v>16.293299999999999</v>
      </c>
      <c r="AW115">
        <f t="shared" si="21"/>
        <v>20.712205892999997</v>
      </c>
      <c r="AX115" s="9"/>
      <c r="AY115" s="21">
        <v>0.42877199999999999</v>
      </c>
      <c r="AZ115" s="21">
        <v>1454.33</v>
      </c>
      <c r="BA115" s="21">
        <v>-1.6909799999999999E-2</v>
      </c>
      <c r="BB115" s="21">
        <v>105</v>
      </c>
      <c r="BC115" s="21">
        <v>0.42807000000000001</v>
      </c>
      <c r="BD115">
        <f t="shared" si="22"/>
        <v>16.909800000000001</v>
      </c>
      <c r="BE115">
        <f t="shared" si="23"/>
        <v>7.2504487655999998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117.102</v>
      </c>
      <c r="I116" s="21">
        <v>0.104431</v>
      </c>
      <c r="J116" s="21">
        <v>106</v>
      </c>
      <c r="K116" s="21">
        <v>0.115967</v>
      </c>
      <c r="L116">
        <f t="shared" si="12"/>
        <v>-104.431</v>
      </c>
      <c r="M116">
        <f t="shared" si="13"/>
        <v>-132.22739927000001</v>
      </c>
      <c r="N116" s="9"/>
      <c r="O116" s="21">
        <v>0.433807</v>
      </c>
      <c r="P116" s="21">
        <v>756.01099999999997</v>
      </c>
      <c r="Q116" s="21">
        <v>-1.6842699999999999E-2</v>
      </c>
      <c r="R116" s="21">
        <v>106</v>
      </c>
      <c r="S116" s="21">
        <v>0.43325799999999998</v>
      </c>
      <c r="T116">
        <f t="shared" si="14"/>
        <v>16.842699999999997</v>
      </c>
      <c r="U116">
        <f t="shared" si="15"/>
        <v>7.3064811588999987</v>
      </c>
      <c r="X116" s="9"/>
      <c r="Y116" s="21">
        <v>1.26617</v>
      </c>
      <c r="Z116" s="21">
        <v>1111.3399999999999</v>
      </c>
      <c r="AA116" s="21">
        <v>-1.6247600000000001E-2</v>
      </c>
      <c r="AB116" s="21">
        <v>106</v>
      </c>
      <c r="AC116" s="21">
        <v>1.2652600000000001</v>
      </c>
      <c r="AD116">
        <f t="shared" si="16"/>
        <v>16.247600000000002</v>
      </c>
      <c r="AE116">
        <f t="shared" si="17"/>
        <v>20.572223692000001</v>
      </c>
      <c r="AF116" s="9"/>
      <c r="AG116" s="21">
        <v>0.433807</v>
      </c>
      <c r="AH116" s="21">
        <v>1247.5</v>
      </c>
      <c r="AI116" s="21">
        <v>-1.6842699999999999E-2</v>
      </c>
      <c r="AJ116" s="21">
        <v>106</v>
      </c>
      <c r="AK116" s="21">
        <v>0.43328899999999998</v>
      </c>
      <c r="AL116">
        <f t="shared" si="18"/>
        <v>16.842699999999997</v>
      </c>
      <c r="AM116">
        <f t="shared" si="19"/>
        <v>7.3064811588999987</v>
      </c>
      <c r="AP116" s="9"/>
      <c r="AQ116" s="21">
        <v>1.26617</v>
      </c>
      <c r="AR116" s="21">
        <v>1341.54</v>
      </c>
      <c r="AS116" s="21">
        <v>-1.6302500000000001E-2</v>
      </c>
      <c r="AT116" s="21">
        <v>106</v>
      </c>
      <c r="AU116" s="21">
        <v>1.2652600000000001</v>
      </c>
      <c r="AV116">
        <f t="shared" si="20"/>
        <v>16.302500000000002</v>
      </c>
      <c r="AW116">
        <f t="shared" si="21"/>
        <v>20.641736425000001</v>
      </c>
      <c r="AX116" s="9"/>
      <c r="AY116" s="21">
        <v>0.433807</v>
      </c>
      <c r="AZ116" s="21">
        <v>1454.43</v>
      </c>
      <c r="BA116" s="21">
        <v>-1.6922E-2</v>
      </c>
      <c r="BB116" s="21">
        <v>106</v>
      </c>
      <c r="BC116" s="21">
        <v>0.43301400000000001</v>
      </c>
      <c r="BD116">
        <f t="shared" si="22"/>
        <v>16.922000000000001</v>
      </c>
      <c r="BE116">
        <f t="shared" si="23"/>
        <v>7.3408820540000006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117.203</v>
      </c>
      <c r="I117" s="21">
        <v>0.10440099999999999</v>
      </c>
      <c r="J117" s="21">
        <v>107</v>
      </c>
      <c r="K117" s="21">
        <v>0.11557000000000001</v>
      </c>
      <c r="L117">
        <f t="shared" si="12"/>
        <v>-104.401</v>
      </c>
      <c r="M117">
        <f t="shared" si="13"/>
        <v>-131.66427714</v>
      </c>
      <c r="N117" s="9"/>
      <c r="O117" s="21">
        <v>0.43884299999999998</v>
      </c>
      <c r="P117" s="21">
        <v>756.11099999999999</v>
      </c>
      <c r="Q117" s="21">
        <v>-1.6861000000000001E-2</v>
      </c>
      <c r="R117" s="21">
        <v>107</v>
      </c>
      <c r="S117" s="21">
        <v>0.43795800000000001</v>
      </c>
      <c r="T117">
        <f t="shared" si="14"/>
        <v>16.861000000000001</v>
      </c>
      <c r="U117">
        <f t="shared" si="15"/>
        <v>7.3993318229999998</v>
      </c>
      <c r="X117" s="9"/>
      <c r="Y117" s="21">
        <v>1.2611399999999999</v>
      </c>
      <c r="Z117" s="21">
        <v>1111.44</v>
      </c>
      <c r="AA117" s="21">
        <v>-1.6244499999999999E-2</v>
      </c>
      <c r="AB117" s="21">
        <v>107</v>
      </c>
      <c r="AC117" s="21">
        <v>1.26007</v>
      </c>
      <c r="AD117">
        <f t="shared" si="16"/>
        <v>16.244499999999999</v>
      </c>
      <c r="AE117">
        <f t="shared" si="17"/>
        <v>20.486588729999998</v>
      </c>
      <c r="AF117" s="9"/>
      <c r="AG117" s="21">
        <v>0.43884299999999998</v>
      </c>
      <c r="AH117" s="21">
        <v>1247.5999999999999</v>
      </c>
      <c r="AI117" s="21">
        <v>-1.6845700000000002E-2</v>
      </c>
      <c r="AJ117" s="21">
        <v>107</v>
      </c>
      <c r="AK117" s="21">
        <v>0.43829299999999999</v>
      </c>
      <c r="AL117">
        <f t="shared" si="18"/>
        <v>16.845700000000001</v>
      </c>
      <c r="AM117">
        <f t="shared" si="19"/>
        <v>7.3926175251000004</v>
      </c>
      <c r="AP117" s="9"/>
      <c r="AQ117" s="21">
        <v>1.2611399999999999</v>
      </c>
      <c r="AR117" s="21">
        <v>1341.64</v>
      </c>
      <c r="AS117" s="21">
        <v>-1.6308599999999999E-2</v>
      </c>
      <c r="AT117" s="21">
        <v>107</v>
      </c>
      <c r="AU117" s="21">
        <v>1.26068</v>
      </c>
      <c r="AV117">
        <f t="shared" si="20"/>
        <v>16.308599999999998</v>
      </c>
      <c r="AW117">
        <f t="shared" si="21"/>
        <v>20.567427803999998</v>
      </c>
      <c r="AX117" s="9"/>
      <c r="AY117" s="21">
        <v>0.43884299999999998</v>
      </c>
      <c r="AZ117" s="21">
        <v>1454.53</v>
      </c>
      <c r="BA117" s="21">
        <v>-1.6912799999999999E-2</v>
      </c>
      <c r="BB117" s="21">
        <v>107</v>
      </c>
      <c r="BC117" s="21">
        <v>0.43841599999999997</v>
      </c>
      <c r="BD117">
        <f t="shared" si="22"/>
        <v>16.912799999999997</v>
      </c>
      <c r="BE117">
        <f t="shared" si="23"/>
        <v>7.4220638903999987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117.303</v>
      </c>
      <c r="I118" s="21">
        <v>0.10437</v>
      </c>
      <c r="J118" s="21">
        <v>108</v>
      </c>
      <c r="K118" s="21">
        <v>0.115631</v>
      </c>
      <c r="L118">
        <f t="shared" si="12"/>
        <v>-104.37</v>
      </c>
      <c r="M118">
        <f t="shared" si="13"/>
        <v>-131.09915699999999</v>
      </c>
      <c r="N118" s="9"/>
      <c r="O118" s="21">
        <v>0.44387799999999999</v>
      </c>
      <c r="P118" s="21">
        <v>756.21199999999999</v>
      </c>
      <c r="Q118" s="21">
        <v>-1.6845700000000002E-2</v>
      </c>
      <c r="R118" s="21">
        <v>108</v>
      </c>
      <c r="S118" s="21">
        <v>0.44323699999999999</v>
      </c>
      <c r="T118">
        <f t="shared" si="14"/>
        <v>16.845700000000001</v>
      </c>
      <c r="U118">
        <f t="shared" si="15"/>
        <v>7.4774356246</v>
      </c>
      <c r="X118" s="9"/>
      <c r="Y118" s="21">
        <v>1.2561</v>
      </c>
      <c r="Z118" s="21">
        <v>1111.54</v>
      </c>
      <c r="AA118" s="21">
        <v>-1.62506E-2</v>
      </c>
      <c r="AB118" s="21">
        <v>108</v>
      </c>
      <c r="AC118" s="21">
        <v>1.25458</v>
      </c>
      <c r="AD118">
        <f t="shared" si="16"/>
        <v>16.250600000000002</v>
      </c>
      <c r="AE118">
        <f t="shared" si="17"/>
        <v>20.412378660000002</v>
      </c>
      <c r="AF118" s="9"/>
      <c r="AG118" s="21">
        <v>0.44387799999999999</v>
      </c>
      <c r="AH118" s="21">
        <v>1247.7</v>
      </c>
      <c r="AI118" s="21">
        <v>-1.68243E-2</v>
      </c>
      <c r="AJ118" s="21">
        <v>108</v>
      </c>
      <c r="AK118" s="21">
        <v>0.44317600000000001</v>
      </c>
      <c r="AL118">
        <f t="shared" si="18"/>
        <v>16.824300000000001</v>
      </c>
      <c r="AM118">
        <f t="shared" si="19"/>
        <v>7.4679366354000001</v>
      </c>
      <c r="AP118" s="9"/>
      <c r="AQ118" s="21">
        <v>1.2561</v>
      </c>
      <c r="AR118" s="21">
        <v>1341.74</v>
      </c>
      <c r="AS118" s="21">
        <v>-1.6311599999999999E-2</v>
      </c>
      <c r="AT118" s="21">
        <v>108</v>
      </c>
      <c r="AU118" s="21">
        <v>1.25458</v>
      </c>
      <c r="AV118">
        <f t="shared" si="20"/>
        <v>16.311599999999999</v>
      </c>
      <c r="AW118">
        <f t="shared" si="21"/>
        <v>20.48900076</v>
      </c>
      <c r="AX118" s="9"/>
      <c r="AY118" s="21">
        <v>0.44387799999999999</v>
      </c>
      <c r="AZ118" s="21">
        <v>1454.63</v>
      </c>
      <c r="BA118" s="21">
        <v>-1.6922E-2</v>
      </c>
      <c r="BB118" s="21">
        <v>108</v>
      </c>
      <c r="BC118" s="21">
        <v>0.44329800000000003</v>
      </c>
      <c r="BD118">
        <f t="shared" si="22"/>
        <v>16.922000000000001</v>
      </c>
      <c r="BE118">
        <f t="shared" si="23"/>
        <v>7.5113035159999999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117.404</v>
      </c>
      <c r="I119" s="21">
        <v>0.104492</v>
      </c>
      <c r="J119" s="21">
        <v>109</v>
      </c>
      <c r="K119" s="21">
        <v>0.115936</v>
      </c>
      <c r="L119">
        <f t="shared" si="12"/>
        <v>-104.492</v>
      </c>
      <c r="M119">
        <f t="shared" si="13"/>
        <v>-130.72680643999999</v>
      </c>
      <c r="N119" s="9"/>
      <c r="O119" s="21">
        <v>0.44891399999999998</v>
      </c>
      <c r="P119" s="21">
        <v>756.31299999999999</v>
      </c>
      <c r="Q119" s="21">
        <v>-1.6870099999999999E-2</v>
      </c>
      <c r="R119" s="21">
        <v>109</v>
      </c>
      <c r="S119" s="21">
        <v>0.44802900000000001</v>
      </c>
      <c r="T119">
        <f t="shared" si="14"/>
        <v>16.870100000000001</v>
      </c>
      <c r="U119">
        <f t="shared" si="15"/>
        <v>7.5732240714000003</v>
      </c>
      <c r="X119" s="9"/>
      <c r="Y119" s="21">
        <v>1.2510699999999999</v>
      </c>
      <c r="Z119" s="21">
        <v>1111.6400000000001</v>
      </c>
      <c r="AA119" s="21">
        <v>-1.6253699999999999E-2</v>
      </c>
      <c r="AB119" s="21">
        <v>109</v>
      </c>
      <c r="AC119" s="21">
        <v>1.25031</v>
      </c>
      <c r="AD119">
        <f t="shared" si="16"/>
        <v>16.253699999999998</v>
      </c>
      <c r="AE119">
        <f t="shared" si="17"/>
        <v>20.334516458999996</v>
      </c>
      <c r="AF119" s="9"/>
      <c r="AG119" s="21">
        <v>0.44891399999999998</v>
      </c>
      <c r="AH119" s="21">
        <v>1247.81</v>
      </c>
      <c r="AI119" s="21">
        <v>-1.6836500000000001E-2</v>
      </c>
      <c r="AJ119" s="21">
        <v>109</v>
      </c>
      <c r="AK119" s="21">
        <v>0.44833400000000001</v>
      </c>
      <c r="AL119">
        <f t="shared" si="18"/>
        <v>16.836500000000001</v>
      </c>
      <c r="AM119">
        <f t="shared" si="19"/>
        <v>7.5581405610000001</v>
      </c>
      <c r="AP119" s="9"/>
      <c r="AQ119" s="21">
        <v>1.2510699999999999</v>
      </c>
      <c r="AR119" s="21">
        <v>1341.84</v>
      </c>
      <c r="AS119" s="21">
        <v>-1.6323899999999999E-2</v>
      </c>
      <c r="AT119" s="21">
        <v>109</v>
      </c>
      <c r="AU119" s="21">
        <v>1.25031</v>
      </c>
      <c r="AV119">
        <f t="shared" si="20"/>
        <v>16.323899999999998</v>
      </c>
      <c r="AW119">
        <f t="shared" si="21"/>
        <v>20.422341572999997</v>
      </c>
      <c r="AX119" s="9"/>
      <c r="AY119" s="21">
        <v>0.44891399999999998</v>
      </c>
      <c r="AZ119" s="21">
        <v>1454.73</v>
      </c>
      <c r="BA119" s="21">
        <v>-1.6909799999999999E-2</v>
      </c>
      <c r="BB119" s="21">
        <v>109</v>
      </c>
      <c r="BC119" s="21">
        <v>0.448212</v>
      </c>
      <c r="BD119">
        <f t="shared" si="22"/>
        <v>16.909800000000001</v>
      </c>
      <c r="BE119">
        <f t="shared" si="23"/>
        <v>7.5910459571999995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117.505</v>
      </c>
      <c r="I120" s="21">
        <v>0.104462</v>
      </c>
      <c r="J120" s="21">
        <v>110</v>
      </c>
      <c r="K120" s="21">
        <v>0.115845</v>
      </c>
      <c r="L120">
        <f t="shared" si="12"/>
        <v>-104.462</v>
      </c>
      <c r="M120">
        <f t="shared" si="13"/>
        <v>-130.16278586000001</v>
      </c>
      <c r="N120" s="9"/>
      <c r="O120" s="21">
        <v>0.45394899999999999</v>
      </c>
      <c r="P120" s="21">
        <v>756.41300000000001</v>
      </c>
      <c r="Q120" s="21">
        <v>-1.6854899999999999E-2</v>
      </c>
      <c r="R120" s="21">
        <v>110</v>
      </c>
      <c r="S120" s="21">
        <v>0.45333899999999999</v>
      </c>
      <c r="T120">
        <f t="shared" si="14"/>
        <v>16.854900000000001</v>
      </c>
      <c r="U120">
        <f t="shared" si="15"/>
        <v>7.6512650001000004</v>
      </c>
      <c r="X120" s="9"/>
      <c r="Y120" s="21">
        <v>1.24603</v>
      </c>
      <c r="Z120" s="21">
        <v>1111.74</v>
      </c>
      <c r="AA120" s="21">
        <v>-1.6256699999999999E-2</v>
      </c>
      <c r="AB120" s="21">
        <v>110</v>
      </c>
      <c r="AC120" s="21">
        <v>1.24542</v>
      </c>
      <c r="AD120">
        <f t="shared" si="16"/>
        <v>16.256699999999999</v>
      </c>
      <c r="AE120">
        <f t="shared" si="17"/>
        <v>20.256335900999996</v>
      </c>
      <c r="AF120" s="9"/>
      <c r="AG120" s="21">
        <v>0.45394899999999999</v>
      </c>
      <c r="AH120" s="21">
        <v>1247.9100000000001</v>
      </c>
      <c r="AI120" s="21">
        <v>-1.6845700000000002E-2</v>
      </c>
      <c r="AJ120" s="21">
        <v>110</v>
      </c>
      <c r="AK120" s="21">
        <v>0.453156</v>
      </c>
      <c r="AL120">
        <f t="shared" si="18"/>
        <v>16.845700000000001</v>
      </c>
      <c r="AM120">
        <f t="shared" si="19"/>
        <v>7.6470886693000004</v>
      </c>
      <c r="AP120" s="9"/>
      <c r="AQ120" s="21">
        <v>1.24603</v>
      </c>
      <c r="AR120" s="21">
        <v>1341.94</v>
      </c>
      <c r="AS120" s="21">
        <v>-1.6342200000000001E-2</v>
      </c>
      <c r="AT120" s="21">
        <v>110</v>
      </c>
      <c r="AU120" s="21">
        <v>1.24481</v>
      </c>
      <c r="AV120">
        <f t="shared" si="20"/>
        <v>16.342200000000002</v>
      </c>
      <c r="AW120">
        <f t="shared" si="21"/>
        <v>20.362871466000001</v>
      </c>
      <c r="AX120" s="9"/>
      <c r="AY120" s="21">
        <v>0.45394899999999999</v>
      </c>
      <c r="AZ120" s="21">
        <v>1454.84</v>
      </c>
      <c r="BA120" s="21">
        <v>-1.6915900000000001E-2</v>
      </c>
      <c r="BB120" s="21">
        <v>110</v>
      </c>
      <c r="BC120" s="21">
        <v>0.45336900000000002</v>
      </c>
      <c r="BD120">
        <f t="shared" si="22"/>
        <v>16.915900000000001</v>
      </c>
      <c r="BE120">
        <f t="shared" si="23"/>
        <v>7.6789558891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117.605</v>
      </c>
      <c r="I121" s="21">
        <v>0.104462</v>
      </c>
      <c r="J121" s="21">
        <v>111</v>
      </c>
      <c r="K121" s="21">
        <v>0.115845</v>
      </c>
      <c r="L121">
        <f t="shared" si="12"/>
        <v>-104.462</v>
      </c>
      <c r="M121">
        <f t="shared" si="13"/>
        <v>-129.63734200000002</v>
      </c>
      <c r="N121" s="9"/>
      <c r="O121" s="21">
        <v>0.458984</v>
      </c>
      <c r="P121" s="21">
        <v>756.51400000000001</v>
      </c>
      <c r="Q121" s="21">
        <v>-1.6848800000000001E-2</v>
      </c>
      <c r="R121" s="21">
        <v>111</v>
      </c>
      <c r="S121" s="21">
        <v>0.45831300000000003</v>
      </c>
      <c r="T121">
        <f t="shared" si="14"/>
        <v>16.848800000000001</v>
      </c>
      <c r="U121">
        <f t="shared" si="15"/>
        <v>7.7333296192000001</v>
      </c>
      <c r="X121" s="9"/>
      <c r="Y121" s="21">
        <v>1.2410000000000001</v>
      </c>
      <c r="Z121" s="21">
        <v>1111.8399999999999</v>
      </c>
      <c r="AA121" s="21">
        <v>-1.62659E-2</v>
      </c>
      <c r="AB121" s="21">
        <v>111</v>
      </c>
      <c r="AC121" s="21">
        <v>1.24054</v>
      </c>
      <c r="AD121">
        <f t="shared" si="16"/>
        <v>16.265899999999998</v>
      </c>
      <c r="AE121">
        <f t="shared" si="17"/>
        <v>20.185981899999998</v>
      </c>
      <c r="AF121" s="9"/>
      <c r="AG121" s="21">
        <v>0.458984</v>
      </c>
      <c r="AH121" s="21">
        <v>1248.01</v>
      </c>
      <c r="AI121" s="21">
        <v>-1.68396E-2</v>
      </c>
      <c r="AJ121" s="21">
        <v>111</v>
      </c>
      <c r="AK121" s="21">
        <v>0.45843499999999998</v>
      </c>
      <c r="AL121">
        <f t="shared" si="18"/>
        <v>16.839600000000001</v>
      </c>
      <c r="AM121">
        <f t="shared" si="19"/>
        <v>7.7291069664000007</v>
      </c>
      <c r="AP121" s="9"/>
      <c r="AQ121" s="21">
        <v>1.2410000000000001</v>
      </c>
      <c r="AR121" s="21">
        <v>1342.04</v>
      </c>
      <c r="AS121" s="21">
        <v>-1.63208E-2</v>
      </c>
      <c r="AT121" s="21">
        <v>111</v>
      </c>
      <c r="AU121" s="21">
        <v>1.24054</v>
      </c>
      <c r="AV121">
        <f t="shared" si="20"/>
        <v>16.320799999999998</v>
      </c>
      <c r="AW121">
        <f t="shared" si="21"/>
        <v>20.254112800000001</v>
      </c>
      <c r="AX121" s="9"/>
      <c r="AY121" s="21">
        <v>0.458984</v>
      </c>
      <c r="AZ121" s="21">
        <v>1454.94</v>
      </c>
      <c r="BA121" s="21">
        <v>-1.6888400000000001E-2</v>
      </c>
      <c r="BB121" s="21">
        <v>111</v>
      </c>
      <c r="BC121" s="21">
        <v>0.45861800000000003</v>
      </c>
      <c r="BD121">
        <f t="shared" si="22"/>
        <v>16.888400000000001</v>
      </c>
      <c r="BE121">
        <f t="shared" si="23"/>
        <v>7.7515053856000007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117.706</v>
      </c>
      <c r="I122" s="21">
        <v>0.104431</v>
      </c>
      <c r="J122" s="21">
        <v>112</v>
      </c>
      <c r="K122" s="21">
        <v>0.115814</v>
      </c>
      <c r="L122">
        <f t="shared" si="12"/>
        <v>-104.431</v>
      </c>
      <c r="M122">
        <f t="shared" si="13"/>
        <v>-129.07253875999999</v>
      </c>
      <c r="N122" s="9"/>
      <c r="O122" s="21">
        <v>0.46401999999999999</v>
      </c>
      <c r="P122" s="21">
        <v>756.61500000000001</v>
      </c>
      <c r="Q122" s="21">
        <v>-1.6833500000000001E-2</v>
      </c>
      <c r="R122" s="21">
        <v>112</v>
      </c>
      <c r="S122" s="21">
        <v>0.46362300000000001</v>
      </c>
      <c r="T122">
        <f t="shared" si="14"/>
        <v>16.833500000000001</v>
      </c>
      <c r="U122">
        <f t="shared" si="15"/>
        <v>7.8110806699999999</v>
      </c>
      <c r="X122" s="9"/>
      <c r="Y122" s="21">
        <v>1.2359599999999999</v>
      </c>
      <c r="Z122" s="21">
        <v>1111.94</v>
      </c>
      <c r="AA122" s="21">
        <v>-1.6268899999999999E-2</v>
      </c>
      <c r="AB122" s="21">
        <v>112</v>
      </c>
      <c r="AC122" s="21">
        <v>1.2353499999999999</v>
      </c>
      <c r="AD122">
        <f t="shared" si="16"/>
        <v>16.268899999999999</v>
      </c>
      <c r="AE122">
        <f t="shared" si="17"/>
        <v>20.107709643999996</v>
      </c>
      <c r="AF122" s="9"/>
      <c r="AG122" s="21">
        <v>0.46401999999999999</v>
      </c>
      <c r="AH122" s="21">
        <v>1248.1099999999999</v>
      </c>
      <c r="AI122" s="21">
        <v>-1.6848800000000001E-2</v>
      </c>
      <c r="AJ122" s="21">
        <v>112</v>
      </c>
      <c r="AK122" s="21">
        <v>0.46322600000000003</v>
      </c>
      <c r="AL122">
        <f t="shared" si="18"/>
        <v>16.848800000000001</v>
      </c>
      <c r="AM122">
        <f t="shared" si="19"/>
        <v>7.8181801760000003</v>
      </c>
      <c r="AP122" s="9"/>
      <c r="AQ122" s="21">
        <v>1.2359599999999999</v>
      </c>
      <c r="AR122" s="21">
        <v>1342.14</v>
      </c>
      <c r="AS122" s="21">
        <v>-1.6342200000000001E-2</v>
      </c>
      <c r="AT122" s="21">
        <v>112</v>
      </c>
      <c r="AU122" s="21">
        <v>1.23444</v>
      </c>
      <c r="AV122">
        <f t="shared" si="20"/>
        <v>16.342200000000002</v>
      </c>
      <c r="AW122">
        <f t="shared" si="21"/>
        <v>20.198305512000001</v>
      </c>
      <c r="AX122" s="9"/>
      <c r="AY122" s="21">
        <v>0.46401999999999999</v>
      </c>
      <c r="AZ122" s="21">
        <v>1455.04</v>
      </c>
      <c r="BA122" s="21">
        <v>-1.68793E-2</v>
      </c>
      <c r="BB122" s="21">
        <v>112</v>
      </c>
      <c r="BC122" s="21">
        <v>0.46340900000000002</v>
      </c>
      <c r="BD122">
        <f t="shared" si="22"/>
        <v>16.879300000000001</v>
      </c>
      <c r="BE122">
        <f t="shared" si="23"/>
        <v>7.8323327860000003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117.807</v>
      </c>
      <c r="I123" s="21">
        <v>0.10440099999999999</v>
      </c>
      <c r="J123" s="21">
        <v>113</v>
      </c>
      <c r="K123" s="21">
        <v>0.115814</v>
      </c>
      <c r="L123">
        <f t="shared" si="12"/>
        <v>-104.401</v>
      </c>
      <c r="M123">
        <f t="shared" si="13"/>
        <v>-128.51032293</v>
      </c>
      <c r="N123" s="9"/>
      <c r="O123" s="21">
        <v>0.469055</v>
      </c>
      <c r="P123" s="21">
        <v>756.71500000000003</v>
      </c>
      <c r="Q123" s="21">
        <v>-1.6864000000000001E-2</v>
      </c>
      <c r="R123" s="21">
        <v>113</v>
      </c>
      <c r="S123" s="21">
        <v>0.468445</v>
      </c>
      <c r="T123">
        <f t="shared" si="14"/>
        <v>16.864000000000001</v>
      </c>
      <c r="U123">
        <f t="shared" si="15"/>
        <v>7.9101435200000001</v>
      </c>
      <c r="X123" s="9"/>
      <c r="Y123" s="21">
        <v>1.2309300000000001</v>
      </c>
      <c r="Z123" s="21">
        <v>1112.04</v>
      </c>
      <c r="AA123" s="21">
        <v>-1.6287200000000002E-2</v>
      </c>
      <c r="AB123" s="21">
        <v>113</v>
      </c>
      <c r="AC123" s="21">
        <v>1.22986</v>
      </c>
      <c r="AD123">
        <f t="shared" si="16"/>
        <v>16.287200000000002</v>
      </c>
      <c r="AE123">
        <f t="shared" si="17"/>
        <v>20.048403096000005</v>
      </c>
      <c r="AF123" s="9"/>
      <c r="AG123" s="21">
        <v>0.469055</v>
      </c>
      <c r="AH123" s="21">
        <v>1248.21</v>
      </c>
      <c r="AI123" s="21">
        <v>-1.6833500000000001E-2</v>
      </c>
      <c r="AJ123" s="21">
        <v>113</v>
      </c>
      <c r="AK123" s="21">
        <v>0.46832299999999999</v>
      </c>
      <c r="AL123">
        <f t="shared" si="18"/>
        <v>16.833500000000001</v>
      </c>
      <c r="AM123">
        <f t="shared" si="19"/>
        <v>7.8958373425000001</v>
      </c>
      <c r="AP123" s="9"/>
      <c r="AQ123" s="21">
        <v>1.2309300000000001</v>
      </c>
      <c r="AR123" s="21">
        <v>1342.24</v>
      </c>
      <c r="AS123" s="21">
        <v>-1.6354400000000002E-2</v>
      </c>
      <c r="AT123" s="21">
        <v>113</v>
      </c>
      <c r="AU123" s="21">
        <v>1.2301599999999999</v>
      </c>
      <c r="AV123">
        <f t="shared" si="20"/>
        <v>16.354400000000002</v>
      </c>
      <c r="AW123">
        <f t="shared" si="21"/>
        <v>20.131121592000003</v>
      </c>
      <c r="AX123" s="9"/>
      <c r="AY123" s="21">
        <v>0.469055</v>
      </c>
      <c r="AZ123" s="21">
        <v>1455.14</v>
      </c>
      <c r="BA123" s="21">
        <v>-1.6873200000000001E-2</v>
      </c>
      <c r="BB123" s="21">
        <v>113</v>
      </c>
      <c r="BC123" s="21">
        <v>0.46853600000000001</v>
      </c>
      <c r="BD123">
        <f t="shared" si="22"/>
        <v>16.873200000000001</v>
      </c>
      <c r="BE123">
        <f t="shared" si="23"/>
        <v>7.9144588260000006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117.908</v>
      </c>
      <c r="I124" s="21">
        <v>0.104584</v>
      </c>
      <c r="J124" s="21">
        <v>114</v>
      </c>
      <c r="K124" s="21">
        <v>0.115906</v>
      </c>
      <c r="L124">
        <f t="shared" si="12"/>
        <v>-104.584</v>
      </c>
      <c r="M124">
        <f t="shared" si="13"/>
        <v>-128.20847975999999</v>
      </c>
      <c r="N124" s="9"/>
      <c r="O124" s="21">
        <v>0.47409099999999998</v>
      </c>
      <c r="P124" s="21">
        <v>756.81600000000003</v>
      </c>
      <c r="Q124" s="21">
        <v>-1.6857899999999999E-2</v>
      </c>
      <c r="R124" s="21">
        <v>114</v>
      </c>
      <c r="S124" s="21">
        <v>0.47344999999999998</v>
      </c>
      <c r="T124">
        <f t="shared" si="14"/>
        <v>16.857899999999997</v>
      </c>
      <c r="U124">
        <f t="shared" si="15"/>
        <v>7.9921786688999985</v>
      </c>
      <c r="X124" s="9"/>
      <c r="Y124" s="21">
        <v>1.2258899999999999</v>
      </c>
      <c r="Z124" s="21">
        <v>1112.1500000000001</v>
      </c>
      <c r="AA124" s="21">
        <v>-1.62811E-2</v>
      </c>
      <c r="AB124" s="21">
        <v>114</v>
      </c>
      <c r="AC124" s="21">
        <v>1.22498</v>
      </c>
      <c r="AD124">
        <f t="shared" si="16"/>
        <v>16.281099999999999</v>
      </c>
      <c r="AE124">
        <f t="shared" si="17"/>
        <v>19.958837678999998</v>
      </c>
      <c r="AF124" s="9"/>
      <c r="AG124" s="21">
        <v>0.47409099999999998</v>
      </c>
      <c r="AH124" s="21">
        <v>1248.31</v>
      </c>
      <c r="AI124" s="21">
        <v>-1.68243E-2</v>
      </c>
      <c r="AJ124" s="21">
        <v>114</v>
      </c>
      <c r="AK124" s="21">
        <v>0.47344999999999998</v>
      </c>
      <c r="AL124">
        <f t="shared" si="18"/>
        <v>16.824300000000001</v>
      </c>
      <c r="AM124">
        <f t="shared" si="19"/>
        <v>7.9762492112999999</v>
      </c>
      <c r="AP124" s="9"/>
      <c r="AQ124" s="21">
        <v>1.2258899999999999</v>
      </c>
      <c r="AR124" s="21">
        <v>1342.35</v>
      </c>
      <c r="AS124" s="21">
        <v>-1.6351299999999999E-2</v>
      </c>
      <c r="AT124" s="21">
        <v>114</v>
      </c>
      <c r="AU124" s="21">
        <v>1.22559</v>
      </c>
      <c r="AV124">
        <f t="shared" si="20"/>
        <v>16.351299999999998</v>
      </c>
      <c r="AW124">
        <f t="shared" si="21"/>
        <v>20.044895156999996</v>
      </c>
      <c r="AX124" s="9"/>
      <c r="AY124" s="21">
        <v>0.47409099999999998</v>
      </c>
      <c r="AZ124" s="21">
        <v>1455.24</v>
      </c>
      <c r="BA124" s="21">
        <v>-1.6885399999999998E-2</v>
      </c>
      <c r="BB124" s="21">
        <v>114</v>
      </c>
      <c r="BC124" s="21">
        <v>0.473389</v>
      </c>
      <c r="BD124">
        <f t="shared" si="22"/>
        <v>16.885399999999997</v>
      </c>
      <c r="BE124">
        <f t="shared" si="23"/>
        <v>8.005216171399999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118.008</v>
      </c>
      <c r="I125" s="21">
        <v>0.104462</v>
      </c>
      <c r="J125" s="21">
        <v>115</v>
      </c>
      <c r="K125" s="21">
        <v>0.115936</v>
      </c>
      <c r="L125">
        <f t="shared" si="12"/>
        <v>-104.462</v>
      </c>
      <c r="M125">
        <f t="shared" si="13"/>
        <v>-127.53347732</v>
      </c>
      <c r="N125" s="9"/>
      <c r="O125" s="21">
        <v>0.479126</v>
      </c>
      <c r="P125" s="21">
        <v>756.91700000000003</v>
      </c>
      <c r="Q125" s="21">
        <v>-1.6857899999999999E-2</v>
      </c>
      <c r="R125" s="21">
        <v>115</v>
      </c>
      <c r="S125" s="21">
        <v>0.47845500000000002</v>
      </c>
      <c r="T125">
        <f t="shared" si="14"/>
        <v>16.857899999999997</v>
      </c>
      <c r="U125">
        <f t="shared" si="15"/>
        <v>8.0770581953999994</v>
      </c>
      <c r="X125" s="9"/>
      <c r="Y125" s="21">
        <v>1.2208600000000001</v>
      </c>
      <c r="Z125" s="21">
        <v>1112.25</v>
      </c>
      <c r="AA125" s="21">
        <v>-1.6271999999999998E-2</v>
      </c>
      <c r="AB125" s="21">
        <v>115</v>
      </c>
      <c r="AC125" s="21">
        <v>1.2197899999999999</v>
      </c>
      <c r="AD125">
        <f t="shared" si="16"/>
        <v>16.271999999999998</v>
      </c>
      <c r="AE125">
        <f t="shared" si="17"/>
        <v>19.86583392</v>
      </c>
      <c r="AF125" s="9"/>
      <c r="AG125" s="21">
        <v>0.479126</v>
      </c>
      <c r="AH125" s="21">
        <v>1248.4100000000001</v>
      </c>
      <c r="AI125" s="21">
        <v>-1.6802999999999998E-2</v>
      </c>
      <c r="AJ125" s="21">
        <v>115</v>
      </c>
      <c r="AK125" s="21">
        <v>0.47845500000000002</v>
      </c>
      <c r="AL125">
        <f t="shared" si="18"/>
        <v>16.802999999999997</v>
      </c>
      <c r="AM125">
        <f t="shared" si="19"/>
        <v>8.0507541779999983</v>
      </c>
      <c r="AP125" s="9"/>
      <c r="AQ125" s="21">
        <v>1.2208600000000001</v>
      </c>
      <c r="AR125" s="21">
        <v>1342.45</v>
      </c>
      <c r="AS125" s="21">
        <v>-1.63605E-2</v>
      </c>
      <c r="AT125" s="21">
        <v>115</v>
      </c>
      <c r="AU125" s="21">
        <v>1.2197899999999999</v>
      </c>
      <c r="AV125">
        <f t="shared" si="20"/>
        <v>16.360500000000002</v>
      </c>
      <c r="AW125">
        <f t="shared" si="21"/>
        <v>19.973880030000004</v>
      </c>
      <c r="AX125" s="9"/>
      <c r="AY125" s="21">
        <v>0.479126</v>
      </c>
      <c r="AZ125" s="21">
        <v>1455.34</v>
      </c>
      <c r="BA125" s="21">
        <v>-1.6888400000000001E-2</v>
      </c>
      <c r="BB125" s="21">
        <v>115</v>
      </c>
      <c r="BC125" s="21">
        <v>0.47854600000000003</v>
      </c>
      <c r="BD125">
        <f t="shared" si="22"/>
        <v>16.888400000000001</v>
      </c>
      <c r="BE125">
        <f t="shared" si="23"/>
        <v>8.0916715384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118.10899999999999</v>
      </c>
      <c r="I126" s="21">
        <v>0.10440099999999999</v>
      </c>
      <c r="J126" s="21">
        <v>116</v>
      </c>
      <c r="K126" s="21">
        <v>0.115997</v>
      </c>
      <c r="L126">
        <f t="shared" si="12"/>
        <v>-104.401</v>
      </c>
      <c r="M126">
        <f t="shared" si="13"/>
        <v>-126.93282381999998</v>
      </c>
      <c r="N126" s="9"/>
      <c r="O126" s="21">
        <v>0.48416100000000001</v>
      </c>
      <c r="P126" s="21">
        <v>757.01800000000003</v>
      </c>
      <c r="Q126" s="21">
        <v>-1.6885399999999998E-2</v>
      </c>
      <c r="R126" s="21">
        <v>116</v>
      </c>
      <c r="S126" s="21">
        <v>0.483765</v>
      </c>
      <c r="T126">
        <f t="shared" si="14"/>
        <v>16.885399999999997</v>
      </c>
      <c r="U126">
        <f t="shared" si="15"/>
        <v>8.1752521493999986</v>
      </c>
      <c r="X126" s="9"/>
      <c r="Y126" s="21">
        <v>1.2158199999999999</v>
      </c>
      <c r="Z126" s="21">
        <v>1112.3499999999999</v>
      </c>
      <c r="AA126" s="21">
        <v>-1.6287200000000002E-2</v>
      </c>
      <c r="AB126" s="21">
        <v>116</v>
      </c>
      <c r="AC126" s="21">
        <v>1.2155199999999999</v>
      </c>
      <c r="AD126">
        <f t="shared" si="16"/>
        <v>16.287200000000002</v>
      </c>
      <c r="AE126">
        <f t="shared" si="17"/>
        <v>19.802303504000001</v>
      </c>
      <c r="AF126" s="9"/>
      <c r="AG126" s="21">
        <v>0.48416100000000001</v>
      </c>
      <c r="AH126" s="21">
        <v>1248.51</v>
      </c>
      <c r="AI126" s="21">
        <v>-1.67999E-2</v>
      </c>
      <c r="AJ126" s="21">
        <v>116</v>
      </c>
      <c r="AK126" s="21">
        <v>0.48352099999999998</v>
      </c>
      <c r="AL126">
        <f t="shared" si="18"/>
        <v>16.799900000000001</v>
      </c>
      <c r="AM126">
        <f t="shared" si="19"/>
        <v>8.1338563839000013</v>
      </c>
      <c r="AP126" s="9"/>
      <c r="AQ126" s="21">
        <v>1.2158199999999999</v>
      </c>
      <c r="AR126" s="21">
        <v>1342.55</v>
      </c>
      <c r="AS126" s="21">
        <v>-1.6369600000000002E-2</v>
      </c>
      <c r="AT126" s="21">
        <v>116</v>
      </c>
      <c r="AU126" s="21">
        <v>1.2152099999999999</v>
      </c>
      <c r="AV126">
        <f t="shared" si="20"/>
        <v>16.369600000000002</v>
      </c>
      <c r="AW126">
        <f t="shared" si="21"/>
        <v>19.902487072</v>
      </c>
      <c r="AX126" s="9"/>
      <c r="AY126" s="21">
        <v>0.48416100000000001</v>
      </c>
      <c r="AZ126" s="21">
        <v>1455.44</v>
      </c>
      <c r="BA126" s="21">
        <v>-1.6885399999999998E-2</v>
      </c>
      <c r="BB126" s="21">
        <v>116</v>
      </c>
      <c r="BC126" s="21">
        <v>0.48367300000000002</v>
      </c>
      <c r="BD126">
        <f t="shared" si="22"/>
        <v>16.885399999999997</v>
      </c>
      <c r="BE126">
        <f t="shared" si="23"/>
        <v>8.1752521493999986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118.21</v>
      </c>
      <c r="I127" s="21">
        <v>0.10409499999999999</v>
      </c>
      <c r="J127" s="21">
        <v>117</v>
      </c>
      <c r="K127" s="21">
        <v>0.115936</v>
      </c>
      <c r="L127">
        <f t="shared" si="12"/>
        <v>-104.095</v>
      </c>
      <c r="M127">
        <f t="shared" si="13"/>
        <v>-126.0361441</v>
      </c>
      <c r="N127" s="9"/>
      <c r="O127" s="21">
        <v>0.48919699999999999</v>
      </c>
      <c r="P127" s="21">
        <v>757.11800000000005</v>
      </c>
      <c r="Q127" s="21">
        <v>-1.6876200000000001E-2</v>
      </c>
      <c r="R127" s="21">
        <v>117</v>
      </c>
      <c r="S127" s="21">
        <v>0.48858600000000002</v>
      </c>
      <c r="T127">
        <f t="shared" si="14"/>
        <v>16.876200000000001</v>
      </c>
      <c r="U127">
        <f t="shared" si="15"/>
        <v>8.2557864114000008</v>
      </c>
      <c r="X127" s="9"/>
      <c r="Y127" s="21">
        <v>1.21078</v>
      </c>
      <c r="Z127" s="21">
        <v>1112.45</v>
      </c>
      <c r="AA127" s="21">
        <v>-1.6259800000000001E-2</v>
      </c>
      <c r="AB127" s="21">
        <v>117</v>
      </c>
      <c r="AC127" s="21">
        <v>1.2094100000000001</v>
      </c>
      <c r="AD127">
        <f t="shared" si="16"/>
        <v>16.259800000000002</v>
      </c>
      <c r="AE127">
        <f t="shared" si="17"/>
        <v>19.687040644000003</v>
      </c>
      <c r="AF127" s="9"/>
      <c r="AG127" s="21">
        <v>0.48919699999999999</v>
      </c>
      <c r="AH127" s="21">
        <v>1248.6099999999999</v>
      </c>
      <c r="AI127" s="21">
        <v>-1.6787699999999999E-2</v>
      </c>
      <c r="AJ127" s="21">
        <v>117</v>
      </c>
      <c r="AK127" s="21">
        <v>0.48870799999999998</v>
      </c>
      <c r="AL127">
        <f t="shared" si="18"/>
        <v>16.787699999999997</v>
      </c>
      <c r="AM127">
        <f t="shared" si="19"/>
        <v>8.2124924768999978</v>
      </c>
      <c r="AP127" s="9"/>
      <c r="AQ127" s="21">
        <v>1.21078</v>
      </c>
      <c r="AR127" s="21">
        <v>1342.65</v>
      </c>
      <c r="AS127" s="21">
        <v>-1.63605E-2</v>
      </c>
      <c r="AT127" s="21">
        <v>117</v>
      </c>
      <c r="AU127" s="21">
        <v>1.2100200000000001</v>
      </c>
      <c r="AV127">
        <f t="shared" si="20"/>
        <v>16.360500000000002</v>
      </c>
      <c r="AW127">
        <f t="shared" si="21"/>
        <v>19.808966190000003</v>
      </c>
      <c r="AX127" s="9"/>
      <c r="AY127" s="21">
        <v>0.48919699999999999</v>
      </c>
      <c r="AZ127" s="21">
        <v>1455.54</v>
      </c>
      <c r="BA127" s="21">
        <v>-1.6873200000000001E-2</v>
      </c>
      <c r="BB127" s="21">
        <v>117</v>
      </c>
      <c r="BC127" s="21">
        <v>0.48849500000000001</v>
      </c>
      <c r="BD127">
        <f t="shared" si="22"/>
        <v>16.873200000000001</v>
      </c>
      <c r="BE127">
        <f t="shared" si="23"/>
        <v>8.2543188204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118.31</v>
      </c>
      <c r="I128" s="21">
        <v>0.104126</v>
      </c>
      <c r="J128" s="21">
        <v>118</v>
      </c>
      <c r="K128" s="21">
        <v>0.11602800000000001</v>
      </c>
      <c r="L128">
        <f t="shared" si="12"/>
        <v>-104.12599999999999</v>
      </c>
      <c r="M128">
        <f t="shared" si="13"/>
        <v>-125.5499245</v>
      </c>
      <c r="N128" s="9"/>
      <c r="O128" s="21">
        <v>0.494232</v>
      </c>
      <c r="P128" s="21">
        <v>757.21900000000005</v>
      </c>
      <c r="Q128" s="21">
        <v>-1.6848800000000001E-2</v>
      </c>
      <c r="R128" s="21">
        <v>118</v>
      </c>
      <c r="S128" s="21">
        <v>0.49371300000000001</v>
      </c>
      <c r="T128">
        <f t="shared" si="14"/>
        <v>16.848800000000001</v>
      </c>
      <c r="U128">
        <f t="shared" si="15"/>
        <v>8.3272161216000011</v>
      </c>
      <c r="X128" s="9"/>
      <c r="Y128" s="21">
        <v>1.2057500000000001</v>
      </c>
      <c r="Z128" s="21">
        <v>1112.55</v>
      </c>
      <c r="AA128" s="21">
        <v>-1.6296399999999999E-2</v>
      </c>
      <c r="AB128" s="21">
        <v>118</v>
      </c>
      <c r="AC128" s="21">
        <v>1.2042200000000001</v>
      </c>
      <c r="AD128">
        <f t="shared" si="16"/>
        <v>16.296399999999998</v>
      </c>
      <c r="AE128">
        <f t="shared" si="17"/>
        <v>19.649384300000001</v>
      </c>
      <c r="AF128" s="9"/>
      <c r="AG128" s="21">
        <v>0.494232</v>
      </c>
      <c r="AH128" s="21">
        <v>1248.71</v>
      </c>
      <c r="AI128" s="21">
        <v>-1.67847E-2</v>
      </c>
      <c r="AJ128" s="21">
        <v>118</v>
      </c>
      <c r="AK128" s="21">
        <v>0.49371300000000001</v>
      </c>
      <c r="AL128">
        <f t="shared" si="18"/>
        <v>16.784700000000001</v>
      </c>
      <c r="AM128">
        <f t="shared" si="19"/>
        <v>8.2955358504000003</v>
      </c>
      <c r="AP128" s="9"/>
      <c r="AQ128" s="21">
        <v>1.2057500000000001</v>
      </c>
      <c r="AR128" s="21">
        <v>1342.75</v>
      </c>
      <c r="AS128" s="21">
        <v>-1.6354400000000002E-2</v>
      </c>
      <c r="AT128" s="21">
        <v>118</v>
      </c>
      <c r="AU128" s="21">
        <v>1.2048300000000001</v>
      </c>
      <c r="AV128">
        <f t="shared" si="20"/>
        <v>16.354400000000002</v>
      </c>
      <c r="AW128">
        <f t="shared" si="21"/>
        <v>19.719317800000002</v>
      </c>
      <c r="AX128" s="9"/>
      <c r="AY128" s="21">
        <v>0.494232</v>
      </c>
      <c r="AZ128" s="21">
        <v>1455.64</v>
      </c>
      <c r="BA128" s="21">
        <v>-1.68793E-2</v>
      </c>
      <c r="BB128" s="21">
        <v>118</v>
      </c>
      <c r="BC128" s="21">
        <v>0.49349999999999999</v>
      </c>
      <c r="BD128">
        <f t="shared" si="22"/>
        <v>16.879300000000001</v>
      </c>
      <c r="BE128">
        <f t="shared" si="23"/>
        <v>8.3422901976000006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118.411</v>
      </c>
      <c r="I129" s="21">
        <v>0.104065</v>
      </c>
      <c r="J129" s="21">
        <v>119</v>
      </c>
      <c r="K129" s="21">
        <v>0.115936</v>
      </c>
      <c r="L129">
        <f t="shared" si="12"/>
        <v>-104.065</v>
      </c>
      <c r="M129">
        <f t="shared" si="13"/>
        <v>-124.95188614999999</v>
      </c>
      <c r="N129" s="9"/>
      <c r="O129" s="21">
        <v>0.49926799999999999</v>
      </c>
      <c r="P129" s="21">
        <v>757.32</v>
      </c>
      <c r="Q129" s="21">
        <v>-1.6827399999999999E-2</v>
      </c>
      <c r="R129" s="21">
        <v>119</v>
      </c>
      <c r="S129" s="21">
        <v>0.49893199999999999</v>
      </c>
      <c r="T129">
        <f t="shared" si="14"/>
        <v>16.827400000000001</v>
      </c>
      <c r="U129">
        <f t="shared" si="15"/>
        <v>8.4013823431999999</v>
      </c>
      <c r="X129" s="9"/>
      <c r="Y129" s="21">
        <v>1.2007099999999999</v>
      </c>
      <c r="Z129" s="21">
        <v>1112.6500000000001</v>
      </c>
      <c r="AA129" s="21">
        <v>-1.6275000000000001E-2</v>
      </c>
      <c r="AB129" s="21">
        <v>119</v>
      </c>
      <c r="AC129" s="21">
        <v>1.1996500000000001</v>
      </c>
      <c r="AD129">
        <f t="shared" si="16"/>
        <v>16.275000000000002</v>
      </c>
      <c r="AE129">
        <f t="shared" si="17"/>
        <v>19.541555250000002</v>
      </c>
      <c r="AF129" s="9"/>
      <c r="AG129" s="21">
        <v>0.49926799999999999</v>
      </c>
      <c r="AH129" s="21">
        <v>1248.81</v>
      </c>
      <c r="AI129" s="21">
        <v>-1.6802999999999998E-2</v>
      </c>
      <c r="AJ129" s="21">
        <v>119</v>
      </c>
      <c r="AK129" s="21">
        <v>0.49853500000000001</v>
      </c>
      <c r="AL129">
        <f t="shared" si="18"/>
        <v>16.802999999999997</v>
      </c>
      <c r="AM129">
        <f t="shared" si="19"/>
        <v>8.389200203999998</v>
      </c>
      <c r="AP129" s="9"/>
      <c r="AQ129" s="21">
        <v>1.2007099999999999</v>
      </c>
      <c r="AR129" s="21">
        <v>1342.85</v>
      </c>
      <c r="AS129" s="21">
        <v>-1.63635E-2</v>
      </c>
      <c r="AT129" s="21">
        <v>119</v>
      </c>
      <c r="AU129" s="21">
        <v>1.2002600000000001</v>
      </c>
      <c r="AV129">
        <f t="shared" si="20"/>
        <v>16.363499999999998</v>
      </c>
      <c r="AW129">
        <f t="shared" si="21"/>
        <v>19.647818084999997</v>
      </c>
      <c r="AX129" s="9"/>
      <c r="AY129" s="21">
        <v>0.49926799999999999</v>
      </c>
      <c r="AZ129" s="21">
        <v>1455.74</v>
      </c>
      <c r="BA129" s="21">
        <v>-1.68518E-2</v>
      </c>
      <c r="BB129" s="21">
        <v>119</v>
      </c>
      <c r="BC129" s="21">
        <v>0.49868800000000002</v>
      </c>
      <c r="BD129">
        <f t="shared" si="22"/>
        <v>16.851800000000001</v>
      </c>
      <c r="BE129">
        <f t="shared" si="23"/>
        <v>8.4135644824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118.512</v>
      </c>
      <c r="I130" s="21">
        <v>0.104004</v>
      </c>
      <c r="J130" s="21">
        <v>120</v>
      </c>
      <c r="K130" s="21">
        <v>0.11575299999999999</v>
      </c>
      <c r="L130">
        <f t="shared" si="12"/>
        <v>-104.004</v>
      </c>
      <c r="M130">
        <f t="shared" si="13"/>
        <v>-124.35550272000002</v>
      </c>
      <c r="N130" s="9"/>
      <c r="O130" s="21">
        <v>0.50430299999999995</v>
      </c>
      <c r="P130" s="21">
        <v>757.42</v>
      </c>
      <c r="Q130" s="21">
        <v>-1.68518E-2</v>
      </c>
      <c r="R130" s="21">
        <v>120</v>
      </c>
      <c r="S130" s="21">
        <v>0.50366200000000005</v>
      </c>
      <c r="T130">
        <f t="shared" si="14"/>
        <v>16.851800000000001</v>
      </c>
      <c r="U130">
        <f t="shared" si="15"/>
        <v>8.4984132953999989</v>
      </c>
      <c r="X130" s="9"/>
      <c r="Y130" s="21">
        <v>1.1956800000000001</v>
      </c>
      <c r="Z130" s="21">
        <v>1112.75</v>
      </c>
      <c r="AA130" s="21">
        <v>-1.6271999999999998E-2</v>
      </c>
      <c r="AB130" s="21">
        <v>120</v>
      </c>
      <c r="AC130" s="21">
        <v>1.19476</v>
      </c>
      <c r="AD130">
        <f t="shared" si="16"/>
        <v>16.271999999999998</v>
      </c>
      <c r="AE130">
        <f t="shared" si="17"/>
        <v>19.456104960000001</v>
      </c>
      <c r="AF130" s="9"/>
      <c r="AG130" s="21">
        <v>0.50430299999999995</v>
      </c>
      <c r="AH130" s="21">
        <v>1248.9100000000001</v>
      </c>
      <c r="AI130" s="21">
        <v>-1.6790800000000002E-2</v>
      </c>
      <c r="AJ130" s="21">
        <v>120</v>
      </c>
      <c r="AK130" s="21">
        <v>0.50381500000000001</v>
      </c>
      <c r="AL130">
        <f t="shared" si="18"/>
        <v>16.790800000000001</v>
      </c>
      <c r="AM130">
        <f t="shared" si="19"/>
        <v>8.4676508123999987</v>
      </c>
      <c r="AP130" s="9"/>
      <c r="AQ130" s="21">
        <v>1.1956800000000001</v>
      </c>
      <c r="AR130" s="21">
        <v>1342.95</v>
      </c>
      <c r="AS130" s="21">
        <v>-1.6354400000000002E-2</v>
      </c>
      <c r="AT130" s="21">
        <v>120</v>
      </c>
      <c r="AU130" s="21">
        <v>1.1944600000000001</v>
      </c>
      <c r="AV130">
        <f t="shared" si="20"/>
        <v>16.354400000000002</v>
      </c>
      <c r="AW130">
        <f t="shared" si="21"/>
        <v>19.554628992000005</v>
      </c>
      <c r="AX130" s="9"/>
      <c r="AY130" s="21">
        <v>0.50430299999999995</v>
      </c>
      <c r="AZ130" s="21">
        <v>1455.84</v>
      </c>
      <c r="BA130" s="21">
        <v>-1.6873200000000001E-2</v>
      </c>
      <c r="BB130" s="21">
        <v>120</v>
      </c>
      <c r="BC130" s="21">
        <v>0.50402800000000003</v>
      </c>
      <c r="BD130">
        <f t="shared" si="22"/>
        <v>16.873200000000001</v>
      </c>
      <c r="BE130">
        <f t="shared" si="23"/>
        <v>8.5092053795999991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118.613</v>
      </c>
      <c r="I131" s="21">
        <v>0.104034</v>
      </c>
      <c r="J131" s="21">
        <v>121</v>
      </c>
      <c r="K131" s="21">
        <v>0.115906</v>
      </c>
      <c r="L131">
        <f t="shared" si="12"/>
        <v>-104.03400000000001</v>
      </c>
      <c r="M131">
        <f t="shared" si="13"/>
        <v>-123.86704175999999</v>
      </c>
      <c r="N131" s="9"/>
      <c r="O131" s="21">
        <v>0.50933799999999996</v>
      </c>
      <c r="P131" s="21">
        <v>757.52099999999996</v>
      </c>
      <c r="Q131" s="21">
        <v>-1.6833500000000001E-2</v>
      </c>
      <c r="R131" s="21">
        <v>121</v>
      </c>
      <c r="S131" s="21">
        <v>0.50906399999999996</v>
      </c>
      <c r="T131">
        <f t="shared" si="14"/>
        <v>16.833500000000001</v>
      </c>
      <c r="U131">
        <f t="shared" si="15"/>
        <v>8.5739412230000003</v>
      </c>
      <c r="X131" s="9"/>
      <c r="Y131" s="21">
        <v>1.1906399999999999</v>
      </c>
      <c r="Z131" s="21">
        <v>1112.8499999999999</v>
      </c>
      <c r="AA131" s="21">
        <v>-1.6287200000000002E-2</v>
      </c>
      <c r="AB131" s="21">
        <v>121</v>
      </c>
      <c r="AC131" s="21">
        <v>1.18927</v>
      </c>
      <c r="AD131">
        <f t="shared" si="16"/>
        <v>16.287200000000002</v>
      </c>
      <c r="AE131">
        <f t="shared" si="17"/>
        <v>19.392191808</v>
      </c>
      <c r="AF131" s="9"/>
      <c r="AG131" s="21">
        <v>0.50933799999999996</v>
      </c>
      <c r="AH131" s="21">
        <v>1249.01</v>
      </c>
      <c r="AI131" s="21">
        <v>-1.6787699999999999E-2</v>
      </c>
      <c r="AJ131" s="21">
        <v>121</v>
      </c>
      <c r="AK131" s="21">
        <v>0.508606</v>
      </c>
      <c r="AL131">
        <f t="shared" si="18"/>
        <v>16.787699999999997</v>
      </c>
      <c r="AM131">
        <f t="shared" si="19"/>
        <v>8.5506135425999972</v>
      </c>
      <c r="AP131" s="9"/>
      <c r="AQ131" s="21">
        <v>1.1906399999999999</v>
      </c>
      <c r="AR131" s="21">
        <v>1343.05</v>
      </c>
      <c r="AS131" s="21">
        <v>-1.63635E-2</v>
      </c>
      <c r="AT131" s="21">
        <v>121</v>
      </c>
      <c r="AU131" s="21">
        <v>1.1895800000000001</v>
      </c>
      <c r="AV131">
        <f t="shared" si="20"/>
        <v>16.363499999999998</v>
      </c>
      <c r="AW131">
        <f t="shared" si="21"/>
        <v>19.483037639999996</v>
      </c>
      <c r="AX131" s="9"/>
      <c r="AY131" s="21">
        <v>0.50933799999999996</v>
      </c>
      <c r="AZ131" s="21">
        <v>1455.94</v>
      </c>
      <c r="BA131" s="21">
        <v>-1.6864000000000001E-2</v>
      </c>
      <c r="BB131" s="21">
        <v>121</v>
      </c>
      <c r="BC131" s="21">
        <v>0.50842299999999996</v>
      </c>
      <c r="BD131">
        <f t="shared" si="22"/>
        <v>16.864000000000001</v>
      </c>
      <c r="BE131">
        <f t="shared" si="23"/>
        <v>8.5894760320000003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118.71299999999999</v>
      </c>
      <c r="I132" s="21">
        <v>0.104004</v>
      </c>
      <c r="J132" s="21">
        <v>122</v>
      </c>
      <c r="K132" s="21">
        <v>0.115814</v>
      </c>
      <c r="L132">
        <f t="shared" si="12"/>
        <v>-104.004</v>
      </c>
      <c r="M132">
        <f t="shared" si="13"/>
        <v>-123.30818244000001</v>
      </c>
      <c r="N132" s="9"/>
      <c r="O132" s="21">
        <v>0.514374</v>
      </c>
      <c r="P132" s="21">
        <v>757.62199999999996</v>
      </c>
      <c r="Q132" s="21">
        <v>-1.6833500000000001E-2</v>
      </c>
      <c r="R132" s="21">
        <v>122</v>
      </c>
      <c r="S132" s="21">
        <v>0.51370199999999999</v>
      </c>
      <c r="T132">
        <f t="shared" si="14"/>
        <v>16.833500000000001</v>
      </c>
      <c r="U132">
        <f t="shared" si="15"/>
        <v>8.6587147289999997</v>
      </c>
      <c r="X132" s="9"/>
      <c r="Y132" s="21">
        <v>1.1856100000000001</v>
      </c>
      <c r="Z132" s="21">
        <v>1112.95</v>
      </c>
      <c r="AA132" s="21">
        <v>-1.6290300000000001E-2</v>
      </c>
      <c r="AB132" s="21">
        <v>122</v>
      </c>
      <c r="AC132" s="21">
        <v>1.18408</v>
      </c>
      <c r="AD132">
        <f t="shared" si="16"/>
        <v>16.290300000000002</v>
      </c>
      <c r="AE132">
        <f t="shared" si="17"/>
        <v>19.313942583000003</v>
      </c>
      <c r="AF132" s="9"/>
      <c r="AG132" s="21">
        <v>0.514374</v>
      </c>
      <c r="AH132" s="21">
        <v>1249.1099999999999</v>
      </c>
      <c r="AI132" s="21">
        <v>-1.6802999999999998E-2</v>
      </c>
      <c r="AJ132" s="21">
        <v>122</v>
      </c>
      <c r="AK132" s="21">
        <v>0.51364100000000001</v>
      </c>
      <c r="AL132">
        <f t="shared" si="18"/>
        <v>16.802999999999997</v>
      </c>
      <c r="AM132">
        <f t="shared" si="19"/>
        <v>8.643026321999999</v>
      </c>
      <c r="AP132" s="9"/>
      <c r="AQ132" s="21">
        <v>1.1856100000000001</v>
      </c>
      <c r="AR132" s="21">
        <v>1343.15</v>
      </c>
      <c r="AS132" s="21">
        <v>-1.63483E-2</v>
      </c>
      <c r="AT132" s="21">
        <v>122</v>
      </c>
      <c r="AU132" s="21">
        <v>1.1850000000000001</v>
      </c>
      <c r="AV132">
        <f t="shared" si="20"/>
        <v>16.348299999999998</v>
      </c>
      <c r="AW132">
        <f t="shared" si="21"/>
        <v>19.382707962999998</v>
      </c>
      <c r="AX132" s="9"/>
      <c r="AY132" s="21">
        <v>0.514374</v>
      </c>
      <c r="AZ132" s="21">
        <v>1456.04</v>
      </c>
      <c r="BA132" s="21">
        <v>-1.6848800000000001E-2</v>
      </c>
      <c r="BB132" s="21">
        <v>122</v>
      </c>
      <c r="BC132" s="21">
        <v>0.51367200000000002</v>
      </c>
      <c r="BD132">
        <f t="shared" si="22"/>
        <v>16.848800000000001</v>
      </c>
      <c r="BE132">
        <f t="shared" si="23"/>
        <v>8.6665846512000009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118.81399999999999</v>
      </c>
      <c r="I133" s="21">
        <v>0.10394299999999999</v>
      </c>
      <c r="J133" s="21">
        <v>123</v>
      </c>
      <c r="K133" s="21">
        <v>0.11587500000000001</v>
      </c>
      <c r="L133">
        <f t="shared" si="12"/>
        <v>-103.943</v>
      </c>
      <c r="M133">
        <f t="shared" si="13"/>
        <v>-122.71198750999999</v>
      </c>
      <c r="N133" s="9"/>
      <c r="O133" s="21">
        <v>0.51940900000000001</v>
      </c>
      <c r="P133" s="21">
        <v>757.72299999999996</v>
      </c>
      <c r="Q133" s="21">
        <v>-1.68243E-2</v>
      </c>
      <c r="R133" s="21">
        <v>123</v>
      </c>
      <c r="S133" s="21">
        <v>0.51873800000000003</v>
      </c>
      <c r="T133">
        <f t="shared" si="14"/>
        <v>16.824300000000001</v>
      </c>
      <c r="U133">
        <f t="shared" si="15"/>
        <v>8.7386928387000005</v>
      </c>
      <c r="X133" s="9"/>
      <c r="Y133" s="21">
        <v>1.1805699999999999</v>
      </c>
      <c r="Z133" s="21">
        <v>1113.05</v>
      </c>
      <c r="AA133" s="21">
        <v>-1.6284199999999999E-2</v>
      </c>
      <c r="AB133" s="21">
        <v>123</v>
      </c>
      <c r="AC133" s="21">
        <v>1.1795</v>
      </c>
      <c r="AD133">
        <f t="shared" si="16"/>
        <v>16.284199999999998</v>
      </c>
      <c r="AE133">
        <f t="shared" si="17"/>
        <v>19.224637993999995</v>
      </c>
      <c r="AF133" s="9"/>
      <c r="AG133" s="21">
        <v>0.51940900000000001</v>
      </c>
      <c r="AH133" s="21">
        <v>1249.22</v>
      </c>
      <c r="AI133" s="21">
        <v>-1.67694E-2</v>
      </c>
      <c r="AJ133" s="21">
        <v>123</v>
      </c>
      <c r="AK133" s="21">
        <v>0.51873800000000003</v>
      </c>
      <c r="AL133">
        <f t="shared" si="18"/>
        <v>16.769400000000001</v>
      </c>
      <c r="AM133">
        <f t="shared" si="19"/>
        <v>8.7101772846000003</v>
      </c>
      <c r="AP133" s="9"/>
      <c r="AQ133" s="21">
        <v>1.1805699999999999</v>
      </c>
      <c r="AR133" s="21">
        <v>1343.25</v>
      </c>
      <c r="AS133" s="21">
        <v>-1.6354400000000002E-2</v>
      </c>
      <c r="AT133" s="21">
        <v>123</v>
      </c>
      <c r="AU133" s="21">
        <v>1.18011</v>
      </c>
      <c r="AV133">
        <f t="shared" si="20"/>
        <v>16.354400000000002</v>
      </c>
      <c r="AW133">
        <f t="shared" si="21"/>
        <v>19.307514008000002</v>
      </c>
      <c r="AX133" s="9"/>
      <c r="AY133" s="21">
        <v>0.51940900000000001</v>
      </c>
      <c r="AZ133" s="21">
        <v>1456.14</v>
      </c>
      <c r="BA133" s="21">
        <v>-1.6857899999999999E-2</v>
      </c>
      <c r="BB133" s="21">
        <v>123</v>
      </c>
      <c r="BC133" s="21">
        <v>0.51873800000000003</v>
      </c>
      <c r="BD133">
        <f t="shared" si="22"/>
        <v>16.857899999999997</v>
      </c>
      <c r="BE133">
        <f t="shared" si="23"/>
        <v>8.7561449810999985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118.91500000000001</v>
      </c>
      <c r="I134" s="21">
        <v>0.10409499999999999</v>
      </c>
      <c r="J134" s="21">
        <v>124</v>
      </c>
      <c r="K134" s="21">
        <v>0.115845</v>
      </c>
      <c r="L134">
        <f t="shared" si="12"/>
        <v>-104.095</v>
      </c>
      <c r="M134">
        <f t="shared" si="13"/>
        <v>-122.36783630000001</v>
      </c>
      <c r="N134" s="9"/>
      <c r="O134" s="21">
        <v>0.52444500000000005</v>
      </c>
      <c r="P134" s="21">
        <v>757.82299999999998</v>
      </c>
      <c r="Q134" s="21">
        <v>-1.68396E-2</v>
      </c>
      <c r="R134" s="21">
        <v>124</v>
      </c>
      <c r="S134" s="21">
        <v>0.52365099999999998</v>
      </c>
      <c r="T134">
        <f t="shared" si="14"/>
        <v>16.839600000000001</v>
      </c>
      <c r="U134">
        <f t="shared" si="15"/>
        <v>8.8314440220000012</v>
      </c>
      <c r="X134" s="9"/>
      <c r="Y134" s="21">
        <v>1.17554</v>
      </c>
      <c r="Z134" s="21">
        <v>1113.1500000000001</v>
      </c>
      <c r="AA134" s="21">
        <v>-1.6296399999999999E-2</v>
      </c>
      <c r="AB134" s="21">
        <v>124</v>
      </c>
      <c r="AC134" s="21">
        <v>1.17462</v>
      </c>
      <c r="AD134">
        <f t="shared" si="16"/>
        <v>16.296399999999998</v>
      </c>
      <c r="AE134">
        <f t="shared" si="17"/>
        <v>19.157070055999998</v>
      </c>
      <c r="AF134" s="9"/>
      <c r="AG134" s="21">
        <v>0.52444500000000005</v>
      </c>
      <c r="AH134" s="21">
        <v>1249.32</v>
      </c>
      <c r="AI134" s="21">
        <v>-1.6775499999999999E-2</v>
      </c>
      <c r="AJ134" s="21">
        <v>124</v>
      </c>
      <c r="AK134" s="21">
        <v>0.523621</v>
      </c>
      <c r="AL134">
        <f t="shared" si="18"/>
        <v>16.775499999999997</v>
      </c>
      <c r="AM134">
        <f t="shared" si="19"/>
        <v>8.797827097499999</v>
      </c>
      <c r="AP134" s="9"/>
      <c r="AQ134" s="21">
        <v>1.17554</v>
      </c>
      <c r="AR134" s="21">
        <v>1343.35</v>
      </c>
      <c r="AS134" s="21">
        <v>-1.63605E-2</v>
      </c>
      <c r="AT134" s="21">
        <v>124</v>
      </c>
      <c r="AU134" s="21">
        <v>1.17432</v>
      </c>
      <c r="AV134">
        <f t="shared" si="20"/>
        <v>16.360500000000002</v>
      </c>
      <c r="AW134">
        <f t="shared" si="21"/>
        <v>19.232422170000003</v>
      </c>
      <c r="AX134" s="9"/>
      <c r="AY134" s="21">
        <v>0.52444500000000005</v>
      </c>
      <c r="AZ134" s="21">
        <v>1456.25</v>
      </c>
      <c r="BA134" s="21">
        <v>-1.6854899999999999E-2</v>
      </c>
      <c r="BB134" s="21">
        <v>124</v>
      </c>
      <c r="BC134" s="21">
        <v>0.523895</v>
      </c>
      <c r="BD134">
        <f t="shared" si="22"/>
        <v>16.854900000000001</v>
      </c>
      <c r="BE134">
        <f t="shared" si="23"/>
        <v>8.8394680305000009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119.015</v>
      </c>
      <c r="I135" s="21">
        <v>0.104034</v>
      </c>
      <c r="J135" s="21">
        <v>125</v>
      </c>
      <c r="K135" s="21">
        <v>0.11587500000000001</v>
      </c>
      <c r="L135">
        <f t="shared" si="12"/>
        <v>-104.03400000000001</v>
      </c>
      <c r="M135">
        <f t="shared" si="13"/>
        <v>-121.77179700000002</v>
      </c>
      <c r="N135" s="9"/>
      <c r="O135" s="21">
        <v>0.52947999999999995</v>
      </c>
      <c r="P135" s="21">
        <v>757.92399999999998</v>
      </c>
      <c r="Q135" s="21">
        <v>-1.6842699999999999E-2</v>
      </c>
      <c r="R135" s="21">
        <v>125</v>
      </c>
      <c r="S135" s="21">
        <v>0.52877799999999997</v>
      </c>
      <c r="T135">
        <f t="shared" si="14"/>
        <v>16.842699999999997</v>
      </c>
      <c r="U135">
        <f t="shared" si="15"/>
        <v>8.9178727959999975</v>
      </c>
      <c r="X135" s="9"/>
      <c r="Y135" s="21">
        <v>1.1705000000000001</v>
      </c>
      <c r="Z135" s="21">
        <v>1113.25</v>
      </c>
      <c r="AA135" s="21">
        <v>-1.6305500000000001E-2</v>
      </c>
      <c r="AB135" s="21">
        <v>125</v>
      </c>
      <c r="AC135" s="21">
        <v>1.17004</v>
      </c>
      <c r="AD135">
        <f t="shared" si="16"/>
        <v>16.305500000000002</v>
      </c>
      <c r="AE135">
        <f t="shared" si="17"/>
        <v>19.085587750000006</v>
      </c>
      <c r="AF135" s="9"/>
      <c r="AG135" s="21">
        <v>0.52947999999999995</v>
      </c>
      <c r="AH135" s="21">
        <v>1249.42</v>
      </c>
      <c r="AI135" s="21">
        <v>-1.6763299999999998E-2</v>
      </c>
      <c r="AJ135" s="21">
        <v>125</v>
      </c>
      <c r="AK135" s="21">
        <v>0.52880899999999997</v>
      </c>
      <c r="AL135">
        <f t="shared" si="18"/>
        <v>16.763299999999997</v>
      </c>
      <c r="AM135">
        <f t="shared" si="19"/>
        <v>8.8758320839999971</v>
      </c>
      <c r="AP135" s="9"/>
      <c r="AQ135" s="21">
        <v>1.1705000000000001</v>
      </c>
      <c r="AR135" s="21">
        <v>1343.45</v>
      </c>
      <c r="AS135" s="21">
        <v>-1.6369600000000002E-2</v>
      </c>
      <c r="AT135" s="21">
        <v>125</v>
      </c>
      <c r="AU135" s="21">
        <v>1.17035</v>
      </c>
      <c r="AV135">
        <f t="shared" si="20"/>
        <v>16.369600000000002</v>
      </c>
      <c r="AW135">
        <f t="shared" si="21"/>
        <v>19.160616800000003</v>
      </c>
      <c r="AX135" s="9"/>
      <c r="AY135" s="21">
        <v>0.52947999999999995</v>
      </c>
      <c r="AZ135" s="21">
        <v>1456.35</v>
      </c>
      <c r="BA135" s="21">
        <v>-1.6867099999999999E-2</v>
      </c>
      <c r="BB135" s="21">
        <v>125</v>
      </c>
      <c r="BC135" s="21">
        <v>0.52880899999999997</v>
      </c>
      <c r="BD135">
        <f t="shared" si="22"/>
        <v>16.867100000000001</v>
      </c>
      <c r="BE135">
        <f t="shared" si="23"/>
        <v>8.9307921080000003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119.116</v>
      </c>
      <c r="I136" s="21">
        <v>0.104034</v>
      </c>
      <c r="J136" s="21">
        <v>126</v>
      </c>
      <c r="K136" s="21">
        <v>0.115906</v>
      </c>
      <c r="L136">
        <f t="shared" si="12"/>
        <v>-104.03400000000001</v>
      </c>
      <c r="M136">
        <f t="shared" si="13"/>
        <v>-121.24850598</v>
      </c>
      <c r="N136" s="9"/>
      <c r="O136" s="21">
        <v>0.53451499999999996</v>
      </c>
      <c r="P136" s="21">
        <v>758.02499999999998</v>
      </c>
      <c r="Q136" s="21">
        <v>-1.6827399999999999E-2</v>
      </c>
      <c r="R136" s="21">
        <v>126</v>
      </c>
      <c r="S136" s="21">
        <v>0.53384399999999999</v>
      </c>
      <c r="T136">
        <f t="shared" si="14"/>
        <v>16.827400000000001</v>
      </c>
      <c r="U136">
        <f t="shared" si="15"/>
        <v>8.9944977109999993</v>
      </c>
      <c r="X136" s="9"/>
      <c r="Y136" s="21">
        <v>1.16547</v>
      </c>
      <c r="Z136" s="21">
        <v>1113.3499999999999</v>
      </c>
      <c r="AA136" s="21">
        <v>-1.6305500000000001E-2</v>
      </c>
      <c r="AB136" s="21">
        <v>126</v>
      </c>
      <c r="AC136" s="21">
        <v>1.16425</v>
      </c>
      <c r="AD136">
        <f t="shared" si="16"/>
        <v>16.305500000000002</v>
      </c>
      <c r="AE136">
        <f t="shared" si="17"/>
        <v>19.003571085000001</v>
      </c>
      <c r="AF136" s="9"/>
      <c r="AG136" s="21">
        <v>0.53451499999999996</v>
      </c>
      <c r="AH136" s="21">
        <v>1249.52</v>
      </c>
      <c r="AI136" s="21">
        <v>-1.67694E-2</v>
      </c>
      <c r="AJ136" s="21">
        <v>126</v>
      </c>
      <c r="AK136" s="21">
        <v>0.533752</v>
      </c>
      <c r="AL136">
        <f t="shared" si="18"/>
        <v>16.769400000000001</v>
      </c>
      <c r="AM136">
        <f t="shared" si="19"/>
        <v>8.9634958410000003</v>
      </c>
      <c r="AP136" s="9"/>
      <c r="AQ136" s="21">
        <v>1.16547</v>
      </c>
      <c r="AR136" s="21">
        <v>1343.55</v>
      </c>
      <c r="AS136" s="21">
        <v>-1.63727E-2</v>
      </c>
      <c r="AT136" s="21">
        <v>126</v>
      </c>
      <c r="AU136" s="21">
        <v>1.16486</v>
      </c>
      <c r="AV136">
        <f t="shared" si="20"/>
        <v>16.372700000000002</v>
      </c>
      <c r="AW136">
        <f t="shared" si="21"/>
        <v>19.081890669000003</v>
      </c>
      <c r="AX136" s="9"/>
      <c r="AY136" s="21">
        <v>0.53451499999999996</v>
      </c>
      <c r="AZ136" s="21">
        <v>1456.45</v>
      </c>
      <c r="BA136" s="21">
        <v>-1.6848800000000001E-2</v>
      </c>
      <c r="BB136" s="21">
        <v>126</v>
      </c>
      <c r="BC136" s="21">
        <v>0.53378300000000001</v>
      </c>
      <c r="BD136">
        <f t="shared" si="22"/>
        <v>16.848800000000001</v>
      </c>
      <c r="BE136">
        <f t="shared" si="23"/>
        <v>9.0059363319999992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119.217</v>
      </c>
      <c r="I137" s="21">
        <v>0.103882</v>
      </c>
      <c r="J137" s="21">
        <v>127</v>
      </c>
      <c r="K137" s="21">
        <v>0.115784</v>
      </c>
      <c r="L137">
        <f t="shared" si="12"/>
        <v>-103.88200000000001</v>
      </c>
      <c r="M137">
        <f t="shared" si="13"/>
        <v>-120.54778926000002</v>
      </c>
      <c r="N137" s="9"/>
      <c r="O137" s="21">
        <v>0.539551</v>
      </c>
      <c r="P137" s="21">
        <v>758.125</v>
      </c>
      <c r="Q137" s="21">
        <v>-1.6790800000000002E-2</v>
      </c>
      <c r="R137" s="21">
        <v>127</v>
      </c>
      <c r="S137" s="21">
        <v>0.53881800000000002</v>
      </c>
      <c r="T137">
        <f t="shared" si="14"/>
        <v>16.790800000000001</v>
      </c>
      <c r="U137">
        <f t="shared" si="15"/>
        <v>9.0594929308000012</v>
      </c>
      <c r="X137" s="9"/>
      <c r="Y137" s="21">
        <v>1.1604300000000001</v>
      </c>
      <c r="Z137" s="21">
        <v>1113.45</v>
      </c>
      <c r="AA137" s="21">
        <v>-1.6311599999999999E-2</v>
      </c>
      <c r="AB137" s="21">
        <v>127</v>
      </c>
      <c r="AC137" s="21">
        <v>1.1587499999999999</v>
      </c>
      <c r="AD137">
        <f t="shared" si="16"/>
        <v>16.311599999999999</v>
      </c>
      <c r="AE137">
        <f t="shared" si="17"/>
        <v>18.928469988</v>
      </c>
      <c r="AF137" s="9"/>
      <c r="AG137" s="21">
        <v>0.539551</v>
      </c>
      <c r="AH137" s="21">
        <v>1249.6199999999999</v>
      </c>
      <c r="AI137" s="21">
        <v>-1.67694E-2</v>
      </c>
      <c r="AJ137" s="21">
        <v>127</v>
      </c>
      <c r="AK137" s="21">
        <v>0.53903199999999996</v>
      </c>
      <c r="AL137">
        <f t="shared" si="18"/>
        <v>16.769400000000001</v>
      </c>
      <c r="AM137">
        <f t="shared" si="19"/>
        <v>9.0479465393999998</v>
      </c>
      <c r="AP137" s="9"/>
      <c r="AQ137" s="21">
        <v>1.1604300000000001</v>
      </c>
      <c r="AR137" s="21">
        <v>1343.65</v>
      </c>
      <c r="AS137" s="21">
        <v>-1.6384900000000001E-2</v>
      </c>
      <c r="AT137" s="21">
        <v>127</v>
      </c>
      <c r="AU137" s="21">
        <v>1.1593599999999999</v>
      </c>
      <c r="AV137">
        <f t="shared" si="20"/>
        <v>16.384900000000002</v>
      </c>
      <c r="AW137">
        <f t="shared" si="21"/>
        <v>19.013529507000005</v>
      </c>
      <c r="AX137" s="9"/>
      <c r="AY137" s="21">
        <v>0.539551</v>
      </c>
      <c r="AZ137" s="21">
        <v>1456.55</v>
      </c>
      <c r="BA137" s="21">
        <v>-1.6833500000000001E-2</v>
      </c>
      <c r="BB137" s="21">
        <v>127</v>
      </c>
      <c r="BC137" s="21">
        <v>0.53878800000000004</v>
      </c>
      <c r="BD137">
        <f t="shared" si="22"/>
        <v>16.833500000000001</v>
      </c>
      <c r="BE137">
        <f t="shared" si="23"/>
        <v>9.0825317585000001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119.31699999999999</v>
      </c>
      <c r="I138" s="21">
        <v>0.103912</v>
      </c>
      <c r="J138" s="21">
        <v>128</v>
      </c>
      <c r="K138" s="21">
        <v>0.115906</v>
      </c>
      <c r="L138">
        <f t="shared" si="12"/>
        <v>-103.91200000000001</v>
      </c>
      <c r="M138">
        <f t="shared" si="13"/>
        <v>-120.0599248</v>
      </c>
      <c r="N138" s="9"/>
      <c r="O138" s="21">
        <v>0.54458600000000001</v>
      </c>
      <c r="P138" s="21">
        <v>758.226</v>
      </c>
      <c r="Q138" s="21">
        <v>-1.6787699999999999E-2</v>
      </c>
      <c r="R138" s="21">
        <v>128</v>
      </c>
      <c r="S138" s="21">
        <v>0.54391500000000004</v>
      </c>
      <c r="T138">
        <f t="shared" si="14"/>
        <v>16.787699999999997</v>
      </c>
      <c r="U138">
        <f t="shared" si="15"/>
        <v>9.1423463921999986</v>
      </c>
      <c r="X138" s="9"/>
      <c r="Y138" s="21">
        <v>1.1554</v>
      </c>
      <c r="Z138" s="21">
        <v>1113.56</v>
      </c>
      <c r="AA138" s="21">
        <v>-1.6323899999999999E-2</v>
      </c>
      <c r="AB138" s="21">
        <v>128</v>
      </c>
      <c r="AC138" s="21">
        <v>1.15479</v>
      </c>
      <c r="AD138">
        <f t="shared" si="16"/>
        <v>16.323899999999998</v>
      </c>
      <c r="AE138">
        <f t="shared" si="17"/>
        <v>18.860634059999999</v>
      </c>
      <c r="AF138" s="9"/>
      <c r="AG138" s="21">
        <v>0.54458600000000001</v>
      </c>
      <c r="AH138" s="21">
        <v>1249.72</v>
      </c>
      <c r="AI138" s="21">
        <v>-1.6763299999999998E-2</v>
      </c>
      <c r="AJ138" s="21">
        <v>128</v>
      </c>
      <c r="AK138" s="21">
        <v>0.54403699999999999</v>
      </c>
      <c r="AL138">
        <f t="shared" si="18"/>
        <v>16.763299999999997</v>
      </c>
      <c r="AM138">
        <f t="shared" si="19"/>
        <v>9.1290584937999988</v>
      </c>
      <c r="AP138" s="9"/>
      <c r="AQ138" s="21">
        <v>1.1554</v>
      </c>
      <c r="AR138" s="21">
        <v>1343.76</v>
      </c>
      <c r="AS138" s="21">
        <v>-1.6381799999999998E-2</v>
      </c>
      <c r="AT138" s="21">
        <v>128</v>
      </c>
      <c r="AU138" s="21">
        <v>1.15479</v>
      </c>
      <c r="AV138">
        <f t="shared" si="20"/>
        <v>16.381799999999998</v>
      </c>
      <c r="AW138">
        <f t="shared" si="21"/>
        <v>18.927531719999998</v>
      </c>
      <c r="AX138" s="9"/>
      <c r="AY138" s="21">
        <v>0.54458600000000001</v>
      </c>
      <c r="AZ138" s="21">
        <v>1456.65</v>
      </c>
      <c r="BA138" s="21">
        <v>-1.68243E-2</v>
      </c>
      <c r="BB138" s="21">
        <v>128</v>
      </c>
      <c r="BC138" s="21">
        <v>0.54382299999999995</v>
      </c>
      <c r="BD138">
        <f t="shared" si="22"/>
        <v>16.824300000000001</v>
      </c>
      <c r="BE138">
        <f t="shared" si="23"/>
        <v>9.1622782398000009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119.41800000000001</v>
      </c>
      <c r="I139" s="21">
        <v>0.10394299999999999</v>
      </c>
      <c r="J139" s="21">
        <v>129</v>
      </c>
      <c r="K139" s="21">
        <v>0.11605799999999999</v>
      </c>
      <c r="L139">
        <f t="shared" si="12"/>
        <v>-103.943</v>
      </c>
      <c r="M139">
        <f t="shared" si="13"/>
        <v>-119.57186948</v>
      </c>
      <c r="N139" s="9"/>
      <c r="O139" s="21">
        <v>0.54962200000000005</v>
      </c>
      <c r="P139" s="21">
        <v>758.327</v>
      </c>
      <c r="Q139" s="21">
        <v>-1.6772499999999999E-2</v>
      </c>
      <c r="R139" s="21">
        <v>129</v>
      </c>
      <c r="S139" s="21">
        <v>0.54891999999999996</v>
      </c>
      <c r="T139">
        <f t="shared" si="14"/>
        <v>16.772500000000001</v>
      </c>
      <c r="U139">
        <f t="shared" si="15"/>
        <v>9.2185349950000006</v>
      </c>
      <c r="X139" s="9"/>
      <c r="Y139" s="21">
        <v>1.15036</v>
      </c>
      <c r="Z139" s="21">
        <v>1113.6600000000001</v>
      </c>
      <c r="AA139" s="21">
        <v>-1.6333E-2</v>
      </c>
      <c r="AB139" s="21">
        <v>129</v>
      </c>
      <c r="AC139" s="21">
        <v>1.1496</v>
      </c>
      <c r="AD139">
        <f t="shared" si="16"/>
        <v>16.333000000000002</v>
      </c>
      <c r="AE139">
        <f t="shared" si="17"/>
        <v>18.788829880000002</v>
      </c>
      <c r="AF139" s="9"/>
      <c r="AG139" s="21">
        <v>0.54962200000000005</v>
      </c>
      <c r="AH139" s="21">
        <v>1249.82</v>
      </c>
      <c r="AI139" s="21">
        <v>-1.6772499999999999E-2</v>
      </c>
      <c r="AJ139" s="21">
        <v>129</v>
      </c>
      <c r="AK139" s="21">
        <v>0.54885899999999999</v>
      </c>
      <c r="AL139">
        <f t="shared" si="18"/>
        <v>16.772500000000001</v>
      </c>
      <c r="AM139">
        <f t="shared" si="19"/>
        <v>9.2185349950000006</v>
      </c>
      <c r="AP139" s="9"/>
      <c r="AQ139" s="21">
        <v>1.15036</v>
      </c>
      <c r="AR139" s="21">
        <v>1343.86</v>
      </c>
      <c r="AS139" s="21">
        <v>-1.6384900000000001E-2</v>
      </c>
      <c r="AT139" s="21">
        <v>129</v>
      </c>
      <c r="AU139" s="21">
        <v>1.1498999999999999</v>
      </c>
      <c r="AV139">
        <f t="shared" si="20"/>
        <v>16.384900000000002</v>
      </c>
      <c r="AW139">
        <f t="shared" si="21"/>
        <v>18.848533564000004</v>
      </c>
      <c r="AX139" s="9"/>
      <c r="AY139" s="21">
        <v>0.54962200000000005</v>
      </c>
      <c r="AZ139" s="21">
        <v>1456.75</v>
      </c>
      <c r="BA139" s="21">
        <v>-1.6830399999999999E-2</v>
      </c>
      <c r="BB139" s="21">
        <v>129</v>
      </c>
      <c r="BC139" s="21">
        <v>0.54888899999999996</v>
      </c>
      <c r="BD139">
        <f t="shared" si="22"/>
        <v>16.830399999999997</v>
      </c>
      <c r="BE139">
        <f t="shared" si="23"/>
        <v>9.2503581087999986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119.51900000000001</v>
      </c>
      <c r="I140" s="21">
        <v>0.103882</v>
      </c>
      <c r="J140" s="21">
        <v>130</v>
      </c>
      <c r="K140" s="21">
        <v>0.116119</v>
      </c>
      <c r="L140">
        <f t="shared" ref="L140:L203" si="24">-I140/$F$2*1000</f>
        <v>-103.88200000000001</v>
      </c>
      <c r="M140">
        <f t="shared" ref="M140:M203" si="25">L140*G140</f>
        <v>-118.97813223999999</v>
      </c>
      <c r="N140" s="9"/>
      <c r="O140" s="21">
        <v>0.55465699999999996</v>
      </c>
      <c r="P140" s="21">
        <v>758.428</v>
      </c>
      <c r="Q140" s="21">
        <v>-1.6790800000000002E-2</v>
      </c>
      <c r="R140" s="21">
        <v>130</v>
      </c>
      <c r="S140" s="21">
        <v>0.553925</v>
      </c>
      <c r="T140">
        <f t="shared" ref="T140:T203" si="26">-Q140/$F$2*1000</f>
        <v>16.790800000000001</v>
      </c>
      <c r="U140">
        <f t="shared" ref="U140:U203" si="27">T140*O140</f>
        <v>9.3131347556000001</v>
      </c>
      <c r="X140" s="9"/>
      <c r="Y140" s="21">
        <v>1.1453199999999999</v>
      </c>
      <c r="Z140" s="21">
        <v>1113.76</v>
      </c>
      <c r="AA140" s="21">
        <v>-1.6339099999999999E-2</v>
      </c>
      <c r="AB140" s="21">
        <v>130</v>
      </c>
      <c r="AC140" s="21">
        <v>1.1444099999999999</v>
      </c>
      <c r="AD140">
        <f t="shared" ref="AD140:AD203" si="28">-AA140/$F$2*1000</f>
        <v>16.339099999999998</v>
      </c>
      <c r="AE140">
        <f t="shared" ref="AE140:AE203" si="29">AD140*Y140</f>
        <v>18.713498011999995</v>
      </c>
      <c r="AF140" s="9"/>
      <c r="AG140" s="21">
        <v>0.55465699999999996</v>
      </c>
      <c r="AH140" s="21">
        <v>1249.92</v>
      </c>
      <c r="AI140" s="21">
        <v>-1.6772499999999999E-2</v>
      </c>
      <c r="AJ140" s="21">
        <v>130</v>
      </c>
      <c r="AK140" s="21">
        <v>0.55398599999999998</v>
      </c>
      <c r="AL140">
        <f t="shared" ref="AL140:AL203" si="30">-AI140/$F$2*1000</f>
        <v>16.772500000000001</v>
      </c>
      <c r="AM140">
        <f t="shared" ref="AM140:AM203" si="31">AL140*AG140</f>
        <v>9.3029845325</v>
      </c>
      <c r="AP140" s="9"/>
      <c r="AQ140" s="21">
        <v>1.1453199999999999</v>
      </c>
      <c r="AR140" s="21">
        <v>1343.96</v>
      </c>
      <c r="AS140" s="21">
        <v>-1.6390999999999999E-2</v>
      </c>
      <c r="AT140" s="21">
        <v>130</v>
      </c>
      <c r="AU140" s="21">
        <v>1.1447099999999999</v>
      </c>
      <c r="AV140">
        <f t="shared" ref="AV140:AV203" si="32">-AS140/$F$2*1000</f>
        <v>16.390999999999998</v>
      </c>
      <c r="AW140">
        <f t="shared" ref="AW140:AW203" si="33">AV140*AQ140</f>
        <v>18.772940119999998</v>
      </c>
      <c r="AX140" s="9"/>
      <c r="AY140" s="21">
        <v>0.55465699999999996</v>
      </c>
      <c r="AZ140" s="21">
        <v>1456.85</v>
      </c>
      <c r="BA140" s="21">
        <v>-1.6833500000000001E-2</v>
      </c>
      <c r="BB140" s="21">
        <v>130</v>
      </c>
      <c r="BC140" s="21">
        <v>0.55386400000000002</v>
      </c>
      <c r="BD140">
        <f t="shared" ref="BD140:BD203" si="34">-BA140/$F$2*1000</f>
        <v>16.833500000000001</v>
      </c>
      <c r="BE140">
        <f t="shared" ref="BE140:BE203" si="35">BD140*AY140</f>
        <v>9.3368186094999999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119.62</v>
      </c>
      <c r="I141" s="21">
        <v>0.103882</v>
      </c>
      <c r="J141" s="21">
        <v>131</v>
      </c>
      <c r="K141" s="21">
        <v>0.116119</v>
      </c>
      <c r="L141">
        <f t="shared" si="24"/>
        <v>-103.88200000000001</v>
      </c>
      <c r="M141">
        <f t="shared" si="25"/>
        <v>-118.45560578000001</v>
      </c>
      <c r="N141" s="9"/>
      <c r="O141" s="21">
        <v>0.55969199999999997</v>
      </c>
      <c r="P141" s="21">
        <v>758.52800000000002</v>
      </c>
      <c r="Q141" s="21">
        <v>-1.6790800000000002E-2</v>
      </c>
      <c r="R141" s="21">
        <v>131</v>
      </c>
      <c r="S141" s="21">
        <v>0.55923500000000004</v>
      </c>
      <c r="T141">
        <f t="shared" si="26"/>
        <v>16.790800000000001</v>
      </c>
      <c r="U141">
        <f t="shared" si="27"/>
        <v>9.3976764335999992</v>
      </c>
      <c r="X141" s="9"/>
      <c r="Y141" s="21">
        <v>1.14029</v>
      </c>
      <c r="Z141" s="21">
        <v>1113.8599999999999</v>
      </c>
      <c r="AA141" s="21">
        <v>-1.6339099999999999E-2</v>
      </c>
      <c r="AB141" s="21">
        <v>131</v>
      </c>
      <c r="AC141" s="21">
        <v>1.1392199999999999</v>
      </c>
      <c r="AD141">
        <f t="shared" si="28"/>
        <v>16.339099999999998</v>
      </c>
      <c r="AE141">
        <f t="shared" si="29"/>
        <v>18.631312338999997</v>
      </c>
      <c r="AF141" s="9"/>
      <c r="AG141" s="21">
        <v>0.55969199999999997</v>
      </c>
      <c r="AH141" s="21">
        <v>1250.02</v>
      </c>
      <c r="AI141" s="21">
        <v>-1.6778600000000001E-2</v>
      </c>
      <c r="AJ141" s="21">
        <v>131</v>
      </c>
      <c r="AK141" s="21">
        <v>0.55889900000000003</v>
      </c>
      <c r="AL141">
        <f t="shared" si="30"/>
        <v>16.778600000000001</v>
      </c>
      <c r="AM141">
        <f t="shared" si="31"/>
        <v>9.3908481911999999</v>
      </c>
      <c r="AP141" s="9"/>
      <c r="AQ141" s="21">
        <v>1.14029</v>
      </c>
      <c r="AR141" s="21">
        <v>1344.06</v>
      </c>
      <c r="AS141" s="21">
        <v>-1.6409300000000002E-2</v>
      </c>
      <c r="AT141" s="21">
        <v>131</v>
      </c>
      <c r="AU141" s="21">
        <v>1.1395299999999999</v>
      </c>
      <c r="AV141">
        <f t="shared" si="32"/>
        <v>16.409300000000002</v>
      </c>
      <c r="AW141">
        <f t="shared" si="33"/>
        <v>18.711360697000003</v>
      </c>
      <c r="AX141" s="9"/>
      <c r="AY141" s="21">
        <v>0.55969199999999997</v>
      </c>
      <c r="AZ141" s="21">
        <v>1456.95</v>
      </c>
      <c r="BA141" s="21">
        <v>-1.68243E-2</v>
      </c>
      <c r="BB141" s="21">
        <v>131</v>
      </c>
      <c r="BC141" s="21">
        <v>0.55914299999999995</v>
      </c>
      <c r="BD141">
        <f t="shared" si="34"/>
        <v>16.824300000000001</v>
      </c>
      <c r="BE141">
        <f t="shared" si="35"/>
        <v>9.4164261156000002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119.72</v>
      </c>
      <c r="I142" s="21">
        <v>0.103882</v>
      </c>
      <c r="J142" s="21">
        <v>132</v>
      </c>
      <c r="K142" s="21">
        <v>0.11615</v>
      </c>
      <c r="L142">
        <f t="shared" si="24"/>
        <v>-103.88200000000001</v>
      </c>
      <c r="M142">
        <f t="shared" si="25"/>
        <v>-117.93204050000001</v>
      </c>
      <c r="N142" s="9"/>
      <c r="O142" s="21">
        <v>0.56472800000000001</v>
      </c>
      <c r="P142" s="21">
        <v>758.62900000000002</v>
      </c>
      <c r="Q142" s="21">
        <v>-1.67847E-2</v>
      </c>
      <c r="R142" s="21">
        <v>132</v>
      </c>
      <c r="S142" s="21">
        <v>0.56414799999999998</v>
      </c>
      <c r="T142">
        <f t="shared" si="26"/>
        <v>16.784700000000001</v>
      </c>
      <c r="U142">
        <f t="shared" si="27"/>
        <v>9.4787900615999998</v>
      </c>
      <c r="X142" s="9"/>
      <c r="Y142" s="21">
        <v>1.1352500000000001</v>
      </c>
      <c r="Z142" s="21">
        <v>1113.96</v>
      </c>
      <c r="AA142" s="21">
        <v>-1.6351299999999999E-2</v>
      </c>
      <c r="AB142" s="21">
        <v>132</v>
      </c>
      <c r="AC142" s="21">
        <v>1.1346400000000001</v>
      </c>
      <c r="AD142">
        <f t="shared" si="28"/>
        <v>16.351299999999998</v>
      </c>
      <c r="AE142">
        <f t="shared" si="29"/>
        <v>18.562813325</v>
      </c>
      <c r="AF142" s="9"/>
      <c r="AG142" s="21">
        <v>0.56472800000000001</v>
      </c>
      <c r="AH142" s="21">
        <v>1250.1199999999999</v>
      </c>
      <c r="AI142" s="21">
        <v>-1.6766400000000001E-2</v>
      </c>
      <c r="AJ142" s="21">
        <v>132</v>
      </c>
      <c r="AK142" s="21">
        <v>0.563751</v>
      </c>
      <c r="AL142">
        <f t="shared" si="30"/>
        <v>16.766400000000001</v>
      </c>
      <c r="AM142">
        <f t="shared" si="31"/>
        <v>9.4684555392000007</v>
      </c>
      <c r="AP142" s="9"/>
      <c r="AQ142" s="21">
        <v>1.1352500000000001</v>
      </c>
      <c r="AR142" s="21">
        <v>1344.16</v>
      </c>
      <c r="AS142" s="21">
        <v>-1.6406299999999999E-2</v>
      </c>
      <c r="AT142" s="21">
        <v>132</v>
      </c>
      <c r="AU142" s="21">
        <v>1.1346400000000001</v>
      </c>
      <c r="AV142">
        <f t="shared" si="32"/>
        <v>16.406299999999998</v>
      </c>
      <c r="AW142">
        <f t="shared" si="33"/>
        <v>18.625252074999999</v>
      </c>
      <c r="AX142" s="9"/>
      <c r="AY142" s="21">
        <v>0.56472800000000001</v>
      </c>
      <c r="AZ142" s="21">
        <v>1457.05</v>
      </c>
      <c r="BA142" s="21">
        <v>-1.6833500000000001E-2</v>
      </c>
      <c r="BB142" s="21">
        <v>132</v>
      </c>
      <c r="BC142" s="21">
        <v>0.56402600000000003</v>
      </c>
      <c r="BD142">
        <f t="shared" si="34"/>
        <v>16.833500000000001</v>
      </c>
      <c r="BE142">
        <f t="shared" si="35"/>
        <v>9.5063487880000004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119.821</v>
      </c>
      <c r="I143" s="21">
        <v>0.103729</v>
      </c>
      <c r="J143" s="21">
        <v>133</v>
      </c>
      <c r="K143" s="21">
        <v>0.116119</v>
      </c>
      <c r="L143">
        <f t="shared" si="24"/>
        <v>-103.729</v>
      </c>
      <c r="M143">
        <f t="shared" si="25"/>
        <v>-117.23659038</v>
      </c>
      <c r="N143" s="9"/>
      <c r="O143" s="21">
        <v>0.56976300000000002</v>
      </c>
      <c r="P143" s="21">
        <v>758.73</v>
      </c>
      <c r="Q143" s="21">
        <v>-1.67969E-2</v>
      </c>
      <c r="R143" s="21">
        <v>133</v>
      </c>
      <c r="S143" s="21">
        <v>0.56878700000000004</v>
      </c>
      <c r="T143">
        <f t="shared" si="26"/>
        <v>16.796900000000001</v>
      </c>
      <c r="U143">
        <f t="shared" si="27"/>
        <v>9.5702521347000005</v>
      </c>
      <c r="X143" s="9"/>
      <c r="Y143" s="21">
        <v>1.13022</v>
      </c>
      <c r="Z143" s="21">
        <v>1114.06</v>
      </c>
      <c r="AA143" s="21">
        <v>-1.63483E-2</v>
      </c>
      <c r="AB143" s="21">
        <v>133</v>
      </c>
      <c r="AC143" s="21">
        <v>1.1291500000000001</v>
      </c>
      <c r="AD143">
        <f t="shared" si="28"/>
        <v>16.348299999999998</v>
      </c>
      <c r="AE143">
        <f t="shared" si="29"/>
        <v>18.477175625999998</v>
      </c>
      <c r="AF143" s="9"/>
      <c r="AG143" s="21">
        <v>0.56976300000000002</v>
      </c>
      <c r="AH143" s="21">
        <v>1250.22</v>
      </c>
      <c r="AI143" s="21">
        <v>-1.6772499999999999E-2</v>
      </c>
      <c r="AJ143" s="21">
        <v>133</v>
      </c>
      <c r="AK143" s="21">
        <v>0.56927499999999998</v>
      </c>
      <c r="AL143">
        <f t="shared" si="30"/>
        <v>16.772500000000001</v>
      </c>
      <c r="AM143">
        <f t="shared" si="31"/>
        <v>9.5563499175000004</v>
      </c>
      <c r="AP143" s="9"/>
      <c r="AQ143" s="21">
        <v>1.13022</v>
      </c>
      <c r="AR143" s="21">
        <v>1344.26</v>
      </c>
      <c r="AS143" s="21">
        <v>-1.64032E-2</v>
      </c>
      <c r="AT143" s="21">
        <v>133</v>
      </c>
      <c r="AU143" s="21">
        <v>1.1294599999999999</v>
      </c>
      <c r="AV143">
        <f t="shared" si="32"/>
        <v>16.403199999999998</v>
      </c>
      <c r="AW143">
        <f t="shared" si="33"/>
        <v>18.539224703999999</v>
      </c>
      <c r="AX143" s="9"/>
      <c r="AY143" s="21">
        <v>0.56976300000000002</v>
      </c>
      <c r="AZ143" s="21">
        <v>1457.15</v>
      </c>
      <c r="BA143" s="21">
        <v>-1.68243E-2</v>
      </c>
      <c r="BB143" s="21">
        <v>133</v>
      </c>
      <c r="BC143" s="21">
        <v>0.56915300000000002</v>
      </c>
      <c r="BD143">
        <f t="shared" si="34"/>
        <v>16.824300000000001</v>
      </c>
      <c r="BE143">
        <f t="shared" si="35"/>
        <v>9.5858636409000013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119.922</v>
      </c>
      <c r="I144" s="21">
        <v>0.103882</v>
      </c>
      <c r="J144" s="21">
        <v>134</v>
      </c>
      <c r="K144" s="21">
        <v>0.116119</v>
      </c>
      <c r="L144">
        <f t="shared" si="24"/>
        <v>-103.88200000000001</v>
      </c>
      <c r="M144">
        <f t="shared" si="25"/>
        <v>-116.88594876000002</v>
      </c>
      <c r="N144" s="9"/>
      <c r="O144" s="21">
        <v>0.57479899999999995</v>
      </c>
      <c r="P144" s="21">
        <v>758.83</v>
      </c>
      <c r="Q144" s="21">
        <v>-1.67694E-2</v>
      </c>
      <c r="R144" s="21">
        <v>134</v>
      </c>
      <c r="S144" s="21">
        <v>0.57406599999999997</v>
      </c>
      <c r="T144">
        <f t="shared" si="26"/>
        <v>16.769400000000001</v>
      </c>
      <c r="U144">
        <f t="shared" si="27"/>
        <v>9.6390343505999994</v>
      </c>
      <c r="X144" s="9"/>
      <c r="Y144" s="21">
        <v>1.1251800000000001</v>
      </c>
      <c r="Z144" s="21">
        <v>1114.1600000000001</v>
      </c>
      <c r="AA144" s="21">
        <v>-1.6345200000000001E-2</v>
      </c>
      <c r="AB144" s="21">
        <v>134</v>
      </c>
      <c r="AC144" s="21">
        <v>1.1242700000000001</v>
      </c>
      <c r="AD144">
        <f t="shared" si="28"/>
        <v>16.345200000000002</v>
      </c>
      <c r="AE144">
        <f t="shared" si="29"/>
        <v>18.391292136000004</v>
      </c>
      <c r="AF144" s="9"/>
      <c r="AG144" s="21">
        <v>0.57479899999999995</v>
      </c>
      <c r="AH144" s="21">
        <v>1250.32</v>
      </c>
      <c r="AI144" s="21">
        <v>-1.67572E-2</v>
      </c>
      <c r="AJ144" s="21">
        <v>134</v>
      </c>
      <c r="AK144" s="21">
        <v>0.57394400000000001</v>
      </c>
      <c r="AL144">
        <f t="shared" si="30"/>
        <v>16.757200000000001</v>
      </c>
      <c r="AM144">
        <f t="shared" si="31"/>
        <v>9.6320218027999989</v>
      </c>
      <c r="AP144" s="9"/>
      <c r="AQ144" s="21">
        <v>1.1251800000000001</v>
      </c>
      <c r="AR144" s="21">
        <v>1344.36</v>
      </c>
      <c r="AS144" s="21">
        <v>-1.6412400000000001E-2</v>
      </c>
      <c r="AT144" s="21">
        <v>134</v>
      </c>
      <c r="AU144" s="21">
        <v>1.1242700000000001</v>
      </c>
      <c r="AV144">
        <f t="shared" si="32"/>
        <v>16.412400000000002</v>
      </c>
      <c r="AW144">
        <f t="shared" si="33"/>
        <v>18.466904232000005</v>
      </c>
      <c r="AX144" s="9"/>
      <c r="AY144" s="21">
        <v>0.57479899999999995</v>
      </c>
      <c r="AZ144" s="21">
        <v>1457.25</v>
      </c>
      <c r="BA144" s="21">
        <v>-1.6836500000000001E-2</v>
      </c>
      <c r="BB144" s="21">
        <v>134</v>
      </c>
      <c r="BC144" s="21">
        <v>0.57409699999999997</v>
      </c>
      <c r="BD144">
        <f t="shared" si="34"/>
        <v>16.836500000000001</v>
      </c>
      <c r="BE144">
        <f t="shared" si="35"/>
        <v>9.6776033634999994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120.02200000000001</v>
      </c>
      <c r="I145" s="21">
        <v>0.103882</v>
      </c>
      <c r="J145" s="21">
        <v>135</v>
      </c>
      <c r="K145" s="21">
        <v>0.11621099999999999</v>
      </c>
      <c r="L145">
        <f t="shared" si="24"/>
        <v>-103.88200000000001</v>
      </c>
      <c r="M145">
        <f t="shared" si="25"/>
        <v>-116.36342230000001</v>
      </c>
      <c r="N145" s="9"/>
      <c r="O145" s="21">
        <v>0.57983399999999996</v>
      </c>
      <c r="P145" s="21">
        <v>758.93100000000004</v>
      </c>
      <c r="Q145" s="21">
        <v>-1.67969E-2</v>
      </c>
      <c r="R145" s="21">
        <v>135</v>
      </c>
      <c r="S145" s="21">
        <v>0.57897900000000002</v>
      </c>
      <c r="T145">
        <f t="shared" si="26"/>
        <v>16.796900000000001</v>
      </c>
      <c r="U145">
        <f t="shared" si="27"/>
        <v>9.7394137145999995</v>
      </c>
      <c r="X145" s="9"/>
      <c r="Y145" s="21">
        <v>1.12015</v>
      </c>
      <c r="Z145" s="21">
        <v>1114.26</v>
      </c>
      <c r="AA145" s="21">
        <v>-1.63635E-2</v>
      </c>
      <c r="AB145" s="21">
        <v>135</v>
      </c>
      <c r="AC145" s="21">
        <v>1.11938</v>
      </c>
      <c r="AD145">
        <f t="shared" si="28"/>
        <v>16.363499999999998</v>
      </c>
      <c r="AE145">
        <f t="shared" si="29"/>
        <v>18.329574524999998</v>
      </c>
      <c r="AF145" s="9"/>
      <c r="AG145" s="21">
        <v>0.57983399999999996</v>
      </c>
      <c r="AH145" s="21">
        <v>1250.42</v>
      </c>
      <c r="AI145" s="21">
        <v>-1.6747999999999999E-2</v>
      </c>
      <c r="AJ145" s="21">
        <v>135</v>
      </c>
      <c r="AK145" s="21">
        <v>0.57922399999999996</v>
      </c>
      <c r="AL145">
        <f t="shared" si="30"/>
        <v>16.747999999999998</v>
      </c>
      <c r="AM145">
        <f t="shared" si="31"/>
        <v>9.7110598319999983</v>
      </c>
      <c r="AP145" s="9"/>
      <c r="AQ145" s="21">
        <v>1.12015</v>
      </c>
      <c r="AR145" s="21">
        <v>1344.46</v>
      </c>
      <c r="AS145" s="21">
        <v>-1.64154E-2</v>
      </c>
      <c r="AT145" s="21">
        <v>135</v>
      </c>
      <c r="AU145" s="21">
        <v>1.11877</v>
      </c>
      <c r="AV145">
        <f t="shared" si="32"/>
        <v>16.415400000000002</v>
      </c>
      <c r="AW145">
        <f t="shared" si="33"/>
        <v>18.387710310000003</v>
      </c>
      <c r="AX145" s="9"/>
      <c r="AY145" s="21">
        <v>0.57983399999999996</v>
      </c>
      <c r="AZ145" s="21">
        <v>1457.35</v>
      </c>
      <c r="BA145" s="21">
        <v>-1.6842699999999999E-2</v>
      </c>
      <c r="BB145" s="21">
        <v>135</v>
      </c>
      <c r="BC145" s="21">
        <v>0.57888799999999996</v>
      </c>
      <c r="BD145">
        <f t="shared" si="34"/>
        <v>16.842699999999997</v>
      </c>
      <c r="BE145">
        <f t="shared" si="35"/>
        <v>9.765970111799998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120.123</v>
      </c>
      <c r="I146" s="21">
        <v>0.103912</v>
      </c>
      <c r="J146" s="21">
        <v>136</v>
      </c>
      <c r="K146" s="21">
        <v>0.11621099999999999</v>
      </c>
      <c r="L146">
        <f t="shared" si="24"/>
        <v>-103.91200000000001</v>
      </c>
      <c r="M146">
        <f t="shared" si="25"/>
        <v>-115.87331032000002</v>
      </c>
      <c r="N146" s="9"/>
      <c r="O146" s="21">
        <v>0.58486899999999997</v>
      </c>
      <c r="P146" s="21">
        <v>759.03200000000004</v>
      </c>
      <c r="Q146" s="21">
        <v>-1.6775499999999999E-2</v>
      </c>
      <c r="R146" s="21">
        <v>136</v>
      </c>
      <c r="S146" s="21">
        <v>0.584198</v>
      </c>
      <c r="T146">
        <f t="shared" si="26"/>
        <v>16.775499999999997</v>
      </c>
      <c r="U146">
        <f t="shared" si="27"/>
        <v>9.8114699094999978</v>
      </c>
      <c r="X146" s="9"/>
      <c r="Y146" s="21">
        <v>1.11511</v>
      </c>
      <c r="Z146" s="21">
        <v>1114.3599999999999</v>
      </c>
      <c r="AA146" s="21">
        <v>-1.6381799999999998E-2</v>
      </c>
      <c r="AB146" s="21">
        <v>136</v>
      </c>
      <c r="AC146" s="21">
        <v>1.11389</v>
      </c>
      <c r="AD146">
        <f t="shared" si="28"/>
        <v>16.381799999999998</v>
      </c>
      <c r="AE146">
        <f t="shared" si="29"/>
        <v>18.267508998</v>
      </c>
      <c r="AF146" s="9"/>
      <c r="AG146" s="21">
        <v>0.58486899999999997</v>
      </c>
      <c r="AH146" s="21">
        <v>1250.52</v>
      </c>
      <c r="AI146" s="21">
        <v>-1.6751100000000001E-2</v>
      </c>
      <c r="AJ146" s="21">
        <v>136</v>
      </c>
      <c r="AK146" s="21">
        <v>0.58413700000000002</v>
      </c>
      <c r="AL146">
        <f t="shared" si="30"/>
        <v>16.751100000000001</v>
      </c>
      <c r="AM146">
        <f t="shared" si="31"/>
        <v>9.7971991059000008</v>
      </c>
      <c r="AP146" s="9"/>
      <c r="AQ146" s="21">
        <v>1.11511</v>
      </c>
      <c r="AR146" s="21">
        <v>1344.56</v>
      </c>
      <c r="AS146" s="21">
        <v>-1.6421499999999999E-2</v>
      </c>
      <c r="AT146" s="21">
        <v>136</v>
      </c>
      <c r="AU146" s="21">
        <v>1.11389</v>
      </c>
      <c r="AV146">
        <f t="shared" si="32"/>
        <v>16.421499999999998</v>
      </c>
      <c r="AW146">
        <f t="shared" si="33"/>
        <v>18.311778864999997</v>
      </c>
      <c r="AX146" s="9"/>
      <c r="AY146" s="21">
        <v>0.58486899999999997</v>
      </c>
      <c r="AZ146" s="21">
        <v>1457.45</v>
      </c>
      <c r="BA146" s="21">
        <v>-1.6845700000000002E-2</v>
      </c>
      <c r="BB146" s="21">
        <v>136</v>
      </c>
      <c r="BC146" s="21">
        <v>0.584229</v>
      </c>
      <c r="BD146">
        <f t="shared" si="34"/>
        <v>16.845700000000001</v>
      </c>
      <c r="BE146">
        <f t="shared" si="35"/>
        <v>9.8525277133000007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120.224</v>
      </c>
      <c r="I147" s="21">
        <v>0.10376000000000001</v>
      </c>
      <c r="J147" s="21">
        <v>137</v>
      </c>
      <c r="K147" s="21">
        <v>0.115936</v>
      </c>
      <c r="L147">
        <f t="shared" si="24"/>
        <v>-103.76</v>
      </c>
      <c r="M147">
        <f t="shared" si="25"/>
        <v>-115.18190079999999</v>
      </c>
      <c r="N147" s="9"/>
      <c r="O147" s="21">
        <v>0.58990500000000001</v>
      </c>
      <c r="P147" s="21">
        <v>759.13199999999995</v>
      </c>
      <c r="Q147" s="21">
        <v>-1.6744999999999999E-2</v>
      </c>
      <c r="R147" s="21">
        <v>137</v>
      </c>
      <c r="S147" s="21">
        <v>0.58947799999999995</v>
      </c>
      <c r="T147">
        <f t="shared" si="26"/>
        <v>16.745000000000001</v>
      </c>
      <c r="U147">
        <f t="shared" si="27"/>
        <v>9.8779592250000015</v>
      </c>
      <c r="X147" s="9"/>
      <c r="Y147" s="21">
        <v>1.11008</v>
      </c>
      <c r="Z147" s="21">
        <v>1114.46</v>
      </c>
      <c r="AA147" s="21">
        <v>-1.63727E-2</v>
      </c>
      <c r="AB147" s="21">
        <v>137</v>
      </c>
      <c r="AC147" s="21">
        <v>1.1090100000000001</v>
      </c>
      <c r="AD147">
        <f t="shared" si="28"/>
        <v>16.372700000000002</v>
      </c>
      <c r="AE147">
        <f t="shared" si="29"/>
        <v>18.175006816</v>
      </c>
      <c r="AF147" s="9"/>
      <c r="AG147" s="21">
        <v>0.58990500000000001</v>
      </c>
      <c r="AH147" s="21">
        <v>1250.6300000000001</v>
      </c>
      <c r="AI147" s="21">
        <v>-1.67542E-2</v>
      </c>
      <c r="AJ147" s="21">
        <v>137</v>
      </c>
      <c r="AK147" s="21">
        <v>0.58914200000000005</v>
      </c>
      <c r="AL147">
        <f t="shared" si="30"/>
        <v>16.754200000000001</v>
      </c>
      <c r="AM147">
        <f t="shared" si="31"/>
        <v>9.8833863510000004</v>
      </c>
      <c r="AP147" s="9"/>
      <c r="AQ147" s="21">
        <v>1.11008</v>
      </c>
      <c r="AR147" s="21">
        <v>1344.66</v>
      </c>
      <c r="AS147" s="21">
        <v>-1.6439800000000001E-2</v>
      </c>
      <c r="AT147" s="21">
        <v>137</v>
      </c>
      <c r="AU147" s="21">
        <v>1.1090100000000001</v>
      </c>
      <c r="AV147">
        <f t="shared" si="32"/>
        <v>16.439800000000002</v>
      </c>
      <c r="AW147">
        <f t="shared" si="33"/>
        <v>18.249493184000002</v>
      </c>
      <c r="AX147" s="9"/>
      <c r="AY147" s="21">
        <v>0.58990500000000001</v>
      </c>
      <c r="AZ147" s="21">
        <v>1457.55</v>
      </c>
      <c r="BA147" s="21">
        <v>-1.6818199999999998E-2</v>
      </c>
      <c r="BB147" s="21">
        <v>137</v>
      </c>
      <c r="BC147" s="21">
        <v>0.58926400000000001</v>
      </c>
      <c r="BD147">
        <f t="shared" si="34"/>
        <v>16.818199999999997</v>
      </c>
      <c r="BE147">
        <f t="shared" si="35"/>
        <v>9.9211402709999987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120.325</v>
      </c>
      <c r="I148" s="21">
        <v>0.103882</v>
      </c>
      <c r="J148" s="21">
        <v>138</v>
      </c>
      <c r="K148" s="21">
        <v>0.11575299999999999</v>
      </c>
      <c r="L148">
        <f t="shared" si="24"/>
        <v>-103.88200000000001</v>
      </c>
      <c r="M148">
        <f t="shared" si="25"/>
        <v>-114.79376528</v>
      </c>
      <c r="N148" s="9"/>
      <c r="O148" s="21">
        <v>0.59494000000000002</v>
      </c>
      <c r="P148" s="21">
        <v>759.23299999999995</v>
      </c>
      <c r="Q148" s="21">
        <v>-1.6741900000000001E-2</v>
      </c>
      <c r="R148" s="21">
        <v>138</v>
      </c>
      <c r="S148" s="21">
        <v>0.594055</v>
      </c>
      <c r="T148">
        <f t="shared" si="26"/>
        <v>16.741900000000001</v>
      </c>
      <c r="U148">
        <f t="shared" si="27"/>
        <v>9.9604259860000006</v>
      </c>
      <c r="X148" s="9"/>
      <c r="Y148" s="21">
        <v>1.10504</v>
      </c>
      <c r="Z148" s="21">
        <v>1114.56</v>
      </c>
      <c r="AA148" s="21">
        <v>-1.6393999999999999E-2</v>
      </c>
      <c r="AB148" s="21">
        <v>138</v>
      </c>
      <c r="AC148" s="21">
        <v>1.1041300000000001</v>
      </c>
      <c r="AD148">
        <f t="shared" si="28"/>
        <v>16.393999999999998</v>
      </c>
      <c r="AE148">
        <f t="shared" si="29"/>
        <v>18.116025759999999</v>
      </c>
      <c r="AF148" s="9"/>
      <c r="AG148" s="21">
        <v>0.59494000000000002</v>
      </c>
      <c r="AH148" s="21">
        <v>1250.73</v>
      </c>
      <c r="AI148" s="21">
        <v>-1.6726700000000001E-2</v>
      </c>
      <c r="AJ148" s="21">
        <v>138</v>
      </c>
      <c r="AK148" s="21">
        <v>0.59429900000000002</v>
      </c>
      <c r="AL148">
        <f t="shared" si="30"/>
        <v>16.726700000000001</v>
      </c>
      <c r="AM148">
        <f t="shared" si="31"/>
        <v>9.9513828980000003</v>
      </c>
      <c r="AP148" s="9"/>
      <c r="AQ148" s="21">
        <v>1.10504</v>
      </c>
      <c r="AR148" s="21">
        <v>1344.76</v>
      </c>
      <c r="AS148" s="21">
        <v>-1.6439800000000001E-2</v>
      </c>
      <c r="AT148" s="21">
        <v>138</v>
      </c>
      <c r="AU148" s="21">
        <v>1.10382</v>
      </c>
      <c r="AV148">
        <f t="shared" si="32"/>
        <v>16.439800000000002</v>
      </c>
      <c r="AW148">
        <f t="shared" si="33"/>
        <v>18.166636592000003</v>
      </c>
      <c r="AX148" s="9"/>
      <c r="AY148" s="21">
        <v>0.59494000000000002</v>
      </c>
      <c r="AZ148" s="21">
        <v>1457.66</v>
      </c>
      <c r="BA148" s="21">
        <v>-1.68243E-2</v>
      </c>
      <c r="BB148" s="21">
        <v>138</v>
      </c>
      <c r="BC148" s="21">
        <v>0.59417699999999996</v>
      </c>
      <c r="BD148">
        <f t="shared" si="34"/>
        <v>16.824300000000001</v>
      </c>
      <c r="BE148">
        <f t="shared" si="35"/>
        <v>10.009449042000002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120.425</v>
      </c>
      <c r="I149" s="21">
        <v>0.10376000000000001</v>
      </c>
      <c r="J149" s="21">
        <v>139</v>
      </c>
      <c r="K149" s="21">
        <v>0.11587500000000001</v>
      </c>
      <c r="L149">
        <f t="shared" si="24"/>
        <v>-103.76</v>
      </c>
      <c r="M149">
        <f t="shared" si="25"/>
        <v>-114.1370376</v>
      </c>
      <c r="N149" s="9"/>
      <c r="O149" s="21">
        <v>0.59997599999999995</v>
      </c>
      <c r="P149" s="21">
        <v>759.33399999999995</v>
      </c>
      <c r="Q149" s="21">
        <v>-1.67572E-2</v>
      </c>
      <c r="R149" s="21">
        <v>139</v>
      </c>
      <c r="S149" s="21">
        <v>0.59930399999999995</v>
      </c>
      <c r="T149">
        <f t="shared" si="26"/>
        <v>16.757200000000001</v>
      </c>
      <c r="U149">
        <f t="shared" si="27"/>
        <v>10.053917827199999</v>
      </c>
      <c r="X149" s="9"/>
      <c r="Y149" s="21">
        <v>1.1000099999999999</v>
      </c>
      <c r="Z149" s="21">
        <v>1114.6600000000001</v>
      </c>
      <c r="AA149" s="21">
        <v>-1.6378799999999999E-2</v>
      </c>
      <c r="AB149" s="21">
        <v>139</v>
      </c>
      <c r="AC149" s="21">
        <v>1.09894</v>
      </c>
      <c r="AD149">
        <f t="shared" si="28"/>
        <v>16.378799999999998</v>
      </c>
      <c r="AE149">
        <f t="shared" si="29"/>
        <v>18.016843787999996</v>
      </c>
      <c r="AF149" s="9"/>
      <c r="AG149" s="21">
        <v>0.59997599999999995</v>
      </c>
      <c r="AH149" s="21">
        <v>1250.83</v>
      </c>
      <c r="AI149" s="21">
        <v>-1.6744999999999999E-2</v>
      </c>
      <c r="AJ149" s="21">
        <v>139</v>
      </c>
      <c r="AK149" s="21">
        <v>0.59930399999999995</v>
      </c>
      <c r="AL149">
        <f t="shared" si="30"/>
        <v>16.745000000000001</v>
      </c>
      <c r="AM149">
        <f t="shared" si="31"/>
        <v>10.046598120000001</v>
      </c>
      <c r="AP149" s="9"/>
      <c r="AQ149" s="21">
        <v>1.1000099999999999</v>
      </c>
      <c r="AR149" s="21">
        <v>1344.86</v>
      </c>
      <c r="AS149" s="21">
        <v>-1.6433699999999999E-2</v>
      </c>
      <c r="AT149" s="21">
        <v>139</v>
      </c>
      <c r="AU149" s="21">
        <v>1.09894</v>
      </c>
      <c r="AV149">
        <f t="shared" si="32"/>
        <v>16.433699999999998</v>
      </c>
      <c r="AW149">
        <f t="shared" si="33"/>
        <v>18.077234336999997</v>
      </c>
      <c r="AX149" s="9"/>
      <c r="AY149" s="21">
        <v>0.59997599999999995</v>
      </c>
      <c r="AZ149" s="21">
        <v>1457.76</v>
      </c>
      <c r="BA149" s="21">
        <v>-1.68091E-2</v>
      </c>
      <c r="BB149" s="21">
        <v>139</v>
      </c>
      <c r="BC149" s="21">
        <v>0.59930399999999995</v>
      </c>
      <c r="BD149">
        <f t="shared" si="34"/>
        <v>16.809100000000001</v>
      </c>
      <c r="BE149">
        <f t="shared" si="35"/>
        <v>10.0850565816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120.526</v>
      </c>
      <c r="I150" s="21">
        <v>0.10376000000000001</v>
      </c>
      <c r="J150" s="21">
        <v>140</v>
      </c>
      <c r="K150" s="21">
        <v>0.115997</v>
      </c>
      <c r="L150">
        <f t="shared" si="24"/>
        <v>-103.76</v>
      </c>
      <c r="M150">
        <f t="shared" si="25"/>
        <v>-113.6140872</v>
      </c>
      <c r="N150" s="9"/>
      <c r="O150" s="21">
        <v>0.60501099999999997</v>
      </c>
      <c r="P150" s="21">
        <v>759.43499999999995</v>
      </c>
      <c r="Q150" s="21">
        <v>-1.6741900000000001E-2</v>
      </c>
      <c r="R150" s="21">
        <v>140</v>
      </c>
      <c r="S150" s="21">
        <v>0.60397299999999998</v>
      </c>
      <c r="T150">
        <f t="shared" si="26"/>
        <v>16.741900000000001</v>
      </c>
      <c r="U150">
        <f t="shared" si="27"/>
        <v>10.129033660899999</v>
      </c>
      <c r="X150" s="9"/>
      <c r="Y150" s="21">
        <v>1.09497</v>
      </c>
      <c r="Z150" s="21">
        <v>1114.76</v>
      </c>
      <c r="AA150" s="21">
        <v>-1.63757E-2</v>
      </c>
      <c r="AB150" s="21">
        <v>140</v>
      </c>
      <c r="AC150" s="21">
        <v>1.09467</v>
      </c>
      <c r="AD150">
        <f t="shared" si="28"/>
        <v>16.375699999999998</v>
      </c>
      <c r="AE150">
        <f t="shared" si="29"/>
        <v>17.930900228999999</v>
      </c>
      <c r="AF150" s="9"/>
      <c r="AG150" s="21">
        <v>0.60501099999999997</v>
      </c>
      <c r="AH150" s="21">
        <v>1250.93</v>
      </c>
      <c r="AI150" s="21">
        <v>-1.6741900000000001E-2</v>
      </c>
      <c r="AJ150" s="21">
        <v>140</v>
      </c>
      <c r="AK150" s="21">
        <v>0.60412600000000005</v>
      </c>
      <c r="AL150">
        <f t="shared" si="30"/>
        <v>16.741900000000001</v>
      </c>
      <c r="AM150">
        <f t="shared" si="31"/>
        <v>10.129033660899999</v>
      </c>
      <c r="AP150" s="9"/>
      <c r="AQ150" s="21">
        <v>1.09497</v>
      </c>
      <c r="AR150" s="21">
        <v>1344.96</v>
      </c>
      <c r="AS150" s="21">
        <v>-1.6445899999999999E-2</v>
      </c>
      <c r="AT150" s="21">
        <v>140</v>
      </c>
      <c r="AU150" s="21">
        <v>1.09406</v>
      </c>
      <c r="AV150">
        <f t="shared" si="32"/>
        <v>16.445899999999998</v>
      </c>
      <c r="AW150">
        <f t="shared" si="33"/>
        <v>18.007767122999997</v>
      </c>
      <c r="AX150" s="9"/>
      <c r="AY150" s="21">
        <v>0.60501099999999997</v>
      </c>
      <c r="AZ150" s="21">
        <v>1457.86</v>
      </c>
      <c r="BA150" s="21">
        <v>-1.68121E-2</v>
      </c>
      <c r="BB150" s="21">
        <v>140</v>
      </c>
      <c r="BC150" s="21">
        <v>0.60430899999999999</v>
      </c>
      <c r="BD150">
        <f t="shared" si="34"/>
        <v>16.812100000000001</v>
      </c>
      <c r="BE150">
        <f t="shared" si="35"/>
        <v>10.1715054331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120.627</v>
      </c>
      <c r="I151" s="21">
        <v>0.103729</v>
      </c>
      <c r="J151" s="21">
        <v>141</v>
      </c>
      <c r="K151" s="21">
        <v>0.115784</v>
      </c>
      <c r="L151">
        <f t="shared" si="24"/>
        <v>-103.729</v>
      </c>
      <c r="M151">
        <f t="shared" si="25"/>
        <v>-113.05838625999999</v>
      </c>
      <c r="N151" s="9"/>
      <c r="O151" s="21">
        <v>0.61004599999999998</v>
      </c>
      <c r="P151" s="21">
        <v>759.53499999999997</v>
      </c>
      <c r="Q151" s="21">
        <v>-1.6735799999999999E-2</v>
      </c>
      <c r="R151" s="21">
        <v>141</v>
      </c>
      <c r="S151" s="21">
        <v>0.60916099999999995</v>
      </c>
      <c r="T151">
        <f t="shared" si="26"/>
        <v>16.735799999999998</v>
      </c>
      <c r="U151">
        <f t="shared" si="27"/>
        <v>10.209607846799997</v>
      </c>
      <c r="X151" s="9"/>
      <c r="Y151" s="21">
        <v>1.0899399999999999</v>
      </c>
      <c r="Z151" s="21">
        <v>1114.8599999999999</v>
      </c>
      <c r="AA151" s="21">
        <v>-1.63879E-2</v>
      </c>
      <c r="AB151" s="21">
        <v>141</v>
      </c>
      <c r="AC151" s="21">
        <v>1.08917</v>
      </c>
      <c r="AD151">
        <f t="shared" si="28"/>
        <v>16.387900000000002</v>
      </c>
      <c r="AE151">
        <f t="shared" si="29"/>
        <v>17.861827726000001</v>
      </c>
      <c r="AF151" s="9"/>
      <c r="AG151" s="21">
        <v>0.61004599999999998</v>
      </c>
      <c r="AH151" s="21">
        <v>1251.03</v>
      </c>
      <c r="AI151" s="21">
        <v>-1.6732799999999999E-2</v>
      </c>
      <c r="AJ151" s="21">
        <v>141</v>
      </c>
      <c r="AK151" s="21">
        <v>0.60943599999999998</v>
      </c>
      <c r="AL151">
        <f t="shared" si="30"/>
        <v>16.732799999999997</v>
      </c>
      <c r="AM151">
        <f t="shared" si="31"/>
        <v>10.207777708799998</v>
      </c>
      <c r="AP151" s="9"/>
      <c r="AQ151" s="21">
        <v>1.0899399999999999</v>
      </c>
      <c r="AR151" s="21">
        <v>1345.06</v>
      </c>
      <c r="AS151" s="21">
        <v>-1.6464199999999998E-2</v>
      </c>
      <c r="AT151" s="21">
        <v>141</v>
      </c>
      <c r="AU151" s="21">
        <v>1.08856</v>
      </c>
      <c r="AV151">
        <f t="shared" si="32"/>
        <v>16.464199999999998</v>
      </c>
      <c r="AW151">
        <f t="shared" si="33"/>
        <v>17.944990147999995</v>
      </c>
      <c r="AX151" s="9"/>
      <c r="AY151" s="21">
        <v>0.61004599999999998</v>
      </c>
      <c r="AZ151" s="21">
        <v>1457.96</v>
      </c>
      <c r="BA151" s="21">
        <v>-1.6787699999999999E-2</v>
      </c>
      <c r="BB151" s="21">
        <v>141</v>
      </c>
      <c r="BC151" s="21">
        <v>0.609406</v>
      </c>
      <c r="BD151">
        <f t="shared" si="34"/>
        <v>16.787699999999997</v>
      </c>
      <c r="BE151">
        <f t="shared" si="35"/>
        <v>10.241269234199999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120.727</v>
      </c>
      <c r="I152" s="21">
        <v>0.103851</v>
      </c>
      <c r="J152" s="21">
        <v>142</v>
      </c>
      <c r="K152" s="21">
        <v>0.11587500000000001</v>
      </c>
      <c r="L152">
        <f t="shared" si="24"/>
        <v>-103.851</v>
      </c>
      <c r="M152">
        <f t="shared" si="25"/>
        <v>-112.6679499</v>
      </c>
      <c r="N152" s="9"/>
      <c r="O152" s="21">
        <v>0.61508200000000002</v>
      </c>
      <c r="P152" s="21">
        <v>759.63599999999997</v>
      </c>
      <c r="Q152" s="21">
        <v>-1.6723600000000002E-2</v>
      </c>
      <c r="R152" s="21">
        <v>142</v>
      </c>
      <c r="S152" s="21">
        <v>0.61425799999999997</v>
      </c>
      <c r="T152">
        <f t="shared" si="26"/>
        <v>16.723600000000001</v>
      </c>
      <c r="U152">
        <f t="shared" si="27"/>
        <v>10.2863853352</v>
      </c>
      <c r="X152" s="9"/>
      <c r="Y152" s="21">
        <v>1.0849</v>
      </c>
      <c r="Z152" s="21">
        <v>1114.97</v>
      </c>
      <c r="AA152" s="21">
        <v>-1.64032E-2</v>
      </c>
      <c r="AB152" s="21">
        <v>142</v>
      </c>
      <c r="AC152" s="21">
        <v>1.0839799999999999</v>
      </c>
      <c r="AD152">
        <f t="shared" si="28"/>
        <v>16.403199999999998</v>
      </c>
      <c r="AE152">
        <f t="shared" si="29"/>
        <v>17.795831679999999</v>
      </c>
      <c r="AF152" s="9"/>
      <c r="AG152" s="21">
        <v>0.61508200000000002</v>
      </c>
      <c r="AH152" s="21">
        <v>1251.1300000000001</v>
      </c>
      <c r="AI152" s="21">
        <v>-1.67297E-2</v>
      </c>
      <c r="AJ152" s="21">
        <v>142</v>
      </c>
      <c r="AK152" s="21">
        <v>0.61447099999999999</v>
      </c>
      <c r="AL152">
        <f t="shared" si="30"/>
        <v>16.729700000000001</v>
      </c>
      <c r="AM152">
        <f t="shared" si="31"/>
        <v>10.290137335400001</v>
      </c>
      <c r="AP152" s="9"/>
      <c r="AQ152" s="21">
        <v>1.0849</v>
      </c>
      <c r="AR152" s="21">
        <v>1345.17</v>
      </c>
      <c r="AS152" s="21">
        <v>-1.6445899999999999E-2</v>
      </c>
      <c r="AT152" s="21">
        <v>142</v>
      </c>
      <c r="AU152" s="21">
        <v>1.0845899999999999</v>
      </c>
      <c r="AV152">
        <f t="shared" si="32"/>
        <v>16.445899999999998</v>
      </c>
      <c r="AW152">
        <f t="shared" si="33"/>
        <v>17.842156909999996</v>
      </c>
      <c r="AX152" s="9"/>
      <c r="AY152" s="21">
        <v>0.61508200000000002</v>
      </c>
      <c r="AZ152" s="21">
        <v>1458.06</v>
      </c>
      <c r="BA152" s="21">
        <v>-1.67847E-2</v>
      </c>
      <c r="BB152" s="21">
        <v>142</v>
      </c>
      <c r="BC152" s="21">
        <v>0.61438000000000004</v>
      </c>
      <c r="BD152">
        <f t="shared" si="34"/>
        <v>16.784700000000001</v>
      </c>
      <c r="BE152">
        <f t="shared" si="35"/>
        <v>10.323966845400001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120.828</v>
      </c>
      <c r="I153" s="21">
        <v>0.10378999999999999</v>
      </c>
      <c r="J153" s="21">
        <v>143</v>
      </c>
      <c r="K153" s="21">
        <v>0.115997</v>
      </c>
      <c r="L153">
        <f t="shared" si="24"/>
        <v>-103.78999999999999</v>
      </c>
      <c r="M153">
        <f t="shared" si="25"/>
        <v>-112.0786694</v>
      </c>
      <c r="N153" s="9"/>
      <c r="O153" s="21">
        <v>0.62011700000000003</v>
      </c>
      <c r="P153" s="21">
        <v>759.73699999999997</v>
      </c>
      <c r="Q153" s="21">
        <v>-1.6744999999999999E-2</v>
      </c>
      <c r="R153" s="21">
        <v>143</v>
      </c>
      <c r="S153" s="21">
        <v>0.61947600000000003</v>
      </c>
      <c r="T153">
        <f t="shared" si="26"/>
        <v>16.745000000000001</v>
      </c>
      <c r="U153">
        <f t="shared" si="27"/>
        <v>10.383859165000001</v>
      </c>
      <c r="X153" s="9"/>
      <c r="Y153" s="21">
        <v>1.07986</v>
      </c>
      <c r="Z153" s="21">
        <v>1115.07</v>
      </c>
      <c r="AA153" s="21">
        <v>-1.63879E-2</v>
      </c>
      <c r="AB153" s="21">
        <v>143</v>
      </c>
      <c r="AC153" s="21">
        <v>1.0790999999999999</v>
      </c>
      <c r="AD153">
        <f t="shared" si="28"/>
        <v>16.387900000000002</v>
      </c>
      <c r="AE153">
        <f t="shared" si="29"/>
        <v>17.696637694000003</v>
      </c>
      <c r="AF153" s="9"/>
      <c r="AG153" s="21">
        <v>0.62011700000000003</v>
      </c>
      <c r="AH153" s="21">
        <v>1251.23</v>
      </c>
      <c r="AI153" s="21">
        <v>-1.6732799999999999E-2</v>
      </c>
      <c r="AJ153" s="21">
        <v>143</v>
      </c>
      <c r="AK153" s="21">
        <v>0.61932399999999999</v>
      </c>
      <c r="AL153">
        <f t="shared" si="30"/>
        <v>16.732799999999997</v>
      </c>
      <c r="AM153">
        <f t="shared" si="31"/>
        <v>10.376293737599999</v>
      </c>
      <c r="AP153" s="9"/>
      <c r="AQ153" s="21">
        <v>1.07986</v>
      </c>
      <c r="AR153" s="21">
        <v>1345.27</v>
      </c>
      <c r="AS153" s="21">
        <v>-1.6464199999999998E-2</v>
      </c>
      <c r="AT153" s="21">
        <v>143</v>
      </c>
      <c r="AU153" s="21">
        <v>1.0784899999999999</v>
      </c>
      <c r="AV153">
        <f t="shared" si="32"/>
        <v>16.464199999999998</v>
      </c>
      <c r="AW153">
        <f t="shared" si="33"/>
        <v>17.779031011999997</v>
      </c>
      <c r="AX153" s="9"/>
      <c r="AY153" s="21">
        <v>0.62011700000000003</v>
      </c>
      <c r="AZ153" s="21">
        <v>1458.16</v>
      </c>
      <c r="BA153" s="21">
        <v>-1.6787699999999999E-2</v>
      </c>
      <c r="BB153" s="21">
        <v>143</v>
      </c>
      <c r="BC153" s="21">
        <v>0.61947600000000003</v>
      </c>
      <c r="BD153">
        <f t="shared" si="34"/>
        <v>16.787699999999997</v>
      </c>
      <c r="BE153">
        <f t="shared" si="35"/>
        <v>10.410338160899999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120.929</v>
      </c>
      <c r="I154" s="21">
        <v>0.103699</v>
      </c>
      <c r="J154" s="21">
        <v>144</v>
      </c>
      <c r="K154" s="21">
        <v>0.116089</v>
      </c>
      <c r="L154">
        <f t="shared" si="24"/>
        <v>-103.699</v>
      </c>
      <c r="M154">
        <f t="shared" si="25"/>
        <v>-111.45879617</v>
      </c>
      <c r="N154" s="9"/>
      <c r="O154" s="21">
        <v>0.62515299999999996</v>
      </c>
      <c r="P154" s="21">
        <v>759.83699999999999</v>
      </c>
      <c r="Q154" s="21">
        <v>-1.6720599999999999E-2</v>
      </c>
      <c r="R154" s="21">
        <v>144</v>
      </c>
      <c r="S154" s="21">
        <v>0.62429800000000002</v>
      </c>
      <c r="T154">
        <f t="shared" si="26"/>
        <v>16.720599999999997</v>
      </c>
      <c r="U154">
        <f t="shared" si="27"/>
        <v>10.452933251799998</v>
      </c>
      <c r="X154" s="9"/>
      <c r="Y154" s="21">
        <v>1.07483</v>
      </c>
      <c r="Z154" s="21">
        <v>1115.17</v>
      </c>
      <c r="AA154" s="21">
        <v>-1.6400100000000001E-2</v>
      </c>
      <c r="AB154" s="21">
        <v>144</v>
      </c>
      <c r="AC154" s="21">
        <v>1.07361</v>
      </c>
      <c r="AD154">
        <f t="shared" si="28"/>
        <v>16.400100000000002</v>
      </c>
      <c r="AE154">
        <f t="shared" si="29"/>
        <v>17.627319483000001</v>
      </c>
      <c r="AF154" s="9"/>
      <c r="AG154" s="21">
        <v>0.62515299999999996</v>
      </c>
      <c r="AH154" s="21">
        <v>1251.33</v>
      </c>
      <c r="AI154" s="21">
        <v>-1.6735799999999999E-2</v>
      </c>
      <c r="AJ154" s="21">
        <v>144</v>
      </c>
      <c r="AK154" s="21">
        <v>0.62445099999999998</v>
      </c>
      <c r="AL154">
        <f t="shared" si="30"/>
        <v>16.735799999999998</v>
      </c>
      <c r="AM154">
        <f t="shared" si="31"/>
        <v>10.462435577399997</v>
      </c>
      <c r="AP154" s="9"/>
      <c r="AQ154" s="21">
        <v>1.07483</v>
      </c>
      <c r="AR154" s="21">
        <v>1345.37</v>
      </c>
      <c r="AS154" s="21">
        <v>-1.6448999999999998E-2</v>
      </c>
      <c r="AT154" s="21">
        <v>144</v>
      </c>
      <c r="AU154" s="21">
        <v>1.07361</v>
      </c>
      <c r="AV154">
        <f t="shared" si="32"/>
        <v>16.448999999999998</v>
      </c>
      <c r="AW154">
        <f t="shared" si="33"/>
        <v>17.679878669999997</v>
      </c>
      <c r="AX154" s="9"/>
      <c r="AY154" s="21">
        <v>0.62515299999999996</v>
      </c>
      <c r="AZ154" s="21">
        <v>1458.26</v>
      </c>
      <c r="BA154" s="21">
        <v>-1.67999E-2</v>
      </c>
      <c r="BB154" s="21">
        <v>144</v>
      </c>
      <c r="BC154" s="21">
        <v>0.62463400000000002</v>
      </c>
      <c r="BD154">
        <f t="shared" si="34"/>
        <v>16.799900000000001</v>
      </c>
      <c r="BE154">
        <f t="shared" si="35"/>
        <v>10.5025078847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121.029</v>
      </c>
      <c r="I155" s="21">
        <v>0.10378999999999999</v>
      </c>
      <c r="J155" s="21">
        <v>145</v>
      </c>
      <c r="K155" s="21">
        <v>0.11615</v>
      </c>
      <c r="L155">
        <f t="shared" si="24"/>
        <v>-103.78999999999999</v>
      </c>
      <c r="M155">
        <f t="shared" si="25"/>
        <v>-111.03350409999999</v>
      </c>
      <c r="N155" s="9"/>
      <c r="O155" s="21">
        <v>0.63018799999999997</v>
      </c>
      <c r="P155" s="21">
        <v>759.93799999999999</v>
      </c>
      <c r="Q155" s="21">
        <v>-1.6720599999999999E-2</v>
      </c>
      <c r="R155" s="21">
        <v>145</v>
      </c>
      <c r="S155" s="21">
        <v>0.62966900000000003</v>
      </c>
      <c r="T155">
        <f t="shared" si="26"/>
        <v>16.720599999999997</v>
      </c>
      <c r="U155">
        <f t="shared" si="27"/>
        <v>10.537121472799997</v>
      </c>
      <c r="X155" s="9"/>
      <c r="Y155" s="21">
        <v>1.06979</v>
      </c>
      <c r="Z155" s="21">
        <v>1115.27</v>
      </c>
      <c r="AA155" s="21">
        <v>-1.64032E-2</v>
      </c>
      <c r="AB155" s="21">
        <v>145</v>
      </c>
      <c r="AC155" s="21">
        <v>1.0684199999999999</v>
      </c>
      <c r="AD155">
        <f t="shared" si="28"/>
        <v>16.403199999999998</v>
      </c>
      <c r="AE155">
        <f t="shared" si="29"/>
        <v>17.547979327999997</v>
      </c>
      <c r="AF155" s="9"/>
      <c r="AG155" s="21">
        <v>0.63018799999999997</v>
      </c>
      <c r="AH155" s="21">
        <v>1251.43</v>
      </c>
      <c r="AI155" s="21">
        <v>-1.6732799999999999E-2</v>
      </c>
      <c r="AJ155" s="21">
        <v>145</v>
      </c>
      <c r="AK155" s="21">
        <v>0.62957799999999997</v>
      </c>
      <c r="AL155">
        <f t="shared" si="30"/>
        <v>16.732799999999997</v>
      </c>
      <c r="AM155">
        <f t="shared" si="31"/>
        <v>10.544809766399998</v>
      </c>
      <c r="AP155" s="9"/>
      <c r="AQ155" s="21">
        <v>1.06979</v>
      </c>
      <c r="AR155" s="21">
        <v>1345.47</v>
      </c>
      <c r="AS155" s="21">
        <v>-1.64551E-2</v>
      </c>
      <c r="AT155" s="21">
        <v>145</v>
      </c>
      <c r="AU155" s="21">
        <v>1.06873</v>
      </c>
      <c r="AV155">
        <f t="shared" si="32"/>
        <v>16.455100000000002</v>
      </c>
      <c r="AW155">
        <f t="shared" si="33"/>
        <v>17.603501429000001</v>
      </c>
      <c r="AX155" s="9"/>
      <c r="AY155" s="21">
        <v>0.63018799999999997</v>
      </c>
      <c r="AZ155" s="21">
        <v>1458.36</v>
      </c>
      <c r="BA155" s="21">
        <v>-1.6781600000000001E-2</v>
      </c>
      <c r="BB155" s="21">
        <v>145</v>
      </c>
      <c r="BC155" s="21">
        <v>0.62963899999999995</v>
      </c>
      <c r="BD155">
        <f t="shared" si="34"/>
        <v>16.781600000000001</v>
      </c>
      <c r="BE155">
        <f t="shared" si="35"/>
        <v>10.575562940799999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121.13</v>
      </c>
      <c r="I156" s="21">
        <v>0.103729</v>
      </c>
      <c r="J156" s="21">
        <v>146</v>
      </c>
      <c r="K156" s="21">
        <v>0.116364</v>
      </c>
      <c r="L156">
        <f t="shared" si="24"/>
        <v>-103.729</v>
      </c>
      <c r="M156">
        <f t="shared" si="25"/>
        <v>-110.44649003999999</v>
      </c>
      <c r="N156" s="9"/>
      <c r="O156" s="21">
        <v>0.63522299999999998</v>
      </c>
      <c r="P156" s="21">
        <v>760.03899999999999</v>
      </c>
      <c r="Q156" s="21">
        <v>-1.67145E-2</v>
      </c>
      <c r="R156" s="21">
        <v>146</v>
      </c>
      <c r="S156" s="21">
        <v>0.63473500000000005</v>
      </c>
      <c r="T156">
        <f t="shared" si="26"/>
        <v>16.714500000000001</v>
      </c>
      <c r="U156">
        <f t="shared" si="27"/>
        <v>10.617434833500001</v>
      </c>
      <c r="X156" s="9"/>
      <c r="Y156" s="21">
        <v>1.0647599999999999</v>
      </c>
      <c r="Z156" s="21">
        <v>1115.3699999999999</v>
      </c>
      <c r="AA156" s="21">
        <v>-1.6412400000000001E-2</v>
      </c>
      <c r="AB156" s="21">
        <v>146</v>
      </c>
      <c r="AC156" s="21">
        <v>1.0641499999999999</v>
      </c>
      <c r="AD156">
        <f t="shared" si="28"/>
        <v>16.412400000000002</v>
      </c>
      <c r="AE156">
        <f t="shared" si="29"/>
        <v>17.475267024000001</v>
      </c>
      <c r="AF156" s="9"/>
      <c r="AG156" s="21">
        <v>0.63522299999999998</v>
      </c>
      <c r="AH156" s="21">
        <v>1251.53</v>
      </c>
      <c r="AI156" s="21">
        <v>-1.6705299999999999E-2</v>
      </c>
      <c r="AJ156" s="21">
        <v>146</v>
      </c>
      <c r="AK156" s="21">
        <v>0.63449100000000003</v>
      </c>
      <c r="AL156">
        <f t="shared" si="30"/>
        <v>16.705299999999998</v>
      </c>
      <c r="AM156">
        <f t="shared" si="31"/>
        <v>10.611590781899999</v>
      </c>
      <c r="AP156" s="9"/>
      <c r="AQ156" s="21">
        <v>1.0647599999999999</v>
      </c>
      <c r="AR156" s="21">
        <v>1345.57</v>
      </c>
      <c r="AS156" s="21">
        <v>-1.6461199999999999E-2</v>
      </c>
      <c r="AT156" s="21">
        <v>146</v>
      </c>
      <c r="AU156" s="21">
        <v>1.0632299999999999</v>
      </c>
      <c r="AV156">
        <f t="shared" si="32"/>
        <v>16.461199999999998</v>
      </c>
      <c r="AW156">
        <f t="shared" si="33"/>
        <v>17.527227311999997</v>
      </c>
      <c r="AX156" s="9"/>
      <c r="AY156" s="21">
        <v>0.63522299999999998</v>
      </c>
      <c r="AZ156" s="21">
        <v>1458.46</v>
      </c>
      <c r="BA156" s="21">
        <v>-1.6778600000000001E-2</v>
      </c>
      <c r="BB156" s="21">
        <v>146</v>
      </c>
      <c r="BC156" s="21">
        <v>0.63458300000000001</v>
      </c>
      <c r="BD156">
        <f t="shared" si="34"/>
        <v>16.778600000000001</v>
      </c>
      <c r="BE156">
        <f t="shared" si="35"/>
        <v>10.6581526278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121.23099999999999</v>
      </c>
      <c r="I157" s="21">
        <v>0.103699</v>
      </c>
      <c r="J157" s="21">
        <v>147</v>
      </c>
      <c r="K157" s="21">
        <v>0.115936</v>
      </c>
      <c r="L157">
        <f t="shared" si="24"/>
        <v>-103.699</v>
      </c>
      <c r="M157">
        <f t="shared" si="25"/>
        <v>-109.89190427999999</v>
      </c>
      <c r="N157" s="9"/>
      <c r="O157" s="21">
        <v>0.64025900000000002</v>
      </c>
      <c r="P157" s="21">
        <v>760.14</v>
      </c>
      <c r="Q157" s="21">
        <v>-1.67023E-2</v>
      </c>
      <c r="R157" s="21">
        <v>147</v>
      </c>
      <c r="S157" s="21">
        <v>0.63949599999999995</v>
      </c>
      <c r="T157">
        <f t="shared" si="26"/>
        <v>16.702300000000001</v>
      </c>
      <c r="U157">
        <f t="shared" si="27"/>
        <v>10.693797895700001</v>
      </c>
      <c r="X157" s="9"/>
      <c r="Y157" s="21">
        <v>1.05972</v>
      </c>
      <c r="Z157" s="21">
        <v>1115.47</v>
      </c>
      <c r="AA157" s="21">
        <v>-1.6418499999999999E-2</v>
      </c>
      <c r="AB157" s="21">
        <v>147</v>
      </c>
      <c r="AC157" s="21">
        <v>1.0589599999999999</v>
      </c>
      <c r="AD157">
        <f t="shared" si="28"/>
        <v>16.418499999999998</v>
      </c>
      <c r="AE157">
        <f t="shared" si="29"/>
        <v>17.399012819999999</v>
      </c>
      <c r="AF157" s="9"/>
      <c r="AG157" s="21">
        <v>0.64025900000000002</v>
      </c>
      <c r="AH157" s="21">
        <v>1251.6300000000001</v>
      </c>
      <c r="AI157" s="21">
        <v>-1.67297E-2</v>
      </c>
      <c r="AJ157" s="21">
        <v>147</v>
      </c>
      <c r="AK157" s="21">
        <v>0.63955700000000004</v>
      </c>
      <c r="AL157">
        <f t="shared" si="30"/>
        <v>16.729700000000001</v>
      </c>
      <c r="AM157">
        <f t="shared" si="31"/>
        <v>10.7113409923</v>
      </c>
      <c r="AP157" s="9"/>
      <c r="AQ157" s="21">
        <v>1.05972</v>
      </c>
      <c r="AR157" s="21">
        <v>1345.67</v>
      </c>
      <c r="AS157" s="21">
        <v>-1.6476399999999999E-2</v>
      </c>
      <c r="AT157" s="21">
        <v>147</v>
      </c>
      <c r="AU157" s="21">
        <v>1.0583499999999999</v>
      </c>
      <c r="AV157">
        <f t="shared" si="32"/>
        <v>16.476399999999998</v>
      </c>
      <c r="AW157">
        <f t="shared" si="33"/>
        <v>17.460370607999998</v>
      </c>
      <c r="AX157" s="9"/>
      <c r="AY157" s="21">
        <v>0.64025900000000002</v>
      </c>
      <c r="AZ157" s="21">
        <v>1458.56</v>
      </c>
      <c r="BA157" s="21">
        <v>-1.6766400000000001E-2</v>
      </c>
      <c r="BB157" s="21">
        <v>147</v>
      </c>
      <c r="BC157" s="21">
        <v>0.63973999999999998</v>
      </c>
      <c r="BD157">
        <f t="shared" si="34"/>
        <v>16.766400000000001</v>
      </c>
      <c r="BE157">
        <f t="shared" si="35"/>
        <v>10.7348384976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121.33199999999999</v>
      </c>
      <c r="I158" s="21">
        <v>0.10363799999999999</v>
      </c>
      <c r="J158" s="21">
        <v>148</v>
      </c>
      <c r="K158" s="21">
        <v>0.115997</v>
      </c>
      <c r="L158">
        <f t="shared" si="24"/>
        <v>-103.63799999999999</v>
      </c>
      <c r="M158">
        <f t="shared" si="25"/>
        <v>-109.30596221999998</v>
      </c>
      <c r="N158" s="9"/>
      <c r="O158" s="21">
        <v>0.64529400000000003</v>
      </c>
      <c r="P158" s="21">
        <v>760.24</v>
      </c>
      <c r="Q158" s="21">
        <v>-1.6699200000000001E-2</v>
      </c>
      <c r="R158" s="21">
        <v>148</v>
      </c>
      <c r="S158" s="21">
        <v>0.64483599999999996</v>
      </c>
      <c r="T158">
        <f t="shared" si="26"/>
        <v>16.699200000000001</v>
      </c>
      <c r="U158">
        <f t="shared" si="27"/>
        <v>10.7758935648</v>
      </c>
      <c r="X158" s="9"/>
      <c r="Y158" s="21">
        <v>1.0546899999999999</v>
      </c>
      <c r="Z158" s="21">
        <v>1115.57</v>
      </c>
      <c r="AA158" s="21">
        <v>-1.6436800000000001E-2</v>
      </c>
      <c r="AB158" s="21">
        <v>148</v>
      </c>
      <c r="AC158" s="21">
        <v>1.0540799999999999</v>
      </c>
      <c r="AD158">
        <f t="shared" si="28"/>
        <v>16.436800000000002</v>
      </c>
      <c r="AE158">
        <f t="shared" si="29"/>
        <v>17.335728591999999</v>
      </c>
      <c r="AF158" s="9"/>
      <c r="AG158" s="21">
        <v>0.64529400000000003</v>
      </c>
      <c r="AH158" s="21">
        <v>1251.73</v>
      </c>
      <c r="AI158" s="21">
        <v>-1.6726700000000001E-2</v>
      </c>
      <c r="AJ158" s="21">
        <v>148</v>
      </c>
      <c r="AK158" s="21">
        <v>0.64480599999999999</v>
      </c>
      <c r="AL158">
        <f t="shared" si="30"/>
        <v>16.726700000000001</v>
      </c>
      <c r="AM158">
        <f t="shared" si="31"/>
        <v>10.793639149800001</v>
      </c>
      <c r="AP158" s="9"/>
      <c r="AQ158" s="21">
        <v>1.0546899999999999</v>
      </c>
      <c r="AR158" s="21">
        <v>1345.77</v>
      </c>
      <c r="AS158" s="21">
        <v>-1.6476399999999999E-2</v>
      </c>
      <c r="AT158" s="21">
        <v>148</v>
      </c>
      <c r="AU158" s="21">
        <v>1.0537700000000001</v>
      </c>
      <c r="AV158">
        <f t="shared" si="32"/>
        <v>16.476399999999998</v>
      </c>
      <c r="AW158">
        <f t="shared" si="33"/>
        <v>17.377494315999996</v>
      </c>
      <c r="AX158" s="9"/>
      <c r="AY158" s="21">
        <v>0.64529400000000003</v>
      </c>
      <c r="AZ158" s="21">
        <v>1458.66</v>
      </c>
      <c r="BA158" s="21">
        <v>-1.67572E-2</v>
      </c>
      <c r="BB158" s="21">
        <v>148</v>
      </c>
      <c r="BC158" s="21">
        <v>0.64492799999999995</v>
      </c>
      <c r="BD158">
        <f t="shared" si="34"/>
        <v>16.757200000000001</v>
      </c>
      <c r="BE158">
        <f t="shared" si="35"/>
        <v>10.8133206168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121.432</v>
      </c>
      <c r="I159" s="21">
        <v>0.103546</v>
      </c>
      <c r="J159" s="21">
        <v>149</v>
      </c>
      <c r="K159" s="21">
        <v>0.115967</v>
      </c>
      <c r="L159">
        <f t="shared" si="24"/>
        <v>-103.54599999999999</v>
      </c>
      <c r="M159">
        <f t="shared" si="25"/>
        <v>-108.68705889999998</v>
      </c>
      <c r="N159" s="9"/>
      <c r="O159" s="21">
        <v>0.65032999999999996</v>
      </c>
      <c r="P159" s="21">
        <v>760.34100000000001</v>
      </c>
      <c r="Q159" s="21">
        <v>-1.6696200000000001E-2</v>
      </c>
      <c r="R159" s="21">
        <v>149</v>
      </c>
      <c r="S159" s="21">
        <v>0.649536</v>
      </c>
      <c r="T159">
        <f t="shared" si="26"/>
        <v>16.696200000000001</v>
      </c>
      <c r="U159">
        <f t="shared" si="27"/>
        <v>10.858039745999999</v>
      </c>
      <c r="X159" s="9"/>
      <c r="Y159" s="21">
        <v>1.04965</v>
      </c>
      <c r="Z159" s="21">
        <v>1115.67</v>
      </c>
      <c r="AA159" s="21">
        <v>-1.6424600000000001E-2</v>
      </c>
      <c r="AB159" s="21">
        <v>149</v>
      </c>
      <c r="AC159" s="21">
        <v>1.0482800000000001</v>
      </c>
      <c r="AD159">
        <f t="shared" si="28"/>
        <v>16.424600000000002</v>
      </c>
      <c r="AE159">
        <f t="shared" si="29"/>
        <v>17.24008139</v>
      </c>
      <c r="AF159" s="9"/>
      <c r="AG159" s="21">
        <v>0.65032999999999996</v>
      </c>
      <c r="AH159" s="21">
        <v>1251.83</v>
      </c>
      <c r="AI159" s="21">
        <v>-1.6711400000000001E-2</v>
      </c>
      <c r="AJ159" s="21">
        <v>149</v>
      </c>
      <c r="AK159" s="21">
        <v>0.64968899999999996</v>
      </c>
      <c r="AL159">
        <f t="shared" si="30"/>
        <v>16.711400000000001</v>
      </c>
      <c r="AM159">
        <f t="shared" si="31"/>
        <v>10.867924761999999</v>
      </c>
      <c r="AP159" s="9"/>
      <c r="AQ159" s="21">
        <v>1.04965</v>
      </c>
      <c r="AR159" s="21">
        <v>1345.87</v>
      </c>
      <c r="AS159" s="21">
        <v>-1.6488599999999999E-2</v>
      </c>
      <c r="AT159" s="21">
        <v>149</v>
      </c>
      <c r="AU159" s="21">
        <v>1.0482800000000001</v>
      </c>
      <c r="AV159">
        <f t="shared" si="32"/>
        <v>16.488599999999998</v>
      </c>
      <c r="AW159">
        <f t="shared" si="33"/>
        <v>17.307258989999998</v>
      </c>
      <c r="AX159" s="9"/>
      <c r="AY159" s="21">
        <v>0.65032999999999996</v>
      </c>
      <c r="AZ159" s="21">
        <v>1458.76</v>
      </c>
      <c r="BA159" s="21">
        <v>-1.6763299999999998E-2</v>
      </c>
      <c r="BB159" s="21">
        <v>149</v>
      </c>
      <c r="BC159" s="21">
        <v>0.64975000000000005</v>
      </c>
      <c r="BD159">
        <f t="shared" si="34"/>
        <v>16.763299999999997</v>
      </c>
      <c r="BE159">
        <f t="shared" si="35"/>
        <v>10.901676888999997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121.533</v>
      </c>
      <c r="I160" s="21">
        <v>0.103577</v>
      </c>
      <c r="J160" s="21">
        <v>150</v>
      </c>
      <c r="K160" s="21">
        <v>0.115967</v>
      </c>
      <c r="L160">
        <f t="shared" si="24"/>
        <v>-103.577</v>
      </c>
      <c r="M160">
        <f t="shared" si="25"/>
        <v>-108.19860574</v>
      </c>
      <c r="N160" s="9"/>
      <c r="O160" s="21">
        <v>0.65536499999999998</v>
      </c>
      <c r="P160" s="21">
        <v>760.44200000000001</v>
      </c>
      <c r="Q160" s="21">
        <v>-1.67023E-2</v>
      </c>
      <c r="R160" s="21">
        <v>150</v>
      </c>
      <c r="S160" s="21">
        <v>0.654694</v>
      </c>
      <c r="T160">
        <f t="shared" si="26"/>
        <v>16.702300000000001</v>
      </c>
      <c r="U160">
        <f t="shared" si="27"/>
        <v>10.9461028395</v>
      </c>
      <c r="X160" s="9"/>
      <c r="Y160" s="21">
        <v>1.0446200000000001</v>
      </c>
      <c r="Z160" s="21">
        <v>1115.77</v>
      </c>
      <c r="AA160" s="21">
        <v>-1.6421499999999999E-2</v>
      </c>
      <c r="AB160" s="21">
        <v>150</v>
      </c>
      <c r="AC160" s="21">
        <v>1.0437000000000001</v>
      </c>
      <c r="AD160">
        <f t="shared" si="28"/>
        <v>16.421499999999998</v>
      </c>
      <c r="AE160">
        <f t="shared" si="29"/>
        <v>17.154227330000001</v>
      </c>
      <c r="AF160" s="9"/>
      <c r="AG160" s="21">
        <v>0.65536499999999998</v>
      </c>
      <c r="AH160" s="21">
        <v>1251.93</v>
      </c>
      <c r="AI160" s="21">
        <v>-1.6699200000000001E-2</v>
      </c>
      <c r="AJ160" s="21">
        <v>150</v>
      </c>
      <c r="AK160" s="21">
        <v>0.65478499999999995</v>
      </c>
      <c r="AL160">
        <f t="shared" si="30"/>
        <v>16.699200000000001</v>
      </c>
      <c r="AM160">
        <f t="shared" si="31"/>
        <v>10.944071208</v>
      </c>
      <c r="AP160" s="9"/>
      <c r="AQ160" s="21">
        <v>1.0446200000000001</v>
      </c>
      <c r="AR160" s="21">
        <v>1345.97</v>
      </c>
      <c r="AS160" s="21">
        <v>-1.64978E-2</v>
      </c>
      <c r="AT160" s="21">
        <v>150</v>
      </c>
      <c r="AU160" s="21">
        <v>1.0440100000000001</v>
      </c>
      <c r="AV160">
        <f t="shared" si="32"/>
        <v>16.497800000000002</v>
      </c>
      <c r="AW160">
        <f t="shared" si="33"/>
        <v>17.233931836000004</v>
      </c>
      <c r="AX160" s="9"/>
      <c r="AY160" s="21">
        <v>0.65536499999999998</v>
      </c>
      <c r="AZ160" s="21">
        <v>1458.86</v>
      </c>
      <c r="BA160" s="21">
        <v>-1.67542E-2</v>
      </c>
      <c r="BB160" s="21">
        <v>150</v>
      </c>
      <c r="BC160" s="21">
        <v>0.654694</v>
      </c>
      <c r="BD160">
        <f t="shared" si="34"/>
        <v>16.754200000000001</v>
      </c>
      <c r="BE160">
        <f t="shared" si="35"/>
        <v>10.980116283000001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121.634</v>
      </c>
      <c r="I161" s="21">
        <v>0.10363799999999999</v>
      </c>
      <c r="J161" s="21">
        <v>151</v>
      </c>
      <c r="K161" s="21">
        <v>0.115906</v>
      </c>
      <c r="L161">
        <f t="shared" si="24"/>
        <v>-103.63799999999999</v>
      </c>
      <c r="M161">
        <f t="shared" si="25"/>
        <v>-107.73999203999999</v>
      </c>
      <c r="N161" s="9"/>
      <c r="O161" s="21">
        <v>0.66039999999999999</v>
      </c>
      <c r="P161" s="21">
        <v>760.54200000000003</v>
      </c>
      <c r="Q161" s="21">
        <v>-1.67023E-2</v>
      </c>
      <c r="R161" s="21">
        <v>151</v>
      </c>
      <c r="S161" s="21">
        <v>0.66006500000000001</v>
      </c>
      <c r="T161">
        <f t="shared" si="26"/>
        <v>16.702300000000001</v>
      </c>
      <c r="U161">
        <f t="shared" si="27"/>
        <v>11.03019892</v>
      </c>
      <c r="X161" s="9"/>
      <c r="Y161" s="21">
        <v>1.0395799999999999</v>
      </c>
      <c r="Z161" s="21">
        <v>1115.8699999999999</v>
      </c>
      <c r="AA161" s="21">
        <v>-1.6430699999999999E-2</v>
      </c>
      <c r="AB161" s="21">
        <v>151</v>
      </c>
      <c r="AC161" s="21">
        <v>1.03851</v>
      </c>
      <c r="AD161">
        <f t="shared" si="28"/>
        <v>16.430699999999998</v>
      </c>
      <c r="AE161">
        <f t="shared" si="29"/>
        <v>17.081027105999997</v>
      </c>
      <c r="AF161" s="9"/>
      <c r="AG161" s="21">
        <v>0.66039999999999999</v>
      </c>
      <c r="AH161" s="21">
        <v>1252.04</v>
      </c>
      <c r="AI161" s="21">
        <v>-1.6720599999999999E-2</v>
      </c>
      <c r="AJ161" s="21">
        <v>151</v>
      </c>
      <c r="AK161" s="21">
        <v>0.65976000000000001</v>
      </c>
      <c r="AL161">
        <f t="shared" si="30"/>
        <v>16.720599999999997</v>
      </c>
      <c r="AM161">
        <f t="shared" si="31"/>
        <v>11.042284239999999</v>
      </c>
      <c r="AP161" s="9"/>
      <c r="AQ161" s="21">
        <v>1.0395799999999999</v>
      </c>
      <c r="AR161" s="21">
        <v>1346.07</v>
      </c>
      <c r="AS161" s="21">
        <v>-1.64978E-2</v>
      </c>
      <c r="AT161" s="21">
        <v>151</v>
      </c>
      <c r="AU161" s="21">
        <v>1.03851</v>
      </c>
      <c r="AV161">
        <f t="shared" si="32"/>
        <v>16.497800000000002</v>
      </c>
      <c r="AW161">
        <f t="shared" si="33"/>
        <v>17.150782924000001</v>
      </c>
      <c r="AX161" s="9"/>
      <c r="AY161" s="21">
        <v>0.66039999999999999</v>
      </c>
      <c r="AZ161" s="21">
        <v>1458.96</v>
      </c>
      <c r="BA161" s="21">
        <v>-1.6751100000000001E-2</v>
      </c>
      <c r="BB161" s="21">
        <v>151</v>
      </c>
      <c r="BC161" s="21">
        <v>0.65982099999999999</v>
      </c>
      <c r="BD161">
        <f t="shared" si="34"/>
        <v>16.751100000000001</v>
      </c>
      <c r="BE161">
        <f t="shared" si="35"/>
        <v>11.062426440000001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121.73399999999999</v>
      </c>
      <c r="I162" s="21">
        <v>0.103729</v>
      </c>
      <c r="J162" s="21">
        <v>152</v>
      </c>
      <c r="K162" s="21">
        <v>0.115906</v>
      </c>
      <c r="L162">
        <f t="shared" si="24"/>
        <v>-103.729</v>
      </c>
      <c r="M162">
        <f t="shared" si="25"/>
        <v>-107.31283695</v>
      </c>
      <c r="N162" s="9"/>
      <c r="O162" s="21">
        <v>0.66543600000000003</v>
      </c>
      <c r="P162" s="21">
        <v>760.64300000000003</v>
      </c>
      <c r="Q162" s="21">
        <v>-1.6696200000000001E-2</v>
      </c>
      <c r="R162" s="21">
        <v>152</v>
      </c>
      <c r="S162" s="21">
        <v>0.66470300000000004</v>
      </c>
      <c r="T162">
        <f t="shared" si="26"/>
        <v>16.696200000000001</v>
      </c>
      <c r="U162">
        <f t="shared" si="27"/>
        <v>11.110252543200001</v>
      </c>
      <c r="X162" s="9"/>
      <c r="Y162" s="21">
        <v>1.0345500000000001</v>
      </c>
      <c r="Z162" s="21">
        <v>1115.97</v>
      </c>
      <c r="AA162" s="21">
        <v>-1.6418499999999999E-2</v>
      </c>
      <c r="AB162" s="21">
        <v>152</v>
      </c>
      <c r="AC162" s="21">
        <v>1.03363</v>
      </c>
      <c r="AD162">
        <f t="shared" si="28"/>
        <v>16.418499999999998</v>
      </c>
      <c r="AE162">
        <f t="shared" si="29"/>
        <v>16.985759174999998</v>
      </c>
      <c r="AF162" s="9"/>
      <c r="AG162" s="21">
        <v>0.66543600000000003</v>
      </c>
      <c r="AH162" s="21">
        <v>1252.1400000000001</v>
      </c>
      <c r="AI162" s="21">
        <v>-1.6696200000000001E-2</v>
      </c>
      <c r="AJ162" s="21">
        <v>152</v>
      </c>
      <c r="AK162" s="21">
        <v>0.66476400000000002</v>
      </c>
      <c r="AL162">
        <f t="shared" si="30"/>
        <v>16.696200000000001</v>
      </c>
      <c r="AM162">
        <f t="shared" si="31"/>
        <v>11.110252543200001</v>
      </c>
      <c r="AP162" s="9"/>
      <c r="AQ162" s="21">
        <v>1.0345500000000001</v>
      </c>
      <c r="AR162" s="21">
        <v>1346.17</v>
      </c>
      <c r="AS162" s="21">
        <v>-1.6503899999999998E-2</v>
      </c>
      <c r="AT162" s="21">
        <v>152</v>
      </c>
      <c r="AU162" s="21">
        <v>1.0339400000000001</v>
      </c>
      <c r="AV162">
        <f t="shared" si="32"/>
        <v>16.503899999999998</v>
      </c>
      <c r="AW162">
        <f t="shared" si="33"/>
        <v>17.074109744999998</v>
      </c>
      <c r="AX162" s="9"/>
      <c r="AY162" s="21">
        <v>0.66543600000000003</v>
      </c>
      <c r="AZ162" s="21">
        <v>1459.07</v>
      </c>
      <c r="BA162" s="21">
        <v>-1.6741900000000001E-2</v>
      </c>
      <c r="BB162" s="21">
        <v>152</v>
      </c>
      <c r="BC162" s="21">
        <v>0.66467299999999996</v>
      </c>
      <c r="BD162">
        <f t="shared" si="34"/>
        <v>16.741900000000001</v>
      </c>
      <c r="BE162">
        <f t="shared" si="35"/>
        <v>11.140662968400001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121.83499999999999</v>
      </c>
      <c r="I163" s="21">
        <v>0.10363799999999999</v>
      </c>
      <c r="J163" s="21">
        <v>153</v>
      </c>
      <c r="K163" s="21">
        <v>0.11633300000000001</v>
      </c>
      <c r="L163">
        <f t="shared" si="24"/>
        <v>-103.63799999999999</v>
      </c>
      <c r="M163">
        <f t="shared" si="25"/>
        <v>-106.69635737999998</v>
      </c>
      <c r="N163" s="9"/>
      <c r="O163" s="21">
        <v>0.67047100000000004</v>
      </c>
      <c r="P163" s="21">
        <v>760.74400000000003</v>
      </c>
      <c r="Q163" s="21">
        <v>-1.6696200000000001E-2</v>
      </c>
      <c r="R163" s="21">
        <v>153</v>
      </c>
      <c r="S163" s="21">
        <v>0.66970799999999997</v>
      </c>
      <c r="T163">
        <f t="shared" si="26"/>
        <v>16.696200000000001</v>
      </c>
      <c r="U163">
        <f t="shared" si="27"/>
        <v>11.194317910200001</v>
      </c>
      <c r="X163" s="9"/>
      <c r="Y163" s="21">
        <v>1.0295099999999999</v>
      </c>
      <c r="Z163" s="21">
        <v>1116.07</v>
      </c>
      <c r="AA163" s="21">
        <v>-1.6430699999999999E-2</v>
      </c>
      <c r="AB163" s="21">
        <v>153</v>
      </c>
      <c r="AC163" s="21">
        <v>1.0281400000000001</v>
      </c>
      <c r="AD163">
        <f t="shared" si="28"/>
        <v>16.430699999999998</v>
      </c>
      <c r="AE163">
        <f t="shared" si="29"/>
        <v>16.915569956999995</v>
      </c>
      <c r="AF163" s="9"/>
      <c r="AG163" s="21">
        <v>0.67047100000000004</v>
      </c>
      <c r="AH163" s="21">
        <v>1252.24</v>
      </c>
      <c r="AI163" s="21">
        <v>-1.6699200000000001E-2</v>
      </c>
      <c r="AJ163" s="21">
        <v>153</v>
      </c>
      <c r="AK163" s="21">
        <v>0.66986100000000004</v>
      </c>
      <c r="AL163">
        <f t="shared" si="30"/>
        <v>16.699200000000001</v>
      </c>
      <c r="AM163">
        <f t="shared" si="31"/>
        <v>11.196329323200002</v>
      </c>
      <c r="AP163" s="9"/>
      <c r="AQ163" s="21">
        <v>1.0295099999999999</v>
      </c>
      <c r="AR163" s="21">
        <v>1346.27</v>
      </c>
      <c r="AS163" s="21">
        <v>-1.64978E-2</v>
      </c>
      <c r="AT163" s="21">
        <v>153</v>
      </c>
      <c r="AU163" s="21">
        <v>1.02844</v>
      </c>
      <c r="AV163">
        <f t="shared" si="32"/>
        <v>16.497800000000002</v>
      </c>
      <c r="AW163">
        <f t="shared" si="33"/>
        <v>16.984650078000001</v>
      </c>
      <c r="AX163" s="9"/>
      <c r="AY163" s="21">
        <v>0.67047100000000004</v>
      </c>
      <c r="AZ163" s="21">
        <v>1459.17</v>
      </c>
      <c r="BA163" s="21">
        <v>-1.6738900000000001E-2</v>
      </c>
      <c r="BB163" s="21">
        <v>153</v>
      </c>
      <c r="BC163" s="21">
        <v>0.67001299999999997</v>
      </c>
      <c r="BD163">
        <f t="shared" si="34"/>
        <v>16.738900000000001</v>
      </c>
      <c r="BE163">
        <f t="shared" si="35"/>
        <v>11.222947021900001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121.93600000000001</v>
      </c>
      <c r="I164" s="21">
        <v>0.103577</v>
      </c>
      <c r="J164" s="21">
        <v>154</v>
      </c>
      <c r="K164" s="21">
        <v>0.116272</v>
      </c>
      <c r="L164">
        <f t="shared" si="24"/>
        <v>-103.577</v>
      </c>
      <c r="M164">
        <f t="shared" si="25"/>
        <v>-106.11256496</v>
      </c>
      <c r="N164" s="9"/>
      <c r="O164" s="21">
        <v>0.67550699999999997</v>
      </c>
      <c r="P164" s="21">
        <v>760.84500000000003</v>
      </c>
      <c r="Q164" s="21">
        <v>-1.6687E-2</v>
      </c>
      <c r="R164" s="21">
        <v>154</v>
      </c>
      <c r="S164" s="21">
        <v>0.67471300000000001</v>
      </c>
      <c r="T164">
        <f t="shared" si="26"/>
        <v>16.687000000000001</v>
      </c>
      <c r="U164">
        <f t="shared" si="27"/>
        <v>11.272185309000001</v>
      </c>
      <c r="X164" s="9"/>
      <c r="Y164" s="21">
        <v>1.0244800000000001</v>
      </c>
      <c r="Z164" s="21">
        <v>1116.17</v>
      </c>
      <c r="AA164" s="21">
        <v>-1.64581E-2</v>
      </c>
      <c r="AB164" s="21">
        <v>154</v>
      </c>
      <c r="AC164" s="21">
        <v>1.02325</v>
      </c>
      <c r="AD164">
        <f t="shared" si="28"/>
        <v>16.458099999999998</v>
      </c>
      <c r="AE164">
        <f t="shared" si="29"/>
        <v>16.860994288000001</v>
      </c>
      <c r="AF164" s="9"/>
      <c r="AG164" s="21">
        <v>0.67550699999999997</v>
      </c>
      <c r="AH164" s="21">
        <v>1252.3399999999999</v>
      </c>
      <c r="AI164" s="21">
        <v>-1.6684000000000001E-2</v>
      </c>
      <c r="AJ164" s="21">
        <v>154</v>
      </c>
      <c r="AK164" s="21">
        <v>0.67465200000000003</v>
      </c>
      <c r="AL164">
        <f t="shared" si="30"/>
        <v>16.684000000000001</v>
      </c>
      <c r="AM164">
        <f t="shared" si="31"/>
        <v>11.270158788</v>
      </c>
      <c r="AP164" s="9"/>
      <c r="AQ164" s="21">
        <v>1.0244800000000001</v>
      </c>
      <c r="AR164" s="21">
        <v>1346.37</v>
      </c>
      <c r="AS164" s="21">
        <v>-1.6507000000000001E-2</v>
      </c>
      <c r="AT164" s="21">
        <v>154</v>
      </c>
      <c r="AU164" s="21">
        <v>1.02356</v>
      </c>
      <c r="AV164">
        <f t="shared" si="32"/>
        <v>16.507000000000001</v>
      </c>
      <c r="AW164">
        <f t="shared" si="33"/>
        <v>16.911091360000004</v>
      </c>
      <c r="AX164" s="9"/>
      <c r="AY164" s="21">
        <v>0.67550699999999997</v>
      </c>
      <c r="AZ164" s="21">
        <v>1459.27</v>
      </c>
      <c r="BA164" s="21">
        <v>-1.67542E-2</v>
      </c>
      <c r="BB164" s="21">
        <v>154</v>
      </c>
      <c r="BC164" s="21">
        <v>0.67480499999999999</v>
      </c>
      <c r="BD164">
        <f t="shared" si="34"/>
        <v>16.754200000000001</v>
      </c>
      <c r="BE164">
        <f t="shared" si="35"/>
        <v>11.3175793794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122.03700000000001</v>
      </c>
      <c r="I165" s="21">
        <v>0.103577</v>
      </c>
      <c r="J165" s="21">
        <v>155</v>
      </c>
      <c r="K165" s="21">
        <v>0.11648600000000001</v>
      </c>
      <c r="L165">
        <f t="shared" si="24"/>
        <v>-103.577</v>
      </c>
      <c r="M165">
        <f t="shared" si="25"/>
        <v>-105.59053687999999</v>
      </c>
      <c r="N165" s="9"/>
      <c r="O165" s="21">
        <v>0.68054199999999998</v>
      </c>
      <c r="P165" s="21">
        <v>760.94500000000005</v>
      </c>
      <c r="Q165" s="21">
        <v>-1.6690099999999999E-2</v>
      </c>
      <c r="R165" s="21">
        <v>155</v>
      </c>
      <c r="S165" s="21">
        <v>0.67990099999999998</v>
      </c>
      <c r="T165">
        <f t="shared" si="26"/>
        <v>16.690100000000001</v>
      </c>
      <c r="U165">
        <f t="shared" si="27"/>
        <v>11.358314034200001</v>
      </c>
      <c r="X165" s="9"/>
      <c r="Y165" s="21">
        <v>1.0194399999999999</v>
      </c>
      <c r="Z165" s="21">
        <v>1116.27</v>
      </c>
      <c r="AA165" s="21">
        <v>-1.64551E-2</v>
      </c>
      <c r="AB165" s="21">
        <v>155</v>
      </c>
      <c r="AC165" s="21">
        <v>1.01837</v>
      </c>
      <c r="AD165">
        <f t="shared" si="28"/>
        <v>16.455100000000002</v>
      </c>
      <c r="AE165">
        <f t="shared" si="29"/>
        <v>16.774987144000001</v>
      </c>
      <c r="AF165" s="9"/>
      <c r="AG165" s="21">
        <v>0.68054199999999998</v>
      </c>
      <c r="AH165" s="21">
        <v>1252.44</v>
      </c>
      <c r="AI165" s="21">
        <v>-1.6699200000000001E-2</v>
      </c>
      <c r="AJ165" s="21">
        <v>155</v>
      </c>
      <c r="AK165" s="21">
        <v>0.67981000000000003</v>
      </c>
      <c r="AL165">
        <f t="shared" si="30"/>
        <v>16.699200000000001</v>
      </c>
      <c r="AM165">
        <f t="shared" si="31"/>
        <v>11.3645069664</v>
      </c>
      <c r="AP165" s="9"/>
      <c r="AQ165" s="21">
        <v>1.0194399999999999</v>
      </c>
      <c r="AR165" s="21">
        <v>1346.47</v>
      </c>
      <c r="AS165" s="21">
        <v>-1.651E-2</v>
      </c>
      <c r="AT165" s="21">
        <v>155</v>
      </c>
      <c r="AU165" s="21">
        <v>1.01868</v>
      </c>
      <c r="AV165">
        <f t="shared" si="32"/>
        <v>16.510000000000002</v>
      </c>
      <c r="AW165">
        <f t="shared" si="33"/>
        <v>16.8309544</v>
      </c>
      <c r="AX165" s="9"/>
      <c r="AY165" s="21">
        <v>0.68054199999999998</v>
      </c>
      <c r="AZ165" s="21">
        <v>1459.37</v>
      </c>
      <c r="BA165" s="21">
        <v>-1.6747999999999999E-2</v>
      </c>
      <c r="BB165" s="21">
        <v>155</v>
      </c>
      <c r="BC165" s="21">
        <v>0.679871</v>
      </c>
      <c r="BD165">
        <f t="shared" si="34"/>
        <v>16.747999999999998</v>
      </c>
      <c r="BE165">
        <f t="shared" si="35"/>
        <v>11.397717415999997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122.137</v>
      </c>
      <c r="I166" s="21">
        <v>0.103394</v>
      </c>
      <c r="J166" s="21">
        <v>156</v>
      </c>
      <c r="K166" s="21">
        <v>0.116241</v>
      </c>
      <c r="L166">
        <f t="shared" si="24"/>
        <v>-103.39400000000001</v>
      </c>
      <c r="M166">
        <f t="shared" si="25"/>
        <v>-104.8828736</v>
      </c>
      <c r="N166" s="9"/>
      <c r="O166" s="21">
        <v>0.68557699999999999</v>
      </c>
      <c r="P166" s="21">
        <v>761.04600000000005</v>
      </c>
      <c r="Q166" s="21">
        <v>-1.66748E-2</v>
      </c>
      <c r="R166" s="21">
        <v>156</v>
      </c>
      <c r="S166" s="21">
        <v>0.68484500000000004</v>
      </c>
      <c r="T166">
        <f t="shared" si="26"/>
        <v>16.674800000000001</v>
      </c>
      <c r="U166">
        <f t="shared" si="27"/>
        <v>11.431859359600001</v>
      </c>
      <c r="X166" s="9"/>
      <c r="Y166" s="21">
        <v>1.0144</v>
      </c>
      <c r="Z166" s="21">
        <v>1116.3800000000001</v>
      </c>
      <c r="AA166" s="21">
        <v>-1.64429E-2</v>
      </c>
      <c r="AB166" s="21">
        <v>156</v>
      </c>
      <c r="AC166" s="21">
        <v>1.01318</v>
      </c>
      <c r="AD166">
        <f t="shared" si="28"/>
        <v>16.442900000000002</v>
      </c>
      <c r="AE166">
        <f t="shared" si="29"/>
        <v>16.679677760000001</v>
      </c>
      <c r="AF166" s="9"/>
      <c r="AG166" s="21">
        <v>0.68557699999999999</v>
      </c>
      <c r="AH166" s="21">
        <v>1252.54</v>
      </c>
      <c r="AI166" s="21">
        <v>-1.6696200000000001E-2</v>
      </c>
      <c r="AJ166" s="21">
        <v>156</v>
      </c>
      <c r="AK166" s="21">
        <v>0.68487500000000001</v>
      </c>
      <c r="AL166">
        <f t="shared" si="30"/>
        <v>16.696200000000001</v>
      </c>
      <c r="AM166">
        <f t="shared" si="31"/>
        <v>11.446530707400001</v>
      </c>
      <c r="AP166" s="9"/>
      <c r="AQ166" s="21">
        <v>1.0144</v>
      </c>
      <c r="AR166" s="21">
        <v>1346.58</v>
      </c>
      <c r="AS166" s="21">
        <v>-1.6513099999999999E-2</v>
      </c>
      <c r="AT166" s="21">
        <v>156</v>
      </c>
      <c r="AU166" s="21">
        <v>1.01288</v>
      </c>
      <c r="AV166">
        <f t="shared" si="32"/>
        <v>16.513099999999998</v>
      </c>
      <c r="AW166">
        <f t="shared" si="33"/>
        <v>16.750888639999996</v>
      </c>
      <c r="AX166" s="9"/>
      <c r="AY166" s="21">
        <v>0.68557699999999999</v>
      </c>
      <c r="AZ166" s="21">
        <v>1459.47</v>
      </c>
      <c r="BA166" s="21">
        <v>-1.6760299999999999E-2</v>
      </c>
      <c r="BB166" s="21">
        <v>156</v>
      </c>
      <c r="BC166" s="21">
        <v>0.68502799999999997</v>
      </c>
      <c r="BD166">
        <f t="shared" si="34"/>
        <v>16.760299999999997</v>
      </c>
      <c r="BE166">
        <f t="shared" si="35"/>
        <v>11.490476193099997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122.238</v>
      </c>
      <c r="I167" s="21">
        <v>0.103821</v>
      </c>
      <c r="J167" s="21">
        <v>157</v>
      </c>
      <c r="K167" s="21">
        <v>0.116364</v>
      </c>
      <c r="L167">
        <f t="shared" si="24"/>
        <v>-103.821</v>
      </c>
      <c r="M167">
        <f t="shared" si="25"/>
        <v>-104.79380277000001</v>
      </c>
      <c r="N167" s="9"/>
      <c r="O167" s="21">
        <v>0.69061300000000003</v>
      </c>
      <c r="P167" s="21">
        <v>761.14700000000005</v>
      </c>
      <c r="Q167" s="21">
        <v>-1.67145E-2</v>
      </c>
      <c r="R167" s="21">
        <v>157</v>
      </c>
      <c r="S167" s="21">
        <v>0.69003300000000001</v>
      </c>
      <c r="T167">
        <f t="shared" si="26"/>
        <v>16.714500000000001</v>
      </c>
      <c r="U167">
        <f t="shared" si="27"/>
        <v>11.543250988500001</v>
      </c>
      <c r="X167" s="9"/>
      <c r="Y167" s="21">
        <v>1.0093700000000001</v>
      </c>
      <c r="Z167" s="21">
        <v>1116.48</v>
      </c>
      <c r="AA167" s="21">
        <v>-1.6445899999999999E-2</v>
      </c>
      <c r="AB167" s="21">
        <v>157</v>
      </c>
      <c r="AC167" s="21">
        <v>1.0083</v>
      </c>
      <c r="AD167">
        <f t="shared" si="28"/>
        <v>16.445899999999998</v>
      </c>
      <c r="AE167">
        <f t="shared" si="29"/>
        <v>16.599998082999999</v>
      </c>
      <c r="AF167" s="9"/>
      <c r="AG167" s="21">
        <v>0.69061300000000003</v>
      </c>
      <c r="AH167" s="21">
        <v>1252.6400000000001</v>
      </c>
      <c r="AI167" s="21">
        <v>-1.6699200000000001E-2</v>
      </c>
      <c r="AJ167" s="21">
        <v>157</v>
      </c>
      <c r="AK167" s="21">
        <v>0.68991100000000005</v>
      </c>
      <c r="AL167">
        <f t="shared" si="30"/>
        <v>16.699200000000001</v>
      </c>
      <c r="AM167">
        <f t="shared" si="31"/>
        <v>11.532684609600002</v>
      </c>
      <c r="AP167" s="9"/>
      <c r="AQ167" s="21">
        <v>1.0093700000000001</v>
      </c>
      <c r="AR167" s="21">
        <v>1346.68</v>
      </c>
      <c r="AS167" s="21">
        <v>-1.6503899999999998E-2</v>
      </c>
      <c r="AT167" s="21">
        <v>157</v>
      </c>
      <c r="AU167" s="21">
        <v>1.00861</v>
      </c>
      <c r="AV167">
        <f t="shared" si="32"/>
        <v>16.503899999999998</v>
      </c>
      <c r="AW167">
        <f t="shared" si="33"/>
        <v>16.658541542999998</v>
      </c>
      <c r="AX167" s="9"/>
      <c r="AY167" s="21">
        <v>0.69061300000000003</v>
      </c>
      <c r="AZ167" s="21">
        <v>1459.57</v>
      </c>
      <c r="BA167" s="21">
        <v>-1.6751100000000001E-2</v>
      </c>
      <c r="BB167" s="21">
        <v>157</v>
      </c>
      <c r="BC167" s="21">
        <v>0.69006299999999998</v>
      </c>
      <c r="BD167">
        <f t="shared" si="34"/>
        <v>16.751100000000001</v>
      </c>
      <c r="BE167">
        <f t="shared" si="35"/>
        <v>11.568527424300001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122.339</v>
      </c>
      <c r="I168" s="21">
        <v>0.103699</v>
      </c>
      <c r="J168" s="21">
        <v>158</v>
      </c>
      <c r="K168" s="21">
        <v>0.116272</v>
      </c>
      <c r="L168">
        <f t="shared" si="24"/>
        <v>-103.699</v>
      </c>
      <c r="M168">
        <f t="shared" si="25"/>
        <v>-104.14801666999999</v>
      </c>
      <c r="N168" s="9"/>
      <c r="O168" s="21">
        <v>0.69564800000000004</v>
      </c>
      <c r="P168" s="21">
        <v>761.24699999999996</v>
      </c>
      <c r="Q168" s="21">
        <v>-1.6705299999999999E-2</v>
      </c>
      <c r="R168" s="21">
        <v>158</v>
      </c>
      <c r="S168" s="21">
        <v>0.69509900000000002</v>
      </c>
      <c r="T168">
        <f t="shared" si="26"/>
        <v>16.705299999999998</v>
      </c>
      <c r="U168">
        <f t="shared" si="27"/>
        <v>11.6210085344</v>
      </c>
      <c r="X168" s="9"/>
      <c r="Y168" s="21">
        <v>1.0043299999999999</v>
      </c>
      <c r="Z168" s="21">
        <v>1116.58</v>
      </c>
      <c r="AA168" s="21">
        <v>-1.6452000000000001E-2</v>
      </c>
      <c r="AB168" s="21">
        <v>158</v>
      </c>
      <c r="AC168" s="21">
        <v>1.0031099999999999</v>
      </c>
      <c r="AD168">
        <f t="shared" si="28"/>
        <v>16.452000000000002</v>
      </c>
      <c r="AE168">
        <f t="shared" si="29"/>
        <v>16.523237160000001</v>
      </c>
      <c r="AF168" s="9"/>
      <c r="AG168" s="21">
        <v>0.69564800000000004</v>
      </c>
      <c r="AH168" s="21">
        <v>1252.74</v>
      </c>
      <c r="AI168" s="21">
        <v>-1.6696200000000001E-2</v>
      </c>
      <c r="AJ168" s="21">
        <v>158</v>
      </c>
      <c r="AK168" s="21">
        <v>0.69494599999999995</v>
      </c>
      <c r="AL168">
        <f t="shared" si="30"/>
        <v>16.696200000000001</v>
      </c>
      <c r="AM168">
        <f t="shared" si="31"/>
        <v>11.614678137600002</v>
      </c>
      <c r="AP168" s="9"/>
      <c r="AQ168" s="21">
        <v>1.0043299999999999</v>
      </c>
      <c r="AR168" s="21">
        <v>1346.78</v>
      </c>
      <c r="AS168" s="21">
        <v>-1.6507000000000001E-2</v>
      </c>
      <c r="AT168" s="21">
        <v>158</v>
      </c>
      <c r="AU168" s="21">
        <v>1.0037199999999999</v>
      </c>
      <c r="AV168">
        <f t="shared" si="32"/>
        <v>16.507000000000001</v>
      </c>
      <c r="AW168">
        <f t="shared" si="33"/>
        <v>16.578475310000002</v>
      </c>
      <c r="AX168" s="9"/>
      <c r="AY168" s="21">
        <v>0.69564800000000004</v>
      </c>
      <c r="AZ168" s="21">
        <v>1459.67</v>
      </c>
      <c r="BA168" s="21">
        <v>-1.6735799999999999E-2</v>
      </c>
      <c r="BB168" s="21">
        <v>158</v>
      </c>
      <c r="BC168" s="21">
        <v>0.69497699999999996</v>
      </c>
      <c r="BD168">
        <f t="shared" si="34"/>
        <v>16.735799999999998</v>
      </c>
      <c r="BE168">
        <f t="shared" si="35"/>
        <v>11.642225798399998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122.43899999999999</v>
      </c>
      <c r="I169" s="21">
        <v>0.10363799999999999</v>
      </c>
      <c r="J169" s="21">
        <v>159</v>
      </c>
      <c r="K169" s="21">
        <v>0.11633300000000001</v>
      </c>
      <c r="L169">
        <f t="shared" si="24"/>
        <v>-103.63799999999999</v>
      </c>
      <c r="M169">
        <f t="shared" si="25"/>
        <v>-103.565246124</v>
      </c>
      <c r="N169" s="9"/>
      <c r="O169" s="21">
        <v>0.70068399999999997</v>
      </c>
      <c r="P169" s="21">
        <v>761.34799999999996</v>
      </c>
      <c r="Q169" s="21">
        <v>-1.6671800000000001E-2</v>
      </c>
      <c r="R169" s="21">
        <v>159</v>
      </c>
      <c r="S169" s="21">
        <v>0.69982900000000003</v>
      </c>
      <c r="T169">
        <f t="shared" si="26"/>
        <v>16.671800000000001</v>
      </c>
      <c r="U169">
        <f t="shared" si="27"/>
        <v>11.6816635112</v>
      </c>
      <c r="X169" s="9"/>
      <c r="Y169" s="21">
        <v>0.99929800000000002</v>
      </c>
      <c r="Z169" s="21">
        <v>1116.68</v>
      </c>
      <c r="AA169" s="21">
        <v>-1.6448999999999998E-2</v>
      </c>
      <c r="AB169" s="21">
        <v>159</v>
      </c>
      <c r="AC169" s="21">
        <v>0.99792499999999995</v>
      </c>
      <c r="AD169">
        <f t="shared" si="28"/>
        <v>16.448999999999998</v>
      </c>
      <c r="AE169">
        <f t="shared" si="29"/>
        <v>16.437452801999999</v>
      </c>
      <c r="AF169" s="9"/>
      <c r="AG169" s="21">
        <v>0.70068399999999997</v>
      </c>
      <c r="AH169" s="21">
        <v>1252.8399999999999</v>
      </c>
      <c r="AI169" s="21">
        <v>-1.6665599999999999E-2</v>
      </c>
      <c r="AJ169" s="21">
        <v>159</v>
      </c>
      <c r="AK169" s="21">
        <v>0.70019500000000001</v>
      </c>
      <c r="AL169">
        <f t="shared" si="30"/>
        <v>16.665599999999998</v>
      </c>
      <c r="AM169">
        <f t="shared" si="31"/>
        <v>11.677319270399998</v>
      </c>
      <c r="AP169" s="9"/>
      <c r="AQ169" s="21">
        <v>0.99929800000000002</v>
      </c>
      <c r="AR169" s="21">
        <v>1346.88</v>
      </c>
      <c r="AS169" s="21">
        <v>-1.6507000000000001E-2</v>
      </c>
      <c r="AT169" s="21">
        <v>159</v>
      </c>
      <c r="AU169" s="21">
        <v>0.99792499999999995</v>
      </c>
      <c r="AV169">
        <f t="shared" si="32"/>
        <v>16.507000000000001</v>
      </c>
      <c r="AW169">
        <f t="shared" si="33"/>
        <v>16.495412086000002</v>
      </c>
      <c r="AX169" s="9"/>
      <c r="AY169" s="21">
        <v>0.70068399999999997</v>
      </c>
      <c r="AZ169" s="21">
        <v>1459.77</v>
      </c>
      <c r="BA169" s="21">
        <v>-1.6751100000000001E-2</v>
      </c>
      <c r="BB169" s="21">
        <v>159</v>
      </c>
      <c r="BC169" s="21">
        <v>0.70016500000000004</v>
      </c>
      <c r="BD169">
        <f t="shared" si="34"/>
        <v>16.751100000000001</v>
      </c>
      <c r="BE169">
        <f t="shared" si="35"/>
        <v>11.737227752400001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122.54</v>
      </c>
      <c r="I170" s="21">
        <v>0.103668</v>
      </c>
      <c r="J170" s="21">
        <v>160</v>
      </c>
      <c r="K170" s="21">
        <v>0.116302</v>
      </c>
      <c r="L170">
        <f t="shared" si="24"/>
        <v>-103.66799999999999</v>
      </c>
      <c r="M170">
        <f t="shared" si="25"/>
        <v>-103.07325668399999</v>
      </c>
      <c r="N170" s="9"/>
      <c r="O170" s="21">
        <v>0.70571899999999999</v>
      </c>
      <c r="P170" s="21">
        <v>761.44899999999996</v>
      </c>
      <c r="Q170" s="21">
        <v>-1.6687E-2</v>
      </c>
      <c r="R170" s="21">
        <v>160</v>
      </c>
      <c r="S170" s="21">
        <v>0.70498700000000003</v>
      </c>
      <c r="T170">
        <f t="shared" si="26"/>
        <v>16.687000000000001</v>
      </c>
      <c r="U170">
        <f t="shared" si="27"/>
        <v>11.776332953000001</v>
      </c>
      <c r="X170" s="9"/>
      <c r="Y170" s="21">
        <v>0.99426300000000001</v>
      </c>
      <c r="Z170" s="21">
        <v>1116.78</v>
      </c>
      <c r="AA170" s="21">
        <v>-1.6452000000000001E-2</v>
      </c>
      <c r="AB170" s="21">
        <v>160</v>
      </c>
      <c r="AC170" s="21">
        <v>0.99334699999999998</v>
      </c>
      <c r="AD170">
        <f t="shared" si="28"/>
        <v>16.452000000000002</v>
      </c>
      <c r="AE170">
        <f t="shared" si="29"/>
        <v>16.357614876000003</v>
      </c>
      <c r="AF170" s="9"/>
      <c r="AG170" s="21">
        <v>0.70571899999999999</v>
      </c>
      <c r="AH170" s="21">
        <v>1252.94</v>
      </c>
      <c r="AI170" s="21">
        <v>-1.6680899999999999E-2</v>
      </c>
      <c r="AJ170" s="21">
        <v>160</v>
      </c>
      <c r="AK170" s="21">
        <v>0.70504800000000001</v>
      </c>
      <c r="AL170">
        <f t="shared" si="30"/>
        <v>16.680899999999998</v>
      </c>
      <c r="AM170">
        <f t="shared" si="31"/>
        <v>11.772028067099997</v>
      </c>
      <c r="AP170" s="9"/>
      <c r="AQ170" s="21">
        <v>0.99426300000000001</v>
      </c>
      <c r="AR170" s="21">
        <v>1346.98</v>
      </c>
      <c r="AS170" s="21">
        <v>-1.6522200000000001E-2</v>
      </c>
      <c r="AT170" s="21">
        <v>160</v>
      </c>
      <c r="AU170" s="21">
        <v>0.99304199999999998</v>
      </c>
      <c r="AV170">
        <f t="shared" si="32"/>
        <v>16.522200000000002</v>
      </c>
      <c r="AW170">
        <f t="shared" si="33"/>
        <v>16.427412138600001</v>
      </c>
      <c r="AX170" s="9"/>
      <c r="AY170" s="21">
        <v>0.70571899999999999</v>
      </c>
      <c r="AZ170" s="21">
        <v>1459.87</v>
      </c>
      <c r="BA170" s="21">
        <v>-1.6744999999999999E-2</v>
      </c>
      <c r="BB170" s="21">
        <v>160</v>
      </c>
      <c r="BC170" s="21">
        <v>0.70529200000000003</v>
      </c>
      <c r="BD170">
        <f t="shared" si="34"/>
        <v>16.745000000000001</v>
      </c>
      <c r="BE170">
        <f t="shared" si="35"/>
        <v>11.817264655000001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122.64100000000001</v>
      </c>
      <c r="I171" s="21">
        <v>0.10363799999999999</v>
      </c>
      <c r="J171" s="21">
        <v>161</v>
      </c>
      <c r="K171" s="21">
        <v>0.11621099999999999</v>
      </c>
      <c r="L171">
        <f t="shared" si="24"/>
        <v>-103.63799999999999</v>
      </c>
      <c r="M171">
        <f t="shared" si="25"/>
        <v>-102.52150782599999</v>
      </c>
      <c r="N171" s="9"/>
      <c r="O171" s="21">
        <v>0.710754</v>
      </c>
      <c r="P171" s="21">
        <v>761.54899999999998</v>
      </c>
      <c r="Q171" s="21">
        <v>-1.6665599999999999E-2</v>
      </c>
      <c r="R171" s="21">
        <v>161</v>
      </c>
      <c r="S171" s="21">
        <v>0.71020499999999998</v>
      </c>
      <c r="T171">
        <f t="shared" si="26"/>
        <v>16.665599999999998</v>
      </c>
      <c r="U171">
        <f t="shared" si="27"/>
        <v>11.845141862399998</v>
      </c>
      <c r="X171" s="9"/>
      <c r="Y171" s="21">
        <v>0.98922699999999997</v>
      </c>
      <c r="Z171" s="21">
        <v>1116.8800000000001</v>
      </c>
      <c r="AA171" s="21">
        <v>-1.64429E-2</v>
      </c>
      <c r="AB171" s="21">
        <v>161</v>
      </c>
      <c r="AC171" s="21">
        <v>0.98785400000000001</v>
      </c>
      <c r="AD171">
        <f t="shared" si="28"/>
        <v>16.442900000000002</v>
      </c>
      <c r="AE171">
        <f t="shared" si="29"/>
        <v>16.265760638300002</v>
      </c>
      <c r="AF171" s="9"/>
      <c r="AG171" s="21">
        <v>0.710754</v>
      </c>
      <c r="AH171" s="21">
        <v>1253.04</v>
      </c>
      <c r="AI171" s="21">
        <v>-1.6684000000000001E-2</v>
      </c>
      <c r="AJ171" s="21">
        <v>161</v>
      </c>
      <c r="AK171" s="21">
        <v>0.71011400000000002</v>
      </c>
      <c r="AL171">
        <f t="shared" si="30"/>
        <v>16.684000000000001</v>
      </c>
      <c r="AM171">
        <f t="shared" si="31"/>
        <v>11.858219736000001</v>
      </c>
      <c r="AP171" s="9"/>
      <c r="AQ171" s="21">
        <v>0.98922699999999997</v>
      </c>
      <c r="AR171" s="21">
        <v>1347.08</v>
      </c>
      <c r="AS171" s="21">
        <v>-1.6534400000000001E-2</v>
      </c>
      <c r="AT171" s="21">
        <v>161</v>
      </c>
      <c r="AU171" s="21">
        <v>0.98815900000000001</v>
      </c>
      <c r="AV171">
        <f t="shared" si="32"/>
        <v>16.534400000000002</v>
      </c>
      <c r="AW171">
        <f t="shared" si="33"/>
        <v>16.3562749088</v>
      </c>
      <c r="AX171" s="9"/>
      <c r="AY171" s="21">
        <v>0.710754</v>
      </c>
      <c r="AZ171" s="21">
        <v>1459.97</v>
      </c>
      <c r="BA171" s="21">
        <v>-1.6735799999999999E-2</v>
      </c>
      <c r="BB171" s="21">
        <v>161</v>
      </c>
      <c r="BC171" s="21">
        <v>0.71011400000000002</v>
      </c>
      <c r="BD171">
        <f t="shared" si="34"/>
        <v>16.735799999999998</v>
      </c>
      <c r="BE171">
        <f t="shared" si="35"/>
        <v>11.895036793199997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122.742</v>
      </c>
      <c r="I172" s="21">
        <v>0.10376000000000001</v>
      </c>
      <c r="J172" s="21">
        <v>162</v>
      </c>
      <c r="K172" s="21">
        <v>0.116364</v>
      </c>
      <c r="L172">
        <f t="shared" si="24"/>
        <v>-103.76</v>
      </c>
      <c r="M172">
        <f t="shared" si="25"/>
        <v>-102.11976192</v>
      </c>
      <c r="N172" s="9"/>
      <c r="O172" s="21">
        <v>0.71579000000000004</v>
      </c>
      <c r="P172" s="21">
        <v>761.65</v>
      </c>
      <c r="Q172" s="21">
        <v>-1.6693099999999999E-2</v>
      </c>
      <c r="R172" s="21">
        <v>162</v>
      </c>
      <c r="S172" s="21">
        <v>0.71523999999999999</v>
      </c>
      <c r="T172">
        <f t="shared" si="26"/>
        <v>16.693099999999998</v>
      </c>
      <c r="U172">
        <f t="shared" si="27"/>
        <v>11.948754049</v>
      </c>
      <c r="X172" s="9"/>
      <c r="Y172" s="21">
        <v>0.98419199999999996</v>
      </c>
      <c r="Z172" s="21">
        <v>1116.98</v>
      </c>
      <c r="AA172" s="21">
        <v>-1.64581E-2</v>
      </c>
      <c r="AB172" s="21">
        <v>162</v>
      </c>
      <c r="AC172" s="21">
        <v>0.98327600000000004</v>
      </c>
      <c r="AD172">
        <f t="shared" si="28"/>
        <v>16.458099999999998</v>
      </c>
      <c r="AE172">
        <f t="shared" si="29"/>
        <v>16.197930355199997</v>
      </c>
      <c r="AF172" s="9"/>
      <c r="AG172" s="21">
        <v>0.71579000000000004</v>
      </c>
      <c r="AH172" s="21">
        <v>1253.1400000000001</v>
      </c>
      <c r="AI172" s="21">
        <v>-1.6690099999999999E-2</v>
      </c>
      <c r="AJ172" s="21">
        <v>162</v>
      </c>
      <c r="AK172" s="21">
        <v>0.71508799999999995</v>
      </c>
      <c r="AL172">
        <f t="shared" si="30"/>
        <v>16.690100000000001</v>
      </c>
      <c r="AM172">
        <f t="shared" si="31"/>
        <v>11.946606679000002</v>
      </c>
      <c r="AP172" s="9"/>
      <c r="AQ172" s="21">
        <v>0.98419199999999996</v>
      </c>
      <c r="AR172" s="21">
        <v>1347.18</v>
      </c>
      <c r="AS172" s="21">
        <v>-1.6543599999999999E-2</v>
      </c>
      <c r="AT172" s="21">
        <v>162</v>
      </c>
      <c r="AU172" s="21">
        <v>0.98358199999999996</v>
      </c>
      <c r="AV172">
        <f t="shared" si="32"/>
        <v>16.543599999999998</v>
      </c>
      <c r="AW172">
        <f t="shared" si="33"/>
        <v>16.282078771199998</v>
      </c>
      <c r="AX172" s="9"/>
      <c r="AY172" s="21">
        <v>0.71579000000000004</v>
      </c>
      <c r="AZ172" s="21">
        <v>1460.07</v>
      </c>
      <c r="BA172" s="21">
        <v>-1.67297E-2</v>
      </c>
      <c r="BB172" s="21">
        <v>162</v>
      </c>
      <c r="BC172" s="21">
        <v>0.71517900000000001</v>
      </c>
      <c r="BD172">
        <f t="shared" si="34"/>
        <v>16.729700000000001</v>
      </c>
      <c r="BE172">
        <f t="shared" si="35"/>
        <v>11.974951963000002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122.842</v>
      </c>
      <c r="I173" s="21">
        <v>0.10376000000000001</v>
      </c>
      <c r="J173" s="21">
        <v>163</v>
      </c>
      <c r="K173" s="21">
        <v>0.116272</v>
      </c>
      <c r="L173">
        <f t="shared" si="24"/>
        <v>-103.76</v>
      </c>
      <c r="M173">
        <f t="shared" si="25"/>
        <v>-101.59722656000001</v>
      </c>
      <c r="N173" s="9"/>
      <c r="O173" s="21">
        <v>0.72082500000000005</v>
      </c>
      <c r="P173" s="21">
        <v>761.75099999999998</v>
      </c>
      <c r="Q173" s="21">
        <v>-1.6690099999999999E-2</v>
      </c>
      <c r="R173" s="21">
        <v>163</v>
      </c>
      <c r="S173" s="21">
        <v>0.72018400000000005</v>
      </c>
      <c r="T173">
        <f t="shared" si="26"/>
        <v>16.690100000000001</v>
      </c>
      <c r="U173">
        <f t="shared" si="27"/>
        <v>12.030641332500002</v>
      </c>
      <c r="X173" s="9"/>
      <c r="Y173" s="21">
        <v>0.97915600000000003</v>
      </c>
      <c r="Z173" s="21">
        <v>1117.08</v>
      </c>
      <c r="AA173" s="21">
        <v>-1.6461199999999999E-2</v>
      </c>
      <c r="AB173" s="21">
        <v>163</v>
      </c>
      <c r="AC173" s="21">
        <v>0.97808799999999996</v>
      </c>
      <c r="AD173">
        <f t="shared" si="28"/>
        <v>16.461199999999998</v>
      </c>
      <c r="AE173">
        <f t="shared" si="29"/>
        <v>16.118082747199999</v>
      </c>
      <c r="AF173" s="9"/>
      <c r="AG173" s="21">
        <v>0.72082500000000005</v>
      </c>
      <c r="AH173" s="21">
        <v>1253.24</v>
      </c>
      <c r="AI173" s="21">
        <v>-1.66748E-2</v>
      </c>
      <c r="AJ173" s="21">
        <v>163</v>
      </c>
      <c r="AK173" s="21">
        <v>0.72009299999999998</v>
      </c>
      <c r="AL173">
        <f t="shared" si="30"/>
        <v>16.674800000000001</v>
      </c>
      <c r="AM173">
        <f t="shared" si="31"/>
        <v>12.019612710000002</v>
      </c>
      <c r="AP173" s="9"/>
      <c r="AQ173" s="21">
        <v>0.97915600000000003</v>
      </c>
      <c r="AR173" s="21">
        <v>1347.28</v>
      </c>
      <c r="AS173" s="21">
        <v>-1.6555799999999999E-2</v>
      </c>
      <c r="AT173" s="21">
        <v>163</v>
      </c>
      <c r="AU173" s="21">
        <v>0.97778299999999996</v>
      </c>
      <c r="AV173">
        <f t="shared" si="32"/>
        <v>16.555799999999998</v>
      </c>
      <c r="AW173">
        <f t="shared" si="33"/>
        <v>16.210710904799999</v>
      </c>
      <c r="AX173" s="9"/>
      <c r="AY173" s="21">
        <v>0.72082500000000005</v>
      </c>
      <c r="AZ173" s="21">
        <v>1460.17</v>
      </c>
      <c r="BA173" s="21">
        <v>-1.6720599999999999E-2</v>
      </c>
      <c r="BB173" s="21">
        <v>163</v>
      </c>
      <c r="BC173" s="21">
        <v>0.72018400000000005</v>
      </c>
      <c r="BD173">
        <f t="shared" si="34"/>
        <v>16.720599999999997</v>
      </c>
      <c r="BE173">
        <f t="shared" si="35"/>
        <v>12.052626494999998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122.943</v>
      </c>
      <c r="I174" s="21">
        <v>0.103973</v>
      </c>
      <c r="J174" s="21">
        <v>164</v>
      </c>
      <c r="K174" s="21">
        <v>0.11621099999999999</v>
      </c>
      <c r="L174">
        <f t="shared" si="24"/>
        <v>-103.973</v>
      </c>
      <c r="M174">
        <f t="shared" si="25"/>
        <v>-101.282282733</v>
      </c>
      <c r="N174" s="9"/>
      <c r="O174" s="21">
        <v>0.72586099999999998</v>
      </c>
      <c r="P174" s="21">
        <v>761.85199999999998</v>
      </c>
      <c r="Q174" s="21">
        <v>-1.6677899999999999E-2</v>
      </c>
      <c r="R174" s="21">
        <v>164</v>
      </c>
      <c r="S174" s="21">
        <v>0.72549399999999997</v>
      </c>
      <c r="T174">
        <f t="shared" si="26"/>
        <v>16.677899999999998</v>
      </c>
      <c r="U174">
        <f t="shared" si="27"/>
        <v>12.105837171899998</v>
      </c>
      <c r="X174" s="9"/>
      <c r="Y174" s="21">
        <v>0.97412100000000001</v>
      </c>
      <c r="Z174" s="21">
        <v>1117.18</v>
      </c>
      <c r="AA174" s="21">
        <v>-1.6448999999999998E-2</v>
      </c>
      <c r="AB174" s="21">
        <v>164</v>
      </c>
      <c r="AC174" s="21">
        <v>0.97289999999999999</v>
      </c>
      <c r="AD174">
        <f t="shared" si="28"/>
        <v>16.448999999999998</v>
      </c>
      <c r="AE174">
        <f t="shared" si="29"/>
        <v>16.023316329</v>
      </c>
      <c r="AF174" s="9"/>
      <c r="AG174" s="21">
        <v>0.72586099999999998</v>
      </c>
      <c r="AH174" s="21">
        <v>1253.3399999999999</v>
      </c>
      <c r="AI174" s="21">
        <v>-1.6680899999999999E-2</v>
      </c>
      <c r="AJ174" s="21">
        <v>164</v>
      </c>
      <c r="AK174" s="21">
        <v>0.72518899999999997</v>
      </c>
      <c r="AL174">
        <f t="shared" si="30"/>
        <v>16.680899999999998</v>
      </c>
      <c r="AM174">
        <f t="shared" si="31"/>
        <v>12.108014754899997</v>
      </c>
      <c r="AP174" s="9"/>
      <c r="AQ174" s="21">
        <v>0.97412100000000001</v>
      </c>
      <c r="AR174" s="21">
        <v>1347.38</v>
      </c>
      <c r="AS174" s="21">
        <v>-1.65405E-2</v>
      </c>
      <c r="AT174" s="21">
        <v>164</v>
      </c>
      <c r="AU174" s="21">
        <v>0.97320600000000002</v>
      </c>
      <c r="AV174">
        <f t="shared" si="32"/>
        <v>16.540499999999998</v>
      </c>
      <c r="AW174">
        <f t="shared" si="33"/>
        <v>16.1124484005</v>
      </c>
      <c r="AX174" s="9"/>
      <c r="AY174" s="21">
        <v>0.72586099999999998</v>
      </c>
      <c r="AZ174" s="21">
        <v>1460.27</v>
      </c>
      <c r="BA174" s="21">
        <v>-1.6699200000000001E-2</v>
      </c>
      <c r="BB174" s="21">
        <v>164</v>
      </c>
      <c r="BC174" s="21">
        <v>0.72509800000000002</v>
      </c>
      <c r="BD174">
        <f t="shared" si="34"/>
        <v>16.699200000000001</v>
      </c>
      <c r="BE174">
        <f t="shared" si="35"/>
        <v>12.1212980112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123.044</v>
      </c>
      <c r="I175" s="21">
        <v>0.103729</v>
      </c>
      <c r="J175" s="21">
        <v>165</v>
      </c>
      <c r="K175" s="21">
        <v>0.116272</v>
      </c>
      <c r="L175">
        <f t="shared" si="24"/>
        <v>-103.729</v>
      </c>
      <c r="M175">
        <f t="shared" si="25"/>
        <v>-100.522321694</v>
      </c>
      <c r="N175" s="9"/>
      <c r="O175" s="21">
        <v>0.73089599999999999</v>
      </c>
      <c r="P175" s="21">
        <v>761.952</v>
      </c>
      <c r="Q175" s="21">
        <v>-1.6693099999999999E-2</v>
      </c>
      <c r="R175" s="21">
        <v>165</v>
      </c>
      <c r="S175" s="21">
        <v>0.73007200000000005</v>
      </c>
      <c r="T175">
        <f t="shared" si="26"/>
        <v>16.693099999999998</v>
      </c>
      <c r="U175">
        <f t="shared" si="27"/>
        <v>12.200920017599998</v>
      </c>
      <c r="X175" s="9"/>
      <c r="Y175" s="21">
        <v>0.969086</v>
      </c>
      <c r="Z175" s="21">
        <v>1117.28</v>
      </c>
      <c r="AA175" s="21">
        <v>-1.6464199999999998E-2</v>
      </c>
      <c r="AB175" s="21">
        <v>165</v>
      </c>
      <c r="AC175" s="21">
        <v>0.96801800000000005</v>
      </c>
      <c r="AD175">
        <f t="shared" si="28"/>
        <v>16.464199999999998</v>
      </c>
      <c r="AE175">
        <f t="shared" si="29"/>
        <v>15.955225721199998</v>
      </c>
      <c r="AF175" s="9"/>
      <c r="AG175" s="21">
        <v>0.73089599999999999</v>
      </c>
      <c r="AH175" s="21">
        <v>1253.45</v>
      </c>
      <c r="AI175" s="21">
        <v>-1.66626E-2</v>
      </c>
      <c r="AJ175" s="21">
        <v>165</v>
      </c>
      <c r="AK175" s="21">
        <v>0.73013300000000003</v>
      </c>
      <c r="AL175">
        <f t="shared" si="30"/>
        <v>16.662600000000001</v>
      </c>
      <c r="AM175">
        <f t="shared" si="31"/>
        <v>12.178627689600001</v>
      </c>
      <c r="AP175" s="9"/>
      <c r="AQ175" s="21">
        <v>0.969086</v>
      </c>
      <c r="AR175" s="21">
        <v>1347.48</v>
      </c>
      <c r="AS175" s="21">
        <v>-1.6549700000000001E-2</v>
      </c>
      <c r="AT175" s="21">
        <v>165</v>
      </c>
      <c r="AU175" s="21">
        <v>0.96771200000000002</v>
      </c>
      <c r="AV175">
        <f t="shared" si="32"/>
        <v>16.549700000000001</v>
      </c>
      <c r="AW175">
        <f t="shared" si="33"/>
        <v>16.038082574200001</v>
      </c>
      <c r="AX175" s="9"/>
      <c r="AY175" s="21">
        <v>0.73089599999999999</v>
      </c>
      <c r="AZ175" s="21">
        <v>1460.37</v>
      </c>
      <c r="BA175" s="21">
        <v>-1.6708400000000002E-2</v>
      </c>
      <c r="BB175" s="21">
        <v>165</v>
      </c>
      <c r="BC175" s="21">
        <v>0.73016400000000004</v>
      </c>
      <c r="BD175">
        <f t="shared" si="34"/>
        <v>16.708400000000001</v>
      </c>
      <c r="BE175">
        <f t="shared" si="35"/>
        <v>12.212102726400001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123.14400000000001</v>
      </c>
      <c r="I176" s="21">
        <v>0.10376000000000001</v>
      </c>
      <c r="J176" s="21">
        <v>166</v>
      </c>
      <c r="K176" s="21">
        <v>0.11618000000000001</v>
      </c>
      <c r="L176">
        <f t="shared" si="24"/>
        <v>-103.76</v>
      </c>
      <c r="M176">
        <f t="shared" si="25"/>
        <v>-100.02982799999999</v>
      </c>
      <c r="N176" s="9"/>
      <c r="O176" s="21">
        <v>0.735931</v>
      </c>
      <c r="P176" s="21">
        <v>762.053</v>
      </c>
      <c r="Q176" s="21">
        <v>-1.6680899999999999E-2</v>
      </c>
      <c r="R176" s="21">
        <v>166</v>
      </c>
      <c r="S176" s="21">
        <v>0.73522900000000002</v>
      </c>
      <c r="T176">
        <f t="shared" si="26"/>
        <v>16.680899999999998</v>
      </c>
      <c r="U176">
        <f t="shared" si="27"/>
        <v>12.275991417899998</v>
      </c>
      <c r="X176" s="9"/>
      <c r="Y176" s="21">
        <v>0.96404999999999996</v>
      </c>
      <c r="Z176" s="21">
        <v>1117.3800000000001</v>
      </c>
      <c r="AA176" s="21">
        <v>-1.6467300000000001E-2</v>
      </c>
      <c r="AB176" s="21">
        <v>166</v>
      </c>
      <c r="AC176" s="21">
        <v>0.96282999999999996</v>
      </c>
      <c r="AD176">
        <f t="shared" si="28"/>
        <v>16.467300000000002</v>
      </c>
      <c r="AE176">
        <f t="shared" si="29"/>
        <v>15.875300565000002</v>
      </c>
      <c r="AF176" s="9"/>
      <c r="AG176" s="21">
        <v>0.735931</v>
      </c>
      <c r="AH176" s="21">
        <v>1253.55</v>
      </c>
      <c r="AI176" s="21">
        <v>-1.6665599999999999E-2</v>
      </c>
      <c r="AJ176" s="21">
        <v>166</v>
      </c>
      <c r="AK176" s="21">
        <v>0.73510699999999995</v>
      </c>
      <c r="AL176">
        <f t="shared" si="30"/>
        <v>16.665599999999998</v>
      </c>
      <c r="AM176">
        <f t="shared" si="31"/>
        <v>12.264731673599998</v>
      </c>
      <c r="AP176" s="9"/>
      <c r="AQ176" s="21">
        <v>0.96404999999999996</v>
      </c>
      <c r="AR176" s="21">
        <v>1347.58</v>
      </c>
      <c r="AS176" s="21">
        <v>-1.65527E-2</v>
      </c>
      <c r="AT176" s="21">
        <v>166</v>
      </c>
      <c r="AU176" s="21">
        <v>0.96313499999999996</v>
      </c>
      <c r="AV176">
        <f t="shared" si="32"/>
        <v>16.552700000000002</v>
      </c>
      <c r="AW176">
        <f t="shared" si="33"/>
        <v>15.957630435</v>
      </c>
      <c r="AX176" s="9"/>
      <c r="AY176" s="21">
        <v>0.735931</v>
      </c>
      <c r="AZ176" s="21">
        <v>1460.48</v>
      </c>
      <c r="BA176" s="21">
        <v>-1.6711400000000001E-2</v>
      </c>
      <c r="BB176" s="21">
        <v>166</v>
      </c>
      <c r="BC176" s="21">
        <v>0.73513799999999996</v>
      </c>
      <c r="BD176">
        <f t="shared" si="34"/>
        <v>16.711400000000001</v>
      </c>
      <c r="BE176">
        <f t="shared" si="35"/>
        <v>12.298437313400001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123.245</v>
      </c>
      <c r="I177" s="21">
        <v>0.10378999999999999</v>
      </c>
      <c r="J177" s="21">
        <v>167</v>
      </c>
      <c r="K177" s="21">
        <v>0.11618000000000001</v>
      </c>
      <c r="L177">
        <f t="shared" si="24"/>
        <v>-103.78999999999999</v>
      </c>
      <c r="M177">
        <f t="shared" si="25"/>
        <v>-99.536166849999987</v>
      </c>
      <c r="N177" s="9"/>
      <c r="O177" s="21">
        <v>0.74096700000000004</v>
      </c>
      <c r="P177" s="21">
        <v>762.154</v>
      </c>
      <c r="Q177" s="21">
        <v>-1.6690099999999999E-2</v>
      </c>
      <c r="R177" s="21">
        <v>167</v>
      </c>
      <c r="S177" s="21">
        <v>0.74056999999999995</v>
      </c>
      <c r="T177">
        <f t="shared" si="26"/>
        <v>16.690100000000001</v>
      </c>
      <c r="U177">
        <f t="shared" si="27"/>
        <v>12.366813326700001</v>
      </c>
      <c r="X177" s="9"/>
      <c r="Y177" s="21">
        <v>0.95901499999999995</v>
      </c>
      <c r="Z177" s="21">
        <v>1117.48</v>
      </c>
      <c r="AA177" s="21">
        <v>-1.6473399999999999E-2</v>
      </c>
      <c r="AB177" s="21">
        <v>167</v>
      </c>
      <c r="AC177" s="21">
        <v>0.95703099999999997</v>
      </c>
      <c r="AD177">
        <f t="shared" si="28"/>
        <v>16.473399999999998</v>
      </c>
      <c r="AE177">
        <f t="shared" si="29"/>
        <v>15.798237700999998</v>
      </c>
      <c r="AF177" s="9"/>
      <c r="AG177" s="21">
        <v>0.74096700000000004</v>
      </c>
      <c r="AH177" s="21">
        <v>1253.6500000000001</v>
      </c>
      <c r="AI177" s="21">
        <v>-1.6671800000000001E-2</v>
      </c>
      <c r="AJ177" s="21">
        <v>167</v>
      </c>
      <c r="AK177" s="21">
        <v>0.74038700000000002</v>
      </c>
      <c r="AL177">
        <f t="shared" si="30"/>
        <v>16.671800000000001</v>
      </c>
      <c r="AM177">
        <f t="shared" si="31"/>
        <v>12.353253630600001</v>
      </c>
      <c r="AP177" s="9"/>
      <c r="AQ177" s="21">
        <v>0.95901499999999995</v>
      </c>
      <c r="AR177" s="21">
        <v>1347.68</v>
      </c>
      <c r="AS177" s="21">
        <v>-1.65405E-2</v>
      </c>
      <c r="AT177" s="21">
        <v>167</v>
      </c>
      <c r="AU177" s="21">
        <v>0.95825199999999999</v>
      </c>
      <c r="AV177">
        <f t="shared" si="32"/>
        <v>16.540499999999998</v>
      </c>
      <c r="AW177">
        <f t="shared" si="33"/>
        <v>15.862587607499997</v>
      </c>
      <c r="AX177" s="9"/>
      <c r="AY177" s="21">
        <v>0.74096700000000004</v>
      </c>
      <c r="AZ177" s="21">
        <v>1460.58</v>
      </c>
      <c r="BA177" s="21">
        <v>-1.6708400000000002E-2</v>
      </c>
      <c r="BB177" s="21">
        <v>167</v>
      </c>
      <c r="BC177" s="21">
        <v>0.74017299999999997</v>
      </c>
      <c r="BD177">
        <f t="shared" si="34"/>
        <v>16.708400000000001</v>
      </c>
      <c r="BE177">
        <f t="shared" si="35"/>
        <v>12.380373022800001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123.346</v>
      </c>
      <c r="I178" s="21">
        <v>0.10376000000000001</v>
      </c>
      <c r="J178" s="21">
        <v>168</v>
      </c>
      <c r="K178" s="21">
        <v>0.11615</v>
      </c>
      <c r="L178">
        <f t="shared" si="24"/>
        <v>-103.76</v>
      </c>
      <c r="M178">
        <f t="shared" si="25"/>
        <v>-98.984861040000013</v>
      </c>
      <c r="N178" s="9"/>
      <c r="O178" s="21">
        <v>0.74600200000000005</v>
      </c>
      <c r="P178" s="21">
        <v>762.25400000000002</v>
      </c>
      <c r="Q178" s="21">
        <v>-1.66626E-2</v>
      </c>
      <c r="R178" s="21">
        <v>168</v>
      </c>
      <c r="S178" s="21">
        <v>0.74554399999999998</v>
      </c>
      <c r="T178">
        <f t="shared" si="26"/>
        <v>16.662600000000001</v>
      </c>
      <c r="U178">
        <f t="shared" si="27"/>
        <v>12.430332925200002</v>
      </c>
      <c r="X178" s="9"/>
      <c r="Y178" s="21">
        <v>0.95397900000000002</v>
      </c>
      <c r="Z178" s="21">
        <v>1117.58</v>
      </c>
      <c r="AA178" s="21">
        <v>-1.6464199999999998E-2</v>
      </c>
      <c r="AB178" s="21">
        <v>168</v>
      </c>
      <c r="AC178" s="21">
        <v>0.95275900000000002</v>
      </c>
      <c r="AD178">
        <f t="shared" si="28"/>
        <v>16.464199999999998</v>
      </c>
      <c r="AE178">
        <f t="shared" si="29"/>
        <v>15.706501051799998</v>
      </c>
      <c r="AF178" s="9"/>
      <c r="AG178" s="21">
        <v>0.74600200000000005</v>
      </c>
      <c r="AH178" s="21">
        <v>1253.75</v>
      </c>
      <c r="AI178" s="21">
        <v>-1.6668700000000002E-2</v>
      </c>
      <c r="AJ178" s="21">
        <v>168</v>
      </c>
      <c r="AK178" s="21">
        <v>0.74536100000000005</v>
      </c>
      <c r="AL178">
        <f t="shared" si="30"/>
        <v>16.668700000000001</v>
      </c>
      <c r="AM178">
        <f t="shared" si="31"/>
        <v>12.434883537400001</v>
      </c>
      <c r="AP178" s="9"/>
      <c r="AQ178" s="21">
        <v>0.95397900000000002</v>
      </c>
      <c r="AR178" s="21">
        <v>1347.78</v>
      </c>
      <c r="AS178" s="21">
        <v>-1.6549700000000001E-2</v>
      </c>
      <c r="AT178" s="21">
        <v>168</v>
      </c>
      <c r="AU178" s="21">
        <v>0.95306400000000002</v>
      </c>
      <c r="AV178">
        <f t="shared" si="32"/>
        <v>16.549700000000001</v>
      </c>
      <c r="AW178">
        <f t="shared" si="33"/>
        <v>15.788066256300002</v>
      </c>
      <c r="AX178" s="9"/>
      <c r="AY178" s="21">
        <v>0.74600200000000005</v>
      </c>
      <c r="AZ178" s="21">
        <v>1460.68</v>
      </c>
      <c r="BA178" s="21">
        <v>-1.6699200000000001E-2</v>
      </c>
      <c r="BB178" s="21">
        <v>168</v>
      </c>
      <c r="BC178" s="21">
        <v>0.74545300000000003</v>
      </c>
      <c r="BD178">
        <f t="shared" si="34"/>
        <v>16.699200000000001</v>
      </c>
      <c r="BE178">
        <f t="shared" si="35"/>
        <v>12.457636598400002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123.446</v>
      </c>
      <c r="I179" s="21">
        <v>0.103668</v>
      </c>
      <c r="J179" s="21">
        <v>169</v>
      </c>
      <c r="K179" s="21">
        <v>0.115967</v>
      </c>
      <c r="L179">
        <f t="shared" si="24"/>
        <v>-103.66799999999999</v>
      </c>
      <c r="M179">
        <f t="shared" si="25"/>
        <v>-98.375126591999987</v>
      </c>
      <c r="N179" s="9"/>
      <c r="O179" s="21">
        <v>0.75103799999999998</v>
      </c>
      <c r="P179" s="21">
        <v>762.35500000000002</v>
      </c>
      <c r="Q179" s="21">
        <v>-1.6665599999999999E-2</v>
      </c>
      <c r="R179" s="21">
        <v>169</v>
      </c>
      <c r="S179" s="21">
        <v>0.75045799999999996</v>
      </c>
      <c r="T179">
        <f t="shared" si="26"/>
        <v>16.665599999999998</v>
      </c>
      <c r="U179">
        <f t="shared" si="27"/>
        <v>12.516498892799998</v>
      </c>
      <c r="X179" s="9"/>
      <c r="Y179" s="21">
        <v>0.94894400000000001</v>
      </c>
      <c r="Z179" s="21">
        <v>1117.68</v>
      </c>
      <c r="AA179" s="21">
        <v>-1.6482500000000001E-2</v>
      </c>
      <c r="AB179" s="21">
        <v>169</v>
      </c>
      <c r="AC179" s="21">
        <v>0.94818100000000005</v>
      </c>
      <c r="AD179">
        <f t="shared" si="28"/>
        <v>16.482500000000002</v>
      </c>
      <c r="AE179">
        <f t="shared" si="29"/>
        <v>15.640969480000003</v>
      </c>
      <c r="AF179" s="9"/>
      <c r="AG179" s="21">
        <v>0.75103799999999998</v>
      </c>
      <c r="AH179" s="21">
        <v>1253.8499999999999</v>
      </c>
      <c r="AI179" s="21">
        <v>-1.6656500000000001E-2</v>
      </c>
      <c r="AJ179" s="21">
        <v>169</v>
      </c>
      <c r="AK179" s="21">
        <v>0.74923700000000004</v>
      </c>
      <c r="AL179">
        <f t="shared" si="30"/>
        <v>16.656500000000001</v>
      </c>
      <c r="AM179">
        <f t="shared" si="31"/>
        <v>12.509664447</v>
      </c>
      <c r="AP179" s="9"/>
      <c r="AQ179" s="21">
        <v>0.94894400000000001</v>
      </c>
      <c r="AR179" s="21">
        <v>1347.88</v>
      </c>
      <c r="AS179" s="21">
        <v>-1.6534400000000001E-2</v>
      </c>
      <c r="AT179" s="21">
        <v>169</v>
      </c>
      <c r="AU179" s="21">
        <v>0.94818100000000005</v>
      </c>
      <c r="AV179">
        <f t="shared" si="32"/>
        <v>16.534400000000002</v>
      </c>
      <c r="AW179">
        <f t="shared" si="33"/>
        <v>15.690219673600001</v>
      </c>
      <c r="AX179" s="9"/>
      <c r="AY179" s="21">
        <v>0.75103799999999998</v>
      </c>
      <c r="AZ179" s="21">
        <v>1460.78</v>
      </c>
      <c r="BA179" s="21">
        <v>-1.67175E-2</v>
      </c>
      <c r="BB179" s="21">
        <v>169</v>
      </c>
      <c r="BC179" s="21">
        <v>0.75036599999999998</v>
      </c>
      <c r="BD179">
        <f t="shared" si="34"/>
        <v>16.717500000000001</v>
      </c>
      <c r="BE179">
        <f t="shared" si="35"/>
        <v>12.555477765000001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123.547</v>
      </c>
      <c r="I180" s="21">
        <v>0.10363799999999999</v>
      </c>
      <c r="J180" s="21">
        <v>170</v>
      </c>
      <c r="K180" s="21">
        <v>0.115784</v>
      </c>
      <c r="L180">
        <f t="shared" si="24"/>
        <v>-103.63799999999999</v>
      </c>
      <c r="M180">
        <f t="shared" si="25"/>
        <v>-97.824840941999994</v>
      </c>
      <c r="N180" s="9"/>
      <c r="O180" s="21">
        <v>0.756073</v>
      </c>
      <c r="P180" s="21">
        <v>762.45600000000002</v>
      </c>
      <c r="Q180" s="21">
        <v>-1.6665599999999999E-2</v>
      </c>
      <c r="R180" s="21">
        <v>170</v>
      </c>
      <c r="S180" s="21">
        <v>0.75470000000000004</v>
      </c>
      <c r="T180">
        <f t="shared" si="26"/>
        <v>16.665599999999998</v>
      </c>
      <c r="U180">
        <f t="shared" si="27"/>
        <v>12.600410188799998</v>
      </c>
      <c r="X180" s="9"/>
      <c r="Y180" s="21">
        <v>0.943909</v>
      </c>
      <c r="Z180" s="21">
        <v>1117.79</v>
      </c>
      <c r="AA180" s="21">
        <v>-1.6482500000000001E-2</v>
      </c>
      <c r="AB180" s="21">
        <v>170</v>
      </c>
      <c r="AC180" s="21">
        <v>0.94299299999999997</v>
      </c>
      <c r="AD180">
        <f t="shared" si="28"/>
        <v>16.482500000000002</v>
      </c>
      <c r="AE180">
        <f t="shared" si="29"/>
        <v>15.557980092500001</v>
      </c>
      <c r="AF180" s="9"/>
      <c r="AG180" s="21">
        <v>0.756073</v>
      </c>
      <c r="AH180" s="21">
        <v>1253.95</v>
      </c>
      <c r="AI180" s="21">
        <v>-1.66626E-2</v>
      </c>
      <c r="AJ180" s="21">
        <v>170</v>
      </c>
      <c r="AK180" s="21">
        <v>0.75470000000000004</v>
      </c>
      <c r="AL180">
        <f t="shared" si="30"/>
        <v>16.662600000000001</v>
      </c>
      <c r="AM180">
        <f t="shared" si="31"/>
        <v>12.5981419698</v>
      </c>
      <c r="AP180" s="9"/>
      <c r="AQ180" s="21">
        <v>0.943909</v>
      </c>
      <c r="AR180" s="21">
        <v>1347.99</v>
      </c>
      <c r="AS180" s="21">
        <v>-1.65649E-2</v>
      </c>
      <c r="AT180" s="21">
        <v>170</v>
      </c>
      <c r="AU180" s="21">
        <v>0.94238299999999997</v>
      </c>
      <c r="AV180">
        <f t="shared" si="32"/>
        <v>16.564900000000002</v>
      </c>
      <c r="AW180">
        <f t="shared" si="33"/>
        <v>15.635758194100001</v>
      </c>
      <c r="AX180" s="9"/>
      <c r="AY180" s="21">
        <v>0.756073</v>
      </c>
      <c r="AZ180" s="21">
        <v>1460.88</v>
      </c>
      <c r="BA180" s="21">
        <v>-1.6693099999999999E-2</v>
      </c>
      <c r="BB180" s="21">
        <v>170</v>
      </c>
      <c r="BC180" s="21">
        <v>0.75500500000000004</v>
      </c>
      <c r="BD180">
        <f t="shared" si="34"/>
        <v>16.693099999999998</v>
      </c>
      <c r="BE180">
        <f t="shared" si="35"/>
        <v>12.621202196299999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123.648</v>
      </c>
      <c r="I181" s="21">
        <v>0.103546</v>
      </c>
      <c r="J181" s="21">
        <v>171</v>
      </c>
      <c r="K181" s="21">
        <v>0.115814</v>
      </c>
      <c r="L181">
        <f t="shared" si="24"/>
        <v>-103.54599999999999</v>
      </c>
      <c r="M181">
        <f t="shared" si="25"/>
        <v>-97.216543657999992</v>
      </c>
      <c r="N181" s="9"/>
      <c r="O181" s="21">
        <v>0.76110800000000001</v>
      </c>
      <c r="P181" s="21">
        <v>762.55700000000002</v>
      </c>
      <c r="Q181" s="21">
        <v>-1.66748E-2</v>
      </c>
      <c r="R181" s="21">
        <v>171</v>
      </c>
      <c r="S181" s="21">
        <v>0.76049800000000001</v>
      </c>
      <c r="T181">
        <f t="shared" si="26"/>
        <v>16.674800000000001</v>
      </c>
      <c r="U181">
        <f t="shared" si="27"/>
        <v>12.691323678400002</v>
      </c>
      <c r="X181" s="9"/>
      <c r="Y181" s="21">
        <v>0.93887299999999996</v>
      </c>
      <c r="Z181" s="21">
        <v>1117.8900000000001</v>
      </c>
      <c r="AA181" s="21">
        <v>-1.6482500000000001E-2</v>
      </c>
      <c r="AB181" s="21">
        <v>171</v>
      </c>
      <c r="AC181" s="21">
        <v>0.937805</v>
      </c>
      <c r="AD181">
        <f t="shared" si="28"/>
        <v>16.482500000000002</v>
      </c>
      <c r="AE181">
        <f t="shared" si="29"/>
        <v>15.4749742225</v>
      </c>
      <c r="AF181" s="9"/>
      <c r="AG181" s="21">
        <v>0.76110800000000001</v>
      </c>
      <c r="AH181" s="21">
        <v>1254.05</v>
      </c>
      <c r="AI181" s="21">
        <v>-1.6644300000000001E-2</v>
      </c>
      <c r="AJ181" s="21">
        <v>171</v>
      </c>
      <c r="AK181" s="21">
        <v>0.76019300000000001</v>
      </c>
      <c r="AL181">
        <f t="shared" si="30"/>
        <v>16.644300000000001</v>
      </c>
      <c r="AM181">
        <f t="shared" si="31"/>
        <v>12.668109884400002</v>
      </c>
      <c r="AP181" s="9"/>
      <c r="AQ181" s="21">
        <v>0.93887299999999996</v>
      </c>
      <c r="AR181" s="21">
        <v>1348.09</v>
      </c>
      <c r="AS181" s="21">
        <v>-1.6574100000000001E-2</v>
      </c>
      <c r="AT181" s="21">
        <v>171</v>
      </c>
      <c r="AU181" s="21">
        <v>0.9375</v>
      </c>
      <c r="AV181">
        <f t="shared" si="32"/>
        <v>16.574100000000001</v>
      </c>
      <c r="AW181">
        <f t="shared" si="33"/>
        <v>15.5609749893</v>
      </c>
      <c r="AX181" s="9"/>
      <c r="AY181" s="21">
        <v>0.76110800000000001</v>
      </c>
      <c r="AZ181" s="21">
        <v>1460.98</v>
      </c>
      <c r="BA181" s="21">
        <v>-1.6699200000000001E-2</v>
      </c>
      <c r="BB181" s="21">
        <v>171</v>
      </c>
      <c r="BC181" s="21">
        <v>0.76019300000000001</v>
      </c>
      <c r="BD181">
        <f t="shared" si="34"/>
        <v>16.699200000000001</v>
      </c>
      <c r="BE181">
        <f t="shared" si="35"/>
        <v>12.709894713600001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123.749</v>
      </c>
      <c r="I182" s="21">
        <v>0.103516</v>
      </c>
      <c r="J182" s="21">
        <v>172</v>
      </c>
      <c r="K182" s="21">
        <v>0.11615</v>
      </c>
      <c r="L182">
        <f t="shared" si="24"/>
        <v>-103.51599999999999</v>
      </c>
      <c r="M182">
        <f t="shared" si="25"/>
        <v>-96.66717440799998</v>
      </c>
      <c r="N182" s="9"/>
      <c r="O182" s="21">
        <v>0.76614400000000005</v>
      </c>
      <c r="P182" s="21">
        <v>762.65700000000004</v>
      </c>
      <c r="Q182" s="21">
        <v>-1.6653399999999999E-2</v>
      </c>
      <c r="R182" s="21">
        <v>172</v>
      </c>
      <c r="S182" s="21">
        <v>0.76599099999999998</v>
      </c>
      <c r="T182">
        <f t="shared" si="26"/>
        <v>16.653399999999998</v>
      </c>
      <c r="U182">
        <f t="shared" si="27"/>
        <v>12.758902489599999</v>
      </c>
      <c r="X182" s="9"/>
      <c r="Y182" s="21">
        <v>0.93383799999999995</v>
      </c>
      <c r="Z182" s="21">
        <v>1117.99</v>
      </c>
      <c r="AA182" s="21">
        <v>-1.6491700000000001E-2</v>
      </c>
      <c r="AB182" s="21">
        <v>172</v>
      </c>
      <c r="AC182" s="21">
        <v>0.93261700000000003</v>
      </c>
      <c r="AD182">
        <f t="shared" si="28"/>
        <v>16.491700000000002</v>
      </c>
      <c r="AE182">
        <f t="shared" si="29"/>
        <v>15.4005761446</v>
      </c>
      <c r="AF182" s="9"/>
      <c r="AG182" s="21">
        <v>0.76614400000000005</v>
      </c>
      <c r="AH182" s="21">
        <v>1254.1500000000001</v>
      </c>
      <c r="AI182" s="21">
        <v>-1.6653399999999999E-2</v>
      </c>
      <c r="AJ182" s="21">
        <v>172</v>
      </c>
      <c r="AK182" s="21">
        <v>0.76538099999999998</v>
      </c>
      <c r="AL182">
        <f t="shared" si="30"/>
        <v>16.653399999999998</v>
      </c>
      <c r="AM182">
        <f t="shared" si="31"/>
        <v>12.758902489599999</v>
      </c>
      <c r="AP182" s="9"/>
      <c r="AQ182" s="21">
        <v>0.93383799999999995</v>
      </c>
      <c r="AR182" s="21">
        <v>1348.19</v>
      </c>
      <c r="AS182" s="21">
        <v>-1.6586299999999998E-2</v>
      </c>
      <c r="AT182" s="21">
        <v>172</v>
      </c>
      <c r="AU182" s="21">
        <v>0.93292200000000003</v>
      </c>
      <c r="AV182">
        <f t="shared" si="32"/>
        <v>16.586299999999998</v>
      </c>
      <c r="AW182">
        <f t="shared" si="33"/>
        <v>15.488917219399998</v>
      </c>
      <c r="AX182" s="9"/>
      <c r="AY182" s="21">
        <v>0.76614400000000005</v>
      </c>
      <c r="AZ182" s="21">
        <v>1461.08</v>
      </c>
      <c r="BA182" s="21">
        <v>-1.6699200000000001E-2</v>
      </c>
      <c r="BB182" s="21">
        <v>172</v>
      </c>
      <c r="BC182" s="21">
        <v>0.76538099999999998</v>
      </c>
      <c r="BD182">
        <f t="shared" si="34"/>
        <v>16.699200000000001</v>
      </c>
      <c r="BE182">
        <f t="shared" si="35"/>
        <v>12.793991884800002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123.849</v>
      </c>
      <c r="I183" s="21">
        <v>0.103546</v>
      </c>
      <c r="J183" s="21">
        <v>173</v>
      </c>
      <c r="K183" s="21">
        <v>0.116119</v>
      </c>
      <c r="L183">
        <f t="shared" si="24"/>
        <v>-103.54599999999999</v>
      </c>
      <c r="M183">
        <f t="shared" si="25"/>
        <v>-96.173731891999992</v>
      </c>
      <c r="N183" s="9"/>
      <c r="O183" s="21">
        <v>0.77117899999999995</v>
      </c>
      <c r="P183" s="21">
        <v>762.75800000000004</v>
      </c>
      <c r="Q183" s="21">
        <v>-1.6644300000000001E-2</v>
      </c>
      <c r="R183" s="21">
        <v>173</v>
      </c>
      <c r="S183" s="21">
        <v>0.77056899999999995</v>
      </c>
      <c r="T183">
        <f t="shared" si="26"/>
        <v>16.644300000000001</v>
      </c>
      <c r="U183">
        <f t="shared" si="27"/>
        <v>12.835734629699999</v>
      </c>
      <c r="X183" s="9"/>
      <c r="Y183" s="21">
        <v>0.92880200000000002</v>
      </c>
      <c r="Z183" s="21">
        <v>1118.0899999999999</v>
      </c>
      <c r="AA183" s="21">
        <v>-1.6507000000000001E-2</v>
      </c>
      <c r="AB183" s="21">
        <v>173</v>
      </c>
      <c r="AC183" s="21">
        <v>0.92773399999999995</v>
      </c>
      <c r="AD183">
        <f t="shared" si="28"/>
        <v>16.507000000000001</v>
      </c>
      <c r="AE183">
        <f t="shared" si="29"/>
        <v>15.331734614000002</v>
      </c>
      <c r="AF183" s="9"/>
      <c r="AG183" s="21">
        <v>0.77117899999999995</v>
      </c>
      <c r="AH183" s="21">
        <v>1254.25</v>
      </c>
      <c r="AI183" s="21">
        <v>-1.6644300000000001E-2</v>
      </c>
      <c r="AJ183" s="21">
        <v>173</v>
      </c>
      <c r="AK183" s="21">
        <v>0.77056899999999995</v>
      </c>
      <c r="AL183">
        <f t="shared" si="30"/>
        <v>16.644300000000001</v>
      </c>
      <c r="AM183">
        <f t="shared" si="31"/>
        <v>12.835734629699999</v>
      </c>
      <c r="AP183" s="9"/>
      <c r="AQ183" s="21">
        <v>0.92880200000000002</v>
      </c>
      <c r="AR183" s="21">
        <v>1348.29</v>
      </c>
      <c r="AS183" s="21">
        <v>-1.6574100000000001E-2</v>
      </c>
      <c r="AT183" s="21">
        <v>173</v>
      </c>
      <c r="AU183" s="21">
        <v>0.92803999999999998</v>
      </c>
      <c r="AV183">
        <f t="shared" si="32"/>
        <v>16.574100000000001</v>
      </c>
      <c r="AW183">
        <f t="shared" si="33"/>
        <v>15.394057228200001</v>
      </c>
      <c r="AX183" s="9"/>
      <c r="AY183" s="21">
        <v>0.77117899999999995</v>
      </c>
      <c r="AZ183" s="21">
        <v>1461.18</v>
      </c>
      <c r="BA183" s="21">
        <v>-1.6699200000000001E-2</v>
      </c>
      <c r="BB183" s="21">
        <v>173</v>
      </c>
      <c r="BC183" s="21">
        <v>0.77026399999999995</v>
      </c>
      <c r="BD183">
        <f t="shared" si="34"/>
        <v>16.699200000000001</v>
      </c>
      <c r="BE183">
        <f t="shared" si="35"/>
        <v>12.878072356800001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123.95</v>
      </c>
      <c r="I184" s="21">
        <v>0.103546</v>
      </c>
      <c r="J184" s="21">
        <v>174</v>
      </c>
      <c r="K184" s="21">
        <v>0.11618000000000001</v>
      </c>
      <c r="L184">
        <f t="shared" si="24"/>
        <v>-103.54599999999999</v>
      </c>
      <c r="M184">
        <f t="shared" si="25"/>
        <v>-95.652377781999988</v>
      </c>
      <c r="N184" s="9"/>
      <c r="O184" s="21">
        <v>0.77621499999999999</v>
      </c>
      <c r="P184" s="21">
        <v>762.85900000000004</v>
      </c>
      <c r="Q184" s="21">
        <v>-1.66473E-2</v>
      </c>
      <c r="R184" s="21">
        <v>174</v>
      </c>
      <c r="S184" s="21">
        <v>0.77575700000000003</v>
      </c>
      <c r="T184">
        <f t="shared" si="26"/>
        <v>16.647300000000001</v>
      </c>
      <c r="U184">
        <f t="shared" si="27"/>
        <v>12.921883969500001</v>
      </c>
      <c r="X184" s="9"/>
      <c r="Y184" s="21">
        <v>0.923767</v>
      </c>
      <c r="Z184" s="21">
        <v>1118.19</v>
      </c>
      <c r="AA184" s="21">
        <v>-1.6491700000000001E-2</v>
      </c>
      <c r="AB184" s="21">
        <v>174</v>
      </c>
      <c r="AC184" s="21">
        <v>0.92285200000000001</v>
      </c>
      <c r="AD184">
        <f t="shared" si="28"/>
        <v>16.491700000000002</v>
      </c>
      <c r="AE184">
        <f t="shared" si="29"/>
        <v>15.234488233900002</v>
      </c>
      <c r="AF184" s="9"/>
      <c r="AG184" s="21">
        <v>0.77621499999999999</v>
      </c>
      <c r="AH184" s="21">
        <v>1254.3499999999999</v>
      </c>
      <c r="AI184" s="21">
        <v>-1.6644300000000001E-2</v>
      </c>
      <c r="AJ184" s="21">
        <v>174</v>
      </c>
      <c r="AK184" s="21">
        <v>0.77545200000000003</v>
      </c>
      <c r="AL184">
        <f t="shared" si="30"/>
        <v>16.644300000000001</v>
      </c>
      <c r="AM184">
        <f t="shared" si="31"/>
        <v>12.919555324500001</v>
      </c>
      <c r="AP184" s="9"/>
      <c r="AQ184" s="21">
        <v>0.923767</v>
      </c>
      <c r="AR184" s="21">
        <v>1348.39</v>
      </c>
      <c r="AS184" s="21">
        <v>-1.65924E-2</v>
      </c>
      <c r="AT184" s="21">
        <v>174</v>
      </c>
      <c r="AU184" s="21">
        <v>0.92315700000000001</v>
      </c>
      <c r="AV184">
        <f t="shared" si="32"/>
        <v>16.592400000000001</v>
      </c>
      <c r="AW184">
        <f t="shared" si="33"/>
        <v>15.3275115708</v>
      </c>
      <c r="AX184" s="9"/>
      <c r="AY184" s="21">
        <v>0.77621499999999999</v>
      </c>
      <c r="AZ184" s="21">
        <v>1461.28</v>
      </c>
      <c r="BA184" s="21">
        <v>-1.6711400000000001E-2</v>
      </c>
      <c r="BB184" s="21">
        <v>174</v>
      </c>
      <c r="BC184" s="21">
        <v>0.77545200000000003</v>
      </c>
      <c r="BD184">
        <f t="shared" si="34"/>
        <v>16.711400000000001</v>
      </c>
      <c r="BE184">
        <f t="shared" si="35"/>
        <v>12.971639351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124.051</v>
      </c>
      <c r="I185" s="21">
        <v>0.119293</v>
      </c>
      <c r="J185" s="21">
        <v>175</v>
      </c>
      <c r="K185" s="21">
        <v>0.11615</v>
      </c>
      <c r="L185">
        <f t="shared" si="24"/>
        <v>-119.29299999999999</v>
      </c>
      <c r="M185">
        <f t="shared" si="25"/>
        <v>-109.59829647599999</v>
      </c>
      <c r="N185" s="9"/>
      <c r="O185" s="21">
        <v>0.78125</v>
      </c>
      <c r="P185" s="21">
        <v>762.95899999999995</v>
      </c>
      <c r="Q185" s="21">
        <v>-1.6653399999999999E-2</v>
      </c>
      <c r="R185" s="21">
        <v>175</v>
      </c>
      <c r="S185" s="21">
        <v>0.78033399999999997</v>
      </c>
      <c r="T185">
        <f t="shared" si="26"/>
        <v>16.653399999999998</v>
      </c>
      <c r="U185">
        <f t="shared" si="27"/>
        <v>13.010468749999998</v>
      </c>
      <c r="X185" s="9"/>
      <c r="Y185" s="21">
        <v>0.91873199999999999</v>
      </c>
      <c r="Z185" s="21">
        <v>1118.29</v>
      </c>
      <c r="AA185" s="21">
        <v>-1.6488599999999999E-2</v>
      </c>
      <c r="AB185" s="21">
        <v>175</v>
      </c>
      <c r="AC185" s="21">
        <v>0.91827400000000003</v>
      </c>
      <c r="AD185">
        <f t="shared" si="28"/>
        <v>16.488599999999998</v>
      </c>
      <c r="AE185">
        <f t="shared" si="29"/>
        <v>15.148604455199997</v>
      </c>
      <c r="AF185" s="9"/>
      <c r="AG185" s="21">
        <v>0.78125</v>
      </c>
      <c r="AH185" s="21">
        <v>1254.45</v>
      </c>
      <c r="AI185" s="21">
        <v>-1.6638199999999999E-2</v>
      </c>
      <c r="AJ185" s="21">
        <v>175</v>
      </c>
      <c r="AK185" s="21">
        <v>0.78033399999999997</v>
      </c>
      <c r="AL185">
        <f t="shared" si="30"/>
        <v>16.638199999999998</v>
      </c>
      <c r="AM185">
        <f t="shared" si="31"/>
        <v>12.998593749999998</v>
      </c>
      <c r="AP185" s="9"/>
      <c r="AQ185" s="21">
        <v>0.91873199999999999</v>
      </c>
      <c r="AR185" s="21">
        <v>1348.49</v>
      </c>
      <c r="AS185" s="21">
        <v>-1.6577100000000001E-2</v>
      </c>
      <c r="AT185" s="21">
        <v>175</v>
      </c>
      <c r="AU185" s="21">
        <v>0.91796900000000003</v>
      </c>
      <c r="AV185">
        <f t="shared" si="32"/>
        <v>16.577100000000002</v>
      </c>
      <c r="AW185">
        <f t="shared" si="33"/>
        <v>15.229912237200001</v>
      </c>
      <c r="AX185" s="9"/>
      <c r="AY185" s="21">
        <v>0.78125</v>
      </c>
      <c r="AZ185" s="21">
        <v>1461.38</v>
      </c>
      <c r="BA185" s="21">
        <v>-1.6690099999999999E-2</v>
      </c>
      <c r="BB185" s="21">
        <v>175</v>
      </c>
      <c r="BC185" s="21">
        <v>0.78033399999999997</v>
      </c>
      <c r="BD185">
        <f t="shared" si="34"/>
        <v>16.690100000000001</v>
      </c>
      <c r="BE185">
        <f t="shared" si="35"/>
        <v>13.039140625000002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124.151</v>
      </c>
      <c r="I186" s="21">
        <v>0.11969</v>
      </c>
      <c r="J186" s="21">
        <v>176</v>
      </c>
      <c r="K186" s="21">
        <v>0.115967</v>
      </c>
      <c r="L186">
        <f t="shared" si="24"/>
        <v>-119.69</v>
      </c>
      <c r="M186">
        <f t="shared" si="25"/>
        <v>-109.36027424</v>
      </c>
      <c r="N186" s="9"/>
      <c r="O186" s="21">
        <v>0.78628500000000001</v>
      </c>
      <c r="P186" s="21">
        <v>763.06</v>
      </c>
      <c r="Q186" s="21">
        <v>-1.6641199999999998E-2</v>
      </c>
      <c r="R186" s="21">
        <v>176</v>
      </c>
      <c r="S186" s="21">
        <v>0.78552200000000005</v>
      </c>
      <c r="T186">
        <f t="shared" si="26"/>
        <v>16.641199999999998</v>
      </c>
      <c r="U186">
        <f t="shared" si="27"/>
        <v>13.084725941999999</v>
      </c>
      <c r="X186" s="9"/>
      <c r="Y186" s="21">
        <v>0.91369599999999995</v>
      </c>
      <c r="Z186" s="21">
        <v>1118.3900000000001</v>
      </c>
      <c r="AA186" s="21">
        <v>-1.64978E-2</v>
      </c>
      <c r="AB186" s="21">
        <v>176</v>
      </c>
      <c r="AC186" s="21">
        <v>0.91308599999999995</v>
      </c>
      <c r="AD186">
        <f t="shared" si="28"/>
        <v>16.497800000000002</v>
      </c>
      <c r="AE186">
        <f t="shared" si="29"/>
        <v>15.073973868800001</v>
      </c>
      <c r="AF186" s="9"/>
      <c r="AG186" s="21">
        <v>0.78628500000000001</v>
      </c>
      <c r="AH186" s="21">
        <v>1254.55</v>
      </c>
      <c r="AI186" s="21">
        <v>-1.6622899999999999E-2</v>
      </c>
      <c r="AJ186" s="21">
        <v>176</v>
      </c>
      <c r="AK186" s="21">
        <v>0.78552200000000005</v>
      </c>
      <c r="AL186">
        <f t="shared" si="30"/>
        <v>16.622899999999998</v>
      </c>
      <c r="AM186">
        <f t="shared" si="31"/>
        <v>13.070336926499998</v>
      </c>
      <c r="AP186" s="9"/>
      <c r="AQ186" s="21">
        <v>0.91369599999999995</v>
      </c>
      <c r="AR186" s="21">
        <v>1348.59</v>
      </c>
      <c r="AS186" s="21">
        <v>-1.65924E-2</v>
      </c>
      <c r="AT186" s="21">
        <v>176</v>
      </c>
      <c r="AU186" s="21">
        <v>0.91369599999999995</v>
      </c>
      <c r="AV186">
        <f t="shared" si="32"/>
        <v>16.592400000000001</v>
      </c>
      <c r="AW186">
        <f t="shared" si="33"/>
        <v>15.160409510400001</v>
      </c>
      <c r="AX186" s="9"/>
      <c r="AY186" s="21">
        <v>0.78628500000000001</v>
      </c>
      <c r="AZ186" s="21">
        <v>1461.48</v>
      </c>
      <c r="BA186" s="21">
        <v>-1.6668700000000002E-2</v>
      </c>
      <c r="BB186" s="21">
        <v>176</v>
      </c>
      <c r="BC186" s="21">
        <v>0.78521700000000005</v>
      </c>
      <c r="BD186">
        <f t="shared" si="34"/>
        <v>16.668700000000001</v>
      </c>
      <c r="BE186">
        <f t="shared" si="35"/>
        <v>13.106348779500001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124.252</v>
      </c>
      <c r="I187" s="21">
        <v>0.12033099999999999</v>
      </c>
      <c r="J187" s="21">
        <v>177</v>
      </c>
      <c r="K187" s="21">
        <v>0.11605799999999999</v>
      </c>
      <c r="L187">
        <f t="shared" si="24"/>
        <v>-120.33099999999999</v>
      </c>
      <c r="M187">
        <f t="shared" si="25"/>
        <v>-109.34008679099999</v>
      </c>
      <c r="N187" s="9"/>
      <c r="O187" s="21">
        <v>0.79132100000000005</v>
      </c>
      <c r="P187" s="21">
        <v>763.16099999999994</v>
      </c>
      <c r="Q187" s="21">
        <v>-1.6625999999999998E-2</v>
      </c>
      <c r="R187" s="21">
        <v>177</v>
      </c>
      <c r="S187" s="21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1">
        <v>0.90866100000000005</v>
      </c>
      <c r="Z187" s="21">
        <v>1118.49</v>
      </c>
      <c r="AA187" s="21">
        <v>-1.65253E-2</v>
      </c>
      <c r="AB187" s="21">
        <v>177</v>
      </c>
      <c r="AC187" s="21">
        <v>0.90820299999999998</v>
      </c>
      <c r="AD187">
        <f t="shared" si="28"/>
        <v>16.525300000000001</v>
      </c>
      <c r="AE187">
        <f t="shared" si="29"/>
        <v>15.015895623300002</v>
      </c>
      <c r="AF187" s="9"/>
      <c r="AG187" s="21">
        <v>0.79132100000000005</v>
      </c>
      <c r="AH187" s="21">
        <v>1254.6500000000001</v>
      </c>
      <c r="AI187" s="21">
        <v>-1.66351E-2</v>
      </c>
      <c r="AJ187" s="21">
        <v>177</v>
      </c>
      <c r="AK187" s="21">
        <v>0.79040500000000002</v>
      </c>
      <c r="AL187">
        <f t="shared" si="30"/>
        <v>16.635100000000001</v>
      </c>
      <c r="AM187">
        <f t="shared" si="31"/>
        <v>13.163703967100002</v>
      </c>
      <c r="AP187" s="9"/>
      <c r="AQ187" s="21">
        <v>0.90866100000000005</v>
      </c>
      <c r="AR187" s="21">
        <v>1348.69</v>
      </c>
      <c r="AS187" s="21">
        <v>-1.6595499999999999E-2</v>
      </c>
      <c r="AT187" s="21">
        <v>177</v>
      </c>
      <c r="AU187" s="21">
        <v>0.90789799999999998</v>
      </c>
      <c r="AV187">
        <f t="shared" si="32"/>
        <v>16.595499999999998</v>
      </c>
      <c r="AW187">
        <f t="shared" si="33"/>
        <v>15.0796836255</v>
      </c>
      <c r="AX187" s="9"/>
      <c r="AY187" s="21">
        <v>0.79132100000000005</v>
      </c>
      <c r="AZ187" s="21">
        <v>1461.58</v>
      </c>
      <c r="BA187" s="21">
        <v>-1.6665599999999999E-2</v>
      </c>
      <c r="BB187" s="21">
        <v>177</v>
      </c>
      <c r="BC187" s="21">
        <v>0.79101600000000005</v>
      </c>
      <c r="BD187">
        <f t="shared" si="34"/>
        <v>16.665599999999998</v>
      </c>
      <c r="BE187">
        <f t="shared" si="35"/>
        <v>13.187839257599999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124.35299999999999</v>
      </c>
      <c r="I188" s="21">
        <v>0.120148</v>
      </c>
      <c r="J188" s="21">
        <v>178</v>
      </c>
      <c r="K188" s="21">
        <v>0.116364</v>
      </c>
      <c r="L188">
        <f t="shared" si="24"/>
        <v>-120.14800000000001</v>
      </c>
      <c r="M188">
        <f t="shared" si="25"/>
        <v>-108.56873650000001</v>
      </c>
      <c r="N188" s="9"/>
      <c r="O188" s="21">
        <v>0.79635599999999995</v>
      </c>
      <c r="P188" s="21">
        <v>763.26199999999994</v>
      </c>
      <c r="Q188" s="21">
        <v>-1.6625999999999998E-2</v>
      </c>
      <c r="R188" s="21">
        <v>178</v>
      </c>
      <c r="S188" s="21">
        <v>0.79559299999999999</v>
      </c>
      <c r="T188">
        <f t="shared" si="26"/>
        <v>16.625999999999998</v>
      </c>
      <c r="U188">
        <f t="shared" si="27"/>
        <v>13.240214855999998</v>
      </c>
      <c r="X188" s="9"/>
      <c r="Y188" s="21">
        <v>0.90362500000000001</v>
      </c>
      <c r="Z188" s="21">
        <v>1118.5899999999999</v>
      </c>
      <c r="AA188" s="21">
        <v>-1.65253E-2</v>
      </c>
      <c r="AB188" s="21">
        <v>178</v>
      </c>
      <c r="AC188" s="21">
        <v>0.90240500000000001</v>
      </c>
      <c r="AD188">
        <f t="shared" si="28"/>
        <v>16.525300000000001</v>
      </c>
      <c r="AE188">
        <f t="shared" si="29"/>
        <v>14.932674212500002</v>
      </c>
      <c r="AF188" s="9"/>
      <c r="AG188" s="21">
        <v>0.79635599999999995</v>
      </c>
      <c r="AH188" s="21">
        <v>1254.75</v>
      </c>
      <c r="AI188" s="21">
        <v>-1.6629000000000001E-2</v>
      </c>
      <c r="AJ188" s="21">
        <v>178</v>
      </c>
      <c r="AK188" s="21">
        <v>0.79528799999999999</v>
      </c>
      <c r="AL188">
        <f t="shared" si="30"/>
        <v>16.629000000000001</v>
      </c>
      <c r="AM188">
        <f t="shared" si="31"/>
        <v>13.242603924000001</v>
      </c>
      <c r="AP188" s="9"/>
      <c r="AQ188" s="21">
        <v>0.90362500000000001</v>
      </c>
      <c r="AR188" s="21">
        <v>1348.79</v>
      </c>
      <c r="AS188" s="21">
        <v>-1.65924E-2</v>
      </c>
      <c r="AT188" s="21">
        <v>178</v>
      </c>
      <c r="AU188" s="21">
        <v>0.90271000000000001</v>
      </c>
      <c r="AV188">
        <f t="shared" si="32"/>
        <v>16.592400000000001</v>
      </c>
      <c r="AW188">
        <f t="shared" si="33"/>
        <v>14.993307450000001</v>
      </c>
      <c r="AX188" s="9"/>
      <c r="AY188" s="21">
        <v>0.79635599999999995</v>
      </c>
      <c r="AZ188" s="21">
        <v>1461.68</v>
      </c>
      <c r="BA188" s="21">
        <v>-1.6671800000000001E-2</v>
      </c>
      <c r="BB188" s="21">
        <v>178</v>
      </c>
      <c r="BC188" s="21">
        <v>0.79528799999999999</v>
      </c>
      <c r="BD188">
        <f t="shared" si="34"/>
        <v>16.671800000000001</v>
      </c>
      <c r="BE188">
        <f t="shared" si="35"/>
        <v>13.2766879608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124.45399999999999</v>
      </c>
      <c r="I189" s="21">
        <v>0.120361</v>
      </c>
      <c r="J189" s="21">
        <v>179</v>
      </c>
      <c r="K189" s="21">
        <v>0.116699</v>
      </c>
      <c r="L189">
        <f t="shared" si="24"/>
        <v>-120.36099999999999</v>
      </c>
      <c r="M189">
        <f t="shared" si="25"/>
        <v>-108.15519098999999</v>
      </c>
      <c r="N189" s="9"/>
      <c r="O189" s="21">
        <v>0.80139199999999999</v>
      </c>
      <c r="P189" s="21">
        <v>763.36199999999997</v>
      </c>
      <c r="Q189" s="21">
        <v>-1.6613800000000001E-2</v>
      </c>
      <c r="R189" s="21">
        <v>179</v>
      </c>
      <c r="S189" s="21">
        <v>0.80047599999999997</v>
      </c>
      <c r="T189">
        <f t="shared" si="26"/>
        <v>16.613800000000001</v>
      </c>
      <c r="U189">
        <f t="shared" si="27"/>
        <v>13.3141664096</v>
      </c>
      <c r="X189" s="9"/>
      <c r="Y189" s="21">
        <v>0.89859</v>
      </c>
      <c r="Z189" s="21">
        <v>1118.69</v>
      </c>
      <c r="AA189" s="21">
        <v>-1.65253E-2</v>
      </c>
      <c r="AB189" s="21">
        <v>179</v>
      </c>
      <c r="AC189" s="21">
        <v>0.89782700000000004</v>
      </c>
      <c r="AD189">
        <f t="shared" si="28"/>
        <v>16.525300000000001</v>
      </c>
      <c r="AE189">
        <f t="shared" si="29"/>
        <v>14.849469327000001</v>
      </c>
      <c r="AF189" s="9"/>
      <c r="AG189" s="21">
        <v>0.80139199999999999</v>
      </c>
      <c r="AH189" s="21">
        <v>1254.8499999999999</v>
      </c>
      <c r="AI189" s="21">
        <v>-1.6616800000000001E-2</v>
      </c>
      <c r="AJ189" s="21">
        <v>179</v>
      </c>
      <c r="AK189" s="21">
        <v>0.80078099999999997</v>
      </c>
      <c r="AL189">
        <f t="shared" si="30"/>
        <v>16.616800000000001</v>
      </c>
      <c r="AM189">
        <f t="shared" si="31"/>
        <v>13.316570585600001</v>
      </c>
      <c r="AP189" s="9"/>
      <c r="AQ189" s="21">
        <v>0.89859</v>
      </c>
      <c r="AR189" s="21">
        <v>1348.89</v>
      </c>
      <c r="AS189" s="21">
        <v>-1.6595499999999999E-2</v>
      </c>
      <c r="AT189" s="21">
        <v>179</v>
      </c>
      <c r="AU189" s="21">
        <v>0.89721700000000004</v>
      </c>
      <c r="AV189">
        <f t="shared" si="32"/>
        <v>16.595499999999998</v>
      </c>
      <c r="AW189">
        <f t="shared" si="33"/>
        <v>14.912550344999998</v>
      </c>
      <c r="AX189" s="9"/>
      <c r="AY189" s="21">
        <v>0.80139199999999999</v>
      </c>
      <c r="AZ189" s="21">
        <v>1461.78</v>
      </c>
      <c r="BA189" s="21">
        <v>-1.6684000000000001E-2</v>
      </c>
      <c r="BB189" s="21">
        <v>179</v>
      </c>
      <c r="BC189" s="21">
        <v>0.79986599999999997</v>
      </c>
      <c r="BD189">
        <f t="shared" si="34"/>
        <v>16.684000000000001</v>
      </c>
      <c r="BE189">
        <f t="shared" si="35"/>
        <v>13.370424128000002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124.554</v>
      </c>
      <c r="I190" s="21">
        <v>0.120453</v>
      </c>
      <c r="J190" s="21">
        <v>180</v>
      </c>
      <c r="K190" s="21">
        <v>0.11676</v>
      </c>
      <c r="L190">
        <f t="shared" si="24"/>
        <v>-120.453</v>
      </c>
      <c r="M190">
        <f t="shared" si="25"/>
        <v>-107.631380415</v>
      </c>
      <c r="N190" s="9"/>
      <c r="O190" s="21">
        <v>0.806427</v>
      </c>
      <c r="P190" s="21">
        <v>763.46299999999997</v>
      </c>
      <c r="Q190" s="21">
        <v>-1.6610699999999999E-2</v>
      </c>
      <c r="R190" s="21">
        <v>180</v>
      </c>
      <c r="S190" s="21">
        <v>0.80566400000000005</v>
      </c>
      <c r="T190">
        <f t="shared" si="26"/>
        <v>16.610699999999998</v>
      </c>
      <c r="U190">
        <f t="shared" si="27"/>
        <v>13.395316968899998</v>
      </c>
      <c r="X190" s="9"/>
      <c r="Y190" s="21">
        <v>0.89355499999999999</v>
      </c>
      <c r="Z190" s="21">
        <v>1118.79</v>
      </c>
      <c r="AA190" s="21">
        <v>-1.6543599999999999E-2</v>
      </c>
      <c r="AB190" s="21">
        <v>180</v>
      </c>
      <c r="AC190" s="21">
        <v>0.89263899999999996</v>
      </c>
      <c r="AD190">
        <f t="shared" si="28"/>
        <v>16.543599999999998</v>
      </c>
      <c r="AE190">
        <f t="shared" si="29"/>
        <v>14.782616497999998</v>
      </c>
      <c r="AF190" s="9"/>
      <c r="AG190" s="21">
        <v>0.806427</v>
      </c>
      <c r="AH190" s="21">
        <v>1254.96</v>
      </c>
      <c r="AI190" s="21">
        <v>-1.6625999999999998E-2</v>
      </c>
      <c r="AJ190" s="21">
        <v>180</v>
      </c>
      <c r="AK190" s="21">
        <v>0.80535900000000005</v>
      </c>
      <c r="AL190">
        <f t="shared" si="30"/>
        <v>16.625999999999998</v>
      </c>
      <c r="AM190">
        <f t="shared" si="31"/>
        <v>13.407655301999998</v>
      </c>
      <c r="AP190" s="9"/>
      <c r="AQ190" s="21">
        <v>0.89355499999999999</v>
      </c>
      <c r="AR190" s="21">
        <v>1348.99</v>
      </c>
      <c r="AS190" s="21">
        <v>-1.66077E-2</v>
      </c>
      <c r="AT190" s="21">
        <v>180</v>
      </c>
      <c r="AU190" s="21">
        <v>0.89263899999999996</v>
      </c>
      <c r="AV190">
        <f t="shared" si="32"/>
        <v>16.607700000000001</v>
      </c>
      <c r="AW190">
        <f t="shared" si="33"/>
        <v>14.839893373500001</v>
      </c>
      <c r="AX190" s="9"/>
      <c r="AY190" s="21">
        <v>0.806427</v>
      </c>
      <c r="AZ190" s="21">
        <v>1461.89</v>
      </c>
      <c r="BA190" s="21">
        <v>-1.6671800000000001E-2</v>
      </c>
      <c r="BB190" s="21">
        <v>180</v>
      </c>
      <c r="BC190" s="21">
        <v>0.80505400000000005</v>
      </c>
      <c r="BD190">
        <f t="shared" si="34"/>
        <v>16.671800000000001</v>
      </c>
      <c r="BE190">
        <f t="shared" si="35"/>
        <v>13.444589658600002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124.655</v>
      </c>
      <c r="I191" s="21">
        <v>0.120056</v>
      </c>
      <c r="J191" s="21">
        <v>181</v>
      </c>
      <c r="K191" s="21">
        <v>0.11676</v>
      </c>
      <c r="L191">
        <f t="shared" si="24"/>
        <v>-120.056</v>
      </c>
      <c r="M191">
        <f t="shared" si="25"/>
        <v>-106.67203706399999</v>
      </c>
      <c r="N191" s="9"/>
      <c r="O191" s="21">
        <v>0.81146200000000002</v>
      </c>
      <c r="P191" s="21">
        <v>763.56399999999996</v>
      </c>
      <c r="Q191" s="21">
        <v>-1.66199E-2</v>
      </c>
      <c r="R191" s="21">
        <v>181</v>
      </c>
      <c r="S191" s="21">
        <v>0.80993700000000002</v>
      </c>
      <c r="T191">
        <f t="shared" si="26"/>
        <v>16.619900000000001</v>
      </c>
      <c r="U191">
        <f t="shared" si="27"/>
        <v>13.486417293800001</v>
      </c>
      <c r="X191" s="9"/>
      <c r="Y191" s="21">
        <v>0.88851899999999995</v>
      </c>
      <c r="Z191" s="21">
        <v>1118.8900000000001</v>
      </c>
      <c r="AA191" s="21">
        <v>-1.6534400000000001E-2</v>
      </c>
      <c r="AB191" s="21">
        <v>181</v>
      </c>
      <c r="AC191" s="21">
        <v>0.88775599999999999</v>
      </c>
      <c r="AD191">
        <f t="shared" si="28"/>
        <v>16.534400000000002</v>
      </c>
      <c r="AE191">
        <f t="shared" si="29"/>
        <v>14.6911285536</v>
      </c>
      <c r="AF191" s="9"/>
      <c r="AG191" s="21">
        <v>0.81146200000000002</v>
      </c>
      <c r="AH191" s="21">
        <v>1255.06</v>
      </c>
      <c r="AI191" s="21">
        <v>-1.6625999999999998E-2</v>
      </c>
      <c r="AJ191" s="21">
        <v>181</v>
      </c>
      <c r="AK191" s="21">
        <v>0.81054700000000002</v>
      </c>
      <c r="AL191">
        <f t="shared" si="30"/>
        <v>16.625999999999998</v>
      </c>
      <c r="AM191">
        <f t="shared" si="31"/>
        <v>13.491367211999998</v>
      </c>
      <c r="AP191" s="9"/>
      <c r="AQ191" s="21">
        <v>0.88851899999999995</v>
      </c>
      <c r="AR191" s="21">
        <v>1349.09</v>
      </c>
      <c r="AS191" s="21">
        <v>-1.6610699999999999E-2</v>
      </c>
      <c r="AT191" s="21">
        <v>181</v>
      </c>
      <c r="AU191" s="21">
        <v>0.88745099999999999</v>
      </c>
      <c r="AV191">
        <f t="shared" si="32"/>
        <v>16.610699999999998</v>
      </c>
      <c r="AW191">
        <f t="shared" si="33"/>
        <v>14.758922553299998</v>
      </c>
      <c r="AX191" s="9"/>
      <c r="AY191" s="21">
        <v>0.81146200000000002</v>
      </c>
      <c r="AZ191" s="21">
        <v>1461.99</v>
      </c>
      <c r="BA191" s="21">
        <v>-1.6668700000000002E-2</v>
      </c>
      <c r="BB191" s="21">
        <v>181</v>
      </c>
      <c r="BC191" s="21">
        <v>0.81085200000000002</v>
      </c>
      <c r="BD191">
        <f t="shared" si="34"/>
        <v>16.668700000000001</v>
      </c>
      <c r="BE191">
        <f t="shared" si="35"/>
        <v>13.526016639400002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124.756</v>
      </c>
      <c r="I192" s="21">
        <v>0.12002599999999999</v>
      </c>
      <c r="J192" s="21">
        <v>182</v>
      </c>
      <c r="K192" s="21">
        <v>0.117035</v>
      </c>
      <c r="L192">
        <f t="shared" si="24"/>
        <v>-120.026</v>
      </c>
      <c r="M192">
        <f t="shared" si="25"/>
        <v>-106.041050584</v>
      </c>
      <c r="N192" s="9"/>
      <c r="O192" s="21">
        <v>0.81649799999999995</v>
      </c>
      <c r="P192" s="21">
        <v>763.66399999999999</v>
      </c>
      <c r="Q192" s="21">
        <v>-1.6625999999999998E-2</v>
      </c>
      <c r="R192" s="21">
        <v>182</v>
      </c>
      <c r="S192" s="21">
        <v>0.81573499999999999</v>
      </c>
      <c r="T192">
        <f t="shared" si="26"/>
        <v>16.625999999999998</v>
      </c>
      <c r="U192">
        <f t="shared" si="27"/>
        <v>13.575095747999997</v>
      </c>
      <c r="X192" s="9"/>
      <c r="Y192" s="21">
        <v>0.88348400000000005</v>
      </c>
      <c r="Z192" s="21">
        <v>1118.99</v>
      </c>
      <c r="AA192" s="21">
        <v>-1.65375E-2</v>
      </c>
      <c r="AB192" s="21">
        <v>182</v>
      </c>
      <c r="AC192" s="21">
        <v>0.88256800000000002</v>
      </c>
      <c r="AD192">
        <f t="shared" si="28"/>
        <v>16.537500000000001</v>
      </c>
      <c r="AE192">
        <f t="shared" si="29"/>
        <v>14.610616650000003</v>
      </c>
      <c r="AF192" s="9"/>
      <c r="AG192" s="21">
        <v>0.81649799999999995</v>
      </c>
      <c r="AH192" s="21">
        <v>1255.1600000000001</v>
      </c>
      <c r="AI192" s="21">
        <v>-1.6625999999999998E-2</v>
      </c>
      <c r="AJ192" s="21">
        <v>182</v>
      </c>
      <c r="AK192" s="21">
        <v>0.81573499999999999</v>
      </c>
      <c r="AL192">
        <f t="shared" si="30"/>
        <v>16.625999999999998</v>
      </c>
      <c r="AM192">
        <f t="shared" si="31"/>
        <v>13.575095747999997</v>
      </c>
      <c r="AP192" s="9"/>
      <c r="AQ192" s="21">
        <v>0.88348400000000005</v>
      </c>
      <c r="AR192" s="21">
        <v>1349.19</v>
      </c>
      <c r="AS192" s="21">
        <v>-1.6629000000000001E-2</v>
      </c>
      <c r="AT192" s="21">
        <v>182</v>
      </c>
      <c r="AU192" s="21">
        <v>0.88256800000000002</v>
      </c>
      <c r="AV192">
        <f t="shared" si="32"/>
        <v>16.629000000000001</v>
      </c>
      <c r="AW192">
        <f t="shared" si="33"/>
        <v>14.691455436000002</v>
      </c>
      <c r="AX192" s="9"/>
      <c r="AY192" s="21">
        <v>0.81649799999999995</v>
      </c>
      <c r="AZ192" s="21">
        <v>1462.09</v>
      </c>
      <c r="BA192" s="21">
        <v>-1.6671800000000001E-2</v>
      </c>
      <c r="BB192" s="21">
        <v>182</v>
      </c>
      <c r="BC192" s="21">
        <v>0.81542999999999999</v>
      </c>
      <c r="BD192">
        <f t="shared" si="34"/>
        <v>16.671800000000001</v>
      </c>
      <c r="BE192">
        <f t="shared" si="35"/>
        <v>13.6124913564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124.85599999999999</v>
      </c>
      <c r="I193" s="21">
        <v>0.119934</v>
      </c>
      <c r="J193" s="21">
        <v>183</v>
      </c>
      <c r="K193" s="21">
        <v>0.117065</v>
      </c>
      <c r="L193">
        <f t="shared" si="24"/>
        <v>-119.934</v>
      </c>
      <c r="M193">
        <f t="shared" si="25"/>
        <v>-105.355782432</v>
      </c>
      <c r="N193" s="9"/>
      <c r="O193" s="21">
        <v>0.82153299999999996</v>
      </c>
      <c r="P193" s="21">
        <v>763.76499999999999</v>
      </c>
      <c r="Q193" s="21">
        <v>-1.6601600000000001E-2</v>
      </c>
      <c r="R193" s="21">
        <v>183</v>
      </c>
      <c r="S193" s="21">
        <v>0.82122799999999996</v>
      </c>
      <c r="T193">
        <f t="shared" si="26"/>
        <v>16.601600000000001</v>
      </c>
      <c r="U193">
        <f t="shared" si="27"/>
        <v>13.638762252800001</v>
      </c>
      <c r="X193" s="9"/>
      <c r="Y193" s="21">
        <v>0.87844800000000001</v>
      </c>
      <c r="Z193" s="21">
        <v>1119.0899999999999</v>
      </c>
      <c r="AA193" s="21">
        <v>-1.6546600000000002E-2</v>
      </c>
      <c r="AB193" s="21">
        <v>183</v>
      </c>
      <c r="AC193" s="21">
        <v>0.87768599999999997</v>
      </c>
      <c r="AD193">
        <f t="shared" si="28"/>
        <v>16.546600000000002</v>
      </c>
      <c r="AE193">
        <f t="shared" si="29"/>
        <v>14.535327676800001</v>
      </c>
      <c r="AF193" s="9"/>
      <c r="AG193" s="21">
        <v>0.82153299999999996</v>
      </c>
      <c r="AH193" s="21">
        <v>1255.26</v>
      </c>
      <c r="AI193" s="21">
        <v>-1.6616800000000001E-2</v>
      </c>
      <c r="AJ193" s="21">
        <v>183</v>
      </c>
      <c r="AK193" s="21">
        <v>0.82061799999999996</v>
      </c>
      <c r="AL193">
        <f t="shared" si="30"/>
        <v>16.616800000000001</v>
      </c>
      <c r="AM193">
        <f t="shared" si="31"/>
        <v>13.6512495544</v>
      </c>
      <c r="AP193" s="9"/>
      <c r="AQ193" s="21">
        <v>0.87844800000000001</v>
      </c>
      <c r="AR193" s="21">
        <v>1349.29</v>
      </c>
      <c r="AS193" s="21">
        <v>-1.66199E-2</v>
      </c>
      <c r="AT193" s="21">
        <v>183</v>
      </c>
      <c r="AU193" s="21">
        <v>0.87768599999999997</v>
      </c>
      <c r="AV193">
        <f t="shared" si="32"/>
        <v>16.619900000000001</v>
      </c>
      <c r="AW193">
        <f t="shared" si="33"/>
        <v>14.599717915200001</v>
      </c>
      <c r="AX193" s="9"/>
      <c r="AY193" s="21">
        <v>0.82153299999999996</v>
      </c>
      <c r="AZ193" s="21">
        <v>1462.19</v>
      </c>
      <c r="BA193" s="21">
        <v>-1.6668700000000002E-2</v>
      </c>
      <c r="BB193" s="21">
        <v>183</v>
      </c>
      <c r="BC193" s="21">
        <v>0.82092299999999996</v>
      </c>
      <c r="BD193">
        <f t="shared" si="34"/>
        <v>16.668700000000001</v>
      </c>
      <c r="BE193">
        <f t="shared" si="35"/>
        <v>13.693887117100001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124.95699999999999</v>
      </c>
      <c r="I194" s="21">
        <v>0.11987299999999999</v>
      </c>
      <c r="J194" s="21">
        <v>184</v>
      </c>
      <c r="K194" s="21">
        <v>0.11697399999999999</v>
      </c>
      <c r="L194">
        <f t="shared" si="24"/>
        <v>-119.87299999999999</v>
      </c>
      <c r="M194">
        <f t="shared" si="25"/>
        <v>-104.69863654899999</v>
      </c>
      <c r="N194" s="9"/>
      <c r="O194" s="21">
        <v>0.826569</v>
      </c>
      <c r="P194" s="21">
        <v>763.86599999999999</v>
      </c>
      <c r="Q194" s="21">
        <v>-1.6613800000000001E-2</v>
      </c>
      <c r="R194" s="21">
        <v>184</v>
      </c>
      <c r="S194" s="21">
        <v>0.82580600000000004</v>
      </c>
      <c r="T194">
        <f t="shared" si="26"/>
        <v>16.613800000000001</v>
      </c>
      <c r="U194">
        <f t="shared" si="27"/>
        <v>13.732452052200001</v>
      </c>
      <c r="X194" s="9"/>
      <c r="Y194" s="21">
        <v>0.87341299999999999</v>
      </c>
      <c r="Z194" s="21">
        <v>1119.2</v>
      </c>
      <c r="AA194" s="21">
        <v>-1.6546600000000002E-2</v>
      </c>
      <c r="AB194" s="21">
        <v>184</v>
      </c>
      <c r="AC194" s="21">
        <v>0.872498</v>
      </c>
      <c r="AD194">
        <f t="shared" si="28"/>
        <v>16.546600000000002</v>
      </c>
      <c r="AE194">
        <f t="shared" si="29"/>
        <v>14.452015545800002</v>
      </c>
      <c r="AF194" s="9"/>
      <c r="AG194" s="21">
        <v>0.826569</v>
      </c>
      <c r="AH194" s="21">
        <v>1255.3599999999999</v>
      </c>
      <c r="AI194" s="21">
        <v>-1.66077E-2</v>
      </c>
      <c r="AJ194" s="21">
        <v>184</v>
      </c>
      <c r="AK194" s="21">
        <v>0.82550000000000001</v>
      </c>
      <c r="AL194">
        <f t="shared" si="30"/>
        <v>16.607700000000001</v>
      </c>
      <c r="AM194">
        <f t="shared" si="31"/>
        <v>13.727409981300001</v>
      </c>
      <c r="AP194" s="9"/>
      <c r="AQ194" s="21">
        <v>0.87341299999999999</v>
      </c>
      <c r="AR194" s="21">
        <v>1349.4</v>
      </c>
      <c r="AS194" s="21">
        <v>-1.6616800000000001E-2</v>
      </c>
      <c r="AT194" s="21">
        <v>184</v>
      </c>
      <c r="AU194" s="21">
        <v>0.872498</v>
      </c>
      <c r="AV194">
        <f t="shared" si="32"/>
        <v>16.616800000000001</v>
      </c>
      <c r="AW194">
        <f t="shared" si="33"/>
        <v>14.513329138400001</v>
      </c>
      <c r="AX194" s="9"/>
      <c r="AY194" s="21">
        <v>0.826569</v>
      </c>
      <c r="AZ194" s="21">
        <v>1462.29</v>
      </c>
      <c r="BA194" s="21">
        <v>-1.6677899999999999E-2</v>
      </c>
      <c r="BB194" s="21">
        <v>184</v>
      </c>
      <c r="BC194" s="21">
        <v>0.82580600000000004</v>
      </c>
      <c r="BD194">
        <f t="shared" si="34"/>
        <v>16.677899999999998</v>
      </c>
      <c r="BE194">
        <f t="shared" si="35"/>
        <v>13.785435125099998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125.05800000000001</v>
      </c>
      <c r="I195" s="21">
        <v>0.11987299999999999</v>
      </c>
      <c r="J195" s="21">
        <v>185</v>
      </c>
      <c r="K195" s="21">
        <v>0.11666899999999999</v>
      </c>
      <c r="L195">
        <f t="shared" si="24"/>
        <v>-119.87299999999999</v>
      </c>
      <c r="M195">
        <f t="shared" si="25"/>
        <v>-104.09507599399998</v>
      </c>
      <c r="N195" s="9"/>
      <c r="O195" s="21">
        <v>0.83160400000000001</v>
      </c>
      <c r="P195" s="21">
        <v>763.96600000000001</v>
      </c>
      <c r="Q195" s="21">
        <v>-1.6589400000000001E-2</v>
      </c>
      <c r="R195" s="21">
        <v>185</v>
      </c>
      <c r="S195" s="21">
        <v>0.83099400000000001</v>
      </c>
      <c r="T195">
        <f t="shared" si="26"/>
        <v>16.589400000000001</v>
      </c>
      <c r="U195">
        <f t="shared" si="27"/>
        <v>13.795811397600001</v>
      </c>
      <c r="X195" s="9"/>
      <c r="Y195" s="21">
        <v>0.86837799999999998</v>
      </c>
      <c r="Z195" s="21">
        <v>1119.3</v>
      </c>
      <c r="AA195" s="21">
        <v>-1.6555799999999999E-2</v>
      </c>
      <c r="AB195" s="21">
        <v>185</v>
      </c>
      <c r="AC195" s="21">
        <v>0.867004</v>
      </c>
      <c r="AD195">
        <f t="shared" si="28"/>
        <v>16.555799999999998</v>
      </c>
      <c r="AE195">
        <f t="shared" si="29"/>
        <v>14.376692492399998</v>
      </c>
      <c r="AF195" s="9"/>
      <c r="AG195" s="21">
        <v>0.83160400000000001</v>
      </c>
      <c r="AH195" s="21">
        <v>1255.46</v>
      </c>
      <c r="AI195" s="21">
        <v>-1.6616800000000001E-2</v>
      </c>
      <c r="AJ195" s="21">
        <v>185</v>
      </c>
      <c r="AK195" s="21">
        <v>0.83099400000000001</v>
      </c>
      <c r="AL195">
        <f t="shared" si="30"/>
        <v>16.616800000000001</v>
      </c>
      <c r="AM195">
        <f t="shared" si="31"/>
        <v>13.818597347200001</v>
      </c>
      <c r="AP195" s="9"/>
      <c r="AQ195" s="21">
        <v>0.86837799999999998</v>
      </c>
      <c r="AR195" s="21">
        <v>1349.5</v>
      </c>
      <c r="AS195" s="21">
        <v>-1.6622899999999999E-2</v>
      </c>
      <c r="AT195" s="21">
        <v>185</v>
      </c>
      <c r="AU195" s="21">
        <v>0.86731000000000003</v>
      </c>
      <c r="AV195">
        <f t="shared" si="32"/>
        <v>16.622899999999998</v>
      </c>
      <c r="AW195">
        <f t="shared" si="33"/>
        <v>14.434960656199998</v>
      </c>
      <c r="AX195" s="9"/>
      <c r="AY195" s="21">
        <v>0.83160400000000001</v>
      </c>
      <c r="AZ195" s="21">
        <v>1462.39</v>
      </c>
      <c r="BA195" s="21">
        <v>-1.6656500000000001E-2</v>
      </c>
      <c r="BB195" s="21">
        <v>185</v>
      </c>
      <c r="BC195" s="21">
        <v>0.83038299999999998</v>
      </c>
      <c r="BD195">
        <f t="shared" si="34"/>
        <v>16.656500000000001</v>
      </c>
      <c r="BE195">
        <f t="shared" si="35"/>
        <v>13.851612026000002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125.15900000000001</v>
      </c>
      <c r="I196" s="21">
        <v>0.11969</v>
      </c>
      <c r="J196" s="21">
        <v>186</v>
      </c>
      <c r="K196" s="21">
        <v>0.11663800000000001</v>
      </c>
      <c r="L196">
        <f t="shared" si="24"/>
        <v>-119.69</v>
      </c>
      <c r="M196">
        <f t="shared" si="25"/>
        <v>-103.33340398</v>
      </c>
      <c r="N196" s="9"/>
      <c r="O196" s="21">
        <v>0.83663900000000002</v>
      </c>
      <c r="P196" s="21">
        <v>764.06700000000001</v>
      </c>
      <c r="Q196" s="21">
        <v>-1.6589400000000001E-2</v>
      </c>
      <c r="R196" s="21">
        <v>186</v>
      </c>
      <c r="S196" s="21">
        <v>0.83557099999999995</v>
      </c>
      <c r="T196">
        <f t="shared" si="26"/>
        <v>16.589400000000001</v>
      </c>
      <c r="U196">
        <f t="shared" si="27"/>
        <v>13.879339026600002</v>
      </c>
      <c r="X196" s="9"/>
      <c r="Y196" s="21">
        <v>0.86334200000000005</v>
      </c>
      <c r="Z196" s="21">
        <v>1119.4000000000001</v>
      </c>
      <c r="AA196" s="21">
        <v>-1.6543599999999999E-2</v>
      </c>
      <c r="AB196" s="21">
        <v>186</v>
      </c>
      <c r="AC196" s="21">
        <v>0.86242700000000005</v>
      </c>
      <c r="AD196">
        <f t="shared" si="28"/>
        <v>16.543599999999998</v>
      </c>
      <c r="AE196">
        <f t="shared" si="29"/>
        <v>14.2827847112</v>
      </c>
      <c r="AF196" s="9"/>
      <c r="AG196" s="21">
        <v>0.83663900000000002</v>
      </c>
      <c r="AH196" s="21">
        <v>1255.56</v>
      </c>
      <c r="AI196" s="21">
        <v>-1.6613800000000001E-2</v>
      </c>
      <c r="AJ196" s="21">
        <v>186</v>
      </c>
      <c r="AK196" s="21">
        <v>0.83618199999999998</v>
      </c>
      <c r="AL196">
        <f t="shared" si="30"/>
        <v>16.613800000000001</v>
      </c>
      <c r="AM196">
        <f t="shared" si="31"/>
        <v>13.899753018200002</v>
      </c>
      <c r="AP196" s="9"/>
      <c r="AQ196" s="21">
        <v>0.86334200000000005</v>
      </c>
      <c r="AR196" s="21">
        <v>1349.6</v>
      </c>
      <c r="AS196" s="21">
        <v>-1.6641199999999998E-2</v>
      </c>
      <c r="AT196" s="21">
        <v>186</v>
      </c>
      <c r="AU196" s="21">
        <v>0.86242700000000005</v>
      </c>
      <c r="AV196">
        <f t="shared" si="32"/>
        <v>16.641199999999998</v>
      </c>
      <c r="AW196">
        <f t="shared" si="33"/>
        <v>14.367046890399999</v>
      </c>
      <c r="AX196" s="9"/>
      <c r="AY196" s="21">
        <v>0.83663900000000002</v>
      </c>
      <c r="AZ196" s="21">
        <v>1462.49</v>
      </c>
      <c r="BA196" s="21">
        <v>-1.66748E-2</v>
      </c>
      <c r="BB196" s="21">
        <v>186</v>
      </c>
      <c r="BC196" s="21">
        <v>0.83587599999999995</v>
      </c>
      <c r="BD196">
        <f t="shared" si="34"/>
        <v>16.674800000000001</v>
      </c>
      <c r="BE196">
        <f t="shared" si="35"/>
        <v>13.950787997200001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125.259</v>
      </c>
      <c r="I197" s="21">
        <v>0.119476</v>
      </c>
      <c r="J197" s="21">
        <v>187</v>
      </c>
      <c r="K197" s="21">
        <v>0.116577</v>
      </c>
      <c r="L197">
        <f t="shared" si="24"/>
        <v>-119.476</v>
      </c>
      <c r="M197">
        <f t="shared" si="25"/>
        <v>-102.547087132</v>
      </c>
      <c r="N197" s="9"/>
      <c r="O197" s="21">
        <v>0.84167499999999995</v>
      </c>
      <c r="P197" s="21">
        <v>764.16800000000001</v>
      </c>
      <c r="Q197" s="21">
        <v>-1.65924E-2</v>
      </c>
      <c r="R197" s="21">
        <v>187</v>
      </c>
      <c r="S197" s="21">
        <v>0.84075900000000003</v>
      </c>
      <c r="T197">
        <f t="shared" si="26"/>
        <v>16.592400000000001</v>
      </c>
      <c r="U197">
        <f t="shared" si="27"/>
        <v>13.965408270000001</v>
      </c>
      <c r="X197" s="9"/>
      <c r="Y197" s="21">
        <v>0.85830700000000004</v>
      </c>
      <c r="Z197" s="21">
        <v>1119.5</v>
      </c>
      <c r="AA197" s="21">
        <v>-1.6543599999999999E-2</v>
      </c>
      <c r="AB197" s="21">
        <v>187</v>
      </c>
      <c r="AC197" s="21">
        <v>0.85693399999999997</v>
      </c>
      <c r="AD197">
        <f t="shared" si="28"/>
        <v>16.543599999999998</v>
      </c>
      <c r="AE197">
        <f t="shared" si="29"/>
        <v>14.199487685199999</v>
      </c>
      <c r="AF197" s="9"/>
      <c r="AG197" s="21">
        <v>0.84167499999999995</v>
      </c>
      <c r="AH197" s="21">
        <v>1255.6600000000001</v>
      </c>
      <c r="AI197" s="21">
        <v>-1.6595499999999999E-2</v>
      </c>
      <c r="AJ197" s="21">
        <v>187</v>
      </c>
      <c r="AK197" s="21">
        <v>0.84075900000000003</v>
      </c>
      <c r="AL197">
        <f t="shared" si="30"/>
        <v>16.595499999999998</v>
      </c>
      <c r="AM197">
        <f t="shared" si="31"/>
        <v>13.968017462499997</v>
      </c>
      <c r="AP197" s="9"/>
      <c r="AQ197" s="21">
        <v>0.85830700000000004</v>
      </c>
      <c r="AR197" s="21">
        <v>1349.7</v>
      </c>
      <c r="AS197" s="21">
        <v>-1.6644300000000001E-2</v>
      </c>
      <c r="AT197" s="21">
        <v>187</v>
      </c>
      <c r="AU197" s="21">
        <v>0.85754399999999997</v>
      </c>
      <c r="AV197">
        <f t="shared" si="32"/>
        <v>16.644300000000001</v>
      </c>
      <c r="AW197">
        <f t="shared" si="33"/>
        <v>14.285919200100002</v>
      </c>
      <c r="AX197" s="9"/>
      <c r="AY197" s="21">
        <v>0.84167499999999995</v>
      </c>
      <c r="AZ197" s="21">
        <v>1462.59</v>
      </c>
      <c r="BA197" s="21">
        <v>-1.6650399999999999E-2</v>
      </c>
      <c r="BB197" s="21">
        <v>187</v>
      </c>
      <c r="BC197" s="21">
        <v>0.84106400000000003</v>
      </c>
      <c r="BD197">
        <f t="shared" si="34"/>
        <v>16.650399999999998</v>
      </c>
      <c r="BE197">
        <f t="shared" si="35"/>
        <v>14.014225419999997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125.36</v>
      </c>
      <c r="I198" s="21">
        <v>0.11941499999999999</v>
      </c>
      <c r="J198" s="21">
        <v>188</v>
      </c>
      <c r="K198" s="21">
        <v>0.116577</v>
      </c>
      <c r="L198">
        <f t="shared" si="24"/>
        <v>-119.41499999999999</v>
      </c>
      <c r="M198">
        <f t="shared" si="25"/>
        <v>-101.893356465</v>
      </c>
      <c r="N198" s="9"/>
      <c r="O198" s="21">
        <v>0.84670999999999996</v>
      </c>
      <c r="P198" s="21">
        <v>764.26900000000001</v>
      </c>
      <c r="Q198" s="21">
        <v>-1.6574100000000001E-2</v>
      </c>
      <c r="R198" s="21">
        <v>188</v>
      </c>
      <c r="S198" s="21">
        <v>0.84533700000000001</v>
      </c>
      <c r="T198">
        <f t="shared" si="26"/>
        <v>16.574100000000001</v>
      </c>
      <c r="U198">
        <f t="shared" si="27"/>
        <v>14.033456211000001</v>
      </c>
      <c r="X198" s="9"/>
      <c r="Y198" s="21">
        <v>0.853271</v>
      </c>
      <c r="Z198" s="21">
        <v>1119.5999999999999</v>
      </c>
      <c r="AA198" s="21">
        <v>-1.6555799999999999E-2</v>
      </c>
      <c r="AB198" s="21">
        <v>188</v>
      </c>
      <c r="AC198" s="21">
        <v>0.852356</v>
      </c>
      <c r="AD198">
        <f t="shared" si="28"/>
        <v>16.555799999999998</v>
      </c>
      <c r="AE198">
        <f t="shared" si="29"/>
        <v>14.126584021799998</v>
      </c>
      <c r="AF198" s="9"/>
      <c r="AG198" s="21">
        <v>0.84670999999999996</v>
      </c>
      <c r="AH198" s="21">
        <v>1255.76</v>
      </c>
      <c r="AI198" s="21">
        <v>-1.6601600000000001E-2</v>
      </c>
      <c r="AJ198" s="21">
        <v>188</v>
      </c>
      <c r="AK198" s="21">
        <v>0.846252</v>
      </c>
      <c r="AL198">
        <f t="shared" si="30"/>
        <v>16.601600000000001</v>
      </c>
      <c r="AM198">
        <f t="shared" si="31"/>
        <v>14.056740736</v>
      </c>
      <c r="AP198" s="9"/>
      <c r="AQ198" s="21">
        <v>0.853271</v>
      </c>
      <c r="AR198" s="21">
        <v>1349.8</v>
      </c>
      <c r="AS198" s="21">
        <v>-1.6629000000000001E-2</v>
      </c>
      <c r="AT198" s="21">
        <v>188</v>
      </c>
      <c r="AU198" s="21">
        <v>0.852356</v>
      </c>
      <c r="AV198">
        <f t="shared" si="32"/>
        <v>16.629000000000001</v>
      </c>
      <c r="AW198">
        <f t="shared" si="33"/>
        <v>14.189043459000001</v>
      </c>
      <c r="AX198" s="9"/>
      <c r="AY198" s="21">
        <v>0.84670999999999996</v>
      </c>
      <c r="AZ198" s="21">
        <v>1462.69</v>
      </c>
      <c r="BA198" s="21">
        <v>-1.66473E-2</v>
      </c>
      <c r="BB198" s="21">
        <v>188</v>
      </c>
      <c r="BC198" s="21">
        <v>0.846252</v>
      </c>
      <c r="BD198">
        <f t="shared" si="34"/>
        <v>16.647300000000001</v>
      </c>
      <c r="BE198">
        <f t="shared" si="35"/>
        <v>14.095435383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125.461</v>
      </c>
      <c r="I199" s="21">
        <v>0.11926299999999999</v>
      </c>
      <c r="J199" s="21">
        <v>189</v>
      </c>
      <c r="K199" s="21">
        <v>0.116608</v>
      </c>
      <c r="L199">
        <f t="shared" si="24"/>
        <v>-119.26299999999999</v>
      </c>
      <c r="M199">
        <f t="shared" si="25"/>
        <v>-101.16317006799999</v>
      </c>
      <c r="N199" s="9"/>
      <c r="O199" s="21">
        <v>0.851746</v>
      </c>
      <c r="P199" s="21">
        <v>764.36900000000003</v>
      </c>
      <c r="Q199" s="21">
        <v>-1.6574100000000001E-2</v>
      </c>
      <c r="R199" s="21">
        <v>189</v>
      </c>
      <c r="S199" s="21">
        <v>0.85052499999999998</v>
      </c>
      <c r="T199">
        <f t="shared" si="26"/>
        <v>16.574100000000001</v>
      </c>
      <c r="U199">
        <f t="shared" si="27"/>
        <v>14.116923378600001</v>
      </c>
      <c r="X199" s="9"/>
      <c r="Y199" s="21">
        <v>0.84823599999999999</v>
      </c>
      <c r="Z199" s="21">
        <v>1119.7</v>
      </c>
      <c r="AA199" s="21">
        <v>-1.6561900000000001E-2</v>
      </c>
      <c r="AB199" s="21">
        <v>189</v>
      </c>
      <c r="AC199" s="21">
        <v>0.84747300000000003</v>
      </c>
      <c r="AD199">
        <f t="shared" si="28"/>
        <v>16.561900000000001</v>
      </c>
      <c r="AE199">
        <f t="shared" si="29"/>
        <v>14.048399808400001</v>
      </c>
      <c r="AF199" s="9"/>
      <c r="AG199" s="21">
        <v>0.851746</v>
      </c>
      <c r="AH199" s="21">
        <v>1255.8599999999999</v>
      </c>
      <c r="AI199" s="21">
        <v>-1.6601600000000001E-2</v>
      </c>
      <c r="AJ199" s="21">
        <v>189</v>
      </c>
      <c r="AK199" s="21">
        <v>0.85082999999999998</v>
      </c>
      <c r="AL199">
        <f t="shared" si="30"/>
        <v>16.601600000000001</v>
      </c>
      <c r="AM199">
        <f t="shared" si="31"/>
        <v>14.140346393600002</v>
      </c>
      <c r="AP199" s="9"/>
      <c r="AQ199" s="21">
        <v>0.84823599999999999</v>
      </c>
      <c r="AR199" s="21">
        <v>1349.9</v>
      </c>
      <c r="AS199" s="21">
        <v>-1.6638199999999999E-2</v>
      </c>
      <c r="AT199" s="21">
        <v>189</v>
      </c>
      <c r="AU199" s="21">
        <v>0.84777800000000003</v>
      </c>
      <c r="AV199">
        <f t="shared" si="32"/>
        <v>16.638199999999998</v>
      </c>
      <c r="AW199">
        <f t="shared" si="33"/>
        <v>14.113120215199999</v>
      </c>
      <c r="AX199" s="9"/>
      <c r="AY199" s="21">
        <v>0.851746</v>
      </c>
      <c r="AZ199" s="21">
        <v>1462.79</v>
      </c>
      <c r="BA199" s="21">
        <v>-1.6644300000000001E-2</v>
      </c>
      <c r="BB199" s="21">
        <v>189</v>
      </c>
      <c r="BC199" s="21">
        <v>0.85052499999999998</v>
      </c>
      <c r="BD199">
        <f t="shared" si="34"/>
        <v>16.644300000000001</v>
      </c>
      <c r="BE199">
        <f t="shared" si="35"/>
        <v>14.176715947800002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125.56100000000001</v>
      </c>
      <c r="I200" s="21">
        <v>0.11941499999999999</v>
      </c>
      <c r="J200" s="21">
        <v>190</v>
      </c>
      <c r="K200" s="21">
        <v>0.11666899999999999</v>
      </c>
      <c r="L200">
        <f t="shared" si="24"/>
        <v>-119.41499999999999</v>
      </c>
      <c r="M200">
        <f t="shared" si="25"/>
        <v>-100.69084741499999</v>
      </c>
      <c r="N200" s="9"/>
      <c r="O200" s="21">
        <v>0.85678100000000001</v>
      </c>
      <c r="P200" s="21">
        <v>764.47</v>
      </c>
      <c r="Q200" s="21">
        <v>-1.6577100000000001E-2</v>
      </c>
      <c r="R200" s="21">
        <v>190</v>
      </c>
      <c r="S200" s="21">
        <v>0.85571299999999995</v>
      </c>
      <c r="T200">
        <f t="shared" si="26"/>
        <v>16.577100000000002</v>
      </c>
      <c r="U200">
        <f t="shared" si="27"/>
        <v>14.202944315100002</v>
      </c>
      <c r="X200" s="9"/>
      <c r="Y200" s="21">
        <v>0.84320099999999998</v>
      </c>
      <c r="Z200" s="21">
        <v>1119.8</v>
      </c>
      <c r="AA200" s="21">
        <v>-1.6549700000000001E-2</v>
      </c>
      <c r="AB200" s="21">
        <v>190</v>
      </c>
      <c r="AC200" s="21">
        <v>0.84228499999999995</v>
      </c>
      <c r="AD200">
        <f t="shared" si="28"/>
        <v>16.549700000000001</v>
      </c>
      <c r="AE200">
        <f t="shared" si="29"/>
        <v>13.9547235897</v>
      </c>
      <c r="AF200" s="9"/>
      <c r="AG200" s="21">
        <v>0.85678100000000001</v>
      </c>
      <c r="AH200" s="21">
        <v>1255.96</v>
      </c>
      <c r="AI200" s="21">
        <v>-1.6586299999999998E-2</v>
      </c>
      <c r="AJ200" s="21">
        <v>190</v>
      </c>
      <c r="AK200" s="21">
        <v>0.85571299999999995</v>
      </c>
      <c r="AL200">
        <f t="shared" si="30"/>
        <v>16.586299999999998</v>
      </c>
      <c r="AM200">
        <f t="shared" si="31"/>
        <v>14.210826700299998</v>
      </c>
      <c r="AP200" s="9"/>
      <c r="AQ200" s="21">
        <v>0.84320099999999998</v>
      </c>
      <c r="AR200" s="21">
        <v>1350</v>
      </c>
      <c r="AS200" s="21">
        <v>-1.6644300000000001E-2</v>
      </c>
      <c r="AT200" s="21">
        <v>190</v>
      </c>
      <c r="AU200" s="21">
        <v>0.84228499999999995</v>
      </c>
      <c r="AV200">
        <f t="shared" si="32"/>
        <v>16.644300000000001</v>
      </c>
      <c r="AW200">
        <f t="shared" si="33"/>
        <v>14.034490404300001</v>
      </c>
      <c r="AX200" s="9"/>
      <c r="AY200" s="21">
        <v>0.85678100000000001</v>
      </c>
      <c r="AZ200" s="21">
        <v>1462.89</v>
      </c>
      <c r="BA200" s="21">
        <v>-1.66473E-2</v>
      </c>
      <c r="BB200" s="21">
        <v>190</v>
      </c>
      <c r="BC200" s="21">
        <v>0.85601799999999995</v>
      </c>
      <c r="BD200">
        <f t="shared" si="34"/>
        <v>16.647300000000001</v>
      </c>
      <c r="BE200">
        <f t="shared" si="35"/>
        <v>14.263090341300002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125.66200000000001</v>
      </c>
      <c r="I201" s="21">
        <v>0.119354</v>
      </c>
      <c r="J201" s="21">
        <v>191</v>
      </c>
      <c r="K201" s="21">
        <v>0.11673</v>
      </c>
      <c r="L201">
        <f t="shared" si="24"/>
        <v>-119.354</v>
      </c>
      <c r="M201">
        <f t="shared" si="25"/>
        <v>-100.03834541000001</v>
      </c>
      <c r="N201" s="9"/>
      <c r="O201" s="21">
        <v>0.86181600000000003</v>
      </c>
      <c r="P201" s="21">
        <v>764.57100000000003</v>
      </c>
      <c r="Q201" s="21">
        <v>-1.65802E-2</v>
      </c>
      <c r="R201" s="21">
        <v>191</v>
      </c>
      <c r="S201" s="21">
        <v>0.86090100000000003</v>
      </c>
      <c r="T201">
        <f t="shared" si="26"/>
        <v>16.580200000000001</v>
      </c>
      <c r="U201">
        <f t="shared" si="27"/>
        <v>14.289081643200001</v>
      </c>
      <c r="X201" s="9"/>
      <c r="Y201" s="21">
        <v>0.83816500000000005</v>
      </c>
      <c r="Z201" s="21">
        <v>1119.9000000000001</v>
      </c>
      <c r="AA201" s="21">
        <v>-1.65802E-2</v>
      </c>
      <c r="AB201" s="21">
        <v>191</v>
      </c>
      <c r="AC201" s="21">
        <v>0.83709699999999998</v>
      </c>
      <c r="AD201">
        <f t="shared" si="28"/>
        <v>16.580200000000001</v>
      </c>
      <c r="AE201">
        <f t="shared" si="29"/>
        <v>13.896943333000001</v>
      </c>
      <c r="AF201" s="9"/>
      <c r="AG201" s="21">
        <v>0.86181600000000003</v>
      </c>
      <c r="AH201" s="21">
        <v>1256.06</v>
      </c>
      <c r="AI201" s="21">
        <v>-1.6598499999999999E-2</v>
      </c>
      <c r="AJ201" s="21">
        <v>191</v>
      </c>
      <c r="AK201" s="21">
        <v>0.86090100000000003</v>
      </c>
      <c r="AL201">
        <f t="shared" si="30"/>
        <v>16.598499999999998</v>
      </c>
      <c r="AM201">
        <f t="shared" si="31"/>
        <v>14.304852875999998</v>
      </c>
      <c r="AP201" s="9"/>
      <c r="AQ201" s="21">
        <v>0.83816500000000005</v>
      </c>
      <c r="AR201" s="21">
        <v>1350.1</v>
      </c>
      <c r="AS201" s="21">
        <v>-1.6641199999999998E-2</v>
      </c>
      <c r="AT201" s="21">
        <v>191</v>
      </c>
      <c r="AU201" s="21">
        <v>0.83679199999999998</v>
      </c>
      <c r="AV201">
        <f t="shared" si="32"/>
        <v>16.641199999999998</v>
      </c>
      <c r="AW201">
        <f t="shared" si="33"/>
        <v>13.948071398</v>
      </c>
      <c r="AX201" s="9"/>
      <c r="AY201" s="21">
        <v>0.86181600000000003</v>
      </c>
      <c r="AZ201" s="21">
        <v>1462.99</v>
      </c>
      <c r="BA201" s="21">
        <v>-1.6629000000000001E-2</v>
      </c>
      <c r="BB201" s="21">
        <v>191</v>
      </c>
      <c r="BC201" s="21">
        <v>0.86059600000000003</v>
      </c>
      <c r="BD201">
        <f t="shared" si="34"/>
        <v>16.629000000000001</v>
      </c>
      <c r="BE201">
        <f t="shared" si="35"/>
        <v>14.331138264000002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125.76300000000001</v>
      </c>
      <c r="I202" s="21">
        <v>0.119324</v>
      </c>
      <c r="J202" s="21">
        <v>192</v>
      </c>
      <c r="K202" s="21">
        <v>0.11676</v>
      </c>
      <c r="L202">
        <f t="shared" si="24"/>
        <v>-119.324</v>
      </c>
      <c r="M202">
        <f t="shared" si="25"/>
        <v>-99.412404120000005</v>
      </c>
      <c r="N202" s="9"/>
      <c r="O202" s="21">
        <v>0.86685199999999996</v>
      </c>
      <c r="P202" s="21">
        <v>764.67100000000005</v>
      </c>
      <c r="Q202" s="21">
        <v>-1.65649E-2</v>
      </c>
      <c r="R202" s="21">
        <v>192</v>
      </c>
      <c r="S202" s="21">
        <v>0.865784</v>
      </c>
      <c r="T202">
        <f t="shared" si="26"/>
        <v>16.564900000000002</v>
      </c>
      <c r="U202">
        <f t="shared" si="27"/>
        <v>14.3593166948</v>
      </c>
      <c r="X202" s="9"/>
      <c r="Y202" s="21">
        <v>0.83313000000000004</v>
      </c>
      <c r="Z202" s="21">
        <v>1120</v>
      </c>
      <c r="AA202" s="21">
        <v>-1.6570999999999999E-2</v>
      </c>
      <c r="AB202" s="21">
        <v>192</v>
      </c>
      <c r="AC202" s="21">
        <v>0.83190900000000001</v>
      </c>
      <c r="AD202">
        <f t="shared" si="28"/>
        <v>16.570999999999998</v>
      </c>
      <c r="AE202">
        <f t="shared" si="29"/>
        <v>13.80579723</v>
      </c>
      <c r="AF202" s="9"/>
      <c r="AG202" s="21">
        <v>0.86685199999999996</v>
      </c>
      <c r="AH202" s="21">
        <v>1256.1600000000001</v>
      </c>
      <c r="AI202" s="21">
        <v>-1.65924E-2</v>
      </c>
      <c r="AJ202" s="21">
        <v>192</v>
      </c>
      <c r="AK202" s="21">
        <v>0.86517299999999997</v>
      </c>
      <c r="AL202">
        <f t="shared" si="30"/>
        <v>16.592400000000001</v>
      </c>
      <c r="AM202">
        <f t="shared" si="31"/>
        <v>14.3831551248</v>
      </c>
      <c r="AP202" s="9"/>
      <c r="AQ202" s="21">
        <v>0.83313000000000004</v>
      </c>
      <c r="AR202" s="21">
        <v>1350.2</v>
      </c>
      <c r="AS202" s="21">
        <v>-1.66351E-2</v>
      </c>
      <c r="AT202" s="21">
        <v>192</v>
      </c>
      <c r="AU202" s="21">
        <v>0.83221400000000001</v>
      </c>
      <c r="AV202">
        <f t="shared" si="32"/>
        <v>16.635100000000001</v>
      </c>
      <c r="AW202">
        <f t="shared" si="33"/>
        <v>13.859200863000002</v>
      </c>
      <c r="AX202" s="9"/>
      <c r="AY202" s="21">
        <v>0.86685199999999996</v>
      </c>
      <c r="AZ202" s="21">
        <v>1463.09</v>
      </c>
      <c r="BA202" s="21">
        <v>-1.66321E-2</v>
      </c>
      <c r="BB202" s="21">
        <v>192</v>
      </c>
      <c r="BC202" s="21">
        <v>0.866089</v>
      </c>
      <c r="BD202">
        <f t="shared" si="34"/>
        <v>16.632100000000001</v>
      </c>
      <c r="BE202">
        <f t="shared" si="35"/>
        <v>14.4175691492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125.863</v>
      </c>
      <c r="I203" s="21">
        <v>0.119171</v>
      </c>
      <c r="J203" s="21">
        <v>193</v>
      </c>
      <c r="K203" s="21">
        <v>0.117218</v>
      </c>
      <c r="L203">
        <f t="shared" si="24"/>
        <v>-119.17099999999999</v>
      </c>
      <c r="M203">
        <f t="shared" si="25"/>
        <v>-98.684790073999991</v>
      </c>
      <c r="N203" s="9"/>
      <c r="O203" s="21">
        <v>0.87188699999999997</v>
      </c>
      <c r="P203" s="21">
        <v>764.77200000000005</v>
      </c>
      <c r="Q203" s="21">
        <v>-1.65802E-2</v>
      </c>
      <c r="R203" s="21">
        <v>193</v>
      </c>
      <c r="S203" s="21">
        <v>0.87066699999999997</v>
      </c>
      <c r="T203">
        <f t="shared" si="26"/>
        <v>16.580200000000001</v>
      </c>
      <c r="U203">
        <f t="shared" si="27"/>
        <v>14.456060837400001</v>
      </c>
      <c r="X203" s="9"/>
      <c r="Y203" s="21">
        <v>0.828094</v>
      </c>
      <c r="Z203" s="21">
        <v>1120.0999999999999</v>
      </c>
      <c r="AA203" s="21">
        <v>-1.6577100000000001E-2</v>
      </c>
      <c r="AB203" s="21">
        <v>193</v>
      </c>
      <c r="AC203" s="21">
        <v>0.82672100000000004</v>
      </c>
      <c r="AD203">
        <f t="shared" si="28"/>
        <v>16.577100000000002</v>
      </c>
      <c r="AE203">
        <f t="shared" si="29"/>
        <v>13.727397047400002</v>
      </c>
      <c r="AF203" s="9"/>
      <c r="AG203" s="21">
        <v>0.87188699999999997</v>
      </c>
      <c r="AH203" s="21">
        <v>1256.26</v>
      </c>
      <c r="AI203" s="21">
        <v>-1.6586299999999998E-2</v>
      </c>
      <c r="AJ203" s="21">
        <v>193</v>
      </c>
      <c r="AK203" s="21">
        <v>0.87097199999999997</v>
      </c>
      <c r="AL203">
        <f t="shared" si="30"/>
        <v>16.586299999999998</v>
      </c>
      <c r="AM203">
        <f t="shared" si="31"/>
        <v>14.461379348099998</v>
      </c>
      <c r="AP203" s="9"/>
      <c r="AQ203" s="21">
        <v>0.828094</v>
      </c>
      <c r="AR203" s="21">
        <v>1350.3</v>
      </c>
      <c r="AS203" s="21">
        <v>-1.6659500000000001E-2</v>
      </c>
      <c r="AT203" s="21">
        <v>193</v>
      </c>
      <c r="AU203" s="21">
        <v>0.82763699999999996</v>
      </c>
      <c r="AV203">
        <f t="shared" si="32"/>
        <v>16.659500000000001</v>
      </c>
      <c r="AW203">
        <f t="shared" si="33"/>
        <v>13.795631993000001</v>
      </c>
      <c r="AX203" s="9"/>
      <c r="AY203" s="21">
        <v>0.87188699999999997</v>
      </c>
      <c r="AZ203" s="21">
        <v>1463.19</v>
      </c>
      <c r="BA203" s="21">
        <v>-1.66321E-2</v>
      </c>
      <c r="BB203" s="21">
        <v>193</v>
      </c>
      <c r="BC203" s="21">
        <v>0.87066699999999997</v>
      </c>
      <c r="BD203">
        <f t="shared" si="34"/>
        <v>16.632100000000001</v>
      </c>
      <c r="BE203">
        <f t="shared" si="35"/>
        <v>14.501311772700001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125.964</v>
      </c>
      <c r="I204" s="21">
        <v>0.119202</v>
      </c>
      <c r="J204" s="21">
        <v>194</v>
      </c>
      <c r="K204" s="21">
        <v>0.117157</v>
      </c>
      <c r="L204">
        <f t="shared" ref="L204:L267" si="36">-I204/$F$2*1000</f>
        <v>-119.202</v>
      </c>
      <c r="M204">
        <f t="shared" ref="M204:M267" si="37">L204*G204</f>
        <v>-98.110278917999992</v>
      </c>
      <c r="N204" s="9"/>
      <c r="O204" s="21">
        <v>0.87692300000000001</v>
      </c>
      <c r="P204" s="21">
        <v>764.87300000000005</v>
      </c>
      <c r="Q204" s="21">
        <v>-1.65649E-2</v>
      </c>
      <c r="R204" s="21">
        <v>194</v>
      </c>
      <c r="S204" s="21">
        <v>0.87646500000000005</v>
      </c>
      <c r="T204">
        <f t="shared" ref="T204:T267" si="38">-Q204/$F$2*1000</f>
        <v>16.564900000000002</v>
      </c>
      <c r="U204">
        <f t="shared" ref="U204:U267" si="39">T204*O204</f>
        <v>14.526141802700002</v>
      </c>
      <c r="X204" s="9"/>
      <c r="Y204" s="21">
        <v>0.82305899999999999</v>
      </c>
      <c r="Z204" s="21">
        <v>1120.2</v>
      </c>
      <c r="AA204" s="21">
        <v>-1.6561900000000001E-2</v>
      </c>
      <c r="AB204" s="21">
        <v>194</v>
      </c>
      <c r="AC204" s="21">
        <v>0.82183799999999996</v>
      </c>
      <c r="AD204">
        <f t="shared" ref="AD204:AD267" si="40">-AA204/$F$2*1000</f>
        <v>16.561900000000001</v>
      </c>
      <c r="AE204">
        <f t="shared" ref="AE204:AE267" si="41">AD204*Y204</f>
        <v>13.631420852100002</v>
      </c>
      <c r="AF204" s="9"/>
      <c r="AG204" s="21">
        <v>0.87692300000000001</v>
      </c>
      <c r="AH204" s="21">
        <v>1256.3699999999999</v>
      </c>
      <c r="AI204" s="21">
        <v>-1.65802E-2</v>
      </c>
      <c r="AJ204" s="21">
        <v>194</v>
      </c>
      <c r="AK204" s="21">
        <v>0.87524400000000002</v>
      </c>
      <c r="AL204">
        <f t="shared" ref="AL204:AL267" si="42">-AI204/$F$2*1000</f>
        <v>16.580200000000001</v>
      </c>
      <c r="AM204">
        <f t="shared" ref="AM204:AM267" si="43">AL204*AG204</f>
        <v>14.539558724600001</v>
      </c>
      <c r="AP204" s="9"/>
      <c r="AQ204" s="21">
        <v>0.82305899999999999</v>
      </c>
      <c r="AR204" s="21">
        <v>1350.4</v>
      </c>
      <c r="AS204" s="21">
        <v>-1.6677899999999999E-2</v>
      </c>
      <c r="AT204" s="21">
        <v>194</v>
      </c>
      <c r="AU204" s="21">
        <v>0.82244899999999999</v>
      </c>
      <c r="AV204">
        <f t="shared" ref="AV204:AV267" si="44">-AS204/$F$2*1000</f>
        <v>16.677899999999998</v>
      </c>
      <c r="AW204">
        <f t="shared" ref="AW204:AW267" si="45">AV204*AQ204</f>
        <v>13.726895696099998</v>
      </c>
      <c r="AX204" s="9"/>
      <c r="AY204" s="21">
        <v>0.87692300000000001</v>
      </c>
      <c r="AZ204" s="21">
        <v>1463.3</v>
      </c>
      <c r="BA204" s="21">
        <v>-1.6625999999999998E-2</v>
      </c>
      <c r="BB204" s="21">
        <v>194</v>
      </c>
      <c r="BC204" s="21">
        <v>0.87585400000000002</v>
      </c>
      <c r="BD204">
        <f t="shared" ref="BD204:BD267" si="46">-BA204/$F$2*1000</f>
        <v>16.625999999999998</v>
      </c>
      <c r="BE204">
        <f t="shared" ref="BE204:BE267" si="47">BD204*AY204</f>
        <v>14.579721797999998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126.065</v>
      </c>
      <c r="I205" s="21">
        <v>0.11926299999999999</v>
      </c>
      <c r="J205" s="21">
        <v>195</v>
      </c>
      <c r="K205" s="21">
        <v>0.117157</v>
      </c>
      <c r="L205">
        <f t="shared" si="36"/>
        <v>-119.26299999999999</v>
      </c>
      <c r="M205">
        <f t="shared" si="37"/>
        <v>-97.559996311999996</v>
      </c>
      <c r="N205" s="9"/>
      <c r="O205" s="21">
        <v>0.88195800000000002</v>
      </c>
      <c r="P205" s="21">
        <v>764.97400000000005</v>
      </c>
      <c r="Q205" s="21">
        <v>-1.6577100000000001E-2</v>
      </c>
      <c r="R205" s="21">
        <v>195</v>
      </c>
      <c r="S205" s="21">
        <v>0.88073699999999999</v>
      </c>
      <c r="T205">
        <f t="shared" si="38"/>
        <v>16.577100000000002</v>
      </c>
      <c r="U205">
        <f t="shared" si="39"/>
        <v>14.620305961800002</v>
      </c>
      <c r="X205" s="9"/>
      <c r="Y205" s="21">
        <v>0.81802399999999997</v>
      </c>
      <c r="Z205" s="21">
        <v>1120.3</v>
      </c>
      <c r="AA205" s="21">
        <v>-1.6558799999999999E-2</v>
      </c>
      <c r="AB205" s="21">
        <v>195</v>
      </c>
      <c r="AC205" s="21">
        <v>0.81726100000000002</v>
      </c>
      <c r="AD205">
        <f t="shared" si="40"/>
        <v>16.558799999999998</v>
      </c>
      <c r="AE205">
        <f t="shared" si="41"/>
        <v>13.545495811199999</v>
      </c>
      <c r="AF205" s="9"/>
      <c r="AG205" s="21">
        <v>0.88195800000000002</v>
      </c>
      <c r="AH205" s="21">
        <v>1256.47</v>
      </c>
      <c r="AI205" s="21">
        <v>-1.6586299999999998E-2</v>
      </c>
      <c r="AJ205" s="21">
        <v>195</v>
      </c>
      <c r="AK205" s="21">
        <v>0.88073699999999999</v>
      </c>
      <c r="AL205">
        <f t="shared" si="42"/>
        <v>16.586299999999998</v>
      </c>
      <c r="AM205">
        <f t="shared" si="43"/>
        <v>14.628419975399998</v>
      </c>
      <c r="AP205" s="9"/>
      <c r="AQ205" s="21">
        <v>0.81802399999999997</v>
      </c>
      <c r="AR205" s="21">
        <v>1350.5</v>
      </c>
      <c r="AS205" s="21">
        <v>-1.6677899999999999E-2</v>
      </c>
      <c r="AT205" s="21">
        <v>195</v>
      </c>
      <c r="AU205" s="21">
        <v>0.81726100000000002</v>
      </c>
      <c r="AV205">
        <f t="shared" si="44"/>
        <v>16.677899999999998</v>
      </c>
      <c r="AW205">
        <f t="shared" si="45"/>
        <v>13.642922469599997</v>
      </c>
      <c r="AX205" s="9"/>
      <c r="AY205" s="21">
        <v>0.88195800000000002</v>
      </c>
      <c r="AZ205" s="21">
        <v>1463.4</v>
      </c>
      <c r="BA205" s="21">
        <v>-1.66321E-2</v>
      </c>
      <c r="BB205" s="21">
        <v>195</v>
      </c>
      <c r="BC205" s="21">
        <v>0.88073699999999999</v>
      </c>
      <c r="BD205">
        <f t="shared" si="46"/>
        <v>16.632100000000001</v>
      </c>
      <c r="BE205">
        <f t="shared" si="47"/>
        <v>14.668813651800001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126.166</v>
      </c>
      <c r="I206" s="21">
        <v>0.150421</v>
      </c>
      <c r="J206" s="21">
        <v>196</v>
      </c>
      <c r="K206" s="21">
        <v>0.11755400000000001</v>
      </c>
      <c r="L206">
        <f t="shared" si="36"/>
        <v>-150.42099999999999</v>
      </c>
      <c r="M206">
        <f t="shared" si="37"/>
        <v>-122.290467948</v>
      </c>
      <c r="N206" s="9"/>
      <c r="O206" s="21">
        <v>0.88699300000000003</v>
      </c>
      <c r="P206" s="21">
        <v>765.07399999999996</v>
      </c>
      <c r="Q206" s="21">
        <v>-1.6574100000000001E-2</v>
      </c>
      <c r="R206" s="21">
        <v>196</v>
      </c>
      <c r="S206" s="21">
        <v>0.88653599999999999</v>
      </c>
      <c r="T206">
        <f t="shared" si="38"/>
        <v>16.574100000000001</v>
      </c>
      <c r="U206">
        <f t="shared" si="39"/>
        <v>14.701110681300001</v>
      </c>
      <c r="X206" s="9"/>
      <c r="Y206" s="21">
        <v>0.81298800000000004</v>
      </c>
      <c r="Z206" s="21">
        <v>1120.4000000000001</v>
      </c>
      <c r="AA206" s="21">
        <v>-1.6589400000000001E-2</v>
      </c>
      <c r="AB206" s="21">
        <v>196</v>
      </c>
      <c r="AC206" s="21">
        <v>0.81176800000000005</v>
      </c>
      <c r="AD206">
        <f t="shared" si="40"/>
        <v>16.589400000000001</v>
      </c>
      <c r="AE206">
        <f t="shared" si="41"/>
        <v>13.486983127200002</v>
      </c>
      <c r="AF206" s="9"/>
      <c r="AG206" s="21">
        <v>0.88699300000000003</v>
      </c>
      <c r="AH206" s="21">
        <v>1256.57</v>
      </c>
      <c r="AI206" s="21">
        <v>-1.6570999999999999E-2</v>
      </c>
      <c r="AJ206" s="21">
        <v>196</v>
      </c>
      <c r="AK206" s="21">
        <v>0.88592499999999996</v>
      </c>
      <c r="AL206">
        <f t="shared" si="42"/>
        <v>16.570999999999998</v>
      </c>
      <c r="AM206">
        <f t="shared" si="43"/>
        <v>14.698361002999999</v>
      </c>
      <c r="AP206" s="9"/>
      <c r="AQ206" s="21">
        <v>0.81298800000000004</v>
      </c>
      <c r="AR206" s="21">
        <v>1350.6</v>
      </c>
      <c r="AS206" s="21">
        <v>-1.6684000000000001E-2</v>
      </c>
      <c r="AT206" s="21">
        <v>196</v>
      </c>
      <c r="AU206" s="21">
        <v>0.81237800000000004</v>
      </c>
      <c r="AV206">
        <f t="shared" si="44"/>
        <v>16.684000000000001</v>
      </c>
      <c r="AW206">
        <f t="shared" si="45"/>
        <v>13.563891792000002</v>
      </c>
      <c r="AX206" s="9"/>
      <c r="AY206" s="21">
        <v>0.88699300000000003</v>
      </c>
      <c r="AZ206" s="21">
        <v>1463.5</v>
      </c>
      <c r="BA206" s="21">
        <v>-1.6622899999999999E-2</v>
      </c>
      <c r="BB206" s="21">
        <v>196</v>
      </c>
      <c r="BC206" s="21">
        <v>0.88622999999999996</v>
      </c>
      <c r="BD206">
        <f t="shared" si="46"/>
        <v>16.622899999999998</v>
      </c>
      <c r="BE206">
        <f t="shared" si="47"/>
        <v>14.744395939699999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126.26600000000001</v>
      </c>
      <c r="I207" s="21">
        <v>0.137573</v>
      </c>
      <c r="J207" s="21">
        <v>197</v>
      </c>
      <c r="K207" s="21">
        <v>0.11712599999999999</v>
      </c>
      <c r="L207">
        <f t="shared" si="36"/>
        <v>-137.57300000000001</v>
      </c>
      <c r="M207">
        <f t="shared" si="37"/>
        <v>-111.15251806900001</v>
      </c>
      <c r="N207" s="9"/>
      <c r="O207" s="21">
        <v>0.89202899999999996</v>
      </c>
      <c r="P207" s="21">
        <v>765.17499999999995</v>
      </c>
      <c r="Q207" s="21">
        <v>-1.6567999999999999E-2</v>
      </c>
      <c r="R207" s="21">
        <v>197</v>
      </c>
      <c r="S207" s="21">
        <v>0.89111300000000004</v>
      </c>
      <c r="T207">
        <f t="shared" si="38"/>
        <v>16.567999999999998</v>
      </c>
      <c r="U207">
        <f t="shared" si="39"/>
        <v>14.779136471999998</v>
      </c>
      <c r="X207" s="9"/>
      <c r="Y207" s="21">
        <v>0.80795300000000003</v>
      </c>
      <c r="Z207" s="21">
        <v>1120.5</v>
      </c>
      <c r="AA207" s="21">
        <v>-1.6567999999999999E-2</v>
      </c>
      <c r="AB207" s="21">
        <v>197</v>
      </c>
      <c r="AC207" s="21">
        <v>0.80718999999999996</v>
      </c>
      <c r="AD207">
        <f t="shared" si="40"/>
        <v>16.567999999999998</v>
      </c>
      <c r="AE207">
        <f t="shared" si="41"/>
        <v>13.386165303999999</v>
      </c>
      <c r="AF207" s="9"/>
      <c r="AG207" s="21">
        <v>0.89202899999999996</v>
      </c>
      <c r="AH207" s="21">
        <v>1256.67</v>
      </c>
      <c r="AI207" s="21">
        <v>-1.65649E-2</v>
      </c>
      <c r="AJ207" s="21">
        <v>197</v>
      </c>
      <c r="AK207" s="21">
        <v>0.89111300000000004</v>
      </c>
      <c r="AL207">
        <f t="shared" si="42"/>
        <v>16.564900000000002</v>
      </c>
      <c r="AM207">
        <f t="shared" si="43"/>
        <v>14.7763711821</v>
      </c>
      <c r="AP207" s="9"/>
      <c r="AQ207" s="21">
        <v>0.80795300000000003</v>
      </c>
      <c r="AR207" s="21">
        <v>1350.7</v>
      </c>
      <c r="AS207" s="21">
        <v>-1.6677899999999999E-2</v>
      </c>
      <c r="AT207" s="21">
        <v>197</v>
      </c>
      <c r="AU207" s="21">
        <v>0.80749499999999996</v>
      </c>
      <c r="AV207">
        <f t="shared" si="44"/>
        <v>16.677899999999998</v>
      </c>
      <c r="AW207">
        <f t="shared" si="45"/>
        <v>13.474959338699998</v>
      </c>
      <c r="AX207" s="9"/>
      <c r="AY207" s="21">
        <v>0.89202899999999996</v>
      </c>
      <c r="AZ207" s="21">
        <v>1463.6</v>
      </c>
      <c r="BA207" s="21">
        <v>-1.6625999999999998E-2</v>
      </c>
      <c r="BB207" s="21">
        <v>197</v>
      </c>
      <c r="BC207" s="21">
        <v>0.89141800000000004</v>
      </c>
      <c r="BD207">
        <f t="shared" si="46"/>
        <v>16.625999999999998</v>
      </c>
      <c r="BE207">
        <f t="shared" si="47"/>
        <v>14.830874153999996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126.367</v>
      </c>
      <c r="I208" s="21">
        <v>0.13836699999999999</v>
      </c>
      <c r="J208" s="21">
        <v>198</v>
      </c>
      <c r="K208" s="21">
        <v>0.116852</v>
      </c>
      <c r="L208">
        <f t="shared" si="36"/>
        <v>-138.36699999999999</v>
      </c>
      <c r="M208">
        <f t="shared" si="37"/>
        <v>-111.09721653899999</v>
      </c>
      <c r="N208" s="9"/>
      <c r="O208" s="21">
        <v>0.89706399999999997</v>
      </c>
      <c r="P208" s="21">
        <v>765.27599999999995</v>
      </c>
      <c r="Q208" s="21">
        <v>-1.65802E-2</v>
      </c>
      <c r="R208" s="21">
        <v>198</v>
      </c>
      <c r="S208" s="21">
        <v>0.89599600000000001</v>
      </c>
      <c r="T208">
        <f t="shared" si="38"/>
        <v>16.580200000000001</v>
      </c>
      <c r="U208">
        <f t="shared" si="39"/>
        <v>14.873500532800001</v>
      </c>
      <c r="X208" s="9"/>
      <c r="Y208" s="21">
        <v>0.80291699999999999</v>
      </c>
      <c r="Z208" s="21">
        <v>1120.6099999999999</v>
      </c>
      <c r="AA208" s="21">
        <v>-1.65802E-2</v>
      </c>
      <c r="AB208" s="21">
        <v>198</v>
      </c>
      <c r="AC208" s="21">
        <v>0.80230699999999999</v>
      </c>
      <c r="AD208">
        <f t="shared" si="40"/>
        <v>16.580200000000001</v>
      </c>
      <c r="AE208">
        <f t="shared" si="41"/>
        <v>13.312524443400001</v>
      </c>
      <c r="AF208" s="9"/>
      <c r="AG208" s="21">
        <v>0.89706399999999997</v>
      </c>
      <c r="AH208" s="21">
        <v>1256.77</v>
      </c>
      <c r="AI208" s="21">
        <v>-1.65405E-2</v>
      </c>
      <c r="AJ208" s="21">
        <v>198</v>
      </c>
      <c r="AK208" s="21">
        <v>0.89599600000000001</v>
      </c>
      <c r="AL208">
        <f t="shared" si="42"/>
        <v>16.540499999999998</v>
      </c>
      <c r="AM208">
        <f t="shared" si="43"/>
        <v>14.837887091999997</v>
      </c>
      <c r="AP208" s="9"/>
      <c r="AQ208" s="21">
        <v>0.80291699999999999</v>
      </c>
      <c r="AR208" s="21">
        <v>1350.8</v>
      </c>
      <c r="AS208" s="21">
        <v>-1.6677899999999999E-2</v>
      </c>
      <c r="AT208" s="21">
        <v>198</v>
      </c>
      <c r="AU208" s="21">
        <v>0.80200199999999999</v>
      </c>
      <c r="AV208">
        <f t="shared" si="44"/>
        <v>16.677899999999998</v>
      </c>
      <c r="AW208">
        <f t="shared" si="45"/>
        <v>13.390969434299997</v>
      </c>
      <c r="AX208" s="9"/>
      <c r="AY208" s="21">
        <v>0.89706399999999997</v>
      </c>
      <c r="AZ208" s="21">
        <v>1463.7</v>
      </c>
      <c r="BA208" s="21">
        <v>-1.66077E-2</v>
      </c>
      <c r="BB208" s="21">
        <v>198</v>
      </c>
      <c r="BC208" s="21">
        <v>0.89569100000000001</v>
      </c>
      <c r="BD208">
        <f t="shared" si="46"/>
        <v>16.607700000000001</v>
      </c>
      <c r="BE208">
        <f t="shared" si="47"/>
        <v>14.898169792800001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126.468</v>
      </c>
      <c r="I209" s="21">
        <v>0.138519</v>
      </c>
      <c r="J209" s="21">
        <v>199</v>
      </c>
      <c r="K209" s="21">
        <v>0.117371</v>
      </c>
      <c r="L209">
        <f t="shared" si="36"/>
        <v>-138.51900000000001</v>
      </c>
      <c r="M209">
        <f t="shared" si="37"/>
        <v>-110.521816758</v>
      </c>
      <c r="N209" s="9"/>
      <c r="O209" s="21">
        <v>0.90210000000000001</v>
      </c>
      <c r="P209" s="21">
        <v>765.37599999999998</v>
      </c>
      <c r="Q209" s="21">
        <v>-1.65375E-2</v>
      </c>
      <c r="R209" s="21">
        <v>199</v>
      </c>
      <c r="S209" s="21">
        <v>0.90148899999999998</v>
      </c>
      <c r="T209">
        <f t="shared" si="38"/>
        <v>16.537500000000001</v>
      </c>
      <c r="U209">
        <f t="shared" si="39"/>
        <v>14.918478750000002</v>
      </c>
      <c r="X209" s="9"/>
      <c r="Y209" s="21">
        <v>0.79788199999999998</v>
      </c>
      <c r="Z209" s="21">
        <v>1120.71</v>
      </c>
      <c r="AA209" s="21">
        <v>-1.6601600000000001E-2</v>
      </c>
      <c r="AB209" s="21">
        <v>199</v>
      </c>
      <c r="AC209" s="21">
        <v>0.79650900000000002</v>
      </c>
      <c r="AD209">
        <f t="shared" si="40"/>
        <v>16.601600000000001</v>
      </c>
      <c r="AE209">
        <f t="shared" si="41"/>
        <v>13.246117811200001</v>
      </c>
      <c r="AF209" s="9"/>
      <c r="AG209" s="21">
        <v>0.90210000000000001</v>
      </c>
      <c r="AH209" s="21">
        <v>1256.8699999999999</v>
      </c>
      <c r="AI209" s="21">
        <v>-1.6543599999999999E-2</v>
      </c>
      <c r="AJ209" s="21">
        <v>199</v>
      </c>
      <c r="AK209" s="21">
        <v>0.90118399999999999</v>
      </c>
      <c r="AL209">
        <f t="shared" si="42"/>
        <v>16.543599999999998</v>
      </c>
      <c r="AM209">
        <f t="shared" si="43"/>
        <v>14.923981559999998</v>
      </c>
      <c r="AP209" s="9"/>
      <c r="AQ209" s="21">
        <v>0.79788199999999998</v>
      </c>
      <c r="AR209" s="21">
        <v>1350.91</v>
      </c>
      <c r="AS209" s="21">
        <v>-1.66748E-2</v>
      </c>
      <c r="AT209" s="21">
        <v>199</v>
      </c>
      <c r="AU209" s="21">
        <v>0.79681400000000002</v>
      </c>
      <c r="AV209">
        <f t="shared" si="44"/>
        <v>16.674800000000001</v>
      </c>
      <c r="AW209">
        <f t="shared" si="45"/>
        <v>13.3045227736</v>
      </c>
      <c r="AX209" s="9"/>
      <c r="AY209" s="21">
        <v>0.90210000000000001</v>
      </c>
      <c r="AZ209" s="21">
        <v>1463.8</v>
      </c>
      <c r="BA209" s="21">
        <v>-1.6616800000000001E-2</v>
      </c>
      <c r="BB209" s="21">
        <v>199</v>
      </c>
      <c r="BC209" s="21">
        <v>0.90118399999999999</v>
      </c>
      <c r="BD209">
        <f t="shared" si="46"/>
        <v>16.616800000000001</v>
      </c>
      <c r="BE209">
        <f t="shared" si="47"/>
        <v>14.990015280000001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126.568</v>
      </c>
      <c r="I210" s="21">
        <v>0.138519</v>
      </c>
      <c r="J210" s="21">
        <v>200</v>
      </c>
      <c r="K210" s="21">
        <v>0.11731</v>
      </c>
      <c r="L210">
        <f t="shared" si="36"/>
        <v>-138.51900000000001</v>
      </c>
      <c r="M210">
        <f t="shared" si="37"/>
        <v>-109.824373593</v>
      </c>
      <c r="N210" s="9"/>
      <c r="O210" s="21">
        <v>0.90713500000000002</v>
      </c>
      <c r="P210" s="21">
        <v>765.47699999999998</v>
      </c>
      <c r="Q210" s="21">
        <v>-1.6522200000000001E-2</v>
      </c>
      <c r="R210" s="21">
        <v>200</v>
      </c>
      <c r="S210" s="21">
        <v>0.90637199999999996</v>
      </c>
      <c r="T210">
        <f t="shared" si="38"/>
        <v>16.522200000000002</v>
      </c>
      <c r="U210">
        <f t="shared" si="39"/>
        <v>14.987865897000002</v>
      </c>
      <c r="X210" s="9"/>
      <c r="Y210" s="21">
        <v>0.79284699999999997</v>
      </c>
      <c r="Z210" s="21">
        <v>1120.81</v>
      </c>
      <c r="AA210" s="21">
        <v>-1.6589400000000001E-2</v>
      </c>
      <c r="AB210" s="21">
        <v>200</v>
      </c>
      <c r="AC210" s="21">
        <v>0.79101600000000005</v>
      </c>
      <c r="AD210">
        <f t="shared" si="40"/>
        <v>16.589400000000001</v>
      </c>
      <c r="AE210">
        <f t="shared" si="41"/>
        <v>13.1528560218</v>
      </c>
      <c r="AF210" s="9"/>
      <c r="AG210" s="21">
        <v>0.90713500000000002</v>
      </c>
      <c r="AH210" s="21">
        <v>1256.97</v>
      </c>
      <c r="AI210" s="21">
        <v>-1.6546600000000002E-2</v>
      </c>
      <c r="AJ210" s="21">
        <v>200</v>
      </c>
      <c r="AK210" s="21">
        <v>0.90667699999999996</v>
      </c>
      <c r="AL210">
        <f t="shared" si="42"/>
        <v>16.546600000000002</v>
      </c>
      <c r="AM210">
        <f t="shared" si="43"/>
        <v>15.009999991000003</v>
      </c>
      <c r="AP210" s="9"/>
      <c r="AQ210" s="21">
        <v>0.79284699999999997</v>
      </c>
      <c r="AR210" s="21">
        <v>1351.01</v>
      </c>
      <c r="AS210" s="21">
        <v>-1.6696200000000001E-2</v>
      </c>
      <c r="AT210" s="21">
        <v>200</v>
      </c>
      <c r="AU210" s="21">
        <v>0.79193100000000005</v>
      </c>
      <c r="AV210">
        <f t="shared" si="44"/>
        <v>16.696200000000001</v>
      </c>
      <c r="AW210">
        <f t="shared" si="45"/>
        <v>13.237532081399999</v>
      </c>
      <c r="AX210" s="9"/>
      <c r="AY210" s="21">
        <v>0.90713500000000002</v>
      </c>
      <c r="AZ210" s="21">
        <v>1463.9</v>
      </c>
      <c r="BA210" s="21">
        <v>-1.66077E-2</v>
      </c>
      <c r="BB210" s="21">
        <v>200</v>
      </c>
      <c r="BC210" s="21">
        <v>0.90667699999999996</v>
      </c>
      <c r="BD210">
        <f t="shared" si="46"/>
        <v>16.607700000000001</v>
      </c>
      <c r="BE210">
        <f t="shared" si="47"/>
        <v>15.065425939500001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126.669</v>
      </c>
      <c r="I211" s="21">
        <v>0.13858000000000001</v>
      </c>
      <c r="J211" s="21">
        <v>201</v>
      </c>
      <c r="K211" s="21">
        <v>0.117157</v>
      </c>
      <c r="L211">
        <f t="shared" si="36"/>
        <v>-138.58000000000001</v>
      </c>
      <c r="M211">
        <f t="shared" si="37"/>
        <v>-109.17484838000001</v>
      </c>
      <c r="N211" s="9"/>
      <c r="O211" s="21">
        <v>0.91217000000000004</v>
      </c>
      <c r="P211" s="21">
        <v>765.57799999999997</v>
      </c>
      <c r="Q211" s="21">
        <v>-1.6522200000000001E-2</v>
      </c>
      <c r="R211" s="21">
        <v>201</v>
      </c>
      <c r="S211" s="21">
        <v>0.91156000000000004</v>
      </c>
      <c r="T211">
        <f t="shared" si="38"/>
        <v>16.522200000000002</v>
      </c>
      <c r="U211">
        <f t="shared" si="39"/>
        <v>15.071055174000001</v>
      </c>
      <c r="X211" s="9"/>
      <c r="Y211" s="21">
        <v>0.78781100000000004</v>
      </c>
      <c r="Z211" s="21">
        <v>1120.9100000000001</v>
      </c>
      <c r="AA211" s="21">
        <v>-1.6595499999999999E-2</v>
      </c>
      <c r="AB211" s="21">
        <v>201</v>
      </c>
      <c r="AC211" s="21">
        <v>0.78704799999999997</v>
      </c>
      <c r="AD211">
        <f t="shared" si="40"/>
        <v>16.595499999999998</v>
      </c>
      <c r="AE211">
        <f t="shared" si="41"/>
        <v>13.074117450499999</v>
      </c>
      <c r="AF211" s="9"/>
      <c r="AG211" s="21">
        <v>0.91217000000000004</v>
      </c>
      <c r="AH211" s="21">
        <v>1257.07</v>
      </c>
      <c r="AI211" s="21">
        <v>-1.6543599999999999E-2</v>
      </c>
      <c r="AJ211" s="21">
        <v>201</v>
      </c>
      <c r="AK211" s="21">
        <v>0.91186500000000004</v>
      </c>
      <c r="AL211">
        <f t="shared" si="42"/>
        <v>16.543599999999998</v>
      </c>
      <c r="AM211">
        <f t="shared" si="43"/>
        <v>15.090575611999999</v>
      </c>
      <c r="AP211" s="9"/>
      <c r="AQ211" s="21">
        <v>0.78781100000000004</v>
      </c>
      <c r="AR211" s="21">
        <v>1351.11</v>
      </c>
      <c r="AS211" s="21">
        <v>-1.67023E-2</v>
      </c>
      <c r="AT211" s="21">
        <v>201</v>
      </c>
      <c r="AU211" s="21">
        <v>0.78704799999999997</v>
      </c>
      <c r="AV211">
        <f t="shared" si="44"/>
        <v>16.702300000000001</v>
      </c>
      <c r="AW211">
        <f t="shared" si="45"/>
        <v>13.158255665300002</v>
      </c>
      <c r="AX211" s="9"/>
      <c r="AY211" s="21">
        <v>0.91217000000000004</v>
      </c>
      <c r="AZ211" s="21">
        <v>1464</v>
      </c>
      <c r="BA211" s="21">
        <v>-1.6598499999999999E-2</v>
      </c>
      <c r="BB211" s="21">
        <v>201</v>
      </c>
      <c r="BC211" s="21">
        <v>0.91125500000000004</v>
      </c>
      <c r="BD211">
        <f t="shared" si="46"/>
        <v>16.598499999999998</v>
      </c>
      <c r="BE211">
        <f t="shared" si="47"/>
        <v>15.140653744999998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126.77</v>
      </c>
      <c r="I212" s="21">
        <v>0.14010600000000001</v>
      </c>
      <c r="J212" s="21">
        <v>202</v>
      </c>
      <c r="K212" s="21">
        <v>0.11724900000000001</v>
      </c>
      <c r="L212">
        <f t="shared" si="36"/>
        <v>-140.10599999999999</v>
      </c>
      <c r="M212">
        <f t="shared" si="37"/>
        <v>-109.671614256</v>
      </c>
      <c r="N212" s="9"/>
      <c r="O212" s="21">
        <v>0.91720599999999997</v>
      </c>
      <c r="P212" s="21">
        <v>765.678</v>
      </c>
      <c r="Q212" s="21">
        <v>-1.6528299999999999E-2</v>
      </c>
      <c r="R212" s="21">
        <v>202</v>
      </c>
      <c r="S212" s="21">
        <v>0.91644300000000001</v>
      </c>
      <c r="T212">
        <f t="shared" si="38"/>
        <v>16.528299999999998</v>
      </c>
      <c r="U212">
        <f t="shared" si="39"/>
        <v>15.159855929799997</v>
      </c>
      <c r="X212" s="9"/>
      <c r="Y212" s="21">
        <v>0.78277600000000003</v>
      </c>
      <c r="Z212" s="21">
        <v>1121.01</v>
      </c>
      <c r="AA212" s="21">
        <v>-1.66351E-2</v>
      </c>
      <c r="AB212" s="21">
        <v>202</v>
      </c>
      <c r="AC212" s="21">
        <v>0.78186</v>
      </c>
      <c r="AD212">
        <f t="shared" si="40"/>
        <v>16.635100000000001</v>
      </c>
      <c r="AE212">
        <f t="shared" si="41"/>
        <v>13.021557037600001</v>
      </c>
      <c r="AF212" s="9"/>
      <c r="AG212" s="21">
        <v>0.91720599999999997</v>
      </c>
      <c r="AH212" s="21">
        <v>1257.17</v>
      </c>
      <c r="AI212" s="21">
        <v>-1.6549700000000001E-2</v>
      </c>
      <c r="AJ212" s="21">
        <v>202</v>
      </c>
      <c r="AK212" s="21">
        <v>0.91644300000000001</v>
      </c>
      <c r="AL212">
        <f t="shared" si="42"/>
        <v>16.549700000000001</v>
      </c>
      <c r="AM212">
        <f t="shared" si="43"/>
        <v>15.179484138200001</v>
      </c>
      <c r="AP212" s="9"/>
      <c r="AQ212" s="21">
        <v>0.78277600000000003</v>
      </c>
      <c r="AR212" s="21">
        <v>1351.21</v>
      </c>
      <c r="AS212" s="21">
        <v>-1.6684000000000001E-2</v>
      </c>
      <c r="AT212" s="21">
        <v>202</v>
      </c>
      <c r="AU212" s="21">
        <v>0.78125</v>
      </c>
      <c r="AV212">
        <f t="shared" si="44"/>
        <v>16.684000000000001</v>
      </c>
      <c r="AW212">
        <f t="shared" si="45"/>
        <v>13.059834784000001</v>
      </c>
      <c r="AX212" s="9"/>
      <c r="AY212" s="21">
        <v>0.91720599999999997</v>
      </c>
      <c r="AZ212" s="21">
        <v>1464.1</v>
      </c>
      <c r="BA212" s="21">
        <v>-1.6595499999999999E-2</v>
      </c>
      <c r="BB212" s="21">
        <v>202</v>
      </c>
      <c r="BC212" s="21">
        <v>0.91644300000000001</v>
      </c>
      <c r="BD212">
        <f t="shared" si="46"/>
        <v>16.595499999999998</v>
      </c>
      <c r="BE212">
        <f t="shared" si="47"/>
        <v>15.221492172999998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126.871</v>
      </c>
      <c r="I213" s="21">
        <v>0.139954</v>
      </c>
      <c r="J213" s="21">
        <v>203</v>
      </c>
      <c r="K213" s="21">
        <v>0.11712599999999999</v>
      </c>
      <c r="L213">
        <f t="shared" si="36"/>
        <v>-139.95400000000001</v>
      </c>
      <c r="M213">
        <f t="shared" si="37"/>
        <v>-108.84782396</v>
      </c>
      <c r="N213" s="9"/>
      <c r="O213" s="21">
        <v>0.92224099999999998</v>
      </c>
      <c r="P213" s="21">
        <v>765.779</v>
      </c>
      <c r="Q213" s="21">
        <v>-1.6519200000000001E-2</v>
      </c>
      <c r="R213" s="21">
        <v>203</v>
      </c>
      <c r="S213" s="21">
        <v>0.92193599999999998</v>
      </c>
      <c r="T213">
        <f t="shared" si="38"/>
        <v>16.519200000000001</v>
      </c>
      <c r="U213">
        <f t="shared" si="39"/>
        <v>15.234683527200001</v>
      </c>
      <c r="X213" s="9"/>
      <c r="Y213" s="21">
        <v>0.77773999999999999</v>
      </c>
      <c r="Z213" s="21">
        <v>1121.1099999999999</v>
      </c>
      <c r="AA213" s="21">
        <v>-1.6622899999999999E-2</v>
      </c>
      <c r="AB213" s="21">
        <v>203</v>
      </c>
      <c r="AC213" s="21">
        <v>0.77697799999999995</v>
      </c>
      <c r="AD213">
        <f t="shared" si="40"/>
        <v>16.622899999999998</v>
      </c>
      <c r="AE213">
        <f t="shared" si="41"/>
        <v>12.928294245999998</v>
      </c>
      <c r="AF213" s="9"/>
      <c r="AG213" s="21">
        <v>0.92224099999999998</v>
      </c>
      <c r="AH213" s="21">
        <v>1257.27</v>
      </c>
      <c r="AI213" s="21">
        <v>-1.65375E-2</v>
      </c>
      <c r="AJ213" s="21">
        <v>203</v>
      </c>
      <c r="AK213" s="21">
        <v>0.92163099999999998</v>
      </c>
      <c r="AL213">
        <f t="shared" si="42"/>
        <v>16.537500000000001</v>
      </c>
      <c r="AM213">
        <f t="shared" si="43"/>
        <v>15.251560537500001</v>
      </c>
      <c r="AP213" s="9"/>
      <c r="AQ213" s="21">
        <v>0.77773999999999999</v>
      </c>
      <c r="AR213" s="21">
        <v>1351.31</v>
      </c>
      <c r="AS213" s="21">
        <v>-1.6696200000000001E-2</v>
      </c>
      <c r="AT213" s="21">
        <v>203</v>
      </c>
      <c r="AU213" s="21">
        <v>0.77636700000000003</v>
      </c>
      <c r="AV213">
        <f t="shared" si="44"/>
        <v>16.696200000000001</v>
      </c>
      <c r="AW213">
        <f t="shared" si="45"/>
        <v>12.985302588</v>
      </c>
      <c r="AX213" s="9"/>
      <c r="AY213" s="21">
        <v>0.92224099999999998</v>
      </c>
      <c r="AZ213" s="21">
        <v>1464.2</v>
      </c>
      <c r="BA213" s="21">
        <v>-1.6625999999999998E-2</v>
      </c>
      <c r="BB213" s="21">
        <v>203</v>
      </c>
      <c r="BC213" s="21">
        <v>0.92193599999999998</v>
      </c>
      <c r="BD213">
        <f t="shared" si="46"/>
        <v>16.625999999999998</v>
      </c>
      <c r="BE213">
        <f t="shared" si="47"/>
        <v>15.333178865999997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126.971</v>
      </c>
      <c r="I214" s="21">
        <v>0.13946500000000001</v>
      </c>
      <c r="J214" s="21">
        <v>204</v>
      </c>
      <c r="K214" s="21">
        <v>0.11724900000000001</v>
      </c>
      <c r="L214">
        <f t="shared" si="36"/>
        <v>-139.465</v>
      </c>
      <c r="M214">
        <f t="shared" si="37"/>
        <v>-107.76530282500001</v>
      </c>
      <c r="N214" s="9"/>
      <c r="O214" s="21">
        <v>0.92727700000000002</v>
      </c>
      <c r="P214" s="21">
        <v>765.88</v>
      </c>
      <c r="Q214" s="21">
        <v>-1.6500899999999999E-2</v>
      </c>
      <c r="R214" s="21">
        <v>204</v>
      </c>
      <c r="S214" s="21">
        <v>0.92620800000000003</v>
      </c>
      <c r="T214">
        <f t="shared" si="38"/>
        <v>16.500899999999998</v>
      </c>
      <c r="U214">
        <f t="shared" si="39"/>
        <v>15.300905049299999</v>
      </c>
      <c r="X214" s="9"/>
      <c r="Y214" s="21">
        <v>0.77270499999999998</v>
      </c>
      <c r="Z214" s="21">
        <v>1121.21</v>
      </c>
      <c r="AA214" s="21">
        <v>-1.66351E-2</v>
      </c>
      <c r="AB214" s="21">
        <v>204</v>
      </c>
      <c r="AC214" s="21">
        <v>0.77209499999999998</v>
      </c>
      <c r="AD214">
        <f t="shared" si="40"/>
        <v>16.635100000000001</v>
      </c>
      <c r="AE214">
        <f t="shared" si="41"/>
        <v>12.854024945500001</v>
      </c>
      <c r="AF214" s="9"/>
      <c r="AG214" s="21">
        <v>0.92727700000000002</v>
      </c>
      <c r="AH214" s="21">
        <v>1257.3699999999999</v>
      </c>
      <c r="AI214" s="21">
        <v>-1.65405E-2</v>
      </c>
      <c r="AJ214" s="21">
        <v>204</v>
      </c>
      <c r="AK214" s="21">
        <v>0.92620800000000003</v>
      </c>
      <c r="AL214">
        <f t="shared" si="42"/>
        <v>16.540499999999998</v>
      </c>
      <c r="AM214">
        <f t="shared" si="43"/>
        <v>15.337625218499998</v>
      </c>
      <c r="AP214" s="9"/>
      <c r="AQ214" s="21">
        <v>0.77270499999999998</v>
      </c>
      <c r="AR214" s="21">
        <v>1351.41</v>
      </c>
      <c r="AS214" s="21">
        <v>-1.6711400000000001E-2</v>
      </c>
      <c r="AT214" s="21">
        <v>204</v>
      </c>
      <c r="AU214" s="21">
        <v>0.77209499999999998</v>
      </c>
      <c r="AV214">
        <f t="shared" si="44"/>
        <v>16.711400000000001</v>
      </c>
      <c r="AW214">
        <f t="shared" si="45"/>
        <v>12.912982337000001</v>
      </c>
      <c r="AX214" s="9"/>
      <c r="AY214" s="21">
        <v>0.92727700000000002</v>
      </c>
      <c r="AZ214" s="21">
        <v>1464.3</v>
      </c>
      <c r="BA214" s="21">
        <v>-1.6613800000000001E-2</v>
      </c>
      <c r="BB214" s="21">
        <v>204</v>
      </c>
      <c r="BC214" s="21">
        <v>0.92712399999999995</v>
      </c>
      <c r="BD214">
        <f t="shared" si="46"/>
        <v>16.613800000000001</v>
      </c>
      <c r="BE214">
        <f t="shared" si="47"/>
        <v>15.405594622600001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127.072</v>
      </c>
      <c r="I215" s="21">
        <v>0.13931299999999999</v>
      </c>
      <c r="J215" s="21">
        <v>205</v>
      </c>
      <c r="K215" s="21">
        <v>0.11743199999999999</v>
      </c>
      <c r="L215">
        <f t="shared" si="36"/>
        <v>-139.31299999999999</v>
      </c>
      <c r="M215">
        <f t="shared" si="37"/>
        <v>-106.94641070999998</v>
      </c>
      <c r="N215" s="9"/>
      <c r="O215" s="21">
        <v>0.93231200000000003</v>
      </c>
      <c r="P215" s="21">
        <v>765.98099999999999</v>
      </c>
      <c r="Q215" s="21">
        <v>-1.64856E-2</v>
      </c>
      <c r="R215" s="21">
        <v>205</v>
      </c>
      <c r="S215" s="21">
        <v>0.93170200000000003</v>
      </c>
      <c r="T215">
        <f t="shared" si="38"/>
        <v>16.485599999999998</v>
      </c>
      <c r="U215">
        <f t="shared" si="39"/>
        <v>15.369722707199999</v>
      </c>
      <c r="X215" s="9"/>
      <c r="Y215" s="21">
        <v>0.76766999999999996</v>
      </c>
      <c r="Z215" s="21">
        <v>1121.31</v>
      </c>
      <c r="AA215" s="21">
        <v>-1.6625999999999998E-2</v>
      </c>
      <c r="AB215" s="21">
        <v>205</v>
      </c>
      <c r="AC215" s="21">
        <v>0.76660200000000001</v>
      </c>
      <c r="AD215">
        <f t="shared" si="40"/>
        <v>16.625999999999998</v>
      </c>
      <c r="AE215">
        <f t="shared" si="41"/>
        <v>12.763281419999998</v>
      </c>
      <c r="AF215" s="9"/>
      <c r="AG215" s="21">
        <v>0.93231200000000003</v>
      </c>
      <c r="AH215" s="21">
        <v>1257.47</v>
      </c>
      <c r="AI215" s="21">
        <v>-1.6531400000000002E-2</v>
      </c>
      <c r="AJ215" s="21">
        <v>205</v>
      </c>
      <c r="AK215" s="21">
        <v>0.93170200000000003</v>
      </c>
      <c r="AL215">
        <f t="shared" si="42"/>
        <v>16.531400000000001</v>
      </c>
      <c r="AM215">
        <f t="shared" si="43"/>
        <v>15.412422596800003</v>
      </c>
      <c r="AP215" s="9"/>
      <c r="AQ215" s="21">
        <v>0.76766999999999996</v>
      </c>
      <c r="AR215" s="21">
        <v>1351.51</v>
      </c>
      <c r="AS215" s="21">
        <v>-1.67145E-2</v>
      </c>
      <c r="AT215" s="21">
        <v>205</v>
      </c>
      <c r="AU215" s="21">
        <v>0.76660200000000001</v>
      </c>
      <c r="AV215">
        <f t="shared" si="44"/>
        <v>16.714500000000001</v>
      </c>
      <c r="AW215">
        <f t="shared" si="45"/>
        <v>12.831220215</v>
      </c>
      <c r="AX215" s="9"/>
      <c r="AY215" s="21">
        <v>0.93231200000000003</v>
      </c>
      <c r="AZ215" s="21">
        <v>1464.4</v>
      </c>
      <c r="BA215" s="21">
        <v>-1.6616800000000001E-2</v>
      </c>
      <c r="BB215" s="21">
        <v>205</v>
      </c>
      <c r="BC215" s="21">
        <v>0.93170200000000003</v>
      </c>
      <c r="BD215">
        <f t="shared" si="46"/>
        <v>16.616800000000001</v>
      </c>
      <c r="BE215">
        <f t="shared" si="47"/>
        <v>15.492042041600001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127.173</v>
      </c>
      <c r="I216" s="21">
        <v>0.13946500000000001</v>
      </c>
      <c r="J216" s="21">
        <v>206</v>
      </c>
      <c r="K216" s="21">
        <v>0.11724900000000001</v>
      </c>
      <c r="L216">
        <f t="shared" si="36"/>
        <v>-139.465</v>
      </c>
      <c r="M216">
        <f t="shared" si="37"/>
        <v>-106.36075081000001</v>
      </c>
      <c r="N216" s="9"/>
      <c r="O216" s="21">
        <v>0.93734700000000004</v>
      </c>
      <c r="P216" s="21">
        <v>766.08100000000002</v>
      </c>
      <c r="Q216" s="21">
        <v>-1.64978E-2</v>
      </c>
      <c r="R216" s="21">
        <v>206</v>
      </c>
      <c r="S216" s="21">
        <v>0.93597399999999997</v>
      </c>
      <c r="T216">
        <f t="shared" si="38"/>
        <v>16.497800000000002</v>
      </c>
      <c r="U216">
        <f t="shared" si="39"/>
        <v>15.464163336600002</v>
      </c>
      <c r="X216" s="9"/>
      <c r="Y216" s="21">
        <v>0.76263400000000003</v>
      </c>
      <c r="Z216" s="21">
        <v>1121.4100000000001</v>
      </c>
      <c r="AA216" s="21">
        <v>-1.66351E-2</v>
      </c>
      <c r="AB216" s="21">
        <v>206</v>
      </c>
      <c r="AC216" s="21">
        <v>0.76171900000000003</v>
      </c>
      <c r="AD216">
        <f t="shared" si="40"/>
        <v>16.635100000000001</v>
      </c>
      <c r="AE216">
        <f t="shared" si="41"/>
        <v>12.686492853400001</v>
      </c>
      <c r="AF216" s="9"/>
      <c r="AG216" s="21">
        <v>0.93734700000000004</v>
      </c>
      <c r="AH216" s="21">
        <v>1257.57</v>
      </c>
      <c r="AI216" s="21">
        <v>-1.6528299999999999E-2</v>
      </c>
      <c r="AJ216" s="21">
        <v>206</v>
      </c>
      <c r="AK216" s="21">
        <v>0.93627899999999997</v>
      </c>
      <c r="AL216">
        <f t="shared" si="42"/>
        <v>16.528299999999998</v>
      </c>
      <c r="AM216">
        <f t="shared" si="43"/>
        <v>15.492752420099999</v>
      </c>
      <c r="AP216" s="9"/>
      <c r="AQ216" s="21">
        <v>0.76263400000000003</v>
      </c>
      <c r="AR216" s="21">
        <v>1351.61</v>
      </c>
      <c r="AS216" s="21">
        <v>-1.6711400000000001E-2</v>
      </c>
      <c r="AT216" s="21">
        <v>206</v>
      </c>
      <c r="AU216" s="21">
        <v>0.76202400000000003</v>
      </c>
      <c r="AV216">
        <f t="shared" si="44"/>
        <v>16.711400000000001</v>
      </c>
      <c r="AW216">
        <f t="shared" si="45"/>
        <v>12.744681827600001</v>
      </c>
      <c r="AX216" s="9"/>
      <c r="AY216" s="21">
        <v>0.93734700000000004</v>
      </c>
      <c r="AZ216" s="21">
        <v>1464.5</v>
      </c>
      <c r="BA216" s="21">
        <v>-1.65802E-2</v>
      </c>
      <c r="BB216" s="21">
        <v>206</v>
      </c>
      <c r="BC216" s="21">
        <v>0.93658399999999997</v>
      </c>
      <c r="BD216">
        <f t="shared" si="46"/>
        <v>16.580200000000001</v>
      </c>
      <c r="BE216">
        <f t="shared" si="47"/>
        <v>15.541400729400001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127.273</v>
      </c>
      <c r="I217" s="21">
        <v>0.13983200000000001</v>
      </c>
      <c r="J217" s="21">
        <v>207</v>
      </c>
      <c r="K217" s="21">
        <v>0.117188</v>
      </c>
      <c r="L217">
        <f t="shared" si="36"/>
        <v>-139.83200000000002</v>
      </c>
      <c r="M217">
        <f t="shared" si="37"/>
        <v>-105.93658336800002</v>
      </c>
      <c r="N217" s="9"/>
      <c r="O217" s="21">
        <v>0.94238299999999997</v>
      </c>
      <c r="P217" s="21">
        <v>766.18200000000002</v>
      </c>
      <c r="Q217" s="21">
        <v>-1.6482500000000001E-2</v>
      </c>
      <c r="R217" s="21">
        <v>207</v>
      </c>
      <c r="S217" s="21">
        <v>0.94177200000000005</v>
      </c>
      <c r="T217">
        <f t="shared" si="38"/>
        <v>16.482500000000002</v>
      </c>
      <c r="U217">
        <f t="shared" si="39"/>
        <v>15.532827797500001</v>
      </c>
      <c r="X217" s="9"/>
      <c r="Y217" s="21">
        <v>0.75759900000000002</v>
      </c>
      <c r="Z217" s="21">
        <v>1121.51</v>
      </c>
      <c r="AA217" s="21">
        <v>-1.66351E-2</v>
      </c>
      <c r="AB217" s="21">
        <v>207</v>
      </c>
      <c r="AC217" s="21">
        <v>0.75653099999999995</v>
      </c>
      <c r="AD217">
        <f t="shared" si="40"/>
        <v>16.635100000000001</v>
      </c>
      <c r="AE217">
        <f t="shared" si="41"/>
        <v>12.602735124900001</v>
      </c>
      <c r="AF217" s="9"/>
      <c r="AG217" s="21">
        <v>0.94238299999999997</v>
      </c>
      <c r="AH217" s="21">
        <v>1257.67</v>
      </c>
      <c r="AI217" s="21">
        <v>-1.6534400000000001E-2</v>
      </c>
      <c r="AJ217" s="21">
        <v>207</v>
      </c>
      <c r="AK217" s="21">
        <v>0.94116200000000005</v>
      </c>
      <c r="AL217">
        <f t="shared" si="42"/>
        <v>16.534400000000002</v>
      </c>
      <c r="AM217">
        <f t="shared" si="43"/>
        <v>15.581737475200001</v>
      </c>
      <c r="AP217" s="9"/>
      <c r="AQ217" s="21">
        <v>0.75759900000000002</v>
      </c>
      <c r="AR217" s="21">
        <v>1351.71</v>
      </c>
      <c r="AS217" s="21">
        <v>-1.6711400000000001E-2</v>
      </c>
      <c r="AT217" s="21">
        <v>207</v>
      </c>
      <c r="AU217" s="21">
        <v>0.75683599999999995</v>
      </c>
      <c r="AV217">
        <f t="shared" si="44"/>
        <v>16.711400000000001</v>
      </c>
      <c r="AW217">
        <f t="shared" si="45"/>
        <v>12.6605399286</v>
      </c>
      <c r="AX217" s="9"/>
      <c r="AY217" s="21">
        <v>0.94238299999999997</v>
      </c>
      <c r="AZ217" s="21">
        <v>1464.6</v>
      </c>
      <c r="BA217" s="21">
        <v>-1.6570999999999999E-2</v>
      </c>
      <c r="BB217" s="21">
        <v>207</v>
      </c>
      <c r="BC217" s="21">
        <v>0.94146700000000005</v>
      </c>
      <c r="BD217">
        <f t="shared" si="46"/>
        <v>16.570999999999998</v>
      </c>
      <c r="BE217">
        <f t="shared" si="47"/>
        <v>15.616228692999998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127.374</v>
      </c>
      <c r="I218" s="21">
        <v>0.13986199999999999</v>
      </c>
      <c r="J218" s="21">
        <v>208</v>
      </c>
      <c r="K218" s="21">
        <v>0.117188</v>
      </c>
      <c r="L218">
        <f t="shared" si="36"/>
        <v>-139.86199999999999</v>
      </c>
      <c r="M218">
        <f t="shared" si="37"/>
        <v>-105.254966306</v>
      </c>
      <c r="N218" s="9"/>
      <c r="O218" s="21">
        <v>0.94741799999999998</v>
      </c>
      <c r="P218" s="21">
        <v>766.28300000000002</v>
      </c>
      <c r="Q218" s="21">
        <v>-1.6513099999999999E-2</v>
      </c>
      <c r="R218" s="21">
        <v>208</v>
      </c>
      <c r="S218" s="21">
        <v>0.94635000000000002</v>
      </c>
      <c r="T218">
        <f t="shared" si="38"/>
        <v>16.513099999999998</v>
      </c>
      <c r="U218">
        <f t="shared" si="39"/>
        <v>15.644808175799998</v>
      </c>
      <c r="X218" s="9"/>
      <c r="Y218" s="21">
        <v>0.75256299999999998</v>
      </c>
      <c r="Z218" s="21">
        <v>1121.6099999999999</v>
      </c>
      <c r="AA218" s="21">
        <v>-1.6625999999999998E-2</v>
      </c>
      <c r="AB218" s="21">
        <v>208</v>
      </c>
      <c r="AC218" s="21">
        <v>0.75164799999999998</v>
      </c>
      <c r="AD218">
        <f t="shared" si="40"/>
        <v>16.625999999999998</v>
      </c>
      <c r="AE218">
        <f t="shared" si="41"/>
        <v>12.512112437999997</v>
      </c>
      <c r="AF218" s="9"/>
      <c r="AG218" s="21">
        <v>0.94741799999999998</v>
      </c>
      <c r="AH218" s="21">
        <v>1257.78</v>
      </c>
      <c r="AI218" s="21">
        <v>-1.6531400000000002E-2</v>
      </c>
      <c r="AJ218" s="21">
        <v>208</v>
      </c>
      <c r="AK218" s="21">
        <v>0.94635000000000002</v>
      </c>
      <c r="AL218">
        <f t="shared" si="42"/>
        <v>16.531400000000001</v>
      </c>
      <c r="AM218">
        <f t="shared" si="43"/>
        <v>15.662145925200001</v>
      </c>
      <c r="AP218" s="9"/>
      <c r="AQ218" s="21">
        <v>0.75256299999999998</v>
      </c>
      <c r="AR218" s="21">
        <v>1351.81</v>
      </c>
      <c r="AS218" s="21">
        <v>-1.6696200000000001E-2</v>
      </c>
      <c r="AT218" s="21">
        <v>208</v>
      </c>
      <c r="AU218" s="21">
        <v>0.75195299999999998</v>
      </c>
      <c r="AV218">
        <f t="shared" si="44"/>
        <v>16.696200000000001</v>
      </c>
      <c r="AW218">
        <f t="shared" si="45"/>
        <v>12.5649423606</v>
      </c>
      <c r="AX218" s="9"/>
      <c r="AY218" s="21">
        <v>0.94741799999999998</v>
      </c>
      <c r="AZ218" s="21">
        <v>1464.7</v>
      </c>
      <c r="BA218" s="21">
        <v>-1.6567999999999999E-2</v>
      </c>
      <c r="BB218" s="21">
        <v>208</v>
      </c>
      <c r="BC218" s="21">
        <v>0.94635000000000002</v>
      </c>
      <c r="BD218">
        <f t="shared" si="46"/>
        <v>16.567999999999998</v>
      </c>
      <c r="BE218">
        <f t="shared" si="47"/>
        <v>15.696821423999998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127.47499999999999</v>
      </c>
      <c r="I219" s="21">
        <v>0.13961799999999999</v>
      </c>
      <c r="J219" s="21">
        <v>209</v>
      </c>
      <c r="K219" s="21">
        <v>0.11758399999999999</v>
      </c>
      <c r="L219">
        <f t="shared" si="36"/>
        <v>-139.61799999999999</v>
      </c>
      <c r="M219">
        <f t="shared" si="37"/>
        <v>-104.368364304</v>
      </c>
      <c r="N219" s="9"/>
      <c r="O219" s="21">
        <v>0.95245400000000002</v>
      </c>
      <c r="P219" s="21">
        <v>766.38300000000004</v>
      </c>
      <c r="Q219" s="21">
        <v>-1.6503899999999998E-2</v>
      </c>
      <c r="R219" s="21">
        <v>209</v>
      </c>
      <c r="S219" s="21">
        <v>0.95153799999999999</v>
      </c>
      <c r="T219">
        <f t="shared" si="38"/>
        <v>16.503899999999998</v>
      </c>
      <c r="U219">
        <f t="shared" si="39"/>
        <v>15.719205570599998</v>
      </c>
      <c r="X219" s="9"/>
      <c r="Y219" s="21">
        <v>0.74752799999999997</v>
      </c>
      <c r="Z219" s="21">
        <v>1121.71</v>
      </c>
      <c r="AA219" s="21">
        <v>-1.6659500000000001E-2</v>
      </c>
      <c r="AB219" s="21">
        <v>209</v>
      </c>
      <c r="AC219" s="21">
        <v>0.74676500000000001</v>
      </c>
      <c r="AD219">
        <f t="shared" si="40"/>
        <v>16.659500000000001</v>
      </c>
      <c r="AE219">
        <f t="shared" si="41"/>
        <v>12.453442716</v>
      </c>
      <c r="AF219" s="9"/>
      <c r="AG219" s="21">
        <v>0.95245400000000002</v>
      </c>
      <c r="AH219" s="21">
        <v>1257.8800000000001</v>
      </c>
      <c r="AI219" s="21">
        <v>-1.651E-2</v>
      </c>
      <c r="AJ219" s="21">
        <v>209</v>
      </c>
      <c r="AK219" s="21">
        <v>0.951233</v>
      </c>
      <c r="AL219">
        <f t="shared" si="42"/>
        <v>16.510000000000002</v>
      </c>
      <c r="AM219">
        <f t="shared" si="43"/>
        <v>15.725015540000001</v>
      </c>
      <c r="AP219" s="9"/>
      <c r="AQ219" s="21">
        <v>0.74752799999999997</v>
      </c>
      <c r="AR219" s="21">
        <v>1351.91</v>
      </c>
      <c r="AS219" s="21">
        <v>-1.6732799999999999E-2</v>
      </c>
      <c r="AT219" s="21">
        <v>209</v>
      </c>
      <c r="AU219" s="21">
        <v>0.74691799999999997</v>
      </c>
      <c r="AV219">
        <f t="shared" si="44"/>
        <v>16.732799999999997</v>
      </c>
      <c r="AW219">
        <f t="shared" si="45"/>
        <v>12.508236518399997</v>
      </c>
      <c r="AX219" s="9"/>
      <c r="AY219" s="21">
        <v>0.95245400000000002</v>
      </c>
      <c r="AZ219" s="21">
        <v>1464.81</v>
      </c>
      <c r="BA219" s="21">
        <v>-1.6583299999999999E-2</v>
      </c>
      <c r="BB219" s="21">
        <v>209</v>
      </c>
      <c r="BC219" s="21">
        <v>0.950928</v>
      </c>
      <c r="BD219">
        <f t="shared" si="46"/>
        <v>16.583299999999998</v>
      </c>
      <c r="BE219">
        <f t="shared" si="47"/>
        <v>15.794830418199998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127.57599999999999</v>
      </c>
      <c r="I220" s="21">
        <v>0.140015</v>
      </c>
      <c r="J220" s="21">
        <v>210</v>
      </c>
      <c r="K220" s="21">
        <v>0.11731</v>
      </c>
      <c r="L220">
        <f t="shared" si="36"/>
        <v>-140.01499999999999</v>
      </c>
      <c r="M220">
        <f t="shared" si="37"/>
        <v>-103.96015739499998</v>
      </c>
      <c r="N220" s="9"/>
      <c r="O220" s="21">
        <v>0.95748900000000003</v>
      </c>
      <c r="P220" s="21">
        <v>766.48400000000004</v>
      </c>
      <c r="Q220" s="21">
        <v>-1.6461199999999999E-2</v>
      </c>
      <c r="R220" s="21">
        <v>210</v>
      </c>
      <c r="S220" s="21">
        <v>0.95611599999999997</v>
      </c>
      <c r="T220">
        <f t="shared" si="38"/>
        <v>16.461199999999998</v>
      </c>
      <c r="U220">
        <f t="shared" si="39"/>
        <v>15.761417926799998</v>
      </c>
      <c r="X220" s="9"/>
      <c r="Y220" s="21">
        <v>0.74249299999999996</v>
      </c>
      <c r="Z220" s="21">
        <v>1121.81</v>
      </c>
      <c r="AA220" s="21">
        <v>-1.66473E-2</v>
      </c>
      <c r="AB220" s="21">
        <v>210</v>
      </c>
      <c r="AC220" s="21">
        <v>0.74173</v>
      </c>
      <c r="AD220">
        <f t="shared" si="40"/>
        <v>16.647300000000001</v>
      </c>
      <c r="AE220">
        <f t="shared" si="41"/>
        <v>12.3605037189</v>
      </c>
      <c r="AF220" s="9"/>
      <c r="AG220" s="21">
        <v>0.95748900000000003</v>
      </c>
      <c r="AH220" s="21">
        <v>1257.98</v>
      </c>
      <c r="AI220" s="21">
        <v>-1.6513099999999999E-2</v>
      </c>
      <c r="AJ220" s="21">
        <v>210</v>
      </c>
      <c r="AK220" s="21">
        <v>0.95642099999999997</v>
      </c>
      <c r="AL220">
        <f t="shared" si="42"/>
        <v>16.513099999999998</v>
      </c>
      <c r="AM220">
        <f t="shared" si="43"/>
        <v>15.811111605899999</v>
      </c>
      <c r="AP220" s="9"/>
      <c r="AQ220" s="21">
        <v>0.74249299999999996</v>
      </c>
      <c r="AR220" s="21">
        <v>1352.01</v>
      </c>
      <c r="AS220" s="21">
        <v>-1.6723600000000002E-2</v>
      </c>
      <c r="AT220" s="21">
        <v>210</v>
      </c>
      <c r="AU220" s="21">
        <v>0.74194300000000002</v>
      </c>
      <c r="AV220">
        <f t="shared" si="44"/>
        <v>16.723600000000001</v>
      </c>
      <c r="AW220">
        <f t="shared" si="45"/>
        <v>12.4171559348</v>
      </c>
      <c r="AX220" s="9"/>
      <c r="AY220" s="21">
        <v>0.95748900000000003</v>
      </c>
      <c r="AZ220" s="21">
        <v>1464.91</v>
      </c>
      <c r="BA220" s="21">
        <v>-1.6586299999999998E-2</v>
      </c>
      <c r="BB220" s="21">
        <v>210</v>
      </c>
      <c r="BC220" s="21">
        <v>0.95611599999999997</v>
      </c>
      <c r="BD220">
        <f t="shared" si="46"/>
        <v>16.586299999999998</v>
      </c>
      <c r="BE220">
        <f t="shared" si="47"/>
        <v>15.881199800699999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127.676</v>
      </c>
      <c r="I221" s="21">
        <v>0.139954</v>
      </c>
      <c r="J221" s="21">
        <v>211</v>
      </c>
      <c r="K221" s="21">
        <v>0.11709600000000001</v>
      </c>
      <c r="L221">
        <f t="shared" si="36"/>
        <v>-139.95400000000001</v>
      </c>
      <c r="M221">
        <f t="shared" si="37"/>
        <v>-103.21005697800001</v>
      </c>
      <c r="N221" s="9"/>
      <c r="O221" s="21">
        <v>0.96252400000000005</v>
      </c>
      <c r="P221" s="21">
        <v>766.58500000000004</v>
      </c>
      <c r="Q221" s="21">
        <v>-1.6467300000000001E-2</v>
      </c>
      <c r="R221" s="21">
        <v>211</v>
      </c>
      <c r="S221" s="21">
        <v>0.96130400000000005</v>
      </c>
      <c r="T221">
        <f t="shared" si="38"/>
        <v>16.467300000000002</v>
      </c>
      <c r="U221">
        <f t="shared" si="39"/>
        <v>15.850171465200003</v>
      </c>
      <c r="X221" s="9"/>
      <c r="Y221" s="21">
        <v>0.73745700000000003</v>
      </c>
      <c r="Z221" s="21">
        <v>1121.9100000000001</v>
      </c>
      <c r="AA221" s="21">
        <v>-1.6653399999999999E-2</v>
      </c>
      <c r="AB221" s="21">
        <v>211</v>
      </c>
      <c r="AC221" s="21">
        <v>0.73678600000000005</v>
      </c>
      <c r="AD221">
        <f t="shared" si="40"/>
        <v>16.653399999999998</v>
      </c>
      <c r="AE221">
        <f t="shared" si="41"/>
        <v>12.281166403799999</v>
      </c>
      <c r="AF221" s="9"/>
      <c r="AG221" s="21">
        <v>0.96252400000000005</v>
      </c>
      <c r="AH221" s="21">
        <v>1258.08</v>
      </c>
      <c r="AI221" s="21">
        <v>-1.6500899999999999E-2</v>
      </c>
      <c r="AJ221" s="21">
        <v>211</v>
      </c>
      <c r="AK221" s="21">
        <v>0.96160900000000005</v>
      </c>
      <c r="AL221">
        <f t="shared" si="42"/>
        <v>16.500899999999998</v>
      </c>
      <c r="AM221">
        <f t="shared" si="43"/>
        <v>15.8825122716</v>
      </c>
      <c r="AP221" s="9"/>
      <c r="AQ221" s="21">
        <v>0.73745700000000003</v>
      </c>
      <c r="AR221" s="21">
        <v>1352.11</v>
      </c>
      <c r="AS221" s="21">
        <v>-1.6726700000000001E-2</v>
      </c>
      <c r="AT221" s="21">
        <v>211</v>
      </c>
      <c r="AU221" s="21">
        <v>0.73681600000000003</v>
      </c>
      <c r="AV221">
        <f t="shared" si="44"/>
        <v>16.726700000000001</v>
      </c>
      <c r="AW221">
        <f t="shared" si="45"/>
        <v>12.335222001900002</v>
      </c>
      <c r="AX221" s="9"/>
      <c r="AY221" s="21">
        <v>0.96252400000000005</v>
      </c>
      <c r="AZ221" s="21">
        <v>1465.01</v>
      </c>
      <c r="BA221" s="21">
        <v>-1.6570999999999999E-2</v>
      </c>
      <c r="BB221" s="21">
        <v>211</v>
      </c>
      <c r="BC221" s="21">
        <v>0.96130400000000005</v>
      </c>
      <c r="BD221">
        <f t="shared" si="46"/>
        <v>16.570999999999998</v>
      </c>
      <c r="BE221">
        <f t="shared" si="47"/>
        <v>15.949985203999999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127.777</v>
      </c>
      <c r="I222" s="21">
        <v>0.13983200000000001</v>
      </c>
      <c r="J222" s="21">
        <v>212</v>
      </c>
      <c r="K222" s="21">
        <v>0.116852</v>
      </c>
      <c r="L222">
        <f t="shared" si="36"/>
        <v>-139.83200000000002</v>
      </c>
      <c r="M222">
        <f t="shared" si="37"/>
        <v>-102.41603310400002</v>
      </c>
      <c r="N222" s="9"/>
      <c r="O222" s="21">
        <v>0.96755999999999998</v>
      </c>
      <c r="P222" s="21">
        <v>766.68600000000004</v>
      </c>
      <c r="Q222" s="21">
        <v>-1.6467300000000001E-2</v>
      </c>
      <c r="R222" s="21">
        <v>212</v>
      </c>
      <c r="S222" s="21">
        <v>0.96649200000000002</v>
      </c>
      <c r="T222">
        <f t="shared" si="38"/>
        <v>16.467300000000002</v>
      </c>
      <c r="U222">
        <f t="shared" si="39"/>
        <v>15.933100788000001</v>
      </c>
      <c r="X222" s="9"/>
      <c r="Y222" s="21">
        <v>0.73242200000000002</v>
      </c>
      <c r="Z222" s="21">
        <v>1122.01</v>
      </c>
      <c r="AA222" s="21">
        <v>-1.6659500000000001E-2</v>
      </c>
      <c r="AB222" s="21">
        <v>212</v>
      </c>
      <c r="AC222" s="21">
        <v>0.73153699999999999</v>
      </c>
      <c r="AD222">
        <f t="shared" si="40"/>
        <v>16.659500000000001</v>
      </c>
      <c r="AE222">
        <f t="shared" si="41"/>
        <v>12.201784309000001</v>
      </c>
      <c r="AF222" s="9"/>
      <c r="AG222" s="21">
        <v>0.96755999999999998</v>
      </c>
      <c r="AH222" s="21">
        <v>1258.18</v>
      </c>
      <c r="AI222" s="21">
        <v>-1.64948E-2</v>
      </c>
      <c r="AJ222" s="21">
        <v>212</v>
      </c>
      <c r="AK222" s="21">
        <v>0.96679700000000002</v>
      </c>
      <c r="AL222">
        <f t="shared" si="42"/>
        <v>16.494800000000001</v>
      </c>
      <c r="AM222">
        <f t="shared" si="43"/>
        <v>15.959708688000001</v>
      </c>
      <c r="AP222" s="9"/>
      <c r="AQ222" s="21">
        <v>0.73242200000000002</v>
      </c>
      <c r="AR222" s="21">
        <v>1352.21</v>
      </c>
      <c r="AS222" s="21">
        <v>-1.6747999999999999E-2</v>
      </c>
      <c r="AT222" s="21">
        <v>212</v>
      </c>
      <c r="AU222" s="21">
        <v>0.73168900000000003</v>
      </c>
      <c r="AV222">
        <f t="shared" si="44"/>
        <v>16.747999999999998</v>
      </c>
      <c r="AW222">
        <f t="shared" si="45"/>
        <v>12.266603655999999</v>
      </c>
      <c r="AX222" s="9"/>
      <c r="AY222" s="21">
        <v>0.96755999999999998</v>
      </c>
      <c r="AZ222" s="21">
        <v>1465.11</v>
      </c>
      <c r="BA222" s="21">
        <v>-1.6570999999999999E-2</v>
      </c>
      <c r="BB222" s="21">
        <v>212</v>
      </c>
      <c r="BC222" s="21">
        <v>0.96679700000000002</v>
      </c>
      <c r="BD222">
        <f t="shared" si="46"/>
        <v>16.570999999999998</v>
      </c>
      <c r="BE222">
        <f t="shared" si="47"/>
        <v>16.033436759999997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127.878</v>
      </c>
      <c r="I223" s="21">
        <v>0.13952600000000001</v>
      </c>
      <c r="J223" s="21">
        <v>213</v>
      </c>
      <c r="K223" s="21">
        <v>0.11712599999999999</v>
      </c>
      <c r="L223">
        <f t="shared" si="36"/>
        <v>-139.52600000000001</v>
      </c>
      <c r="M223">
        <f t="shared" si="37"/>
        <v>-101.48925903600001</v>
      </c>
      <c r="N223" s="9"/>
      <c r="O223" s="21">
        <v>0.97259499999999999</v>
      </c>
      <c r="P223" s="21">
        <v>766.78599999999994</v>
      </c>
      <c r="Q223" s="21">
        <v>-1.6452000000000001E-2</v>
      </c>
      <c r="R223" s="21">
        <v>213</v>
      </c>
      <c r="S223" s="21">
        <v>0.97167999999999999</v>
      </c>
      <c r="T223">
        <f t="shared" si="38"/>
        <v>16.452000000000002</v>
      </c>
      <c r="U223">
        <f t="shared" si="39"/>
        <v>16.001132940000002</v>
      </c>
      <c r="X223" s="9"/>
      <c r="Y223" s="21">
        <v>0.72738599999999998</v>
      </c>
      <c r="Z223" s="21">
        <v>1122.1199999999999</v>
      </c>
      <c r="AA223" s="21">
        <v>-1.6659500000000001E-2</v>
      </c>
      <c r="AB223" s="21">
        <v>213</v>
      </c>
      <c r="AC223" s="21">
        <v>0.726746</v>
      </c>
      <c r="AD223">
        <f t="shared" si="40"/>
        <v>16.659500000000001</v>
      </c>
      <c r="AE223">
        <f t="shared" si="41"/>
        <v>12.117887067</v>
      </c>
      <c r="AF223" s="9"/>
      <c r="AG223" s="21">
        <v>0.97259499999999999</v>
      </c>
      <c r="AH223" s="21">
        <v>1258.28</v>
      </c>
      <c r="AI223" s="21">
        <v>-1.6500899999999999E-2</v>
      </c>
      <c r="AJ223" s="21">
        <v>213</v>
      </c>
      <c r="AK223" s="21">
        <v>0.97198499999999999</v>
      </c>
      <c r="AL223">
        <f t="shared" si="42"/>
        <v>16.500899999999998</v>
      </c>
      <c r="AM223">
        <f t="shared" si="43"/>
        <v>16.048692835499999</v>
      </c>
      <c r="AP223" s="9"/>
      <c r="AQ223" s="21">
        <v>0.72738599999999998</v>
      </c>
      <c r="AR223" s="21">
        <v>1352.32</v>
      </c>
      <c r="AS223" s="21">
        <v>-1.67572E-2</v>
      </c>
      <c r="AT223" s="21">
        <v>213</v>
      </c>
      <c r="AU223" s="21">
        <v>0.72668500000000003</v>
      </c>
      <c r="AV223">
        <f t="shared" si="44"/>
        <v>16.757200000000001</v>
      </c>
      <c r="AW223">
        <f t="shared" si="45"/>
        <v>12.1889526792</v>
      </c>
      <c r="AX223" s="9"/>
      <c r="AY223" s="21">
        <v>0.97259499999999999</v>
      </c>
      <c r="AZ223" s="21">
        <v>1465.21</v>
      </c>
      <c r="BA223" s="21">
        <v>-1.65649E-2</v>
      </c>
      <c r="BB223" s="21">
        <v>213</v>
      </c>
      <c r="BC223" s="21">
        <v>0.97106899999999996</v>
      </c>
      <c r="BD223">
        <f t="shared" si="46"/>
        <v>16.564900000000002</v>
      </c>
      <c r="BE223">
        <f t="shared" si="47"/>
        <v>16.1109389155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127.97799999999999</v>
      </c>
      <c r="I224" s="21">
        <v>0.13946500000000001</v>
      </c>
      <c r="J224" s="21">
        <v>214</v>
      </c>
      <c r="K224" s="21">
        <v>0.11731</v>
      </c>
      <c r="L224">
        <f t="shared" si="36"/>
        <v>-139.465</v>
      </c>
      <c r="M224">
        <f t="shared" si="37"/>
        <v>-100.742682215</v>
      </c>
      <c r="N224" s="9"/>
      <c r="O224" s="21">
        <v>0.97763100000000003</v>
      </c>
      <c r="P224" s="21">
        <v>766.88699999999994</v>
      </c>
      <c r="Q224" s="21">
        <v>-1.6448999999999998E-2</v>
      </c>
      <c r="R224" s="21">
        <v>214</v>
      </c>
      <c r="S224" s="21">
        <v>0.97595200000000004</v>
      </c>
      <c r="T224">
        <f t="shared" si="38"/>
        <v>16.448999999999998</v>
      </c>
      <c r="U224">
        <f t="shared" si="39"/>
        <v>16.081052318999998</v>
      </c>
      <c r="X224" s="9"/>
      <c r="Y224" s="21">
        <v>0.72235099999999997</v>
      </c>
      <c r="Z224" s="21">
        <v>1122.22</v>
      </c>
      <c r="AA224" s="21">
        <v>-1.6665599999999999E-2</v>
      </c>
      <c r="AB224" s="21">
        <v>214</v>
      </c>
      <c r="AC224" s="21">
        <v>0.72152700000000003</v>
      </c>
      <c r="AD224">
        <f t="shared" si="40"/>
        <v>16.665599999999998</v>
      </c>
      <c r="AE224">
        <f t="shared" si="41"/>
        <v>12.038412825599998</v>
      </c>
      <c r="AF224" s="9"/>
      <c r="AG224" s="21">
        <v>0.97763100000000003</v>
      </c>
      <c r="AH224" s="21">
        <v>1258.3800000000001</v>
      </c>
      <c r="AI224" s="21">
        <v>-1.6503899999999998E-2</v>
      </c>
      <c r="AJ224" s="21">
        <v>214</v>
      </c>
      <c r="AK224" s="21">
        <v>0.97656299999999996</v>
      </c>
      <c r="AL224">
        <f t="shared" si="42"/>
        <v>16.503899999999998</v>
      </c>
      <c r="AM224">
        <f t="shared" si="43"/>
        <v>16.134724260899997</v>
      </c>
      <c r="AP224" s="9"/>
      <c r="AQ224" s="21">
        <v>0.72235099999999997</v>
      </c>
      <c r="AR224" s="21">
        <v>1352.42</v>
      </c>
      <c r="AS224" s="21">
        <v>-1.6741900000000001E-2</v>
      </c>
      <c r="AT224" s="21">
        <v>214</v>
      </c>
      <c r="AU224" s="21">
        <v>0.72186300000000003</v>
      </c>
      <c r="AV224">
        <f t="shared" si="44"/>
        <v>16.741900000000001</v>
      </c>
      <c r="AW224">
        <f t="shared" si="45"/>
        <v>12.0935282069</v>
      </c>
      <c r="AX224" s="9"/>
      <c r="AY224" s="21">
        <v>0.97763100000000003</v>
      </c>
      <c r="AZ224" s="21">
        <v>1465.31</v>
      </c>
      <c r="BA224" s="21">
        <v>-1.65649E-2</v>
      </c>
      <c r="BB224" s="21">
        <v>214</v>
      </c>
      <c r="BC224" s="21">
        <v>0.97656299999999996</v>
      </c>
      <c r="BD224">
        <f t="shared" si="46"/>
        <v>16.564900000000002</v>
      </c>
      <c r="BE224">
        <f t="shared" si="47"/>
        <v>16.194359751900002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128.07900000000001</v>
      </c>
      <c r="I225" s="21">
        <v>0.139404</v>
      </c>
      <c r="J225" s="21">
        <v>215</v>
      </c>
      <c r="K225" s="21">
        <v>0.11734</v>
      </c>
      <c r="L225">
        <f t="shared" si="36"/>
        <v>-139.404</v>
      </c>
      <c r="M225">
        <f t="shared" si="37"/>
        <v>-99.996719663999997</v>
      </c>
      <c r="N225" s="9"/>
      <c r="O225" s="21">
        <v>0.98266600000000004</v>
      </c>
      <c r="P225" s="21">
        <v>766.98800000000006</v>
      </c>
      <c r="Q225" s="21">
        <v>-1.6467300000000001E-2</v>
      </c>
      <c r="R225" s="21">
        <v>215</v>
      </c>
      <c r="S225" s="21">
        <v>0.98114000000000001</v>
      </c>
      <c r="T225">
        <f t="shared" si="38"/>
        <v>16.467300000000002</v>
      </c>
      <c r="U225">
        <f t="shared" si="39"/>
        <v>16.181855821800003</v>
      </c>
      <c r="X225" s="9"/>
      <c r="Y225" s="21">
        <v>0.71731599999999995</v>
      </c>
      <c r="Z225" s="21">
        <v>1122.32</v>
      </c>
      <c r="AA225" s="21">
        <v>-1.6684000000000001E-2</v>
      </c>
      <c r="AB225" s="21">
        <v>215</v>
      </c>
      <c r="AC225" s="21">
        <v>0.71679700000000002</v>
      </c>
      <c r="AD225">
        <f t="shared" si="40"/>
        <v>16.684000000000001</v>
      </c>
      <c r="AE225">
        <f t="shared" si="41"/>
        <v>11.967700144</v>
      </c>
      <c r="AF225" s="9"/>
      <c r="AG225" s="21">
        <v>0.98266600000000004</v>
      </c>
      <c r="AH225" s="21">
        <v>1258.48</v>
      </c>
      <c r="AI225" s="21">
        <v>-1.64978E-2</v>
      </c>
      <c r="AJ225" s="21">
        <v>215</v>
      </c>
      <c r="AK225" s="21">
        <v>0.98175000000000001</v>
      </c>
      <c r="AL225">
        <f t="shared" si="42"/>
        <v>16.497800000000002</v>
      </c>
      <c r="AM225">
        <f t="shared" si="43"/>
        <v>16.211827134800004</v>
      </c>
      <c r="AP225" s="9"/>
      <c r="AQ225" s="21">
        <v>0.71731599999999995</v>
      </c>
      <c r="AR225" s="21">
        <v>1352.52</v>
      </c>
      <c r="AS225" s="21">
        <v>-1.6744999999999999E-2</v>
      </c>
      <c r="AT225" s="21">
        <v>215</v>
      </c>
      <c r="AU225" s="21">
        <v>0.71640000000000004</v>
      </c>
      <c r="AV225">
        <f t="shared" si="44"/>
        <v>16.745000000000001</v>
      </c>
      <c r="AW225">
        <f t="shared" si="45"/>
        <v>12.01145642</v>
      </c>
      <c r="AX225" s="9"/>
      <c r="AY225" s="21">
        <v>0.98266600000000004</v>
      </c>
      <c r="AZ225" s="21">
        <v>1465.41</v>
      </c>
      <c r="BA225" s="21">
        <v>-1.6583299999999999E-2</v>
      </c>
      <c r="BB225" s="21">
        <v>215</v>
      </c>
      <c r="BC225" s="21">
        <v>0.98114000000000001</v>
      </c>
      <c r="BD225">
        <f t="shared" si="46"/>
        <v>16.583299999999998</v>
      </c>
      <c r="BE225">
        <f t="shared" si="47"/>
        <v>16.295845077799999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128.18</v>
      </c>
      <c r="I226" s="21">
        <v>0.13989299999999999</v>
      </c>
      <c r="J226" s="21">
        <v>216</v>
      </c>
      <c r="K226" s="21">
        <v>0.117065</v>
      </c>
      <c r="L226">
        <f t="shared" si="36"/>
        <v>-139.893</v>
      </c>
      <c r="M226">
        <f t="shared" si="37"/>
        <v>-99.642986040000011</v>
      </c>
      <c r="N226" s="9"/>
      <c r="O226" s="21">
        <v>0.98770100000000005</v>
      </c>
      <c r="P226" s="21">
        <v>767.08799999999997</v>
      </c>
      <c r="Q226" s="21">
        <v>-1.6452000000000001E-2</v>
      </c>
      <c r="R226" s="21">
        <v>216</v>
      </c>
      <c r="S226" s="21">
        <v>0.98632799999999998</v>
      </c>
      <c r="T226">
        <f t="shared" si="38"/>
        <v>16.452000000000002</v>
      </c>
      <c r="U226">
        <f t="shared" si="39"/>
        <v>16.249656852000001</v>
      </c>
      <c r="X226" s="9"/>
      <c r="Y226" s="21">
        <v>0.71228000000000002</v>
      </c>
      <c r="Z226" s="21">
        <v>1122.42</v>
      </c>
      <c r="AA226" s="21">
        <v>-1.6680899999999999E-2</v>
      </c>
      <c r="AB226" s="21">
        <v>216</v>
      </c>
      <c r="AC226" s="21">
        <v>0.71154799999999996</v>
      </c>
      <c r="AD226">
        <f t="shared" si="40"/>
        <v>16.680899999999998</v>
      </c>
      <c r="AE226">
        <f t="shared" si="41"/>
        <v>11.881471452</v>
      </c>
      <c r="AF226" s="9"/>
      <c r="AG226" s="21">
        <v>0.98770100000000005</v>
      </c>
      <c r="AH226" s="21">
        <v>1258.58</v>
      </c>
      <c r="AI226" s="21">
        <v>-1.6488599999999999E-2</v>
      </c>
      <c r="AJ226" s="21">
        <v>216</v>
      </c>
      <c r="AK226" s="21">
        <v>0.98632799999999998</v>
      </c>
      <c r="AL226">
        <f t="shared" si="42"/>
        <v>16.488599999999998</v>
      </c>
      <c r="AM226">
        <f t="shared" si="43"/>
        <v>16.285806708599999</v>
      </c>
      <c r="AP226" s="9"/>
      <c r="AQ226" s="21">
        <v>0.71228000000000002</v>
      </c>
      <c r="AR226" s="21">
        <v>1352.62</v>
      </c>
      <c r="AS226" s="21">
        <v>-1.6738900000000001E-2</v>
      </c>
      <c r="AT226" s="21">
        <v>216</v>
      </c>
      <c r="AU226" s="21">
        <v>0.7117</v>
      </c>
      <c r="AV226">
        <f t="shared" si="44"/>
        <v>16.738900000000001</v>
      </c>
      <c r="AW226">
        <f t="shared" si="45"/>
        <v>11.922783692000001</v>
      </c>
      <c r="AX226" s="9"/>
      <c r="AY226" s="21">
        <v>0.98770100000000005</v>
      </c>
      <c r="AZ226" s="21">
        <v>1465.51</v>
      </c>
      <c r="BA226" s="21">
        <v>-1.65649E-2</v>
      </c>
      <c r="BB226" s="21">
        <v>216</v>
      </c>
      <c r="BC226" s="21">
        <v>0.98693799999999998</v>
      </c>
      <c r="BD226">
        <f t="shared" si="46"/>
        <v>16.564900000000002</v>
      </c>
      <c r="BE226">
        <f t="shared" si="47"/>
        <v>16.361168294900001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128.28</v>
      </c>
      <c r="I227" s="21">
        <v>0.13977100000000001</v>
      </c>
      <c r="J227" s="21">
        <v>217</v>
      </c>
      <c r="K227" s="21">
        <v>0.117065</v>
      </c>
      <c r="L227">
        <f t="shared" si="36"/>
        <v>-139.77100000000002</v>
      </c>
      <c r="M227">
        <f t="shared" si="37"/>
        <v>-98.852340895000012</v>
      </c>
      <c r="N227" s="9"/>
      <c r="O227" s="21">
        <v>0.99273699999999998</v>
      </c>
      <c r="P227" s="21">
        <v>767.18899999999996</v>
      </c>
      <c r="Q227" s="21">
        <v>-1.6452000000000001E-2</v>
      </c>
      <c r="R227" s="21">
        <v>217</v>
      </c>
      <c r="S227" s="21">
        <v>0.99151599999999995</v>
      </c>
      <c r="T227">
        <f t="shared" si="38"/>
        <v>16.452000000000002</v>
      </c>
      <c r="U227">
        <f t="shared" si="39"/>
        <v>16.332509124000001</v>
      </c>
      <c r="X227" s="9"/>
      <c r="Y227" s="21">
        <v>0.70724500000000001</v>
      </c>
      <c r="Z227" s="21">
        <v>1122.52</v>
      </c>
      <c r="AA227" s="21">
        <v>-1.66748E-2</v>
      </c>
      <c r="AB227" s="21">
        <v>217</v>
      </c>
      <c r="AC227" s="21">
        <v>0.70672599999999997</v>
      </c>
      <c r="AD227">
        <f t="shared" si="40"/>
        <v>16.674800000000001</v>
      </c>
      <c r="AE227">
        <f t="shared" si="41"/>
        <v>11.793168926000002</v>
      </c>
      <c r="AF227" s="9"/>
      <c r="AG227" s="21">
        <v>0.99273699999999998</v>
      </c>
      <c r="AH227" s="21">
        <v>1258.68</v>
      </c>
      <c r="AI227" s="21">
        <v>-1.6503899999999998E-2</v>
      </c>
      <c r="AJ227" s="21">
        <v>217</v>
      </c>
      <c r="AK227" s="21">
        <v>0.99243199999999998</v>
      </c>
      <c r="AL227">
        <f t="shared" si="42"/>
        <v>16.503899999999998</v>
      </c>
      <c r="AM227">
        <f t="shared" si="43"/>
        <v>16.384032174299996</v>
      </c>
      <c r="AP227" s="9"/>
      <c r="AQ227" s="21">
        <v>0.70724500000000001</v>
      </c>
      <c r="AR227" s="21">
        <v>1352.72</v>
      </c>
      <c r="AS227" s="21">
        <v>-1.6763299999999998E-2</v>
      </c>
      <c r="AT227" s="21">
        <v>217</v>
      </c>
      <c r="AU227" s="21">
        <v>0.70666499999999999</v>
      </c>
      <c r="AV227">
        <f t="shared" si="44"/>
        <v>16.763299999999997</v>
      </c>
      <c r="AW227">
        <f t="shared" si="45"/>
        <v>11.855760108499998</v>
      </c>
      <c r="AX227" s="9"/>
      <c r="AY227" s="21">
        <v>0.99273699999999998</v>
      </c>
      <c r="AZ227" s="21">
        <v>1465.61</v>
      </c>
      <c r="BA227" s="21">
        <v>-1.6574100000000001E-2</v>
      </c>
      <c r="BB227" s="21">
        <v>217</v>
      </c>
      <c r="BC227" s="21">
        <v>0.99151599999999995</v>
      </c>
      <c r="BD227">
        <f t="shared" si="46"/>
        <v>16.574100000000001</v>
      </c>
      <c r="BE227">
        <f t="shared" si="47"/>
        <v>16.453722311700002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128.381</v>
      </c>
      <c r="I228" s="21">
        <v>0.13961799999999999</v>
      </c>
      <c r="J228" s="21">
        <v>218</v>
      </c>
      <c r="K228" s="21">
        <v>0.117065</v>
      </c>
      <c r="L228">
        <f t="shared" si="36"/>
        <v>-139.61799999999999</v>
      </c>
      <c r="M228">
        <f t="shared" si="37"/>
        <v>-98.041016161999991</v>
      </c>
      <c r="N228" s="9"/>
      <c r="O228" s="21">
        <v>0.99777199999999999</v>
      </c>
      <c r="P228" s="21">
        <v>767.29</v>
      </c>
      <c r="Q228" s="21">
        <v>-1.6439800000000001E-2</v>
      </c>
      <c r="R228" s="21">
        <v>218</v>
      </c>
      <c r="S228" s="21">
        <v>0.99670400000000003</v>
      </c>
      <c r="T228">
        <f t="shared" si="38"/>
        <v>16.439800000000002</v>
      </c>
      <c r="U228">
        <f t="shared" si="39"/>
        <v>16.403172125600001</v>
      </c>
      <c r="X228" s="9"/>
      <c r="Y228" s="21">
        <v>0.70220899999999997</v>
      </c>
      <c r="Z228" s="21">
        <v>1122.6199999999999</v>
      </c>
      <c r="AA228" s="21">
        <v>-1.6693099999999999E-2</v>
      </c>
      <c r="AB228" s="21">
        <v>218</v>
      </c>
      <c r="AC228" s="21">
        <v>0.701569</v>
      </c>
      <c r="AD228">
        <f t="shared" si="40"/>
        <v>16.693099999999998</v>
      </c>
      <c r="AE228">
        <f t="shared" si="41"/>
        <v>11.722045057899997</v>
      </c>
      <c r="AF228" s="9"/>
      <c r="AG228" s="21">
        <v>0.99777199999999999</v>
      </c>
      <c r="AH228" s="21">
        <v>1258.78</v>
      </c>
      <c r="AI228" s="21">
        <v>-1.6500899999999999E-2</v>
      </c>
      <c r="AJ228" s="21">
        <v>218</v>
      </c>
      <c r="AK228" s="21">
        <v>0.99761999999999995</v>
      </c>
      <c r="AL228">
        <f t="shared" si="42"/>
        <v>16.500899999999998</v>
      </c>
      <c r="AM228">
        <f t="shared" si="43"/>
        <v>16.464135994799999</v>
      </c>
      <c r="AP228" s="9"/>
      <c r="AQ228" s="21">
        <v>0.70220899999999997</v>
      </c>
      <c r="AR228" s="21">
        <v>1352.82</v>
      </c>
      <c r="AS228" s="21">
        <v>-1.6738900000000001E-2</v>
      </c>
      <c r="AT228" s="21">
        <v>218</v>
      </c>
      <c r="AU228" s="21">
        <v>0.70169099999999995</v>
      </c>
      <c r="AV228">
        <f t="shared" si="44"/>
        <v>16.738900000000001</v>
      </c>
      <c r="AW228">
        <f t="shared" si="45"/>
        <v>11.754206230099999</v>
      </c>
      <c r="AX228" s="9"/>
      <c r="AY228" s="21">
        <v>0.99777199999999999</v>
      </c>
      <c r="AZ228" s="21">
        <v>1465.71</v>
      </c>
      <c r="BA228" s="21">
        <v>-1.6586299999999998E-2</v>
      </c>
      <c r="BB228" s="21">
        <v>218</v>
      </c>
      <c r="BC228" s="21">
        <v>0.99700900000000003</v>
      </c>
      <c r="BD228">
        <f t="shared" si="46"/>
        <v>16.586299999999998</v>
      </c>
      <c r="BE228">
        <f t="shared" si="47"/>
        <v>16.549345723599998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128.482</v>
      </c>
      <c r="I229" s="21">
        <v>0.13961799999999999</v>
      </c>
      <c r="J229" s="21">
        <v>219</v>
      </c>
      <c r="K229" s="21">
        <v>0.11682099999999999</v>
      </c>
      <c r="L229">
        <f t="shared" si="36"/>
        <v>-139.61799999999999</v>
      </c>
      <c r="M229">
        <f t="shared" si="37"/>
        <v>-97.338039531999996</v>
      </c>
      <c r="N229" s="9"/>
      <c r="O229" s="21">
        <v>1.00281</v>
      </c>
      <c r="P229" s="21">
        <v>767.39099999999996</v>
      </c>
      <c r="Q229" s="21">
        <v>-1.64429E-2</v>
      </c>
      <c r="R229" s="21">
        <v>219</v>
      </c>
      <c r="S229" s="21">
        <v>1.0022</v>
      </c>
      <c r="T229">
        <f t="shared" si="38"/>
        <v>16.442900000000002</v>
      </c>
      <c r="U229">
        <f t="shared" si="39"/>
        <v>16.489104549</v>
      </c>
      <c r="X229" s="9"/>
      <c r="Y229" s="21">
        <v>0.69717399999999996</v>
      </c>
      <c r="Z229" s="21">
        <v>1122.72</v>
      </c>
      <c r="AA229" s="21">
        <v>-1.6696200000000001E-2</v>
      </c>
      <c r="AB229" s="21">
        <v>219</v>
      </c>
      <c r="AC229" s="21">
        <v>0.69650299999999998</v>
      </c>
      <c r="AD229">
        <f t="shared" si="40"/>
        <v>16.696200000000001</v>
      </c>
      <c r="AE229">
        <f t="shared" si="41"/>
        <v>11.640156538799999</v>
      </c>
      <c r="AF229" s="9"/>
      <c r="AG229" s="21">
        <v>1.00281</v>
      </c>
      <c r="AH229" s="21">
        <v>1258.8800000000001</v>
      </c>
      <c r="AI229" s="21">
        <v>-1.64856E-2</v>
      </c>
      <c r="AJ229" s="21">
        <v>219</v>
      </c>
      <c r="AK229" s="21">
        <v>1.0018899999999999</v>
      </c>
      <c r="AL229">
        <f t="shared" si="42"/>
        <v>16.485599999999998</v>
      </c>
      <c r="AM229">
        <f t="shared" si="43"/>
        <v>16.531924535999998</v>
      </c>
      <c r="AP229" s="9"/>
      <c r="AQ229" s="21">
        <v>0.69717399999999996</v>
      </c>
      <c r="AR229" s="21">
        <v>1352.92</v>
      </c>
      <c r="AS229" s="21">
        <v>-1.67572E-2</v>
      </c>
      <c r="AT229" s="21">
        <v>219</v>
      </c>
      <c r="AU229" s="21">
        <v>0.69638100000000003</v>
      </c>
      <c r="AV229">
        <f t="shared" si="44"/>
        <v>16.757200000000001</v>
      </c>
      <c r="AW229">
        <f t="shared" si="45"/>
        <v>11.6826841528</v>
      </c>
      <c r="AX229" s="9"/>
      <c r="AY229" s="21">
        <v>1.00281</v>
      </c>
      <c r="AZ229" s="21">
        <v>1465.81</v>
      </c>
      <c r="BA229" s="21">
        <v>-1.65649E-2</v>
      </c>
      <c r="BB229" s="21">
        <v>219</v>
      </c>
      <c r="BC229" s="21">
        <v>1.0022</v>
      </c>
      <c r="BD229">
        <f t="shared" si="46"/>
        <v>16.564900000000002</v>
      </c>
      <c r="BE229">
        <f t="shared" si="47"/>
        <v>16.611447369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128.583</v>
      </c>
      <c r="I230" s="21">
        <v>0.139435</v>
      </c>
      <c r="J230" s="21">
        <v>220</v>
      </c>
      <c r="K230" s="21">
        <v>0.117065</v>
      </c>
      <c r="L230">
        <f t="shared" si="36"/>
        <v>-139.435</v>
      </c>
      <c r="M230">
        <f t="shared" si="37"/>
        <v>-96.508401464999992</v>
      </c>
      <c r="N230" s="9"/>
      <c r="O230" s="21">
        <v>1.0078400000000001</v>
      </c>
      <c r="P230" s="21">
        <v>767.49099999999999</v>
      </c>
      <c r="Q230" s="21">
        <v>-1.6427600000000001E-2</v>
      </c>
      <c r="R230" s="21">
        <v>220</v>
      </c>
      <c r="S230" s="21">
        <v>1.00647</v>
      </c>
      <c r="T230">
        <f t="shared" si="38"/>
        <v>16.427600000000002</v>
      </c>
      <c r="U230">
        <f t="shared" si="39"/>
        <v>16.556392384000002</v>
      </c>
      <c r="X230" s="9"/>
      <c r="Y230" s="21">
        <v>0.69213899999999995</v>
      </c>
      <c r="Z230" s="21">
        <v>1122.82</v>
      </c>
      <c r="AA230" s="21">
        <v>-1.6708400000000002E-2</v>
      </c>
      <c r="AB230" s="21">
        <v>220</v>
      </c>
      <c r="AC230" s="21">
        <v>0.69152800000000003</v>
      </c>
      <c r="AD230">
        <f t="shared" si="40"/>
        <v>16.708400000000001</v>
      </c>
      <c r="AE230">
        <f t="shared" si="41"/>
        <v>11.5645352676</v>
      </c>
      <c r="AF230" s="9"/>
      <c r="AG230" s="21">
        <v>1.0078400000000001</v>
      </c>
      <c r="AH230" s="21">
        <v>1258.98</v>
      </c>
      <c r="AI230" s="21">
        <v>-1.6482500000000001E-2</v>
      </c>
      <c r="AJ230" s="21">
        <v>220</v>
      </c>
      <c r="AK230" s="21">
        <v>1.0067699999999999</v>
      </c>
      <c r="AL230">
        <f t="shared" si="42"/>
        <v>16.482500000000002</v>
      </c>
      <c r="AM230">
        <f t="shared" si="43"/>
        <v>16.611722800000003</v>
      </c>
      <c r="AP230" s="9"/>
      <c r="AQ230" s="21">
        <v>0.69213899999999995</v>
      </c>
      <c r="AR230" s="21">
        <v>1353.02</v>
      </c>
      <c r="AS230" s="21">
        <v>-1.67542E-2</v>
      </c>
      <c r="AT230" s="21">
        <v>220</v>
      </c>
      <c r="AU230" s="21">
        <v>0.69152800000000003</v>
      </c>
      <c r="AV230">
        <f t="shared" si="44"/>
        <v>16.754200000000001</v>
      </c>
      <c r="AW230">
        <f t="shared" si="45"/>
        <v>11.5962352338</v>
      </c>
      <c r="AX230" s="9"/>
      <c r="AY230" s="21">
        <v>1.0078400000000001</v>
      </c>
      <c r="AZ230" s="21">
        <v>1465.91</v>
      </c>
      <c r="BA230" s="21">
        <v>-1.6555799999999999E-2</v>
      </c>
      <c r="BB230" s="21">
        <v>220</v>
      </c>
      <c r="BC230" s="21">
        <v>1.0061599999999999</v>
      </c>
      <c r="BD230">
        <f t="shared" si="46"/>
        <v>16.555799999999998</v>
      </c>
      <c r="BE230">
        <f t="shared" si="47"/>
        <v>16.685597471999998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128.68299999999999</v>
      </c>
      <c r="I231" s="21">
        <v>0.13922100000000001</v>
      </c>
      <c r="J231" s="21">
        <v>221</v>
      </c>
      <c r="K231" s="21">
        <v>0.11734</v>
      </c>
      <c r="L231">
        <f t="shared" si="36"/>
        <v>-139.221</v>
      </c>
      <c r="M231">
        <f t="shared" si="37"/>
        <v>-95.659166763000002</v>
      </c>
      <c r="N231" s="9"/>
      <c r="O231" s="21">
        <v>1.01288</v>
      </c>
      <c r="P231" s="21">
        <v>767.59199999999998</v>
      </c>
      <c r="Q231" s="21">
        <v>-1.6461199999999999E-2</v>
      </c>
      <c r="R231" s="21">
        <v>221</v>
      </c>
      <c r="S231" s="21">
        <v>1.01166</v>
      </c>
      <c r="T231">
        <f t="shared" si="38"/>
        <v>16.461199999999998</v>
      </c>
      <c r="U231">
        <f t="shared" si="39"/>
        <v>16.673220255999997</v>
      </c>
      <c r="X231" s="9"/>
      <c r="Y231" s="21">
        <v>0.68710300000000002</v>
      </c>
      <c r="Z231" s="21">
        <v>1122.92</v>
      </c>
      <c r="AA231" s="21">
        <v>-1.6693099999999999E-2</v>
      </c>
      <c r="AB231" s="21">
        <v>221</v>
      </c>
      <c r="AC231" s="21">
        <v>0.68627899999999997</v>
      </c>
      <c r="AD231">
        <f t="shared" si="40"/>
        <v>16.693099999999998</v>
      </c>
      <c r="AE231">
        <f t="shared" si="41"/>
        <v>11.469879089299999</v>
      </c>
      <c r="AF231" s="9"/>
      <c r="AG231" s="21">
        <v>1.01288</v>
      </c>
      <c r="AH231" s="21">
        <v>1259.08</v>
      </c>
      <c r="AI231" s="21">
        <v>-1.64856E-2</v>
      </c>
      <c r="AJ231" s="21">
        <v>221</v>
      </c>
      <c r="AK231" s="21">
        <v>1.01257</v>
      </c>
      <c r="AL231">
        <f t="shared" si="42"/>
        <v>16.485599999999998</v>
      </c>
      <c r="AM231">
        <f t="shared" si="43"/>
        <v>16.697934527999998</v>
      </c>
      <c r="AP231" s="9"/>
      <c r="AQ231" s="21">
        <v>0.68710300000000002</v>
      </c>
      <c r="AR231" s="21">
        <v>1353.12</v>
      </c>
      <c r="AS231" s="21">
        <v>-1.6747999999999999E-2</v>
      </c>
      <c r="AT231" s="21">
        <v>221</v>
      </c>
      <c r="AU231" s="21">
        <v>0.68627899999999997</v>
      </c>
      <c r="AV231">
        <f t="shared" si="44"/>
        <v>16.747999999999998</v>
      </c>
      <c r="AW231">
        <f t="shared" si="45"/>
        <v>11.507601043999999</v>
      </c>
      <c r="AX231" s="9"/>
      <c r="AY231" s="21">
        <v>1.01288</v>
      </c>
      <c r="AZ231" s="21">
        <v>1466.01</v>
      </c>
      <c r="BA231" s="21">
        <v>-1.65405E-2</v>
      </c>
      <c r="BB231" s="21">
        <v>221</v>
      </c>
      <c r="BC231" s="21">
        <v>1.01135</v>
      </c>
      <c r="BD231">
        <f t="shared" si="46"/>
        <v>16.540499999999998</v>
      </c>
      <c r="BE231">
        <f t="shared" si="47"/>
        <v>16.753541639999998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128.78399999999999</v>
      </c>
      <c r="I232" s="21">
        <v>0.13992299999999999</v>
      </c>
      <c r="J232" s="21">
        <v>222</v>
      </c>
      <c r="K232" s="21">
        <v>0.11731</v>
      </c>
      <c r="L232">
        <f t="shared" si="36"/>
        <v>-139.923</v>
      </c>
      <c r="M232">
        <f t="shared" si="37"/>
        <v>-95.437000764000004</v>
      </c>
      <c r="N232" s="9"/>
      <c r="O232" s="21">
        <v>1.0179100000000001</v>
      </c>
      <c r="P232" s="21">
        <v>767.69299999999998</v>
      </c>
      <c r="Q232" s="21">
        <v>-1.64581E-2</v>
      </c>
      <c r="R232" s="21">
        <v>222</v>
      </c>
      <c r="S232" s="21">
        <v>1.01776</v>
      </c>
      <c r="T232">
        <f t="shared" si="38"/>
        <v>16.458099999999998</v>
      </c>
      <c r="U232">
        <f t="shared" si="39"/>
        <v>16.752864571</v>
      </c>
      <c r="X232" s="9"/>
      <c r="Y232" s="21">
        <v>0.68206800000000001</v>
      </c>
      <c r="Z232" s="21">
        <v>1123.02</v>
      </c>
      <c r="AA232" s="21">
        <v>-1.6684000000000001E-2</v>
      </c>
      <c r="AB232" s="21">
        <v>222</v>
      </c>
      <c r="AC232" s="21">
        <v>0.68124399999999996</v>
      </c>
      <c r="AD232">
        <f t="shared" si="40"/>
        <v>16.684000000000001</v>
      </c>
      <c r="AE232">
        <f t="shared" si="41"/>
        <v>11.379622512000001</v>
      </c>
      <c r="AF232" s="9"/>
      <c r="AG232" s="21">
        <v>1.0179100000000001</v>
      </c>
      <c r="AH232" s="21">
        <v>1259.19</v>
      </c>
      <c r="AI232" s="21">
        <v>-1.6482500000000001E-2</v>
      </c>
      <c r="AJ232" s="21">
        <v>222</v>
      </c>
      <c r="AK232" s="21">
        <v>1.01715</v>
      </c>
      <c r="AL232">
        <f t="shared" si="42"/>
        <v>16.482500000000002</v>
      </c>
      <c r="AM232">
        <f t="shared" si="43"/>
        <v>16.777701575000002</v>
      </c>
      <c r="AP232" s="9"/>
      <c r="AQ232" s="21">
        <v>0.68206800000000001</v>
      </c>
      <c r="AR232" s="21">
        <v>1353.22</v>
      </c>
      <c r="AS232" s="21">
        <v>-1.6766400000000001E-2</v>
      </c>
      <c r="AT232" s="21">
        <v>222</v>
      </c>
      <c r="AU232" s="21">
        <v>0.68130500000000005</v>
      </c>
      <c r="AV232">
        <f t="shared" si="44"/>
        <v>16.766400000000001</v>
      </c>
      <c r="AW232">
        <f t="shared" si="45"/>
        <v>11.435824915200001</v>
      </c>
      <c r="AX232" s="9"/>
      <c r="AY232" s="21">
        <v>1.0179100000000001</v>
      </c>
      <c r="AZ232" s="21">
        <v>1466.11</v>
      </c>
      <c r="BA232" s="21">
        <v>-1.65375E-2</v>
      </c>
      <c r="BB232" s="21">
        <v>222</v>
      </c>
      <c r="BC232" s="21">
        <v>1.01685</v>
      </c>
      <c r="BD232">
        <f t="shared" si="46"/>
        <v>16.537500000000001</v>
      </c>
      <c r="BE232">
        <f t="shared" si="47"/>
        <v>16.833686625000002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128.88499999999999</v>
      </c>
      <c r="I233" s="21">
        <v>0.141235</v>
      </c>
      <c r="J233" s="21">
        <v>223</v>
      </c>
      <c r="K233" s="21">
        <v>0.11731</v>
      </c>
      <c r="L233">
        <f t="shared" si="36"/>
        <v>-141.23500000000001</v>
      </c>
      <c r="M233">
        <f t="shared" si="37"/>
        <v>-95.620614520000004</v>
      </c>
      <c r="N233" s="9"/>
      <c r="O233" s="21">
        <v>1.02295</v>
      </c>
      <c r="P233" s="21">
        <v>767.79300000000001</v>
      </c>
      <c r="Q233" s="21">
        <v>-1.6424600000000001E-2</v>
      </c>
      <c r="R233" s="21">
        <v>223</v>
      </c>
      <c r="S233" s="21">
        <v>1.02203</v>
      </c>
      <c r="T233">
        <f t="shared" si="38"/>
        <v>16.424600000000002</v>
      </c>
      <c r="U233">
        <f t="shared" si="39"/>
        <v>16.801544570000001</v>
      </c>
      <c r="X233" s="9"/>
      <c r="Y233" s="21">
        <v>0.67703199999999997</v>
      </c>
      <c r="Z233" s="21">
        <v>1123.1199999999999</v>
      </c>
      <c r="AA233" s="21">
        <v>-1.6677899999999999E-2</v>
      </c>
      <c r="AB233" s="21">
        <v>223</v>
      </c>
      <c r="AC233" s="21">
        <v>0.67620800000000003</v>
      </c>
      <c r="AD233">
        <f t="shared" si="40"/>
        <v>16.677899999999998</v>
      </c>
      <c r="AE233">
        <f t="shared" si="41"/>
        <v>11.291471992799998</v>
      </c>
      <c r="AF233" s="9"/>
      <c r="AG233" s="21">
        <v>1.02295</v>
      </c>
      <c r="AH233" s="21">
        <v>1259.29</v>
      </c>
      <c r="AI233" s="21">
        <v>-1.64703E-2</v>
      </c>
      <c r="AJ233" s="21">
        <v>223</v>
      </c>
      <c r="AK233" s="21">
        <v>1.02142</v>
      </c>
      <c r="AL233">
        <f t="shared" si="42"/>
        <v>16.470300000000002</v>
      </c>
      <c r="AM233">
        <f t="shared" si="43"/>
        <v>16.848293385000002</v>
      </c>
      <c r="AP233" s="9"/>
      <c r="AQ233" s="21">
        <v>0.67703199999999997</v>
      </c>
      <c r="AR233" s="21">
        <v>1353.32</v>
      </c>
      <c r="AS233" s="21">
        <v>-1.6775499999999999E-2</v>
      </c>
      <c r="AT233" s="21">
        <v>223</v>
      </c>
      <c r="AU233" s="21">
        <v>0.67648299999999995</v>
      </c>
      <c r="AV233">
        <f t="shared" si="44"/>
        <v>16.775499999999997</v>
      </c>
      <c r="AW233">
        <f t="shared" si="45"/>
        <v>11.357550315999998</v>
      </c>
      <c r="AX233" s="9"/>
      <c r="AY233" s="21">
        <v>1.02295</v>
      </c>
      <c r="AZ233" s="21">
        <v>1466.22</v>
      </c>
      <c r="BA233" s="21">
        <v>-1.6543599999999999E-2</v>
      </c>
      <c r="BB233" s="21">
        <v>223</v>
      </c>
      <c r="BC233" s="21">
        <v>1.02203</v>
      </c>
      <c r="BD233">
        <f t="shared" si="46"/>
        <v>16.543599999999998</v>
      </c>
      <c r="BE233">
        <f t="shared" si="47"/>
        <v>16.923275619999998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128.98500000000001</v>
      </c>
      <c r="I234" s="21">
        <v>0.12231400000000001</v>
      </c>
      <c r="J234" s="21">
        <v>224</v>
      </c>
      <c r="K234" s="21">
        <v>0.11709600000000001</v>
      </c>
      <c r="L234">
        <f t="shared" si="36"/>
        <v>-122.31400000000001</v>
      </c>
      <c r="M234">
        <f t="shared" si="37"/>
        <v>-82.194641058000002</v>
      </c>
      <c r="N234" s="9"/>
      <c r="O234" s="21">
        <v>1.0279799999999999</v>
      </c>
      <c r="P234" s="21">
        <v>767.89400000000001</v>
      </c>
      <c r="Q234" s="21">
        <v>-1.64581E-2</v>
      </c>
      <c r="R234" s="21">
        <v>224</v>
      </c>
      <c r="S234" s="21">
        <v>1.02661</v>
      </c>
      <c r="T234">
        <f t="shared" si="38"/>
        <v>16.458099999999998</v>
      </c>
      <c r="U234">
        <f t="shared" si="39"/>
        <v>16.918597637999998</v>
      </c>
      <c r="X234" s="9"/>
      <c r="Y234" s="21">
        <v>0.67199699999999996</v>
      </c>
      <c r="Z234" s="21">
        <v>1123.22</v>
      </c>
      <c r="AA234" s="21">
        <v>-1.6677899999999999E-2</v>
      </c>
      <c r="AB234" s="21">
        <v>224</v>
      </c>
      <c r="AC234" s="21">
        <v>0.67147800000000002</v>
      </c>
      <c r="AD234">
        <f t="shared" si="40"/>
        <v>16.677899999999998</v>
      </c>
      <c r="AE234">
        <f t="shared" si="41"/>
        <v>11.207498766299997</v>
      </c>
      <c r="AF234" s="9"/>
      <c r="AG234" s="21">
        <v>1.0279799999999999</v>
      </c>
      <c r="AH234" s="21">
        <v>1259.3900000000001</v>
      </c>
      <c r="AI234" s="21">
        <v>-1.64703E-2</v>
      </c>
      <c r="AJ234" s="21">
        <v>224</v>
      </c>
      <c r="AK234" s="21">
        <v>1.0275300000000001</v>
      </c>
      <c r="AL234">
        <f t="shared" si="42"/>
        <v>16.470300000000002</v>
      </c>
      <c r="AM234">
        <f t="shared" si="43"/>
        <v>16.931138994000001</v>
      </c>
      <c r="AP234" s="9"/>
      <c r="AQ234" s="21">
        <v>0.67199699999999996</v>
      </c>
      <c r="AR234" s="21">
        <v>1353.42</v>
      </c>
      <c r="AS234" s="21">
        <v>-1.6763299999999998E-2</v>
      </c>
      <c r="AT234" s="21">
        <v>224</v>
      </c>
      <c r="AU234" s="21">
        <v>0.67135599999999995</v>
      </c>
      <c r="AV234">
        <f t="shared" si="44"/>
        <v>16.763299999999997</v>
      </c>
      <c r="AW234">
        <f t="shared" si="45"/>
        <v>11.264887310099997</v>
      </c>
      <c r="AX234" s="9"/>
      <c r="AY234" s="21">
        <v>1.0279799999999999</v>
      </c>
      <c r="AZ234" s="21">
        <v>1466.32</v>
      </c>
      <c r="BA234" s="21">
        <v>-1.65527E-2</v>
      </c>
      <c r="BB234" s="21">
        <v>224</v>
      </c>
      <c r="BC234" s="21">
        <v>1.0269200000000001</v>
      </c>
      <c r="BD234">
        <f t="shared" si="46"/>
        <v>16.552700000000002</v>
      </c>
      <c r="BE234">
        <f t="shared" si="47"/>
        <v>17.015844546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129.08600000000001</v>
      </c>
      <c r="I235" s="21">
        <v>0.12200900000000001</v>
      </c>
      <c r="J235" s="21">
        <v>225</v>
      </c>
      <c r="K235" s="21">
        <v>0.117493</v>
      </c>
      <c r="L235">
        <f t="shared" si="36"/>
        <v>-122.009</v>
      </c>
      <c r="M235">
        <f t="shared" si="37"/>
        <v>-81.375366658000004</v>
      </c>
      <c r="N235" s="9"/>
      <c r="O235" s="21">
        <v>1.03302</v>
      </c>
      <c r="P235" s="21">
        <v>767.995</v>
      </c>
      <c r="Q235" s="21">
        <v>-1.6439800000000001E-2</v>
      </c>
      <c r="R235" s="21">
        <v>225</v>
      </c>
      <c r="S235" s="21">
        <v>1.0321</v>
      </c>
      <c r="T235">
        <f t="shared" si="38"/>
        <v>16.439800000000002</v>
      </c>
      <c r="U235">
        <f t="shared" si="39"/>
        <v>16.982642196000004</v>
      </c>
      <c r="X235" s="9"/>
      <c r="Y235" s="21">
        <v>0.66696200000000005</v>
      </c>
      <c r="Z235" s="21">
        <v>1123.32</v>
      </c>
      <c r="AA235" s="21">
        <v>-1.6699200000000001E-2</v>
      </c>
      <c r="AB235" s="21">
        <v>225</v>
      </c>
      <c r="AC235" s="21">
        <v>0.66638200000000003</v>
      </c>
      <c r="AD235">
        <f t="shared" si="40"/>
        <v>16.699200000000001</v>
      </c>
      <c r="AE235">
        <f t="shared" si="41"/>
        <v>11.137731830400002</v>
      </c>
      <c r="AF235" s="9"/>
      <c r="AG235" s="21">
        <v>1.03302</v>
      </c>
      <c r="AH235" s="21">
        <v>1259.49</v>
      </c>
      <c r="AI235" s="21">
        <v>-1.6479500000000001E-2</v>
      </c>
      <c r="AJ235" s="21">
        <v>225</v>
      </c>
      <c r="AK235" s="21">
        <v>1.03149</v>
      </c>
      <c r="AL235">
        <f t="shared" si="42"/>
        <v>16.479500000000002</v>
      </c>
      <c r="AM235">
        <f t="shared" si="43"/>
        <v>17.023653090000003</v>
      </c>
      <c r="AP235" s="9"/>
      <c r="AQ235" s="21">
        <v>0.66696200000000005</v>
      </c>
      <c r="AR235" s="21">
        <v>1353.52</v>
      </c>
      <c r="AS235" s="21">
        <v>-1.6778600000000001E-2</v>
      </c>
      <c r="AT235" s="21">
        <v>225</v>
      </c>
      <c r="AU235" s="21">
        <v>0.66619899999999999</v>
      </c>
      <c r="AV235">
        <f t="shared" si="44"/>
        <v>16.778600000000001</v>
      </c>
      <c r="AW235">
        <f t="shared" si="45"/>
        <v>11.190688613200001</v>
      </c>
      <c r="AX235" s="9"/>
      <c r="AY235" s="21">
        <v>1.03302</v>
      </c>
      <c r="AZ235" s="21">
        <v>1466.42</v>
      </c>
      <c r="BA235" s="21">
        <v>-1.6549700000000001E-2</v>
      </c>
      <c r="BB235" s="21">
        <v>225</v>
      </c>
      <c r="BC235" s="21">
        <v>1.0321</v>
      </c>
      <c r="BD235">
        <f t="shared" si="46"/>
        <v>16.549700000000001</v>
      </c>
      <c r="BE235">
        <f t="shared" si="47"/>
        <v>17.096171094000002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129.18700000000001</v>
      </c>
      <c r="I236" s="21">
        <v>0.122345</v>
      </c>
      <c r="J236" s="21">
        <v>226</v>
      </c>
      <c r="K236" s="21">
        <v>0.11788899999999999</v>
      </c>
      <c r="L236">
        <f t="shared" si="36"/>
        <v>-122.345</v>
      </c>
      <c r="M236">
        <f t="shared" si="37"/>
        <v>-80.983336469999998</v>
      </c>
      <c r="N236" s="9"/>
      <c r="O236" s="21">
        <v>1.03806</v>
      </c>
      <c r="P236" s="21">
        <v>768.09500000000003</v>
      </c>
      <c r="Q236" s="21">
        <v>-1.6439800000000001E-2</v>
      </c>
      <c r="R236" s="21">
        <v>226</v>
      </c>
      <c r="S236" s="21">
        <v>1.0376000000000001</v>
      </c>
      <c r="T236">
        <f t="shared" si="38"/>
        <v>16.439800000000002</v>
      </c>
      <c r="U236">
        <f t="shared" si="39"/>
        <v>17.065498788000003</v>
      </c>
      <c r="X236" s="9"/>
      <c r="Y236" s="21">
        <v>0.66192600000000001</v>
      </c>
      <c r="Z236" s="21">
        <v>1123.42</v>
      </c>
      <c r="AA236" s="21">
        <v>-1.6696200000000001E-2</v>
      </c>
      <c r="AB236" s="21">
        <v>226</v>
      </c>
      <c r="AC236" s="21">
        <v>0.66134599999999999</v>
      </c>
      <c r="AD236">
        <f t="shared" si="40"/>
        <v>16.696200000000001</v>
      </c>
      <c r="AE236">
        <f t="shared" si="41"/>
        <v>11.0516488812</v>
      </c>
      <c r="AF236" s="9"/>
      <c r="AG236" s="21">
        <v>1.03806</v>
      </c>
      <c r="AH236" s="21">
        <v>1259.5899999999999</v>
      </c>
      <c r="AI236" s="21">
        <v>-1.6467300000000001E-2</v>
      </c>
      <c r="AJ236" s="21">
        <v>226</v>
      </c>
      <c r="AK236" s="21">
        <v>1.03729</v>
      </c>
      <c r="AL236">
        <f t="shared" si="42"/>
        <v>16.467300000000002</v>
      </c>
      <c r="AM236">
        <f t="shared" si="43"/>
        <v>17.094045438000002</v>
      </c>
      <c r="AP236" s="9"/>
      <c r="AQ236" s="21">
        <v>0.66192600000000001</v>
      </c>
      <c r="AR236" s="21">
        <v>1353.62</v>
      </c>
      <c r="AS236" s="21">
        <v>-1.67999E-2</v>
      </c>
      <c r="AT236" s="21">
        <v>226</v>
      </c>
      <c r="AU236" s="21">
        <v>0.66131600000000001</v>
      </c>
      <c r="AV236">
        <f t="shared" si="44"/>
        <v>16.799900000000001</v>
      </c>
      <c r="AW236">
        <f t="shared" si="45"/>
        <v>11.120290607400001</v>
      </c>
      <c r="AX236" s="9"/>
      <c r="AY236" s="21">
        <v>1.03806</v>
      </c>
      <c r="AZ236" s="21">
        <v>1466.52</v>
      </c>
      <c r="BA236" s="21">
        <v>-1.6531400000000002E-2</v>
      </c>
      <c r="BB236" s="21">
        <v>226</v>
      </c>
      <c r="BC236" s="21">
        <v>1.0376000000000001</v>
      </c>
      <c r="BD236">
        <f t="shared" si="46"/>
        <v>16.531400000000001</v>
      </c>
      <c r="BE236">
        <f t="shared" si="47"/>
        <v>17.160585084000001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129.28800000000001</v>
      </c>
      <c r="I237" s="21">
        <v>0.122345</v>
      </c>
      <c r="J237" s="21">
        <v>227</v>
      </c>
      <c r="K237" s="21">
        <v>0.11795</v>
      </c>
      <c r="L237">
        <f t="shared" si="36"/>
        <v>-122.345</v>
      </c>
      <c r="M237">
        <f t="shared" si="37"/>
        <v>-80.367329394999999</v>
      </c>
      <c r="N237" s="9"/>
      <c r="O237" s="21">
        <v>1.0430900000000001</v>
      </c>
      <c r="P237" s="21">
        <v>768.19600000000003</v>
      </c>
      <c r="Q237" s="21">
        <v>-1.6439800000000001E-2</v>
      </c>
      <c r="R237" s="21">
        <v>227</v>
      </c>
      <c r="S237" s="21">
        <v>1.0421800000000001</v>
      </c>
      <c r="T237">
        <f t="shared" si="38"/>
        <v>16.439800000000002</v>
      </c>
      <c r="U237">
        <f t="shared" si="39"/>
        <v>17.148190982000003</v>
      </c>
      <c r="X237" s="9"/>
      <c r="Y237" s="21">
        <v>0.656891</v>
      </c>
      <c r="Z237" s="21">
        <v>1123.53</v>
      </c>
      <c r="AA237" s="21">
        <v>-1.6699200000000001E-2</v>
      </c>
      <c r="AB237" s="21">
        <v>227</v>
      </c>
      <c r="AC237" s="21">
        <v>0.656281</v>
      </c>
      <c r="AD237">
        <f t="shared" si="40"/>
        <v>16.699200000000001</v>
      </c>
      <c r="AE237">
        <f t="shared" si="41"/>
        <v>10.9695541872</v>
      </c>
      <c r="AF237" s="9"/>
      <c r="AG237" s="21">
        <v>1.0430900000000001</v>
      </c>
      <c r="AH237" s="21">
        <v>1259.69</v>
      </c>
      <c r="AI237" s="21">
        <v>-1.6467300000000001E-2</v>
      </c>
      <c r="AJ237" s="21">
        <v>227</v>
      </c>
      <c r="AK237" s="21">
        <v>1.04156</v>
      </c>
      <c r="AL237">
        <f t="shared" si="42"/>
        <v>16.467300000000002</v>
      </c>
      <c r="AM237">
        <f t="shared" si="43"/>
        <v>17.176875957000004</v>
      </c>
      <c r="AP237" s="9"/>
      <c r="AQ237" s="21">
        <v>0.656891</v>
      </c>
      <c r="AR237" s="21">
        <v>1353.73</v>
      </c>
      <c r="AS237" s="21">
        <v>-1.6793800000000001E-2</v>
      </c>
      <c r="AT237" s="21">
        <v>227</v>
      </c>
      <c r="AU237" s="21">
        <v>0.65625</v>
      </c>
      <c r="AV237">
        <f t="shared" si="44"/>
        <v>16.793800000000001</v>
      </c>
      <c r="AW237">
        <f t="shared" si="45"/>
        <v>11.031696075800001</v>
      </c>
      <c r="AX237" s="9"/>
      <c r="AY237" s="21">
        <v>1.0430900000000001</v>
      </c>
      <c r="AZ237" s="21">
        <v>1466.62</v>
      </c>
      <c r="BA237" s="21">
        <v>-1.6516099999999999E-2</v>
      </c>
      <c r="BB237" s="21">
        <v>227</v>
      </c>
      <c r="BC237" s="21">
        <v>1.0418700000000001</v>
      </c>
      <c r="BD237">
        <f t="shared" si="46"/>
        <v>16.516099999999998</v>
      </c>
      <c r="BE237">
        <f t="shared" si="47"/>
        <v>17.227778748999999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129.38800000000001</v>
      </c>
      <c r="I238" s="21">
        <v>0.121918</v>
      </c>
      <c r="J238" s="21">
        <v>228</v>
      </c>
      <c r="K238" s="21">
        <v>0.11785900000000001</v>
      </c>
      <c r="L238">
        <f t="shared" si="36"/>
        <v>-121.91799999999999</v>
      </c>
      <c r="M238">
        <f t="shared" si="37"/>
        <v>-79.472857889999986</v>
      </c>
      <c r="N238" s="9"/>
      <c r="O238" s="21">
        <v>1.04813</v>
      </c>
      <c r="P238" s="21">
        <v>768.29700000000003</v>
      </c>
      <c r="Q238" s="21">
        <v>-1.6421499999999999E-2</v>
      </c>
      <c r="R238" s="21">
        <v>228</v>
      </c>
      <c r="S238" s="21">
        <v>1.0467500000000001</v>
      </c>
      <c r="T238">
        <f t="shared" si="38"/>
        <v>16.421499999999998</v>
      </c>
      <c r="U238">
        <f t="shared" si="39"/>
        <v>17.211866794999999</v>
      </c>
      <c r="X238" s="9"/>
      <c r="Y238" s="21">
        <v>0.65185499999999996</v>
      </c>
      <c r="Z238" s="21">
        <v>1123.6300000000001</v>
      </c>
      <c r="AA238" s="21">
        <v>-1.6708400000000002E-2</v>
      </c>
      <c r="AB238" s="21">
        <v>228</v>
      </c>
      <c r="AC238" s="21">
        <v>0.65093999999999996</v>
      </c>
      <c r="AD238">
        <f t="shared" si="40"/>
        <v>16.708400000000001</v>
      </c>
      <c r="AE238">
        <f t="shared" si="41"/>
        <v>10.891454081999999</v>
      </c>
      <c r="AF238" s="9"/>
      <c r="AG238" s="21">
        <v>1.04813</v>
      </c>
      <c r="AH238" s="21">
        <v>1259.79</v>
      </c>
      <c r="AI238" s="21">
        <v>-1.6467300000000001E-2</v>
      </c>
      <c r="AJ238" s="21">
        <v>228</v>
      </c>
      <c r="AK238" s="21">
        <v>1.0473600000000001</v>
      </c>
      <c r="AL238">
        <f t="shared" si="42"/>
        <v>16.467300000000002</v>
      </c>
      <c r="AM238">
        <f t="shared" si="43"/>
        <v>17.259871149000002</v>
      </c>
      <c r="AP238" s="9"/>
      <c r="AQ238" s="21">
        <v>0.65185499999999996</v>
      </c>
      <c r="AR238" s="21">
        <v>1353.83</v>
      </c>
      <c r="AS238" s="21">
        <v>-1.67847E-2</v>
      </c>
      <c r="AT238" s="21">
        <v>228</v>
      </c>
      <c r="AU238" s="21">
        <v>0.65118399999999999</v>
      </c>
      <c r="AV238">
        <f t="shared" si="44"/>
        <v>16.784700000000001</v>
      </c>
      <c r="AW238">
        <f t="shared" si="45"/>
        <v>10.9411906185</v>
      </c>
      <c r="AX238" s="9"/>
      <c r="AY238" s="21">
        <v>1.04813</v>
      </c>
      <c r="AZ238" s="21">
        <v>1466.72</v>
      </c>
      <c r="BA238" s="21">
        <v>-1.6507000000000001E-2</v>
      </c>
      <c r="BB238" s="21">
        <v>228</v>
      </c>
      <c r="BC238" s="21">
        <v>1.0470600000000001</v>
      </c>
      <c r="BD238">
        <f t="shared" si="46"/>
        <v>16.507000000000001</v>
      </c>
      <c r="BE238">
        <f t="shared" si="47"/>
        <v>17.301481910000003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129.489</v>
      </c>
      <c r="I239" s="21">
        <v>0.122131</v>
      </c>
      <c r="J239" s="21">
        <v>229</v>
      </c>
      <c r="K239" s="21">
        <v>0.11755400000000001</v>
      </c>
      <c r="L239">
        <f t="shared" si="36"/>
        <v>-122.131</v>
      </c>
      <c r="M239">
        <f t="shared" si="37"/>
        <v>-78.996773419999997</v>
      </c>
      <c r="N239" s="9"/>
      <c r="O239" s="21">
        <v>1.0531600000000001</v>
      </c>
      <c r="P239" s="21">
        <v>768.39800000000002</v>
      </c>
      <c r="Q239" s="21">
        <v>-1.6424600000000001E-2</v>
      </c>
      <c r="R239" s="21">
        <v>229</v>
      </c>
      <c r="S239" s="21">
        <v>1.0522499999999999</v>
      </c>
      <c r="T239">
        <f t="shared" si="38"/>
        <v>16.424600000000002</v>
      </c>
      <c r="U239">
        <f t="shared" si="39"/>
        <v>17.297731736000003</v>
      </c>
      <c r="X239" s="9"/>
      <c r="Y239" s="21">
        <v>0.64681999999999995</v>
      </c>
      <c r="Z239" s="21">
        <v>1123.73</v>
      </c>
      <c r="AA239" s="21">
        <v>-1.6699200000000001E-2</v>
      </c>
      <c r="AB239" s="21">
        <v>229</v>
      </c>
      <c r="AC239" s="21">
        <v>0.64620999999999995</v>
      </c>
      <c r="AD239">
        <f t="shared" si="40"/>
        <v>16.699200000000001</v>
      </c>
      <c r="AE239">
        <f t="shared" si="41"/>
        <v>10.801376544</v>
      </c>
      <c r="AF239" s="9"/>
      <c r="AG239" s="21">
        <v>1.0531600000000001</v>
      </c>
      <c r="AH239" s="21">
        <v>1259.8900000000001</v>
      </c>
      <c r="AI239" s="21">
        <v>-1.6452000000000001E-2</v>
      </c>
      <c r="AJ239" s="21">
        <v>229</v>
      </c>
      <c r="AK239" s="21">
        <v>1.0516399999999999</v>
      </c>
      <c r="AL239">
        <f t="shared" si="42"/>
        <v>16.452000000000002</v>
      </c>
      <c r="AM239">
        <f t="shared" si="43"/>
        <v>17.326588320000003</v>
      </c>
      <c r="AP239" s="9"/>
      <c r="AQ239" s="21">
        <v>0.64681999999999995</v>
      </c>
      <c r="AR239" s="21">
        <v>1353.93</v>
      </c>
      <c r="AS239" s="21">
        <v>-1.6775499999999999E-2</v>
      </c>
      <c r="AT239" s="21">
        <v>229</v>
      </c>
      <c r="AU239" s="21">
        <v>0.64614899999999997</v>
      </c>
      <c r="AV239">
        <f t="shared" si="44"/>
        <v>16.775499999999997</v>
      </c>
      <c r="AW239">
        <f t="shared" si="45"/>
        <v>10.850728909999997</v>
      </c>
      <c r="AX239" s="9"/>
      <c r="AY239" s="21">
        <v>1.0531600000000001</v>
      </c>
      <c r="AZ239" s="21">
        <v>1466.82</v>
      </c>
      <c r="BA239" s="21">
        <v>-1.6516099999999999E-2</v>
      </c>
      <c r="BB239" s="21">
        <v>229</v>
      </c>
      <c r="BC239" s="21">
        <v>1.0522499999999999</v>
      </c>
      <c r="BD239">
        <f t="shared" si="46"/>
        <v>16.516099999999998</v>
      </c>
      <c r="BE239">
        <f t="shared" si="47"/>
        <v>17.394095875999998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129.59</v>
      </c>
      <c r="I240" s="21">
        <v>0.122223</v>
      </c>
      <c r="J240" s="21">
        <v>230</v>
      </c>
      <c r="K240" s="21">
        <v>0.117615</v>
      </c>
      <c r="L240">
        <f t="shared" si="36"/>
        <v>-122.223</v>
      </c>
      <c r="M240">
        <f t="shared" si="37"/>
        <v>-78.440888055000002</v>
      </c>
      <c r="N240" s="9"/>
      <c r="O240" s="21">
        <v>1.0582</v>
      </c>
      <c r="P240" s="21">
        <v>768.49800000000005</v>
      </c>
      <c r="Q240" s="21">
        <v>-1.6448999999999998E-2</v>
      </c>
      <c r="R240" s="21">
        <v>230</v>
      </c>
      <c r="S240" s="21">
        <v>1.0568200000000001</v>
      </c>
      <c r="T240">
        <f t="shared" si="38"/>
        <v>16.448999999999998</v>
      </c>
      <c r="U240">
        <f t="shared" si="39"/>
        <v>17.406331799999997</v>
      </c>
      <c r="X240" s="9"/>
      <c r="Y240" s="21">
        <v>0.64178500000000005</v>
      </c>
      <c r="Z240" s="21">
        <v>1123.83</v>
      </c>
      <c r="AA240" s="21">
        <v>-1.6711400000000001E-2</v>
      </c>
      <c r="AB240" s="21">
        <v>230</v>
      </c>
      <c r="AC240" s="21">
        <v>0.64117400000000002</v>
      </c>
      <c r="AD240">
        <f t="shared" si="40"/>
        <v>16.711400000000001</v>
      </c>
      <c r="AE240">
        <f t="shared" si="41"/>
        <v>10.725125849000001</v>
      </c>
      <c r="AF240" s="9"/>
      <c r="AG240" s="21">
        <v>1.0582</v>
      </c>
      <c r="AH240" s="21">
        <v>1259.99</v>
      </c>
      <c r="AI240" s="21">
        <v>-1.6452000000000001E-2</v>
      </c>
      <c r="AJ240" s="21">
        <v>230</v>
      </c>
      <c r="AK240" s="21">
        <v>1.0574300000000001</v>
      </c>
      <c r="AL240">
        <f t="shared" si="42"/>
        <v>16.452000000000002</v>
      </c>
      <c r="AM240">
        <f t="shared" si="43"/>
        <v>17.409506400000001</v>
      </c>
      <c r="AP240" s="9"/>
      <c r="AQ240" s="21">
        <v>0.64178500000000005</v>
      </c>
      <c r="AR240" s="21">
        <v>1354.03</v>
      </c>
      <c r="AS240" s="21">
        <v>-1.6787699999999999E-2</v>
      </c>
      <c r="AT240" s="21">
        <v>230</v>
      </c>
      <c r="AU240" s="21">
        <v>0.64111300000000004</v>
      </c>
      <c r="AV240">
        <f t="shared" si="44"/>
        <v>16.787699999999997</v>
      </c>
      <c r="AW240">
        <f t="shared" si="45"/>
        <v>10.7740940445</v>
      </c>
      <c r="AX240" s="9"/>
      <c r="AY240" s="21">
        <v>1.0582</v>
      </c>
      <c r="AZ240" s="21">
        <v>1466.92</v>
      </c>
      <c r="BA240" s="21">
        <v>-1.6507000000000001E-2</v>
      </c>
      <c r="BB240" s="21">
        <v>230</v>
      </c>
      <c r="BC240" s="21">
        <v>1.0568200000000001</v>
      </c>
      <c r="BD240">
        <f t="shared" si="46"/>
        <v>16.507000000000001</v>
      </c>
      <c r="BE240">
        <f t="shared" si="47"/>
        <v>17.467707400000002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129.69</v>
      </c>
      <c r="I241" s="21">
        <v>0.122498</v>
      </c>
      <c r="J241" s="21">
        <v>231</v>
      </c>
      <c r="K241" s="21">
        <v>0.11770600000000001</v>
      </c>
      <c r="L241">
        <f t="shared" si="36"/>
        <v>-122.49799999999999</v>
      </c>
      <c r="M241">
        <f t="shared" si="37"/>
        <v>-78.000479001999992</v>
      </c>
      <c r="N241" s="9"/>
      <c r="O241" s="21">
        <v>1.0632299999999999</v>
      </c>
      <c r="P241" s="21">
        <v>768.59900000000005</v>
      </c>
      <c r="Q241" s="21">
        <v>-1.64154E-2</v>
      </c>
      <c r="R241" s="21">
        <v>231</v>
      </c>
      <c r="S241" s="21">
        <v>1.0623199999999999</v>
      </c>
      <c r="T241">
        <f t="shared" si="38"/>
        <v>16.415400000000002</v>
      </c>
      <c r="U241">
        <f t="shared" si="39"/>
        <v>17.453345742</v>
      </c>
      <c r="X241" s="9"/>
      <c r="Y241" s="21">
        <v>0.63674900000000001</v>
      </c>
      <c r="Z241" s="21">
        <v>1123.93</v>
      </c>
      <c r="AA241" s="21">
        <v>-1.6711400000000001E-2</v>
      </c>
      <c r="AB241" s="21">
        <v>231</v>
      </c>
      <c r="AC241" s="21">
        <v>0.63619999999999999</v>
      </c>
      <c r="AD241">
        <f t="shared" si="40"/>
        <v>16.711400000000001</v>
      </c>
      <c r="AE241">
        <f t="shared" si="41"/>
        <v>10.6409672386</v>
      </c>
      <c r="AF241" s="9"/>
      <c r="AG241" s="21">
        <v>1.0632299999999999</v>
      </c>
      <c r="AH241" s="21">
        <v>1260.0899999999999</v>
      </c>
      <c r="AI241" s="21">
        <v>-1.6445899999999999E-2</v>
      </c>
      <c r="AJ241" s="21">
        <v>231</v>
      </c>
      <c r="AK241" s="21">
        <v>1.0620099999999999</v>
      </c>
      <c r="AL241">
        <f t="shared" si="42"/>
        <v>16.445899999999998</v>
      </c>
      <c r="AM241">
        <f t="shared" si="43"/>
        <v>17.485774256999996</v>
      </c>
      <c r="AP241" s="9"/>
      <c r="AQ241" s="21">
        <v>0.63674900000000001</v>
      </c>
      <c r="AR241" s="21">
        <v>1354.13</v>
      </c>
      <c r="AS241" s="21">
        <v>-1.6793800000000001E-2</v>
      </c>
      <c r="AT241" s="21">
        <v>231</v>
      </c>
      <c r="AU241" s="21">
        <v>0.63613900000000001</v>
      </c>
      <c r="AV241">
        <f t="shared" si="44"/>
        <v>16.793800000000001</v>
      </c>
      <c r="AW241">
        <f t="shared" si="45"/>
        <v>10.6934353562</v>
      </c>
      <c r="AX241" s="9"/>
      <c r="AY241" s="21">
        <v>1.0632299999999999</v>
      </c>
      <c r="AZ241" s="21">
        <v>1467.02</v>
      </c>
      <c r="BA241" s="21">
        <v>-1.6513099999999999E-2</v>
      </c>
      <c r="BB241" s="21">
        <v>231</v>
      </c>
      <c r="BC241" s="21">
        <v>1.0623199999999999</v>
      </c>
      <c r="BD241">
        <f t="shared" si="46"/>
        <v>16.513099999999998</v>
      </c>
      <c r="BE241">
        <f t="shared" si="47"/>
        <v>17.557223312999994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129.791</v>
      </c>
      <c r="I242" s="21">
        <v>0.122498</v>
      </c>
      <c r="J242" s="21">
        <v>232</v>
      </c>
      <c r="K242" s="21">
        <v>0.117767</v>
      </c>
      <c r="L242">
        <f t="shared" si="36"/>
        <v>-122.49799999999999</v>
      </c>
      <c r="M242">
        <f t="shared" si="37"/>
        <v>-77.383701571999993</v>
      </c>
      <c r="N242" s="9"/>
      <c r="O242" s="21">
        <v>1.0682700000000001</v>
      </c>
      <c r="P242" s="21">
        <v>768.7</v>
      </c>
      <c r="Q242" s="21">
        <v>-1.6430699999999999E-2</v>
      </c>
      <c r="R242" s="21">
        <v>232</v>
      </c>
      <c r="S242" s="21">
        <v>1.0674999999999999</v>
      </c>
      <c r="T242">
        <f t="shared" si="38"/>
        <v>16.430699999999998</v>
      </c>
      <c r="U242">
        <f t="shared" si="39"/>
        <v>17.552423889</v>
      </c>
      <c r="X242" s="9"/>
      <c r="Y242" s="21">
        <v>0.631714</v>
      </c>
      <c r="Z242" s="21">
        <v>1124.03</v>
      </c>
      <c r="AA242" s="21">
        <v>-1.6741900000000001E-2</v>
      </c>
      <c r="AB242" s="21">
        <v>232</v>
      </c>
      <c r="AC242" s="21">
        <v>0.631073</v>
      </c>
      <c r="AD242">
        <f t="shared" si="40"/>
        <v>16.741900000000001</v>
      </c>
      <c r="AE242">
        <f t="shared" si="41"/>
        <v>10.5760926166</v>
      </c>
      <c r="AF242" s="9"/>
      <c r="AG242" s="21">
        <v>1.0682700000000001</v>
      </c>
      <c r="AH242" s="21">
        <v>1260.19</v>
      </c>
      <c r="AI242" s="21">
        <v>-1.6452000000000001E-2</v>
      </c>
      <c r="AJ242" s="21">
        <v>232</v>
      </c>
      <c r="AK242" s="21">
        <v>1.0671999999999999</v>
      </c>
      <c r="AL242">
        <f t="shared" si="42"/>
        <v>16.452000000000002</v>
      </c>
      <c r="AM242">
        <f t="shared" si="43"/>
        <v>17.575178040000004</v>
      </c>
      <c r="AP242" s="9"/>
      <c r="AQ242" s="21">
        <v>0.631714</v>
      </c>
      <c r="AR242" s="21">
        <v>1354.23</v>
      </c>
      <c r="AS242" s="21">
        <v>-1.6793800000000001E-2</v>
      </c>
      <c r="AT242" s="21">
        <v>232</v>
      </c>
      <c r="AU242" s="21">
        <v>0.63104199999999999</v>
      </c>
      <c r="AV242">
        <f t="shared" si="44"/>
        <v>16.793800000000001</v>
      </c>
      <c r="AW242">
        <f t="shared" si="45"/>
        <v>10.6088785732</v>
      </c>
      <c r="AX242" s="9"/>
      <c r="AY242" s="21">
        <v>1.0682700000000001</v>
      </c>
      <c r="AZ242" s="21">
        <v>1467.12</v>
      </c>
      <c r="BA242" s="21">
        <v>-1.651E-2</v>
      </c>
      <c r="BB242" s="21">
        <v>232</v>
      </c>
      <c r="BC242" s="21">
        <v>1.0668899999999999</v>
      </c>
      <c r="BD242">
        <f t="shared" si="46"/>
        <v>16.510000000000002</v>
      </c>
      <c r="BE242">
        <f t="shared" si="47"/>
        <v>17.637137700000004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129.892</v>
      </c>
      <c r="I243" s="21">
        <v>0.122498</v>
      </c>
      <c r="J243" s="21">
        <v>233</v>
      </c>
      <c r="K243" s="21">
        <v>0.11773699999999999</v>
      </c>
      <c r="L243">
        <f t="shared" si="36"/>
        <v>-122.49799999999999</v>
      </c>
      <c r="M243">
        <f t="shared" si="37"/>
        <v>-76.766801643999983</v>
      </c>
      <c r="N243" s="9"/>
      <c r="O243" s="21">
        <v>1.0732999999999999</v>
      </c>
      <c r="P243" s="21">
        <v>768.8</v>
      </c>
      <c r="Q243" s="21">
        <v>-1.64154E-2</v>
      </c>
      <c r="R243" s="21">
        <v>233</v>
      </c>
      <c r="S243" s="21">
        <v>1.0720799999999999</v>
      </c>
      <c r="T243">
        <f t="shared" si="38"/>
        <v>16.415400000000002</v>
      </c>
      <c r="U243">
        <f t="shared" si="39"/>
        <v>17.618648820000001</v>
      </c>
      <c r="X243" s="9"/>
      <c r="Y243" s="21">
        <v>0.62667799999999996</v>
      </c>
      <c r="Z243" s="21">
        <v>1124.1300000000001</v>
      </c>
      <c r="AA243" s="21">
        <v>-1.6747999999999999E-2</v>
      </c>
      <c r="AB243" s="21">
        <v>233</v>
      </c>
      <c r="AC243" s="21">
        <v>0.62622100000000003</v>
      </c>
      <c r="AD243">
        <f t="shared" si="40"/>
        <v>16.747999999999998</v>
      </c>
      <c r="AE243">
        <f t="shared" si="41"/>
        <v>10.495603143999999</v>
      </c>
      <c r="AF243" s="9"/>
      <c r="AG243" s="21">
        <v>1.0732999999999999</v>
      </c>
      <c r="AH243" s="21">
        <v>1260.29</v>
      </c>
      <c r="AI243" s="21">
        <v>-1.64429E-2</v>
      </c>
      <c r="AJ243" s="21">
        <v>233</v>
      </c>
      <c r="AK243" s="21">
        <v>1.0720799999999999</v>
      </c>
      <c r="AL243">
        <f t="shared" si="42"/>
        <v>16.442900000000002</v>
      </c>
      <c r="AM243">
        <f t="shared" si="43"/>
        <v>17.648164569999999</v>
      </c>
      <c r="AP243" s="9"/>
      <c r="AQ243" s="21">
        <v>0.62667799999999996</v>
      </c>
      <c r="AR243" s="21">
        <v>1354.33</v>
      </c>
      <c r="AS243" s="21">
        <v>-1.6806000000000001E-2</v>
      </c>
      <c r="AT243" s="21">
        <v>233</v>
      </c>
      <c r="AU243" s="21">
        <v>0.62600699999999998</v>
      </c>
      <c r="AV243">
        <f t="shared" si="44"/>
        <v>16.806000000000001</v>
      </c>
      <c r="AW243">
        <f t="shared" si="45"/>
        <v>10.531950468</v>
      </c>
      <c r="AX243" s="9"/>
      <c r="AY243" s="21">
        <v>1.0732999999999999</v>
      </c>
      <c r="AZ243" s="21">
        <v>1467.22</v>
      </c>
      <c r="BA243" s="21">
        <v>-1.6503899999999998E-2</v>
      </c>
      <c r="BB243" s="21">
        <v>233</v>
      </c>
      <c r="BC243" s="21">
        <v>1.07239</v>
      </c>
      <c r="BD243">
        <f t="shared" si="46"/>
        <v>16.503899999999998</v>
      </c>
      <c r="BE243">
        <f t="shared" si="47"/>
        <v>17.713635869999997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129.99299999999999</v>
      </c>
      <c r="I244" s="21">
        <v>0.122528</v>
      </c>
      <c r="J244" s="21">
        <v>234</v>
      </c>
      <c r="K244" s="21">
        <v>0.11758399999999999</v>
      </c>
      <c r="L244">
        <f t="shared" si="36"/>
        <v>-122.52799999999999</v>
      </c>
      <c r="M244">
        <f t="shared" si="37"/>
        <v>-76.168673503999983</v>
      </c>
      <c r="N244" s="9"/>
      <c r="O244" s="21">
        <v>1.0783400000000001</v>
      </c>
      <c r="P244" s="21">
        <v>768.90099999999995</v>
      </c>
      <c r="Q244" s="21">
        <v>-1.64154E-2</v>
      </c>
      <c r="R244" s="21">
        <v>234</v>
      </c>
      <c r="S244" s="21">
        <v>1.0778799999999999</v>
      </c>
      <c r="T244">
        <f t="shared" si="38"/>
        <v>16.415400000000002</v>
      </c>
      <c r="U244">
        <f t="shared" si="39"/>
        <v>17.701382436000003</v>
      </c>
      <c r="X244" s="9"/>
      <c r="Y244" s="21">
        <v>0.62164299999999995</v>
      </c>
      <c r="Z244" s="21">
        <v>1124.23</v>
      </c>
      <c r="AA244" s="21">
        <v>-1.67572E-2</v>
      </c>
      <c r="AB244" s="21">
        <v>234</v>
      </c>
      <c r="AC244" s="21">
        <v>0.62100200000000005</v>
      </c>
      <c r="AD244">
        <f t="shared" si="40"/>
        <v>16.757200000000001</v>
      </c>
      <c r="AE244">
        <f t="shared" si="41"/>
        <v>10.416996079600001</v>
      </c>
      <c r="AF244" s="9"/>
      <c r="AG244" s="21">
        <v>1.0783400000000001</v>
      </c>
      <c r="AH244" s="21">
        <v>1260.3900000000001</v>
      </c>
      <c r="AI244" s="21">
        <v>-1.6445899999999999E-2</v>
      </c>
      <c r="AJ244" s="21">
        <v>234</v>
      </c>
      <c r="AK244" s="21">
        <v>1.0772699999999999</v>
      </c>
      <c r="AL244">
        <f t="shared" si="42"/>
        <v>16.445899999999998</v>
      </c>
      <c r="AM244">
        <f t="shared" si="43"/>
        <v>17.734271805999999</v>
      </c>
      <c r="AP244" s="9"/>
      <c r="AQ244" s="21">
        <v>0.62164299999999995</v>
      </c>
      <c r="AR244" s="21">
        <v>1354.43</v>
      </c>
      <c r="AS244" s="21">
        <v>-1.67969E-2</v>
      </c>
      <c r="AT244" s="21">
        <v>234</v>
      </c>
      <c r="AU244" s="21">
        <v>0.62106300000000003</v>
      </c>
      <c r="AV244">
        <f t="shared" si="44"/>
        <v>16.796900000000001</v>
      </c>
      <c r="AW244">
        <f t="shared" si="45"/>
        <v>10.441675306699999</v>
      </c>
      <c r="AX244" s="9"/>
      <c r="AY244" s="21">
        <v>1.0783400000000001</v>
      </c>
      <c r="AZ244" s="21">
        <v>1467.32</v>
      </c>
      <c r="BA244" s="21">
        <v>-1.6491700000000001E-2</v>
      </c>
      <c r="BB244" s="21">
        <v>234</v>
      </c>
      <c r="BC244" s="21">
        <v>1.0772699999999999</v>
      </c>
      <c r="BD244">
        <f t="shared" si="46"/>
        <v>16.491700000000002</v>
      </c>
      <c r="BE244">
        <f t="shared" si="47"/>
        <v>17.783659778000004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130.09299999999999</v>
      </c>
      <c r="I245" s="21">
        <v>0.12231400000000001</v>
      </c>
      <c r="J245" s="21">
        <v>235</v>
      </c>
      <c r="K245" s="21">
        <v>0.117676</v>
      </c>
      <c r="L245">
        <f t="shared" si="36"/>
        <v>-122.31400000000001</v>
      </c>
      <c r="M245">
        <f t="shared" si="37"/>
        <v>-75.419790912000011</v>
      </c>
      <c r="N245" s="9"/>
      <c r="O245" s="21">
        <v>1.0833699999999999</v>
      </c>
      <c r="P245" s="21">
        <v>769.00199999999995</v>
      </c>
      <c r="Q245" s="21">
        <v>-1.6406299999999999E-2</v>
      </c>
      <c r="R245" s="21">
        <v>235</v>
      </c>
      <c r="S245" s="21">
        <v>1.08246</v>
      </c>
      <c r="T245">
        <f t="shared" si="38"/>
        <v>16.406299999999998</v>
      </c>
      <c r="U245">
        <f t="shared" si="39"/>
        <v>17.774093230999998</v>
      </c>
      <c r="X245" s="9"/>
      <c r="Y245" s="21">
        <v>0.61660800000000004</v>
      </c>
      <c r="Z245" s="21">
        <v>1124.33</v>
      </c>
      <c r="AA245" s="21">
        <v>-1.67542E-2</v>
      </c>
      <c r="AB245" s="21">
        <v>235</v>
      </c>
      <c r="AC245" s="21">
        <v>0.61614999999999998</v>
      </c>
      <c r="AD245">
        <f t="shared" si="40"/>
        <v>16.754200000000001</v>
      </c>
      <c r="AE245">
        <f t="shared" si="41"/>
        <v>10.330773753600001</v>
      </c>
      <c r="AF245" s="9"/>
      <c r="AG245" s="21">
        <v>1.0833699999999999</v>
      </c>
      <c r="AH245" s="21">
        <v>1260.49</v>
      </c>
      <c r="AI245" s="21">
        <v>-1.6436800000000001E-2</v>
      </c>
      <c r="AJ245" s="21">
        <v>235</v>
      </c>
      <c r="AK245" s="21">
        <v>1.0821499999999999</v>
      </c>
      <c r="AL245">
        <f t="shared" si="42"/>
        <v>16.436800000000002</v>
      </c>
      <c r="AM245">
        <f t="shared" si="43"/>
        <v>17.807136016000001</v>
      </c>
      <c r="AP245" s="9"/>
      <c r="AQ245" s="21">
        <v>0.61660800000000004</v>
      </c>
      <c r="AR245" s="21">
        <v>1354.53</v>
      </c>
      <c r="AS245" s="21">
        <v>-1.68091E-2</v>
      </c>
      <c r="AT245" s="21">
        <v>235</v>
      </c>
      <c r="AU245" s="21">
        <v>0.61596700000000004</v>
      </c>
      <c r="AV245">
        <f t="shared" si="44"/>
        <v>16.809100000000001</v>
      </c>
      <c r="AW245">
        <f t="shared" si="45"/>
        <v>10.364625532800002</v>
      </c>
      <c r="AX245" s="9"/>
      <c r="AY245" s="21">
        <v>1.0833699999999999</v>
      </c>
      <c r="AZ245" s="21">
        <v>1467.42</v>
      </c>
      <c r="BA245" s="21">
        <v>-1.6513099999999999E-2</v>
      </c>
      <c r="BB245" s="21">
        <v>235</v>
      </c>
      <c r="BC245" s="21">
        <v>1.08246</v>
      </c>
      <c r="BD245">
        <f t="shared" si="46"/>
        <v>16.513099999999998</v>
      </c>
      <c r="BE245">
        <f t="shared" si="47"/>
        <v>17.889797146999996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130.19399999999999</v>
      </c>
      <c r="I246" s="21">
        <v>0.12200900000000001</v>
      </c>
      <c r="J246" s="21">
        <v>236</v>
      </c>
      <c r="K246" s="21">
        <v>0.11734</v>
      </c>
      <c r="L246">
        <f t="shared" si="36"/>
        <v>-122.009</v>
      </c>
      <c r="M246">
        <f t="shared" si="37"/>
        <v>-74.617288148</v>
      </c>
      <c r="N246" s="9"/>
      <c r="O246" s="21">
        <v>1.0884100000000001</v>
      </c>
      <c r="P246" s="21">
        <v>769.10299999999995</v>
      </c>
      <c r="Q246" s="21">
        <v>-1.6430699999999999E-2</v>
      </c>
      <c r="R246" s="21">
        <v>236</v>
      </c>
      <c r="S246" s="21">
        <v>1.08826</v>
      </c>
      <c r="T246">
        <f t="shared" si="38"/>
        <v>16.430699999999998</v>
      </c>
      <c r="U246">
        <f t="shared" si="39"/>
        <v>17.883338187</v>
      </c>
      <c r="X246" s="9"/>
      <c r="Y246" s="21">
        <v>0.611572</v>
      </c>
      <c r="Z246" s="21">
        <v>1124.43</v>
      </c>
      <c r="AA246" s="21">
        <v>-1.6760299999999999E-2</v>
      </c>
      <c r="AB246" s="21">
        <v>236</v>
      </c>
      <c r="AC246" s="21">
        <v>0.61090100000000003</v>
      </c>
      <c r="AD246">
        <f t="shared" si="40"/>
        <v>16.760299999999997</v>
      </c>
      <c r="AE246">
        <f t="shared" si="41"/>
        <v>10.250130191599998</v>
      </c>
      <c r="AF246" s="9"/>
      <c r="AG246" s="21">
        <v>1.0884100000000001</v>
      </c>
      <c r="AH246" s="21">
        <v>1260.5999999999999</v>
      </c>
      <c r="AI246" s="21">
        <v>-1.6439800000000001E-2</v>
      </c>
      <c r="AJ246" s="21">
        <v>236</v>
      </c>
      <c r="AK246" s="21">
        <v>1.08734</v>
      </c>
      <c r="AL246">
        <f t="shared" si="42"/>
        <v>16.439800000000002</v>
      </c>
      <c r="AM246">
        <f t="shared" si="43"/>
        <v>17.893242718000003</v>
      </c>
      <c r="AP246" s="9"/>
      <c r="AQ246" s="21">
        <v>0.611572</v>
      </c>
      <c r="AR246" s="21">
        <v>1354.63</v>
      </c>
      <c r="AS246" s="21">
        <v>-1.6806000000000001E-2</v>
      </c>
      <c r="AT246" s="21">
        <v>236</v>
      </c>
      <c r="AU246" s="21">
        <v>0.61080900000000005</v>
      </c>
      <c r="AV246">
        <f t="shared" si="44"/>
        <v>16.806000000000001</v>
      </c>
      <c r="AW246">
        <f t="shared" si="45"/>
        <v>10.278079032000001</v>
      </c>
      <c r="AX246" s="9"/>
      <c r="AY246" s="21">
        <v>1.0884100000000001</v>
      </c>
      <c r="AZ246" s="21">
        <v>1467.52</v>
      </c>
      <c r="BA246" s="21">
        <v>-1.6491700000000001E-2</v>
      </c>
      <c r="BB246" s="21">
        <v>236</v>
      </c>
      <c r="BC246" s="21">
        <v>1.08765</v>
      </c>
      <c r="BD246">
        <f t="shared" si="46"/>
        <v>16.491700000000002</v>
      </c>
      <c r="BE246">
        <f t="shared" si="47"/>
        <v>17.949731197000002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130.29499999999999</v>
      </c>
      <c r="I247" s="21">
        <v>0.122589</v>
      </c>
      <c r="J247" s="21">
        <v>237</v>
      </c>
      <c r="K247" s="21">
        <v>0.117676</v>
      </c>
      <c r="L247">
        <f t="shared" si="36"/>
        <v>-122.589</v>
      </c>
      <c r="M247">
        <f t="shared" si="37"/>
        <v>-74.354764293000002</v>
      </c>
      <c r="N247" s="9"/>
      <c r="O247" s="21">
        <v>1.09344</v>
      </c>
      <c r="P247" s="21">
        <v>769.20299999999997</v>
      </c>
      <c r="Q247" s="21">
        <v>-1.6433699999999999E-2</v>
      </c>
      <c r="R247" s="21">
        <v>237</v>
      </c>
      <c r="S247" s="21">
        <v>1.09314</v>
      </c>
      <c r="T247">
        <f t="shared" si="38"/>
        <v>16.433699999999998</v>
      </c>
      <c r="U247">
        <f t="shared" si="39"/>
        <v>17.969264927999998</v>
      </c>
      <c r="X247" s="9"/>
      <c r="Y247" s="21">
        <v>0.60653699999999999</v>
      </c>
      <c r="Z247" s="21">
        <v>1124.53</v>
      </c>
      <c r="AA247" s="21">
        <v>-1.67847E-2</v>
      </c>
      <c r="AB247" s="21">
        <v>237</v>
      </c>
      <c r="AC247" s="21">
        <v>0.60583500000000001</v>
      </c>
      <c r="AD247">
        <f t="shared" si="40"/>
        <v>16.784700000000001</v>
      </c>
      <c r="AE247">
        <f t="shared" si="41"/>
        <v>10.1805415839</v>
      </c>
      <c r="AF247" s="9"/>
      <c r="AG247" s="21">
        <v>1.09344</v>
      </c>
      <c r="AH247" s="21">
        <v>1260.7</v>
      </c>
      <c r="AI247" s="21">
        <v>-1.6445899999999999E-2</v>
      </c>
      <c r="AJ247" s="21">
        <v>237</v>
      </c>
      <c r="AK247" s="21">
        <v>1.09222</v>
      </c>
      <c r="AL247">
        <f t="shared" si="42"/>
        <v>16.445899999999998</v>
      </c>
      <c r="AM247">
        <f t="shared" si="43"/>
        <v>17.982604895999998</v>
      </c>
      <c r="AP247" s="9"/>
      <c r="AQ247" s="21">
        <v>0.60653699999999999</v>
      </c>
      <c r="AR247" s="21">
        <v>1354.73</v>
      </c>
      <c r="AS247" s="21">
        <v>-1.68121E-2</v>
      </c>
      <c r="AT247" s="21">
        <v>237</v>
      </c>
      <c r="AU247" s="21">
        <v>0.60583500000000001</v>
      </c>
      <c r="AV247">
        <f t="shared" si="44"/>
        <v>16.812100000000001</v>
      </c>
      <c r="AW247">
        <f t="shared" si="45"/>
        <v>10.197160697700001</v>
      </c>
      <c r="AX247" s="9"/>
      <c r="AY247" s="21">
        <v>1.09344</v>
      </c>
      <c r="AZ247" s="21">
        <v>1467.63</v>
      </c>
      <c r="BA247" s="21">
        <v>-1.64551E-2</v>
      </c>
      <c r="BB247" s="21">
        <v>237</v>
      </c>
      <c r="BC247" s="21">
        <v>1.09192</v>
      </c>
      <c r="BD247">
        <f t="shared" si="46"/>
        <v>16.455100000000002</v>
      </c>
      <c r="BE247">
        <f t="shared" si="47"/>
        <v>17.992664544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130.39500000000001</v>
      </c>
      <c r="I248" s="21">
        <v>0.122131</v>
      </c>
      <c r="J248" s="21">
        <v>238</v>
      </c>
      <c r="K248" s="21">
        <v>0.117371</v>
      </c>
      <c r="L248">
        <f t="shared" si="36"/>
        <v>-122.131</v>
      </c>
      <c r="M248">
        <f t="shared" si="37"/>
        <v>-73.461918630999989</v>
      </c>
      <c r="N248" s="9"/>
      <c r="O248" s="21">
        <v>1.0984799999999999</v>
      </c>
      <c r="P248" s="21">
        <v>769.30399999999997</v>
      </c>
      <c r="Q248" s="21">
        <v>-1.6436800000000001E-2</v>
      </c>
      <c r="R248" s="21">
        <v>238</v>
      </c>
      <c r="S248" s="21">
        <v>1.09741</v>
      </c>
      <c r="T248">
        <f t="shared" si="38"/>
        <v>16.436800000000002</v>
      </c>
      <c r="U248">
        <f t="shared" si="39"/>
        <v>18.055496064</v>
      </c>
      <c r="X248" s="9"/>
      <c r="Y248" s="21">
        <v>0.60150099999999995</v>
      </c>
      <c r="Z248" s="21">
        <v>1124.6300000000001</v>
      </c>
      <c r="AA248" s="21">
        <v>-1.6760299999999999E-2</v>
      </c>
      <c r="AB248" s="21">
        <v>238</v>
      </c>
      <c r="AC248" s="21">
        <v>0.600769</v>
      </c>
      <c r="AD248">
        <f t="shared" si="40"/>
        <v>16.760299999999997</v>
      </c>
      <c r="AE248">
        <f t="shared" si="41"/>
        <v>10.081337210299997</v>
      </c>
      <c r="AF248" s="9"/>
      <c r="AG248" s="21">
        <v>1.0984799999999999</v>
      </c>
      <c r="AH248" s="21">
        <v>1260.8</v>
      </c>
      <c r="AI248" s="21">
        <v>-1.6418499999999999E-2</v>
      </c>
      <c r="AJ248" s="21">
        <v>238</v>
      </c>
      <c r="AK248" s="21">
        <v>1.09741</v>
      </c>
      <c r="AL248">
        <f t="shared" si="42"/>
        <v>16.418499999999998</v>
      </c>
      <c r="AM248">
        <f t="shared" si="43"/>
        <v>18.035393879999997</v>
      </c>
      <c r="AP248" s="9"/>
      <c r="AQ248" s="21">
        <v>0.60150099999999995</v>
      </c>
      <c r="AR248" s="21">
        <v>1354.83</v>
      </c>
      <c r="AS248" s="21">
        <v>-1.6815199999999999E-2</v>
      </c>
      <c r="AT248" s="21">
        <v>238</v>
      </c>
      <c r="AU248" s="21">
        <v>0.6008</v>
      </c>
      <c r="AV248">
        <f t="shared" si="44"/>
        <v>16.815199999999997</v>
      </c>
      <c r="AW248">
        <f t="shared" si="45"/>
        <v>10.114359615199998</v>
      </c>
      <c r="AX248" s="9"/>
      <c r="AY248" s="21">
        <v>1.0984799999999999</v>
      </c>
      <c r="AZ248" s="21">
        <v>1467.73</v>
      </c>
      <c r="BA248" s="21">
        <v>-1.64703E-2</v>
      </c>
      <c r="BB248" s="21">
        <v>238</v>
      </c>
      <c r="BC248" s="21">
        <v>1.09711</v>
      </c>
      <c r="BD248">
        <f t="shared" si="46"/>
        <v>16.470300000000002</v>
      </c>
      <c r="BE248">
        <f t="shared" si="47"/>
        <v>18.092295144000001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130.49600000000001</v>
      </c>
      <c r="I249" s="21">
        <v>0.122345</v>
      </c>
      <c r="J249" s="21">
        <v>239</v>
      </c>
      <c r="K249" s="21">
        <v>0.117371</v>
      </c>
      <c r="L249">
        <f t="shared" si="36"/>
        <v>-122.345</v>
      </c>
      <c r="M249">
        <f t="shared" si="37"/>
        <v>-72.974632769999999</v>
      </c>
      <c r="N249" s="9"/>
      <c r="O249" s="21">
        <v>1.1035200000000001</v>
      </c>
      <c r="P249" s="21">
        <v>769.40499999999997</v>
      </c>
      <c r="Q249" s="21">
        <v>-1.6430699999999999E-2</v>
      </c>
      <c r="R249" s="21">
        <v>239</v>
      </c>
      <c r="S249" s="21">
        <v>1.1029100000000001</v>
      </c>
      <c r="T249">
        <f t="shared" si="38"/>
        <v>16.430699999999998</v>
      </c>
      <c r="U249">
        <f t="shared" si="39"/>
        <v>18.131606064</v>
      </c>
      <c r="X249" s="9"/>
      <c r="Y249" s="21">
        <v>0.59646600000000005</v>
      </c>
      <c r="Z249" s="21">
        <v>1124.73</v>
      </c>
      <c r="AA249" s="21">
        <v>-1.6778600000000001E-2</v>
      </c>
      <c r="AB249" s="21">
        <v>239</v>
      </c>
      <c r="AC249" s="21">
        <v>0.59603899999999999</v>
      </c>
      <c r="AD249">
        <f t="shared" si="40"/>
        <v>16.778600000000001</v>
      </c>
      <c r="AE249">
        <f t="shared" si="41"/>
        <v>10.007864427600001</v>
      </c>
      <c r="AF249" s="9"/>
      <c r="AG249" s="21">
        <v>1.1035200000000001</v>
      </c>
      <c r="AH249" s="21">
        <v>1260.9000000000001</v>
      </c>
      <c r="AI249" s="21">
        <v>-1.6433699999999999E-2</v>
      </c>
      <c r="AJ249" s="21">
        <v>239</v>
      </c>
      <c r="AK249" s="21">
        <v>1.1026</v>
      </c>
      <c r="AL249">
        <f t="shared" si="42"/>
        <v>16.433699999999998</v>
      </c>
      <c r="AM249">
        <f t="shared" si="43"/>
        <v>18.134916623999999</v>
      </c>
      <c r="AP249" s="9"/>
      <c r="AQ249" s="21">
        <v>0.59646600000000005</v>
      </c>
      <c r="AR249" s="21">
        <v>1354.93</v>
      </c>
      <c r="AS249" s="21">
        <v>-1.6793800000000001E-2</v>
      </c>
      <c r="AT249" s="21">
        <v>239</v>
      </c>
      <c r="AU249" s="21">
        <v>0.59573399999999999</v>
      </c>
      <c r="AV249">
        <f t="shared" si="44"/>
        <v>16.793800000000001</v>
      </c>
      <c r="AW249">
        <f t="shared" si="45"/>
        <v>10.016930710800002</v>
      </c>
      <c r="AX249" s="9"/>
      <c r="AY249" s="21">
        <v>1.1035200000000001</v>
      </c>
      <c r="AZ249" s="21">
        <v>1467.83</v>
      </c>
      <c r="BA249" s="21">
        <v>-1.6464199999999998E-2</v>
      </c>
      <c r="BB249" s="21">
        <v>239</v>
      </c>
      <c r="BC249" s="21">
        <v>1.1026</v>
      </c>
      <c r="BD249">
        <f t="shared" si="46"/>
        <v>16.464199999999998</v>
      </c>
      <c r="BE249">
        <f t="shared" si="47"/>
        <v>18.168573983999998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130.59700000000001</v>
      </c>
      <c r="I250" s="21">
        <v>0.12231400000000001</v>
      </c>
      <c r="J250" s="21">
        <v>240</v>
      </c>
      <c r="K250" s="21">
        <v>0.11709600000000001</v>
      </c>
      <c r="L250">
        <f t="shared" si="36"/>
        <v>-122.31400000000001</v>
      </c>
      <c r="M250">
        <f t="shared" si="37"/>
        <v>-72.340291334000014</v>
      </c>
      <c r="N250" s="9"/>
      <c r="O250" s="21">
        <v>1.1085499999999999</v>
      </c>
      <c r="P250" s="21">
        <v>769.505</v>
      </c>
      <c r="Q250" s="21">
        <v>-1.6421499999999999E-2</v>
      </c>
      <c r="R250" s="21">
        <v>240</v>
      </c>
      <c r="S250" s="21">
        <v>1.1077900000000001</v>
      </c>
      <c r="T250">
        <f t="shared" si="38"/>
        <v>16.421499999999998</v>
      </c>
      <c r="U250">
        <f t="shared" si="39"/>
        <v>18.204053824999995</v>
      </c>
      <c r="X250" s="9"/>
      <c r="Y250" s="21">
        <v>0.59143100000000004</v>
      </c>
      <c r="Z250" s="21">
        <v>1124.83</v>
      </c>
      <c r="AA250" s="21">
        <v>-1.6787699999999999E-2</v>
      </c>
      <c r="AB250" s="21">
        <v>240</v>
      </c>
      <c r="AC250" s="21">
        <v>0.59069799999999995</v>
      </c>
      <c r="AD250">
        <f t="shared" si="40"/>
        <v>16.787699999999997</v>
      </c>
      <c r="AE250">
        <f t="shared" si="41"/>
        <v>9.9287661987</v>
      </c>
      <c r="AF250" s="9"/>
      <c r="AG250" s="21">
        <v>1.1085499999999999</v>
      </c>
      <c r="AH250" s="21">
        <v>1261</v>
      </c>
      <c r="AI250" s="21">
        <v>-1.6439800000000001E-2</v>
      </c>
      <c r="AJ250" s="21">
        <v>240</v>
      </c>
      <c r="AK250" s="21">
        <v>1.10748</v>
      </c>
      <c r="AL250">
        <f t="shared" si="42"/>
        <v>16.439800000000002</v>
      </c>
      <c r="AM250">
        <f t="shared" si="43"/>
        <v>18.224340290000001</v>
      </c>
      <c r="AP250" s="9"/>
      <c r="AQ250" s="21">
        <v>0.59143100000000004</v>
      </c>
      <c r="AR250" s="21">
        <v>1355.03</v>
      </c>
      <c r="AS250" s="21">
        <v>-1.68091E-2</v>
      </c>
      <c r="AT250" s="21">
        <v>240</v>
      </c>
      <c r="AU250" s="21">
        <v>0.59066799999999997</v>
      </c>
      <c r="AV250">
        <f t="shared" si="44"/>
        <v>16.809100000000001</v>
      </c>
      <c r="AW250">
        <f t="shared" si="45"/>
        <v>9.9414228221000016</v>
      </c>
      <c r="AX250" s="9"/>
      <c r="AY250" s="21">
        <v>1.1085499999999999</v>
      </c>
      <c r="AZ250" s="21">
        <v>1467.93</v>
      </c>
      <c r="BA250" s="21">
        <v>-1.6464199999999998E-2</v>
      </c>
      <c r="BB250" s="21">
        <v>240</v>
      </c>
      <c r="BC250" s="21">
        <v>1.1077900000000001</v>
      </c>
      <c r="BD250">
        <f t="shared" si="46"/>
        <v>16.464199999999998</v>
      </c>
      <c r="BE250">
        <f t="shared" si="47"/>
        <v>18.251388909999996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130.697</v>
      </c>
      <c r="I251" s="21">
        <v>0.122101</v>
      </c>
      <c r="J251" s="21">
        <v>241</v>
      </c>
      <c r="K251" s="21">
        <v>0.11709600000000001</v>
      </c>
      <c r="L251">
        <f t="shared" si="36"/>
        <v>-122.101</v>
      </c>
      <c r="M251">
        <f t="shared" si="37"/>
        <v>-71.599415894999993</v>
      </c>
      <c r="N251" s="9"/>
      <c r="O251" s="21">
        <v>1.1135900000000001</v>
      </c>
      <c r="P251" s="21">
        <v>769.60599999999999</v>
      </c>
      <c r="Q251" s="21">
        <v>-1.6412400000000001E-2</v>
      </c>
      <c r="R251" s="21">
        <v>241</v>
      </c>
      <c r="S251" s="21">
        <v>1.11267</v>
      </c>
      <c r="T251">
        <f t="shared" si="38"/>
        <v>16.412400000000002</v>
      </c>
      <c r="U251">
        <f t="shared" si="39"/>
        <v>18.276684516000003</v>
      </c>
      <c r="X251" s="9"/>
      <c r="Y251" s="21">
        <v>0.586395</v>
      </c>
      <c r="Z251" s="21">
        <v>1124.94</v>
      </c>
      <c r="AA251" s="21">
        <v>-1.6787699999999999E-2</v>
      </c>
      <c r="AB251" s="21">
        <v>241</v>
      </c>
      <c r="AC251" s="21">
        <v>0.58572400000000002</v>
      </c>
      <c r="AD251">
        <f t="shared" si="40"/>
        <v>16.787699999999997</v>
      </c>
      <c r="AE251">
        <f t="shared" si="41"/>
        <v>9.8442233414999993</v>
      </c>
      <c r="AF251" s="9"/>
      <c r="AG251" s="21">
        <v>1.1135900000000001</v>
      </c>
      <c r="AH251" s="21">
        <v>1261.0999999999999</v>
      </c>
      <c r="AI251" s="21">
        <v>-1.6436800000000001E-2</v>
      </c>
      <c r="AJ251" s="21">
        <v>241</v>
      </c>
      <c r="AK251" s="21">
        <v>1.1123700000000001</v>
      </c>
      <c r="AL251">
        <f t="shared" si="42"/>
        <v>16.436800000000002</v>
      </c>
      <c r="AM251">
        <f t="shared" si="43"/>
        <v>18.303856112000002</v>
      </c>
      <c r="AP251" s="9"/>
      <c r="AQ251" s="21">
        <v>0.586395</v>
      </c>
      <c r="AR251" s="21">
        <v>1355.14</v>
      </c>
      <c r="AS251" s="21">
        <v>-1.6790800000000002E-2</v>
      </c>
      <c r="AT251" s="21">
        <v>241</v>
      </c>
      <c r="AU251" s="21">
        <v>0.58554099999999998</v>
      </c>
      <c r="AV251">
        <f t="shared" si="44"/>
        <v>16.790800000000001</v>
      </c>
      <c r="AW251">
        <f t="shared" si="45"/>
        <v>9.8460411660000009</v>
      </c>
      <c r="AX251" s="9"/>
      <c r="AY251" s="21">
        <v>1.1135900000000001</v>
      </c>
      <c r="AZ251" s="21">
        <v>1468.03</v>
      </c>
      <c r="BA251" s="21">
        <v>-1.6464199999999998E-2</v>
      </c>
      <c r="BB251" s="21">
        <v>241</v>
      </c>
      <c r="BC251" s="21">
        <v>1.11267</v>
      </c>
      <c r="BD251">
        <f t="shared" si="46"/>
        <v>16.464199999999998</v>
      </c>
      <c r="BE251">
        <f t="shared" si="47"/>
        <v>18.334368477999998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130.798</v>
      </c>
      <c r="I252" s="21">
        <v>0.122131</v>
      </c>
      <c r="J252" s="21">
        <v>242</v>
      </c>
      <c r="K252" s="21">
        <v>0.117065</v>
      </c>
      <c r="L252">
        <f t="shared" si="36"/>
        <v>-122.131</v>
      </c>
      <c r="M252">
        <f t="shared" si="37"/>
        <v>-71.002078159999996</v>
      </c>
      <c r="N252" s="9"/>
      <c r="O252" s="21">
        <v>1.1186199999999999</v>
      </c>
      <c r="P252" s="21">
        <v>769.70699999999999</v>
      </c>
      <c r="Q252" s="21">
        <v>-1.64429E-2</v>
      </c>
      <c r="R252" s="21">
        <v>242</v>
      </c>
      <c r="S252" s="21">
        <v>1.1178600000000001</v>
      </c>
      <c r="T252">
        <f t="shared" si="38"/>
        <v>16.442900000000002</v>
      </c>
      <c r="U252">
        <f t="shared" si="39"/>
        <v>18.393356797999999</v>
      </c>
      <c r="X252" s="9"/>
      <c r="Y252" s="21">
        <v>0.58135999999999999</v>
      </c>
      <c r="Z252" s="21">
        <v>1125.04</v>
      </c>
      <c r="AA252" s="21">
        <v>-1.6793800000000001E-2</v>
      </c>
      <c r="AB252" s="21">
        <v>242</v>
      </c>
      <c r="AC252" s="21">
        <v>0.58090200000000003</v>
      </c>
      <c r="AD252">
        <f t="shared" si="40"/>
        <v>16.793800000000001</v>
      </c>
      <c r="AE252">
        <f t="shared" si="41"/>
        <v>9.763243568</v>
      </c>
      <c r="AF252" s="9"/>
      <c r="AG252" s="21">
        <v>1.1186199999999999</v>
      </c>
      <c r="AH252" s="21">
        <v>1261.2</v>
      </c>
      <c r="AI252" s="21">
        <v>-1.6439800000000001E-2</v>
      </c>
      <c r="AJ252" s="21">
        <v>242</v>
      </c>
      <c r="AK252" s="21">
        <v>1.11816</v>
      </c>
      <c r="AL252">
        <f t="shared" si="42"/>
        <v>16.439800000000002</v>
      </c>
      <c r="AM252">
        <f t="shared" si="43"/>
        <v>18.389889075999999</v>
      </c>
      <c r="AP252" s="9"/>
      <c r="AQ252" s="21">
        <v>0.58135999999999999</v>
      </c>
      <c r="AR252" s="21">
        <v>1355.24</v>
      </c>
      <c r="AS252" s="21">
        <v>-1.68091E-2</v>
      </c>
      <c r="AT252" s="21">
        <v>242</v>
      </c>
      <c r="AU252" s="21">
        <v>0.58059700000000003</v>
      </c>
      <c r="AV252">
        <f t="shared" si="44"/>
        <v>16.809100000000001</v>
      </c>
      <c r="AW252">
        <f t="shared" si="45"/>
        <v>9.7721383760000009</v>
      </c>
      <c r="AX252" s="9"/>
      <c r="AY252" s="21">
        <v>1.1186199999999999</v>
      </c>
      <c r="AZ252" s="21">
        <v>1468.13</v>
      </c>
      <c r="BA252" s="21">
        <v>-1.6464199999999998E-2</v>
      </c>
      <c r="BB252" s="21">
        <v>242</v>
      </c>
      <c r="BC252" s="21">
        <v>1.11816</v>
      </c>
      <c r="BD252">
        <f t="shared" si="46"/>
        <v>16.464199999999998</v>
      </c>
      <c r="BE252">
        <f t="shared" si="47"/>
        <v>18.417183403999996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130.899</v>
      </c>
      <c r="I253" s="21">
        <v>0.12200900000000001</v>
      </c>
      <c r="J253" s="21">
        <v>243</v>
      </c>
      <c r="K253" s="21">
        <v>0.11724900000000001</v>
      </c>
      <c r="L253">
        <f t="shared" si="36"/>
        <v>-122.009</v>
      </c>
      <c r="M253">
        <f t="shared" si="37"/>
        <v>-70.316714915999995</v>
      </c>
      <c r="N253" s="9"/>
      <c r="O253" s="21">
        <v>1.1236600000000001</v>
      </c>
      <c r="P253" s="21">
        <v>769.80799999999999</v>
      </c>
      <c r="Q253" s="21">
        <v>-1.6439800000000001E-2</v>
      </c>
      <c r="R253" s="21">
        <v>243</v>
      </c>
      <c r="S253" s="21">
        <v>1.1227400000000001</v>
      </c>
      <c r="T253">
        <f t="shared" si="38"/>
        <v>16.439800000000002</v>
      </c>
      <c r="U253">
        <f t="shared" si="39"/>
        <v>18.472745668000005</v>
      </c>
      <c r="X253" s="9"/>
      <c r="Y253" s="21">
        <v>0.57632399999999995</v>
      </c>
      <c r="Z253" s="21">
        <v>1125.1400000000001</v>
      </c>
      <c r="AA253" s="21">
        <v>-1.6778600000000001E-2</v>
      </c>
      <c r="AB253" s="21">
        <v>243</v>
      </c>
      <c r="AC253" s="21">
        <v>0.57577500000000004</v>
      </c>
      <c r="AD253">
        <f t="shared" si="40"/>
        <v>16.778600000000001</v>
      </c>
      <c r="AE253">
        <f t="shared" si="41"/>
        <v>9.6699098663999994</v>
      </c>
      <c r="AF253" s="9"/>
      <c r="AG253" s="21">
        <v>1.1236600000000001</v>
      </c>
      <c r="AH253" s="21">
        <v>1261.3</v>
      </c>
      <c r="AI253" s="21">
        <v>-1.6448999999999998E-2</v>
      </c>
      <c r="AJ253" s="21">
        <v>243</v>
      </c>
      <c r="AK253" s="21">
        <v>1.1227400000000001</v>
      </c>
      <c r="AL253">
        <f t="shared" si="42"/>
        <v>16.448999999999998</v>
      </c>
      <c r="AM253">
        <f t="shared" si="43"/>
        <v>18.48308334</v>
      </c>
      <c r="AP253" s="9"/>
      <c r="AQ253" s="21">
        <v>0.57632399999999995</v>
      </c>
      <c r="AR253" s="21">
        <v>1355.34</v>
      </c>
      <c r="AS253" s="21">
        <v>-1.68243E-2</v>
      </c>
      <c r="AT253" s="21">
        <v>243</v>
      </c>
      <c r="AU253" s="21">
        <v>0.57559199999999999</v>
      </c>
      <c r="AV253">
        <f t="shared" si="44"/>
        <v>16.824300000000001</v>
      </c>
      <c r="AW253">
        <f t="shared" si="45"/>
        <v>9.696247873199999</v>
      </c>
      <c r="AX253" s="9"/>
      <c r="AY253" s="21">
        <v>1.1236600000000001</v>
      </c>
      <c r="AZ253" s="21">
        <v>1468.23</v>
      </c>
      <c r="BA253" s="21">
        <v>-1.6464199999999998E-2</v>
      </c>
      <c r="BB253" s="21">
        <v>243</v>
      </c>
      <c r="BC253" s="21">
        <v>1.1224400000000001</v>
      </c>
      <c r="BD253">
        <f t="shared" si="46"/>
        <v>16.464199999999998</v>
      </c>
      <c r="BE253">
        <f t="shared" si="47"/>
        <v>18.500162971999998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131</v>
      </c>
      <c r="I254" s="21">
        <v>0.122437</v>
      </c>
      <c r="J254" s="21">
        <v>244</v>
      </c>
      <c r="K254" s="21">
        <v>0.11731</v>
      </c>
      <c r="L254">
        <f t="shared" si="36"/>
        <v>-122.437</v>
      </c>
      <c r="M254">
        <f t="shared" si="37"/>
        <v>-69.946911292999999</v>
      </c>
      <c r="N254" s="9"/>
      <c r="O254" s="21">
        <v>1.12869</v>
      </c>
      <c r="P254" s="21">
        <v>769.90800000000002</v>
      </c>
      <c r="Q254" s="21">
        <v>-1.6436800000000001E-2</v>
      </c>
      <c r="R254" s="21">
        <v>244</v>
      </c>
      <c r="S254" s="21">
        <v>1.1279300000000001</v>
      </c>
      <c r="T254">
        <f t="shared" si="38"/>
        <v>16.436800000000002</v>
      </c>
      <c r="U254">
        <f t="shared" si="39"/>
        <v>18.552051792</v>
      </c>
      <c r="X254" s="9"/>
      <c r="Y254" s="21">
        <v>0.57128900000000005</v>
      </c>
      <c r="Z254" s="21">
        <v>1125.24</v>
      </c>
      <c r="AA254" s="21">
        <v>-1.6787699999999999E-2</v>
      </c>
      <c r="AB254" s="21">
        <v>244</v>
      </c>
      <c r="AC254" s="21">
        <v>0.57058699999999996</v>
      </c>
      <c r="AD254">
        <f t="shared" si="40"/>
        <v>16.787699999999997</v>
      </c>
      <c r="AE254">
        <f t="shared" si="41"/>
        <v>9.590628345299999</v>
      </c>
      <c r="AF254" s="9"/>
      <c r="AG254" s="21">
        <v>1.12869</v>
      </c>
      <c r="AH254" s="21">
        <v>1261.4000000000001</v>
      </c>
      <c r="AI254" s="21">
        <v>-1.6436800000000001E-2</v>
      </c>
      <c r="AJ254" s="21">
        <v>244</v>
      </c>
      <c r="AK254" s="21">
        <v>1.1282300000000001</v>
      </c>
      <c r="AL254">
        <f t="shared" si="42"/>
        <v>16.436800000000002</v>
      </c>
      <c r="AM254">
        <f t="shared" si="43"/>
        <v>18.552051792</v>
      </c>
      <c r="AP254" s="9"/>
      <c r="AQ254" s="21">
        <v>0.57128900000000005</v>
      </c>
      <c r="AR254" s="21">
        <v>1355.44</v>
      </c>
      <c r="AS254" s="21">
        <v>-1.6818199999999998E-2</v>
      </c>
      <c r="AT254" s="21">
        <v>244</v>
      </c>
      <c r="AU254" s="21">
        <v>0.57064800000000004</v>
      </c>
      <c r="AV254">
        <f t="shared" si="44"/>
        <v>16.818199999999997</v>
      </c>
      <c r="AW254">
        <f t="shared" si="45"/>
        <v>9.6080526597999985</v>
      </c>
      <c r="AX254" s="9"/>
      <c r="AY254" s="21">
        <v>1.12869</v>
      </c>
      <c r="AZ254" s="21">
        <v>1468.33</v>
      </c>
      <c r="BA254" s="21">
        <v>-1.64429E-2</v>
      </c>
      <c r="BB254" s="21">
        <v>244</v>
      </c>
      <c r="BC254" s="21">
        <v>1.1282300000000001</v>
      </c>
      <c r="BD254">
        <f t="shared" si="46"/>
        <v>16.442900000000002</v>
      </c>
      <c r="BE254">
        <f t="shared" si="47"/>
        <v>18.558936801000002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131.1</v>
      </c>
      <c r="I255" s="21">
        <v>0.122284</v>
      </c>
      <c r="J255" s="21">
        <v>245</v>
      </c>
      <c r="K255" s="21">
        <v>0.11734</v>
      </c>
      <c r="L255">
        <f t="shared" si="36"/>
        <v>-122.28400000000001</v>
      </c>
      <c r="M255">
        <f t="shared" si="37"/>
        <v>-69.243804136000008</v>
      </c>
      <c r="N255" s="9"/>
      <c r="O255" s="21">
        <v>1.1337299999999999</v>
      </c>
      <c r="P255" s="21">
        <v>770.00900000000001</v>
      </c>
      <c r="Q255" s="21">
        <v>-1.6433699999999999E-2</v>
      </c>
      <c r="R255" s="21">
        <v>245</v>
      </c>
      <c r="S255" s="21">
        <v>1.1325099999999999</v>
      </c>
      <c r="T255">
        <f t="shared" si="38"/>
        <v>16.433699999999998</v>
      </c>
      <c r="U255">
        <f t="shared" si="39"/>
        <v>18.631378700999996</v>
      </c>
      <c r="X255" s="9"/>
      <c r="Y255" s="21">
        <v>0.56625400000000004</v>
      </c>
      <c r="Z255" s="21">
        <v>1125.3399999999999</v>
      </c>
      <c r="AA255" s="21">
        <v>-1.67847E-2</v>
      </c>
      <c r="AB255" s="21">
        <v>245</v>
      </c>
      <c r="AC255" s="21">
        <v>0.56576499999999996</v>
      </c>
      <c r="AD255">
        <f t="shared" si="40"/>
        <v>16.784700000000001</v>
      </c>
      <c r="AE255">
        <f t="shared" si="41"/>
        <v>9.5044035138000016</v>
      </c>
      <c r="AF255" s="9"/>
      <c r="AG255" s="21">
        <v>1.1337299999999999</v>
      </c>
      <c r="AH255" s="21">
        <v>1261.5</v>
      </c>
      <c r="AI255" s="21">
        <v>-1.6430699999999999E-2</v>
      </c>
      <c r="AJ255" s="21">
        <v>245</v>
      </c>
      <c r="AK255" s="21">
        <v>1.1328100000000001</v>
      </c>
      <c r="AL255">
        <f t="shared" si="42"/>
        <v>16.430699999999998</v>
      </c>
      <c r="AM255">
        <f t="shared" si="43"/>
        <v>18.627977510999997</v>
      </c>
      <c r="AP255" s="9"/>
      <c r="AQ255" s="21">
        <v>0.56625400000000004</v>
      </c>
      <c r="AR255" s="21">
        <v>1355.54</v>
      </c>
      <c r="AS255" s="21">
        <v>-1.6845700000000002E-2</v>
      </c>
      <c r="AT255" s="21">
        <v>245</v>
      </c>
      <c r="AU255" s="21">
        <v>0.56555200000000005</v>
      </c>
      <c r="AV255">
        <f t="shared" si="44"/>
        <v>16.845700000000001</v>
      </c>
      <c r="AW255">
        <f t="shared" si="45"/>
        <v>9.5389450078000007</v>
      </c>
      <c r="AX255" s="9"/>
      <c r="AY255" s="21">
        <v>1.1337299999999999</v>
      </c>
      <c r="AZ255" s="21">
        <v>1468.43</v>
      </c>
      <c r="BA255" s="21">
        <v>-1.6464199999999998E-2</v>
      </c>
      <c r="BB255" s="21">
        <v>245</v>
      </c>
      <c r="BC255" s="21">
        <v>1.1328100000000001</v>
      </c>
      <c r="BD255">
        <f t="shared" si="46"/>
        <v>16.464199999999998</v>
      </c>
      <c r="BE255">
        <f t="shared" si="47"/>
        <v>18.665957465999995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131.20099999999999</v>
      </c>
      <c r="I256" s="21">
        <v>0.122284</v>
      </c>
      <c r="J256" s="21">
        <v>246</v>
      </c>
      <c r="K256" s="21">
        <v>0.11731</v>
      </c>
      <c r="L256">
        <f t="shared" si="36"/>
        <v>-122.28400000000001</v>
      </c>
      <c r="M256">
        <f t="shared" si="37"/>
        <v>-68.627981911999996</v>
      </c>
      <c r="N256" s="9"/>
      <c r="O256" s="21">
        <v>1.13876</v>
      </c>
      <c r="P256" s="21">
        <v>770.11</v>
      </c>
      <c r="Q256" s="21">
        <v>-1.6427600000000001E-2</v>
      </c>
      <c r="R256" s="21">
        <v>246</v>
      </c>
      <c r="S256" s="21">
        <v>1.1373899999999999</v>
      </c>
      <c r="T256">
        <f t="shared" si="38"/>
        <v>16.427600000000002</v>
      </c>
      <c r="U256">
        <f t="shared" si="39"/>
        <v>18.707093776000001</v>
      </c>
      <c r="X256" s="9"/>
      <c r="Y256" s="21">
        <v>0.56121799999999999</v>
      </c>
      <c r="Z256" s="21">
        <v>1125.44</v>
      </c>
      <c r="AA256" s="21">
        <v>-1.6790800000000002E-2</v>
      </c>
      <c r="AB256" s="21">
        <v>246</v>
      </c>
      <c r="AC256" s="21">
        <v>0.56069899999999995</v>
      </c>
      <c r="AD256">
        <f t="shared" si="40"/>
        <v>16.790800000000001</v>
      </c>
      <c r="AE256">
        <f t="shared" si="41"/>
        <v>9.4232991944000002</v>
      </c>
      <c r="AF256" s="9"/>
      <c r="AG256" s="21">
        <v>1.13876</v>
      </c>
      <c r="AH256" s="21">
        <v>1261.5999999999999</v>
      </c>
      <c r="AI256" s="21">
        <v>-1.6424600000000001E-2</v>
      </c>
      <c r="AJ256" s="21">
        <v>246</v>
      </c>
      <c r="AK256" s="21">
        <v>1.1379999999999999</v>
      </c>
      <c r="AL256">
        <f t="shared" si="42"/>
        <v>16.424600000000002</v>
      </c>
      <c r="AM256">
        <f t="shared" si="43"/>
        <v>18.703677496000001</v>
      </c>
      <c r="AP256" s="9"/>
      <c r="AQ256" s="21">
        <v>0.56121799999999999</v>
      </c>
      <c r="AR256" s="21">
        <v>1355.64</v>
      </c>
      <c r="AS256" s="21">
        <v>-1.6854899999999999E-2</v>
      </c>
      <c r="AT256" s="21">
        <v>246</v>
      </c>
      <c r="AU256" s="21">
        <v>0.560608</v>
      </c>
      <c r="AV256">
        <f t="shared" si="44"/>
        <v>16.854900000000001</v>
      </c>
      <c r="AW256">
        <f t="shared" si="45"/>
        <v>9.4592732682000005</v>
      </c>
      <c r="AX256" s="9"/>
      <c r="AY256" s="21">
        <v>1.13876</v>
      </c>
      <c r="AZ256" s="21">
        <v>1468.53</v>
      </c>
      <c r="BA256" s="21">
        <v>-1.6467300000000001E-2</v>
      </c>
      <c r="BB256" s="21">
        <v>246</v>
      </c>
      <c r="BC256" s="21">
        <v>1.1379999999999999</v>
      </c>
      <c r="BD256">
        <f t="shared" si="46"/>
        <v>16.467300000000002</v>
      </c>
      <c r="BE256">
        <f t="shared" si="47"/>
        <v>18.752302548000003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131.30199999999999</v>
      </c>
      <c r="I257" s="21">
        <v>0.121338</v>
      </c>
      <c r="J257" s="21">
        <v>247</v>
      </c>
      <c r="K257" s="21">
        <v>0.117493</v>
      </c>
      <c r="L257">
        <f t="shared" si="36"/>
        <v>-121.33800000000001</v>
      </c>
      <c r="M257">
        <f t="shared" si="37"/>
        <v>-67.486132854000004</v>
      </c>
      <c r="N257" s="9"/>
      <c r="O257" s="21">
        <v>1.1437999999999999</v>
      </c>
      <c r="P257" s="21">
        <v>770.21</v>
      </c>
      <c r="Q257" s="21">
        <v>-1.6421499999999999E-2</v>
      </c>
      <c r="R257" s="21">
        <v>247</v>
      </c>
      <c r="S257" s="21">
        <v>1.1428799999999999</v>
      </c>
      <c r="T257">
        <f t="shared" si="38"/>
        <v>16.421499999999998</v>
      </c>
      <c r="U257">
        <f t="shared" si="39"/>
        <v>18.782911699999996</v>
      </c>
      <c r="X257" s="9"/>
      <c r="Y257" s="21">
        <v>0.55618299999999998</v>
      </c>
      <c r="Z257" s="21">
        <v>1125.54</v>
      </c>
      <c r="AA257" s="21">
        <v>-1.6775499999999999E-2</v>
      </c>
      <c r="AB257" s="21">
        <v>247</v>
      </c>
      <c r="AC257" s="21">
        <v>0.555481</v>
      </c>
      <c r="AD257">
        <f t="shared" si="40"/>
        <v>16.775499999999997</v>
      </c>
      <c r="AE257">
        <f t="shared" si="41"/>
        <v>9.3302479164999976</v>
      </c>
      <c r="AF257" s="9"/>
      <c r="AG257" s="21">
        <v>1.1437999999999999</v>
      </c>
      <c r="AH257" s="21">
        <v>1261.7</v>
      </c>
      <c r="AI257" s="21">
        <v>-1.6421499999999999E-2</v>
      </c>
      <c r="AJ257" s="21">
        <v>247</v>
      </c>
      <c r="AK257" s="21">
        <v>1.1428799999999999</v>
      </c>
      <c r="AL257">
        <f t="shared" si="42"/>
        <v>16.421499999999998</v>
      </c>
      <c r="AM257">
        <f t="shared" si="43"/>
        <v>18.782911699999996</v>
      </c>
      <c r="AP257" s="9"/>
      <c r="AQ257" s="21">
        <v>0.55618299999999998</v>
      </c>
      <c r="AR257" s="21">
        <v>1355.74</v>
      </c>
      <c r="AS257" s="21">
        <v>-1.6870099999999999E-2</v>
      </c>
      <c r="AT257" s="21">
        <v>247</v>
      </c>
      <c r="AU257" s="21">
        <v>0.55554199999999998</v>
      </c>
      <c r="AV257">
        <f t="shared" si="44"/>
        <v>16.870100000000001</v>
      </c>
      <c r="AW257">
        <f t="shared" si="45"/>
        <v>9.3828628283000004</v>
      </c>
      <c r="AX257" s="9"/>
      <c r="AY257" s="21">
        <v>1.1437999999999999</v>
      </c>
      <c r="AZ257" s="21">
        <v>1468.63</v>
      </c>
      <c r="BA257" s="21">
        <v>-1.6461199999999999E-2</v>
      </c>
      <c r="BB257" s="21">
        <v>247</v>
      </c>
      <c r="BC257" s="21">
        <v>1.1425799999999999</v>
      </c>
      <c r="BD257">
        <f t="shared" si="46"/>
        <v>16.461199999999998</v>
      </c>
      <c r="BE257">
        <f t="shared" si="47"/>
        <v>18.828320559999998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131.40199999999999</v>
      </c>
      <c r="I258" s="21">
        <v>0.121521</v>
      </c>
      <c r="J258" s="21">
        <v>248</v>
      </c>
      <c r="K258" s="21">
        <v>0.11731</v>
      </c>
      <c r="L258">
        <f t="shared" si="36"/>
        <v>-121.521</v>
      </c>
      <c r="M258">
        <f t="shared" si="37"/>
        <v>-66.975934587000012</v>
      </c>
      <c r="N258" s="9"/>
      <c r="O258" s="21">
        <v>1.14883</v>
      </c>
      <c r="P258" s="21">
        <v>770.31100000000004</v>
      </c>
      <c r="Q258" s="21">
        <v>-1.6421499999999999E-2</v>
      </c>
      <c r="R258" s="21">
        <v>248</v>
      </c>
      <c r="S258" s="21">
        <v>1.14838</v>
      </c>
      <c r="T258">
        <f t="shared" si="38"/>
        <v>16.421499999999998</v>
      </c>
      <c r="U258">
        <f t="shared" si="39"/>
        <v>18.865511844999997</v>
      </c>
      <c r="X258" s="9"/>
      <c r="Y258" s="21">
        <v>0.55114700000000005</v>
      </c>
      <c r="Z258" s="21">
        <v>1125.6400000000001</v>
      </c>
      <c r="AA258" s="21">
        <v>-1.6806000000000001E-2</v>
      </c>
      <c r="AB258" s="21">
        <v>248</v>
      </c>
      <c r="AC258" s="21">
        <v>0.55041499999999999</v>
      </c>
      <c r="AD258">
        <f t="shared" si="40"/>
        <v>16.806000000000001</v>
      </c>
      <c r="AE258">
        <f t="shared" si="41"/>
        <v>9.2625764820000018</v>
      </c>
      <c r="AF258" s="9"/>
      <c r="AG258" s="21">
        <v>1.14883</v>
      </c>
      <c r="AH258" s="21">
        <v>1261.8</v>
      </c>
      <c r="AI258" s="21">
        <v>-1.6393999999999999E-2</v>
      </c>
      <c r="AJ258" s="21">
        <v>248</v>
      </c>
      <c r="AK258" s="21">
        <v>1.1480699999999999</v>
      </c>
      <c r="AL258">
        <f t="shared" si="42"/>
        <v>16.393999999999998</v>
      </c>
      <c r="AM258">
        <f t="shared" si="43"/>
        <v>18.83391902</v>
      </c>
      <c r="AP258" s="9"/>
      <c r="AQ258" s="21">
        <v>0.55114700000000005</v>
      </c>
      <c r="AR258" s="21">
        <v>1355.84</v>
      </c>
      <c r="AS258" s="21">
        <v>-1.6867099999999999E-2</v>
      </c>
      <c r="AT258" s="21">
        <v>248</v>
      </c>
      <c r="AU258" s="21">
        <v>0.55053700000000005</v>
      </c>
      <c r="AV258">
        <f t="shared" si="44"/>
        <v>16.867100000000001</v>
      </c>
      <c r="AW258">
        <f t="shared" si="45"/>
        <v>9.2962515637000021</v>
      </c>
      <c r="AX258" s="9"/>
      <c r="AY258" s="21">
        <v>1.14883</v>
      </c>
      <c r="AZ258" s="21">
        <v>1468.73</v>
      </c>
      <c r="BA258" s="21">
        <v>-1.6452000000000001E-2</v>
      </c>
      <c r="BB258" s="21">
        <v>248</v>
      </c>
      <c r="BC258" s="21">
        <v>1.14777</v>
      </c>
      <c r="BD258">
        <f t="shared" si="46"/>
        <v>16.452000000000002</v>
      </c>
      <c r="BE258">
        <f t="shared" si="47"/>
        <v>18.900551160000003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131.50299999999999</v>
      </c>
      <c r="I259" s="21">
        <v>0.12109399999999999</v>
      </c>
      <c r="J259" s="21">
        <v>249</v>
      </c>
      <c r="K259" s="21">
        <v>0.117188</v>
      </c>
      <c r="L259">
        <f t="shared" si="36"/>
        <v>-121.09399999999999</v>
      </c>
      <c r="M259">
        <f t="shared" si="37"/>
        <v>-66.130886528000005</v>
      </c>
      <c r="N259" s="9"/>
      <c r="O259" s="21">
        <v>1.15387</v>
      </c>
      <c r="P259" s="21">
        <v>770.41200000000003</v>
      </c>
      <c r="Q259" s="21">
        <v>-1.6427600000000001E-2</v>
      </c>
      <c r="R259" s="21">
        <v>249</v>
      </c>
      <c r="S259" s="21">
        <v>1.15326</v>
      </c>
      <c r="T259">
        <f t="shared" si="38"/>
        <v>16.427600000000002</v>
      </c>
      <c r="U259">
        <f t="shared" si="39"/>
        <v>18.955314812000001</v>
      </c>
      <c r="X259" s="9"/>
      <c r="Y259" s="21">
        <v>0.54611200000000004</v>
      </c>
      <c r="Z259" s="21">
        <v>1125.74</v>
      </c>
      <c r="AA259" s="21">
        <v>-1.6802999999999998E-2</v>
      </c>
      <c r="AB259" s="21">
        <v>249</v>
      </c>
      <c r="AC259" s="21">
        <v>0.54534899999999997</v>
      </c>
      <c r="AD259">
        <f t="shared" si="40"/>
        <v>16.802999999999997</v>
      </c>
      <c r="AE259">
        <f t="shared" si="41"/>
        <v>9.1763199359999987</v>
      </c>
      <c r="AF259" s="9"/>
      <c r="AG259" s="21">
        <v>1.15387</v>
      </c>
      <c r="AH259" s="21">
        <v>1261.9000000000001</v>
      </c>
      <c r="AI259" s="21">
        <v>-1.6406299999999999E-2</v>
      </c>
      <c r="AJ259" s="21">
        <v>249</v>
      </c>
      <c r="AK259" s="21">
        <v>1.1529499999999999</v>
      </c>
      <c r="AL259">
        <f t="shared" si="42"/>
        <v>16.406299999999998</v>
      </c>
      <c r="AM259">
        <f t="shared" si="43"/>
        <v>18.930737380999997</v>
      </c>
      <c r="AP259" s="9"/>
      <c r="AQ259" s="21">
        <v>0.54611200000000004</v>
      </c>
      <c r="AR259" s="21">
        <v>1355.94</v>
      </c>
      <c r="AS259" s="21">
        <v>-1.6864000000000001E-2</v>
      </c>
      <c r="AT259" s="21">
        <v>249</v>
      </c>
      <c r="AU259" s="21">
        <v>0.54544099999999995</v>
      </c>
      <c r="AV259">
        <f t="shared" si="44"/>
        <v>16.864000000000001</v>
      </c>
      <c r="AW259">
        <f t="shared" si="45"/>
        <v>9.2096327680000005</v>
      </c>
      <c r="AX259" s="9"/>
      <c r="AY259" s="21">
        <v>1.15387</v>
      </c>
      <c r="AZ259" s="21">
        <v>1468.83</v>
      </c>
      <c r="BA259" s="21">
        <v>-1.64551E-2</v>
      </c>
      <c r="BB259" s="21">
        <v>249</v>
      </c>
      <c r="BC259" s="21">
        <v>1.15265</v>
      </c>
      <c r="BD259">
        <f t="shared" si="46"/>
        <v>16.455100000000002</v>
      </c>
      <c r="BE259">
        <f t="shared" si="47"/>
        <v>18.987046237000001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131.60400000000001</v>
      </c>
      <c r="I260" s="21">
        <v>0.12109399999999999</v>
      </c>
      <c r="J260" s="21">
        <v>250</v>
      </c>
      <c r="K260" s="21">
        <v>0.11712599999999999</v>
      </c>
      <c r="L260">
        <f t="shared" si="36"/>
        <v>-121.09399999999999</v>
      </c>
      <c r="M260">
        <f t="shared" si="37"/>
        <v>-65.521178238000005</v>
      </c>
      <c r="N260" s="9"/>
      <c r="O260" s="21">
        <v>1.1589100000000001</v>
      </c>
      <c r="P260" s="21">
        <v>770.51199999999994</v>
      </c>
      <c r="Q260" s="21">
        <v>-1.6406299999999999E-2</v>
      </c>
      <c r="R260" s="21">
        <v>250</v>
      </c>
      <c r="S260" s="21">
        <v>1.15845</v>
      </c>
      <c r="T260">
        <f t="shared" si="38"/>
        <v>16.406299999999998</v>
      </c>
      <c r="U260">
        <f t="shared" si="39"/>
        <v>19.013425132999998</v>
      </c>
      <c r="X260" s="9"/>
      <c r="Y260" s="21">
        <v>0.54107700000000003</v>
      </c>
      <c r="Z260" s="21">
        <v>1125.8399999999999</v>
      </c>
      <c r="AA260" s="21">
        <v>-1.6790800000000002E-2</v>
      </c>
      <c r="AB260" s="21">
        <v>250</v>
      </c>
      <c r="AC260" s="21">
        <v>0.54043600000000003</v>
      </c>
      <c r="AD260">
        <f t="shared" si="40"/>
        <v>16.790800000000001</v>
      </c>
      <c r="AE260">
        <f t="shared" si="41"/>
        <v>9.0851156916000004</v>
      </c>
      <c r="AF260" s="9"/>
      <c r="AG260" s="21">
        <v>1.1589100000000001</v>
      </c>
      <c r="AH260" s="21">
        <v>1262.01</v>
      </c>
      <c r="AI260" s="21">
        <v>-1.64032E-2</v>
      </c>
      <c r="AJ260" s="21">
        <v>250</v>
      </c>
      <c r="AK260" s="21">
        <v>1.15845</v>
      </c>
      <c r="AL260">
        <f t="shared" si="42"/>
        <v>16.403199999999998</v>
      </c>
      <c r="AM260">
        <f t="shared" si="43"/>
        <v>19.009832511999999</v>
      </c>
      <c r="AP260" s="9"/>
      <c r="AQ260" s="21">
        <v>0.54107700000000003</v>
      </c>
      <c r="AR260" s="21">
        <v>1356.04</v>
      </c>
      <c r="AS260" s="21">
        <v>-1.6870099999999999E-2</v>
      </c>
      <c r="AT260" s="21">
        <v>250</v>
      </c>
      <c r="AU260" s="21">
        <v>0.54055799999999998</v>
      </c>
      <c r="AV260">
        <f t="shared" si="44"/>
        <v>16.870100000000001</v>
      </c>
      <c r="AW260">
        <f t="shared" si="45"/>
        <v>9.1280230977000016</v>
      </c>
      <c r="AX260" s="9"/>
      <c r="AY260" s="21">
        <v>1.1589100000000001</v>
      </c>
      <c r="AZ260" s="21">
        <v>1468.93</v>
      </c>
      <c r="BA260" s="21">
        <v>-1.6464199999999998E-2</v>
      </c>
      <c r="BB260" s="21">
        <v>250</v>
      </c>
      <c r="BC260" s="21">
        <v>1.15845</v>
      </c>
      <c r="BD260">
        <f t="shared" si="46"/>
        <v>16.464199999999998</v>
      </c>
      <c r="BE260">
        <f t="shared" si="47"/>
        <v>19.080526022000001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131.70500000000001</v>
      </c>
      <c r="I261" s="21">
        <v>0.121124</v>
      </c>
      <c r="J261" s="21">
        <v>251</v>
      </c>
      <c r="K261" s="21">
        <v>0.117188</v>
      </c>
      <c r="L261">
        <f t="shared" si="36"/>
        <v>-121.124</v>
      </c>
      <c r="M261">
        <f t="shared" si="37"/>
        <v>-64.927430083999994</v>
      </c>
      <c r="N261" s="9"/>
      <c r="O261" s="21">
        <v>1.16394</v>
      </c>
      <c r="P261" s="21">
        <v>770.61300000000006</v>
      </c>
      <c r="Q261" s="21">
        <v>-1.6378799999999999E-2</v>
      </c>
      <c r="R261" s="21">
        <v>251</v>
      </c>
      <c r="S261" s="21">
        <v>1.1624099999999999</v>
      </c>
      <c r="T261">
        <f t="shared" si="38"/>
        <v>16.378799999999998</v>
      </c>
      <c r="U261">
        <f t="shared" si="39"/>
        <v>19.063940471999999</v>
      </c>
      <c r="X261" s="9"/>
      <c r="Y261" s="21">
        <v>0.53604099999999999</v>
      </c>
      <c r="Z261" s="21">
        <v>1125.94</v>
      </c>
      <c r="AA261" s="21">
        <v>-1.6806000000000001E-2</v>
      </c>
      <c r="AB261" s="21">
        <v>251</v>
      </c>
      <c r="AC261" s="21">
        <v>0.53537000000000001</v>
      </c>
      <c r="AD261">
        <f t="shared" si="40"/>
        <v>16.806000000000001</v>
      </c>
      <c r="AE261">
        <f t="shared" si="41"/>
        <v>9.0087050460000011</v>
      </c>
      <c r="AF261" s="9"/>
      <c r="AG261" s="21">
        <v>1.16394</v>
      </c>
      <c r="AH261" s="21">
        <v>1262.1099999999999</v>
      </c>
      <c r="AI261" s="21">
        <v>-1.6412400000000001E-2</v>
      </c>
      <c r="AJ261" s="21">
        <v>251</v>
      </c>
      <c r="AK261" s="21">
        <v>1.16272</v>
      </c>
      <c r="AL261">
        <f t="shared" si="42"/>
        <v>16.412400000000002</v>
      </c>
      <c r="AM261">
        <f t="shared" si="43"/>
        <v>19.103048856000001</v>
      </c>
      <c r="AP261" s="9"/>
      <c r="AQ261" s="21">
        <v>0.53604099999999999</v>
      </c>
      <c r="AR261" s="21">
        <v>1356.14</v>
      </c>
      <c r="AS261" s="21">
        <v>-1.6873200000000001E-2</v>
      </c>
      <c r="AT261" s="21">
        <v>251</v>
      </c>
      <c r="AU261" s="21">
        <v>0.53521700000000005</v>
      </c>
      <c r="AV261">
        <f t="shared" si="44"/>
        <v>16.873200000000001</v>
      </c>
      <c r="AW261">
        <f t="shared" si="45"/>
        <v>9.0447270012000001</v>
      </c>
      <c r="AX261" s="9"/>
      <c r="AY261" s="21">
        <v>1.16394</v>
      </c>
      <c r="AZ261" s="21">
        <v>1469.04</v>
      </c>
      <c r="BA261" s="21">
        <v>-1.64429E-2</v>
      </c>
      <c r="BB261" s="21">
        <v>251</v>
      </c>
      <c r="BC261" s="21">
        <v>1.16364</v>
      </c>
      <c r="BD261">
        <f t="shared" si="46"/>
        <v>16.442900000000002</v>
      </c>
      <c r="BE261">
        <f t="shared" si="47"/>
        <v>19.138549026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131.80500000000001</v>
      </c>
      <c r="I262" s="21">
        <v>0.12124600000000001</v>
      </c>
      <c r="J262" s="21">
        <v>252</v>
      </c>
      <c r="K262" s="21">
        <v>0.117004</v>
      </c>
      <c r="L262">
        <f t="shared" si="36"/>
        <v>-121.24600000000001</v>
      </c>
      <c r="M262">
        <f t="shared" si="37"/>
        <v>-64.382353476000006</v>
      </c>
      <c r="N262" s="9"/>
      <c r="O262" s="21">
        <v>1.1689799999999999</v>
      </c>
      <c r="P262" s="21">
        <v>770.71400000000006</v>
      </c>
      <c r="Q262" s="21">
        <v>-1.63635E-2</v>
      </c>
      <c r="R262" s="21">
        <v>252</v>
      </c>
      <c r="S262" s="21">
        <v>1.16882</v>
      </c>
      <c r="T262">
        <f t="shared" si="38"/>
        <v>16.363499999999998</v>
      </c>
      <c r="U262">
        <f t="shared" si="39"/>
        <v>19.128604229999997</v>
      </c>
      <c r="X262" s="9"/>
      <c r="Y262" s="21">
        <v>0.53100599999999998</v>
      </c>
      <c r="Z262" s="21">
        <v>1126.04</v>
      </c>
      <c r="AA262" s="21">
        <v>-1.68121E-2</v>
      </c>
      <c r="AB262" s="21">
        <v>252</v>
      </c>
      <c r="AC262" s="21">
        <v>0.530304</v>
      </c>
      <c r="AD262">
        <f t="shared" si="40"/>
        <v>16.812100000000001</v>
      </c>
      <c r="AE262">
        <f t="shared" si="41"/>
        <v>8.9273259726000003</v>
      </c>
      <c r="AF262" s="9"/>
      <c r="AG262" s="21">
        <v>1.1689799999999999</v>
      </c>
      <c r="AH262" s="21">
        <v>1262.21</v>
      </c>
      <c r="AI262" s="21">
        <v>-1.64154E-2</v>
      </c>
      <c r="AJ262" s="21">
        <v>252</v>
      </c>
      <c r="AK262" s="21">
        <v>1.16791</v>
      </c>
      <c r="AL262">
        <f t="shared" si="42"/>
        <v>16.415400000000002</v>
      </c>
      <c r="AM262">
        <f t="shared" si="43"/>
        <v>19.189274292</v>
      </c>
      <c r="AP262" s="9"/>
      <c r="AQ262" s="21">
        <v>0.53100599999999998</v>
      </c>
      <c r="AR262" s="21">
        <v>1356.24</v>
      </c>
      <c r="AS262" s="21">
        <v>-1.68793E-2</v>
      </c>
      <c r="AT262" s="21">
        <v>252</v>
      </c>
      <c r="AU262" s="21">
        <v>0.53018200000000004</v>
      </c>
      <c r="AV262">
        <f t="shared" si="44"/>
        <v>16.879300000000001</v>
      </c>
      <c r="AW262">
        <f t="shared" si="45"/>
        <v>8.9630095757999992</v>
      </c>
      <c r="AX262" s="9"/>
      <c r="AY262" s="21">
        <v>1.1689799999999999</v>
      </c>
      <c r="AZ262" s="21">
        <v>1469.14</v>
      </c>
      <c r="BA262" s="21">
        <v>-1.6452000000000001E-2</v>
      </c>
      <c r="BB262" s="21">
        <v>252</v>
      </c>
      <c r="BC262" s="21">
        <v>1.1676</v>
      </c>
      <c r="BD262">
        <f t="shared" si="46"/>
        <v>16.452000000000002</v>
      </c>
      <c r="BE262">
        <f t="shared" si="47"/>
        <v>19.23205896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131.90600000000001</v>
      </c>
      <c r="I263" s="21">
        <v>0.121338</v>
      </c>
      <c r="J263" s="21">
        <v>253</v>
      </c>
      <c r="K263" s="21">
        <v>0.117065</v>
      </c>
      <c r="L263">
        <f t="shared" si="36"/>
        <v>-121.33800000000001</v>
      </c>
      <c r="M263">
        <f t="shared" si="37"/>
        <v>-63.820147860000013</v>
      </c>
      <c r="N263" s="9"/>
      <c r="O263" s="21">
        <v>1.17401</v>
      </c>
      <c r="P263" s="21">
        <v>770.81500000000005</v>
      </c>
      <c r="Q263" s="21">
        <v>-1.6366599999999999E-2</v>
      </c>
      <c r="R263" s="21">
        <v>253</v>
      </c>
      <c r="S263" s="21">
        <v>1.1731</v>
      </c>
      <c r="T263">
        <f t="shared" si="38"/>
        <v>16.366599999999998</v>
      </c>
      <c r="U263">
        <f t="shared" si="39"/>
        <v>19.214552066</v>
      </c>
      <c r="X263" s="9"/>
      <c r="Y263" s="21">
        <v>0.52597000000000005</v>
      </c>
      <c r="Z263" s="21">
        <v>1126.1400000000001</v>
      </c>
      <c r="AA263" s="21">
        <v>-1.6833500000000001E-2</v>
      </c>
      <c r="AB263" s="21">
        <v>253</v>
      </c>
      <c r="AC263" s="21">
        <v>0.52539100000000005</v>
      </c>
      <c r="AD263">
        <f t="shared" si="40"/>
        <v>16.833500000000001</v>
      </c>
      <c r="AE263">
        <f t="shared" si="41"/>
        <v>8.8539159950000013</v>
      </c>
      <c r="AF263" s="9"/>
      <c r="AG263" s="21">
        <v>1.17401</v>
      </c>
      <c r="AH263" s="21">
        <v>1262.31</v>
      </c>
      <c r="AI263" s="21">
        <v>-1.6412400000000001E-2</v>
      </c>
      <c r="AJ263" s="21">
        <v>253</v>
      </c>
      <c r="AK263" s="21">
        <v>1.1734</v>
      </c>
      <c r="AL263">
        <f t="shared" si="42"/>
        <v>16.412400000000002</v>
      </c>
      <c r="AM263">
        <f t="shared" si="43"/>
        <v>19.268321724000003</v>
      </c>
      <c r="AP263" s="9"/>
      <c r="AQ263" s="21">
        <v>0.52597000000000005</v>
      </c>
      <c r="AR263" s="21">
        <v>1356.34</v>
      </c>
      <c r="AS263" s="21">
        <v>-1.68945E-2</v>
      </c>
      <c r="AT263" s="21">
        <v>253</v>
      </c>
      <c r="AU263" s="21">
        <v>0.52532999999999996</v>
      </c>
      <c r="AV263">
        <f t="shared" si="44"/>
        <v>16.894500000000001</v>
      </c>
      <c r="AW263">
        <f t="shared" si="45"/>
        <v>8.8860001650000005</v>
      </c>
      <c r="AX263" s="9"/>
      <c r="AY263" s="21">
        <v>1.17401</v>
      </c>
      <c r="AZ263" s="21">
        <v>1469.24</v>
      </c>
      <c r="BA263" s="21">
        <v>-1.6461199999999999E-2</v>
      </c>
      <c r="BB263" s="21">
        <v>253</v>
      </c>
      <c r="BC263" s="21">
        <v>1.1731</v>
      </c>
      <c r="BD263">
        <f t="shared" si="46"/>
        <v>16.461199999999998</v>
      </c>
      <c r="BE263">
        <f t="shared" si="47"/>
        <v>19.325613411999999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132.00700000000001</v>
      </c>
      <c r="I264" s="21">
        <v>0.12124600000000001</v>
      </c>
      <c r="J264" s="21">
        <v>254</v>
      </c>
      <c r="K264" s="21">
        <v>0.117157</v>
      </c>
      <c r="L264">
        <f t="shared" si="36"/>
        <v>-121.24600000000001</v>
      </c>
      <c r="M264">
        <f t="shared" si="37"/>
        <v>-63.161285010000007</v>
      </c>
      <c r="N264" s="9"/>
      <c r="O264" s="21">
        <v>1.1790499999999999</v>
      </c>
      <c r="P264" s="21">
        <v>770.91499999999996</v>
      </c>
      <c r="Q264" s="21">
        <v>-1.6339099999999999E-2</v>
      </c>
      <c r="R264" s="21">
        <v>254</v>
      </c>
      <c r="S264" s="21">
        <v>1.17859</v>
      </c>
      <c r="T264">
        <f t="shared" si="38"/>
        <v>16.339099999999998</v>
      </c>
      <c r="U264">
        <f t="shared" si="39"/>
        <v>19.264615854999995</v>
      </c>
      <c r="X264" s="9"/>
      <c r="Y264" s="21">
        <v>0.52093500000000004</v>
      </c>
      <c r="Z264" s="21">
        <v>1126.24</v>
      </c>
      <c r="AA264" s="21">
        <v>-1.6827399999999999E-2</v>
      </c>
      <c r="AB264" s="21">
        <v>254</v>
      </c>
      <c r="AC264" s="21">
        <v>0.52044699999999999</v>
      </c>
      <c r="AD264">
        <f t="shared" si="40"/>
        <v>16.827400000000001</v>
      </c>
      <c r="AE264">
        <f t="shared" si="41"/>
        <v>8.7659816190000015</v>
      </c>
      <c r="AF264" s="9"/>
      <c r="AG264" s="21">
        <v>1.1790499999999999</v>
      </c>
      <c r="AH264" s="21">
        <v>1262.4100000000001</v>
      </c>
      <c r="AI264" s="21">
        <v>-1.6412400000000001E-2</v>
      </c>
      <c r="AJ264" s="21">
        <v>254</v>
      </c>
      <c r="AK264" s="21">
        <v>1.17828</v>
      </c>
      <c r="AL264">
        <f t="shared" si="42"/>
        <v>16.412400000000002</v>
      </c>
      <c r="AM264">
        <f t="shared" si="43"/>
        <v>19.351040220000002</v>
      </c>
      <c r="AP264" s="9"/>
      <c r="AQ264" s="21">
        <v>0.52093500000000004</v>
      </c>
      <c r="AR264" s="21">
        <v>1356.44</v>
      </c>
      <c r="AS264" s="21">
        <v>-1.68945E-2</v>
      </c>
      <c r="AT264" s="21">
        <v>254</v>
      </c>
      <c r="AU264" s="21">
        <v>0.52026399999999995</v>
      </c>
      <c r="AV264">
        <f t="shared" si="44"/>
        <v>16.894500000000001</v>
      </c>
      <c r="AW264">
        <f t="shared" si="45"/>
        <v>8.8009363575000013</v>
      </c>
      <c r="AX264" s="9"/>
      <c r="AY264" s="21">
        <v>1.1790499999999999</v>
      </c>
      <c r="AZ264" s="21">
        <v>1469.34</v>
      </c>
      <c r="BA264" s="21">
        <v>-1.6433699999999999E-2</v>
      </c>
      <c r="BB264" s="21">
        <v>254</v>
      </c>
      <c r="BC264" s="21">
        <v>1.17828</v>
      </c>
      <c r="BD264">
        <f t="shared" si="46"/>
        <v>16.433699999999998</v>
      </c>
      <c r="BE264">
        <f t="shared" si="47"/>
        <v>19.376153984999998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132.107</v>
      </c>
      <c r="I265" s="21">
        <v>0.121216</v>
      </c>
      <c r="J265" s="21">
        <v>255</v>
      </c>
      <c r="K265" s="21">
        <v>0.11712599999999999</v>
      </c>
      <c r="L265">
        <f t="shared" si="36"/>
        <v>-121.21600000000001</v>
      </c>
      <c r="M265">
        <f t="shared" si="37"/>
        <v>-62.535334400000011</v>
      </c>
      <c r="N265" s="9"/>
      <c r="O265" s="21">
        <v>1.18408</v>
      </c>
      <c r="P265" s="21">
        <v>771.01599999999996</v>
      </c>
      <c r="Q265" s="21">
        <v>-1.6342200000000001E-2</v>
      </c>
      <c r="R265" s="21">
        <v>255</v>
      </c>
      <c r="S265" s="21">
        <v>1.1831700000000001</v>
      </c>
      <c r="T265">
        <f t="shared" si="38"/>
        <v>16.342200000000002</v>
      </c>
      <c r="U265">
        <f t="shared" si="39"/>
        <v>19.350472176000004</v>
      </c>
      <c r="X265" s="9"/>
      <c r="Y265" s="21">
        <v>0.51590000000000003</v>
      </c>
      <c r="Z265" s="21">
        <v>1126.3499999999999</v>
      </c>
      <c r="AA265" s="21">
        <v>-1.6821300000000001E-2</v>
      </c>
      <c r="AB265" s="21">
        <v>255</v>
      </c>
      <c r="AC265" s="21">
        <v>0.51522800000000002</v>
      </c>
      <c r="AD265">
        <f t="shared" si="40"/>
        <v>16.821300000000001</v>
      </c>
      <c r="AE265">
        <f t="shared" si="41"/>
        <v>8.6781086700000003</v>
      </c>
      <c r="AF265" s="9"/>
      <c r="AG265" s="21">
        <v>1.18408</v>
      </c>
      <c r="AH265" s="21">
        <v>1262.51</v>
      </c>
      <c r="AI265" s="21">
        <v>-1.6381799999999998E-2</v>
      </c>
      <c r="AJ265" s="21">
        <v>255</v>
      </c>
      <c r="AK265" s="21">
        <v>1.18286</v>
      </c>
      <c r="AL265">
        <f t="shared" si="42"/>
        <v>16.381799999999998</v>
      </c>
      <c r="AM265">
        <f t="shared" si="43"/>
        <v>19.397361743999998</v>
      </c>
      <c r="AP265" s="9"/>
      <c r="AQ265" s="21">
        <v>0.51590000000000003</v>
      </c>
      <c r="AR265" s="21">
        <v>1356.55</v>
      </c>
      <c r="AS265" s="21">
        <v>-1.68915E-2</v>
      </c>
      <c r="AT265" s="21">
        <v>255</v>
      </c>
      <c r="AU265" s="21">
        <v>0.514984</v>
      </c>
      <c r="AV265">
        <f t="shared" si="44"/>
        <v>16.891500000000001</v>
      </c>
      <c r="AW265">
        <f t="shared" si="45"/>
        <v>8.7143248500000006</v>
      </c>
      <c r="AX265" s="9"/>
      <c r="AY265" s="21">
        <v>1.18408</v>
      </c>
      <c r="AZ265" s="21">
        <v>1469.44</v>
      </c>
      <c r="BA265" s="21">
        <v>-1.6452000000000001E-2</v>
      </c>
      <c r="BB265" s="21">
        <v>255</v>
      </c>
      <c r="BC265" s="21">
        <v>1.18347</v>
      </c>
      <c r="BD265">
        <f t="shared" si="46"/>
        <v>16.452000000000002</v>
      </c>
      <c r="BE265">
        <f t="shared" si="47"/>
        <v>19.480484160000003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132.208</v>
      </c>
      <c r="I266" s="21">
        <v>0.124054</v>
      </c>
      <c r="J266" s="21">
        <v>256</v>
      </c>
      <c r="K266" s="21">
        <v>0.117188</v>
      </c>
      <c r="L266">
        <f t="shared" si="36"/>
        <v>-124.054</v>
      </c>
      <c r="M266">
        <f t="shared" si="37"/>
        <v>-63.374722655999996</v>
      </c>
      <c r="N266" s="9"/>
      <c r="O266" s="21">
        <v>1.18912</v>
      </c>
      <c r="P266" s="21">
        <v>771.11699999999996</v>
      </c>
      <c r="Q266" s="21">
        <v>-1.6345200000000001E-2</v>
      </c>
      <c r="R266" s="21">
        <v>256</v>
      </c>
      <c r="S266" s="21">
        <v>1.1880500000000001</v>
      </c>
      <c r="T266">
        <f t="shared" si="38"/>
        <v>16.345200000000002</v>
      </c>
      <c r="U266">
        <f t="shared" si="39"/>
        <v>19.436404224</v>
      </c>
      <c r="X266" s="9"/>
      <c r="Y266" s="21">
        <v>0.51086399999999998</v>
      </c>
      <c r="Z266" s="21">
        <v>1126.45</v>
      </c>
      <c r="AA266" s="21">
        <v>-1.6830399999999999E-2</v>
      </c>
      <c r="AB266" s="21">
        <v>256</v>
      </c>
      <c r="AC266" s="21">
        <v>0.50991799999999998</v>
      </c>
      <c r="AD266">
        <f t="shared" si="40"/>
        <v>16.830399999999997</v>
      </c>
      <c r="AE266">
        <f t="shared" si="41"/>
        <v>8.5980454655999985</v>
      </c>
      <c r="AF266" s="9"/>
      <c r="AG266" s="21">
        <v>1.18912</v>
      </c>
      <c r="AH266" s="21">
        <v>1262.6099999999999</v>
      </c>
      <c r="AI266" s="21">
        <v>-1.63879E-2</v>
      </c>
      <c r="AJ266" s="21">
        <v>256</v>
      </c>
      <c r="AK266" s="21">
        <v>1.1880500000000001</v>
      </c>
      <c r="AL266">
        <f t="shared" si="42"/>
        <v>16.387900000000002</v>
      </c>
      <c r="AM266">
        <f t="shared" si="43"/>
        <v>19.487179648000001</v>
      </c>
      <c r="AP266" s="9"/>
      <c r="AQ266" s="21">
        <v>0.51086399999999998</v>
      </c>
      <c r="AR266" s="21">
        <v>1356.65</v>
      </c>
      <c r="AS266" s="21">
        <v>-1.69067E-2</v>
      </c>
      <c r="AT266" s="21">
        <v>256</v>
      </c>
      <c r="AU266" s="21">
        <v>0.51007100000000005</v>
      </c>
      <c r="AV266">
        <f t="shared" si="44"/>
        <v>16.906700000000001</v>
      </c>
      <c r="AW266">
        <f t="shared" si="45"/>
        <v>8.6370243888000005</v>
      </c>
      <c r="AX266" s="9"/>
      <c r="AY266" s="21">
        <v>1.18912</v>
      </c>
      <c r="AZ266" s="21">
        <v>1469.54</v>
      </c>
      <c r="BA266" s="21">
        <v>-1.6439800000000001E-2</v>
      </c>
      <c r="BB266" s="21">
        <v>256</v>
      </c>
      <c r="BC266" s="21">
        <v>1.18866</v>
      </c>
      <c r="BD266">
        <f t="shared" si="46"/>
        <v>16.439800000000002</v>
      </c>
      <c r="BE266">
        <f t="shared" si="47"/>
        <v>19.548894976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132.309</v>
      </c>
      <c r="I267" s="21">
        <v>0.12402299999999999</v>
      </c>
      <c r="J267" s="21">
        <v>257</v>
      </c>
      <c r="K267" s="21">
        <v>0.11734</v>
      </c>
      <c r="L267">
        <f t="shared" si="36"/>
        <v>-124.023</v>
      </c>
      <c r="M267">
        <f t="shared" si="37"/>
        <v>-62.734430066999998</v>
      </c>
      <c r="N267" s="9"/>
      <c r="O267" s="21">
        <v>1.19415</v>
      </c>
      <c r="P267" s="21">
        <v>771.21699999999998</v>
      </c>
      <c r="Q267" s="21">
        <v>-1.6330000000000001E-2</v>
      </c>
      <c r="R267" s="21">
        <v>257</v>
      </c>
      <c r="S267" s="21">
        <v>1.1932400000000001</v>
      </c>
      <c r="T267">
        <f t="shared" si="38"/>
        <v>16.330000000000002</v>
      </c>
      <c r="U267">
        <f t="shared" si="39"/>
        <v>19.500469500000001</v>
      </c>
      <c r="X267" s="9"/>
      <c r="Y267" s="21">
        <v>0.50582899999999997</v>
      </c>
      <c r="Z267" s="21">
        <v>1126.55</v>
      </c>
      <c r="AA267" s="21">
        <v>-1.6842699999999999E-2</v>
      </c>
      <c r="AB267" s="21">
        <v>257</v>
      </c>
      <c r="AC267" s="21">
        <v>0.50497400000000003</v>
      </c>
      <c r="AD267">
        <f t="shared" si="40"/>
        <v>16.842699999999997</v>
      </c>
      <c r="AE267">
        <f t="shared" si="41"/>
        <v>8.5195260982999983</v>
      </c>
      <c r="AF267" s="9"/>
      <c r="AG267" s="21">
        <v>1.19415</v>
      </c>
      <c r="AH267" s="21">
        <v>1262.71</v>
      </c>
      <c r="AI267" s="21">
        <v>-1.6397100000000001E-2</v>
      </c>
      <c r="AJ267" s="21">
        <v>257</v>
      </c>
      <c r="AK267" s="21">
        <v>1.19354</v>
      </c>
      <c r="AL267">
        <f t="shared" si="42"/>
        <v>16.397100000000002</v>
      </c>
      <c r="AM267">
        <f t="shared" si="43"/>
        <v>19.580596965000002</v>
      </c>
      <c r="AP267" s="9"/>
      <c r="AQ267" s="21">
        <v>0.50582899999999997</v>
      </c>
      <c r="AR267" s="21">
        <v>1356.75</v>
      </c>
      <c r="AS267" s="21">
        <v>-1.6912799999999999E-2</v>
      </c>
      <c r="AT267" s="21">
        <v>257</v>
      </c>
      <c r="AU267" s="21">
        <v>0.50506600000000001</v>
      </c>
      <c r="AV267">
        <f t="shared" si="44"/>
        <v>16.912799999999997</v>
      </c>
      <c r="AW267">
        <f t="shared" si="45"/>
        <v>8.5549847111999977</v>
      </c>
      <c r="AX267" s="9"/>
      <c r="AY267" s="21">
        <v>1.19415</v>
      </c>
      <c r="AZ267" s="21">
        <v>1469.64</v>
      </c>
      <c r="BA267" s="21">
        <v>-1.64429E-2</v>
      </c>
      <c r="BB267" s="21">
        <v>257</v>
      </c>
      <c r="BC267" s="21">
        <v>1.19354</v>
      </c>
      <c r="BD267">
        <f t="shared" si="46"/>
        <v>16.442900000000002</v>
      </c>
      <c r="BE267">
        <f t="shared" si="47"/>
        <v>19.635289035000003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132.41</v>
      </c>
      <c r="I268" s="21">
        <v>0.123962</v>
      </c>
      <c r="J268" s="21">
        <v>258</v>
      </c>
      <c r="K268" s="21">
        <v>0.11731</v>
      </c>
      <c r="L268">
        <f t="shared" ref="L268:L331" si="48">-I268/$F$2*1000</f>
        <v>-123.962</v>
      </c>
      <c r="M268">
        <f t="shared" ref="M268:M331" si="49">L268*G268</f>
        <v>-62.079301866000009</v>
      </c>
      <c r="N268" s="9"/>
      <c r="O268" s="21">
        <v>1.19919</v>
      </c>
      <c r="P268" s="21">
        <v>771.31799999999998</v>
      </c>
      <c r="Q268" s="21">
        <v>-1.6326899999999998E-2</v>
      </c>
      <c r="R268" s="21">
        <v>258</v>
      </c>
      <c r="S268" s="21">
        <v>1.19781</v>
      </c>
      <c r="T268">
        <f t="shared" ref="T268:T331" si="50">-Q268/$F$2*1000</f>
        <v>16.326899999999998</v>
      </c>
      <c r="U268">
        <f t="shared" ref="U268:U331" si="51">T268*O268</f>
        <v>19.579055210999996</v>
      </c>
      <c r="X268" s="9"/>
      <c r="Y268" s="21">
        <v>0.50079300000000004</v>
      </c>
      <c r="Z268" s="21">
        <v>1126.6500000000001</v>
      </c>
      <c r="AA268" s="21">
        <v>-1.6821300000000001E-2</v>
      </c>
      <c r="AB268" s="21">
        <v>258</v>
      </c>
      <c r="AC268" s="21">
        <v>0.50012199999999996</v>
      </c>
      <c r="AD268">
        <f t="shared" ref="AD268:AD331" si="52">-AA268/$F$2*1000</f>
        <v>16.821300000000001</v>
      </c>
      <c r="AE268">
        <f t="shared" ref="AE268:AE331" si="53">AD268*Y268</f>
        <v>8.4239892909000016</v>
      </c>
      <c r="AF268" s="9"/>
      <c r="AG268" s="21">
        <v>1.19919</v>
      </c>
      <c r="AH268" s="21">
        <v>1262.81</v>
      </c>
      <c r="AI268" s="21">
        <v>-1.63727E-2</v>
      </c>
      <c r="AJ268" s="21">
        <v>258</v>
      </c>
      <c r="AK268" s="21">
        <v>1.1975100000000001</v>
      </c>
      <c r="AL268">
        <f t="shared" ref="AL268:AL331" si="54">-AI268/$F$2*1000</f>
        <v>16.372700000000002</v>
      </c>
      <c r="AM268">
        <f t="shared" ref="AM268:AM331" si="55">AL268*AG268</f>
        <v>19.633978113000001</v>
      </c>
      <c r="AP268" s="9"/>
      <c r="AQ268" s="21">
        <v>0.50079300000000004</v>
      </c>
      <c r="AR268" s="21">
        <v>1356.85</v>
      </c>
      <c r="AS268" s="21">
        <v>-1.69067E-2</v>
      </c>
      <c r="AT268" s="21">
        <v>258</v>
      </c>
      <c r="AU268" s="21">
        <v>0.5</v>
      </c>
      <c r="AV268">
        <f t="shared" ref="AV268:AV331" si="56">-AS268/$F$2*1000</f>
        <v>16.906700000000001</v>
      </c>
      <c r="AW268">
        <f t="shared" ref="AW268:AW331" si="57">AV268*AQ268</f>
        <v>8.4667570131000005</v>
      </c>
      <c r="AX268" s="9"/>
      <c r="AY268" s="21">
        <v>1.19919</v>
      </c>
      <c r="AZ268" s="21">
        <v>1469.74</v>
      </c>
      <c r="BA268" s="21">
        <v>-1.6439800000000001E-2</v>
      </c>
      <c r="BB268" s="21">
        <v>258</v>
      </c>
      <c r="BC268" s="21">
        <v>1.1981200000000001</v>
      </c>
      <c r="BD268">
        <f t="shared" ref="BD268:BD331" si="58">-BA268/$F$2*1000</f>
        <v>16.439800000000002</v>
      </c>
      <c r="BE268">
        <f t="shared" ref="BE268:BE331" si="59">BD268*AY268</f>
        <v>19.714443762000002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132.51</v>
      </c>
      <c r="I269" s="21">
        <v>0.12402299999999999</v>
      </c>
      <c r="J269" s="21">
        <v>259</v>
      </c>
      <c r="K269" s="21">
        <v>0.117462</v>
      </c>
      <c r="L269">
        <f t="shared" si="48"/>
        <v>-124.023</v>
      </c>
      <c r="M269">
        <f t="shared" si="49"/>
        <v>-61.485394433999993</v>
      </c>
      <c r="N269" s="9"/>
      <c r="O269" s="21">
        <v>1.2042200000000001</v>
      </c>
      <c r="P269" s="21">
        <v>771.41899999999998</v>
      </c>
      <c r="Q269" s="21">
        <v>-1.6317700000000001E-2</v>
      </c>
      <c r="R269" s="21">
        <v>259</v>
      </c>
      <c r="S269" s="21">
        <v>1.2033100000000001</v>
      </c>
      <c r="T269">
        <f t="shared" si="50"/>
        <v>16.317700000000002</v>
      </c>
      <c r="U269">
        <f t="shared" si="51"/>
        <v>19.650100694000002</v>
      </c>
      <c r="X269" s="9"/>
      <c r="Y269" s="21">
        <v>0.49575799999999998</v>
      </c>
      <c r="Z269" s="21">
        <v>1126.75</v>
      </c>
      <c r="AA269" s="21">
        <v>-1.6867099999999999E-2</v>
      </c>
      <c r="AB269" s="21">
        <v>259</v>
      </c>
      <c r="AC269" s="21">
        <v>0.49523899999999998</v>
      </c>
      <c r="AD269">
        <f t="shared" si="52"/>
        <v>16.867100000000001</v>
      </c>
      <c r="AE269">
        <f t="shared" si="53"/>
        <v>8.3619997617999999</v>
      </c>
      <c r="AF269" s="9"/>
      <c r="AG269" s="21">
        <v>1.2042200000000001</v>
      </c>
      <c r="AH269" s="21">
        <v>1262.9100000000001</v>
      </c>
      <c r="AI269" s="21">
        <v>-1.6366599999999999E-2</v>
      </c>
      <c r="AJ269" s="21">
        <v>259</v>
      </c>
      <c r="AK269" s="21">
        <v>1.2030000000000001</v>
      </c>
      <c r="AL269">
        <f t="shared" si="54"/>
        <v>16.366599999999998</v>
      </c>
      <c r="AM269">
        <f t="shared" si="55"/>
        <v>19.708987051999998</v>
      </c>
      <c r="AP269" s="9"/>
      <c r="AQ269" s="21">
        <v>0.49575799999999998</v>
      </c>
      <c r="AR269" s="21">
        <v>1356.95</v>
      </c>
      <c r="AS269" s="21">
        <v>-1.6900600000000002E-2</v>
      </c>
      <c r="AT269" s="21">
        <v>259</v>
      </c>
      <c r="AU269" s="21">
        <v>0.49487300000000001</v>
      </c>
      <c r="AV269">
        <f t="shared" si="56"/>
        <v>16.900600000000001</v>
      </c>
      <c r="AW269">
        <f t="shared" si="57"/>
        <v>8.3786076547999997</v>
      </c>
      <c r="AX269" s="9"/>
      <c r="AY269" s="21">
        <v>1.2042200000000001</v>
      </c>
      <c r="AZ269" s="21">
        <v>1469.84</v>
      </c>
      <c r="BA269" s="21">
        <v>-1.6418499999999999E-2</v>
      </c>
      <c r="BB269" s="21">
        <v>259</v>
      </c>
      <c r="BC269" s="21">
        <v>1.2033100000000001</v>
      </c>
      <c r="BD269">
        <f t="shared" si="58"/>
        <v>16.418499999999998</v>
      </c>
      <c r="BE269">
        <f t="shared" si="59"/>
        <v>19.771486069999998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132.61099999999999</v>
      </c>
      <c r="I270" s="21">
        <v>0.124084</v>
      </c>
      <c r="J270" s="21">
        <v>260</v>
      </c>
      <c r="K270" s="21">
        <v>0.117462</v>
      </c>
      <c r="L270">
        <f t="shared" si="48"/>
        <v>-124.084</v>
      </c>
      <c r="M270">
        <f t="shared" si="49"/>
        <v>-60.890872732000005</v>
      </c>
      <c r="N270" s="9"/>
      <c r="O270" s="21">
        <v>1.20926</v>
      </c>
      <c r="P270" s="21">
        <v>771.52</v>
      </c>
      <c r="Q270" s="21">
        <v>-1.6333E-2</v>
      </c>
      <c r="R270" s="21">
        <v>260</v>
      </c>
      <c r="S270" s="21">
        <v>1.2084999999999999</v>
      </c>
      <c r="T270">
        <f t="shared" si="50"/>
        <v>16.333000000000002</v>
      </c>
      <c r="U270">
        <f t="shared" si="51"/>
        <v>19.750843580000002</v>
      </c>
      <c r="X270" s="9"/>
      <c r="Y270" s="21">
        <v>0.49072300000000002</v>
      </c>
      <c r="Z270" s="21">
        <v>1126.8499999999999</v>
      </c>
      <c r="AA270" s="21">
        <v>-1.68518E-2</v>
      </c>
      <c r="AB270" s="21">
        <v>260</v>
      </c>
      <c r="AC270" s="21">
        <v>0.48998999999999998</v>
      </c>
      <c r="AD270">
        <f t="shared" si="52"/>
        <v>16.851800000000001</v>
      </c>
      <c r="AE270">
        <f t="shared" si="53"/>
        <v>8.2695658514000012</v>
      </c>
      <c r="AF270" s="9"/>
      <c r="AG270" s="21">
        <v>1.20926</v>
      </c>
      <c r="AH270" s="21">
        <v>1263.01</v>
      </c>
      <c r="AI270" s="21">
        <v>-1.6366599999999999E-2</v>
      </c>
      <c r="AJ270" s="21">
        <v>260</v>
      </c>
      <c r="AK270" s="21">
        <v>1.2081900000000001</v>
      </c>
      <c r="AL270">
        <f t="shared" si="54"/>
        <v>16.366599999999998</v>
      </c>
      <c r="AM270">
        <f t="shared" si="55"/>
        <v>19.791474715999996</v>
      </c>
      <c r="AP270" s="9"/>
      <c r="AQ270" s="21">
        <v>0.49072300000000002</v>
      </c>
      <c r="AR270" s="21">
        <v>1357.05</v>
      </c>
      <c r="AS270" s="21">
        <v>-1.6897599999999999E-2</v>
      </c>
      <c r="AT270" s="21">
        <v>260</v>
      </c>
      <c r="AU270" s="21">
        <v>0.49005100000000001</v>
      </c>
      <c r="AV270">
        <f t="shared" si="56"/>
        <v>16.897599999999997</v>
      </c>
      <c r="AW270">
        <f t="shared" si="57"/>
        <v>8.2920409647999982</v>
      </c>
      <c r="AX270" s="9"/>
      <c r="AY270" s="21">
        <v>1.20926</v>
      </c>
      <c r="AZ270" s="21">
        <v>1469.94</v>
      </c>
      <c r="BA270" s="21">
        <v>-1.6397100000000001E-2</v>
      </c>
      <c r="BB270" s="21">
        <v>260</v>
      </c>
      <c r="BC270" s="21">
        <v>1.2078899999999999</v>
      </c>
      <c r="BD270">
        <f t="shared" si="58"/>
        <v>16.397100000000002</v>
      </c>
      <c r="BE270">
        <f t="shared" si="59"/>
        <v>19.828357146000002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132.71199999999999</v>
      </c>
      <c r="I271" s="21">
        <v>0.124695</v>
      </c>
      <c r="J271" s="21">
        <v>261</v>
      </c>
      <c r="K271" s="21">
        <v>0.117615</v>
      </c>
      <c r="L271">
        <f t="shared" si="48"/>
        <v>-124.69499999999999</v>
      </c>
      <c r="M271">
        <f t="shared" si="49"/>
        <v>-60.562740464999997</v>
      </c>
      <c r="N271" s="9"/>
      <c r="O271" s="21">
        <v>1.2142900000000001</v>
      </c>
      <c r="P271" s="21">
        <v>771.62</v>
      </c>
      <c r="Q271" s="21">
        <v>-1.63208E-2</v>
      </c>
      <c r="R271" s="21">
        <v>261</v>
      </c>
      <c r="S271" s="21">
        <v>1.2136800000000001</v>
      </c>
      <c r="T271">
        <f t="shared" si="50"/>
        <v>16.320799999999998</v>
      </c>
      <c r="U271">
        <f t="shared" si="51"/>
        <v>19.818184232</v>
      </c>
      <c r="X271" s="9"/>
      <c r="Y271" s="21">
        <v>0.48568699999999998</v>
      </c>
      <c r="Z271" s="21">
        <v>1126.95</v>
      </c>
      <c r="AA271" s="21">
        <v>-1.68518E-2</v>
      </c>
      <c r="AB271" s="21">
        <v>261</v>
      </c>
      <c r="AC271" s="21">
        <v>0.48513800000000001</v>
      </c>
      <c r="AD271">
        <f t="shared" si="52"/>
        <v>16.851800000000001</v>
      </c>
      <c r="AE271">
        <f t="shared" si="53"/>
        <v>8.1847001866000006</v>
      </c>
      <c r="AF271" s="9"/>
      <c r="AG271" s="21">
        <v>1.2142900000000001</v>
      </c>
      <c r="AH271" s="21">
        <v>1263.1099999999999</v>
      </c>
      <c r="AI271" s="21">
        <v>-1.6366599999999999E-2</v>
      </c>
      <c r="AJ271" s="21">
        <v>261</v>
      </c>
      <c r="AK271" s="21">
        <v>1.2133799999999999</v>
      </c>
      <c r="AL271">
        <f t="shared" si="54"/>
        <v>16.366599999999998</v>
      </c>
      <c r="AM271">
        <f t="shared" si="55"/>
        <v>19.873798713999999</v>
      </c>
      <c r="AP271" s="9"/>
      <c r="AQ271" s="21">
        <v>0.48568699999999998</v>
      </c>
      <c r="AR271" s="21">
        <v>1357.15</v>
      </c>
      <c r="AS271" s="21">
        <v>-1.6909799999999999E-2</v>
      </c>
      <c r="AT271" s="21">
        <v>261</v>
      </c>
      <c r="AU271" s="21">
        <v>0.48507699999999998</v>
      </c>
      <c r="AV271">
        <f t="shared" si="56"/>
        <v>16.909800000000001</v>
      </c>
      <c r="AW271">
        <f t="shared" si="57"/>
        <v>8.2128700325999997</v>
      </c>
      <c r="AX271" s="9"/>
      <c r="AY271" s="21">
        <v>1.2142900000000001</v>
      </c>
      <c r="AZ271" s="21">
        <v>1470.04</v>
      </c>
      <c r="BA271" s="21">
        <v>-1.64154E-2</v>
      </c>
      <c r="BB271" s="21">
        <v>261</v>
      </c>
      <c r="BC271" s="21">
        <v>1.2136800000000001</v>
      </c>
      <c r="BD271">
        <f t="shared" si="58"/>
        <v>16.415400000000002</v>
      </c>
      <c r="BE271">
        <f t="shared" si="59"/>
        <v>19.933056066000002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132.81200000000001</v>
      </c>
      <c r="I272" s="21">
        <v>0.124512</v>
      </c>
      <c r="J272" s="21">
        <v>262</v>
      </c>
      <c r="K272" s="21">
        <v>0.11785900000000001</v>
      </c>
      <c r="L272">
        <f t="shared" si="48"/>
        <v>-124.512</v>
      </c>
      <c r="M272">
        <f t="shared" si="49"/>
        <v>-59.846941824000005</v>
      </c>
      <c r="N272" s="9"/>
      <c r="O272" s="21">
        <v>1.21933</v>
      </c>
      <c r="P272" s="21">
        <v>771.721</v>
      </c>
      <c r="Q272" s="21">
        <v>-1.6314700000000001E-2</v>
      </c>
      <c r="R272" s="21">
        <v>262</v>
      </c>
      <c r="S272" s="21">
        <v>1.2188699999999999</v>
      </c>
      <c r="T272">
        <f t="shared" si="50"/>
        <v>16.314700000000002</v>
      </c>
      <c r="U272">
        <f t="shared" si="51"/>
        <v>19.893003151000002</v>
      </c>
      <c r="X272" s="9"/>
      <c r="Y272" s="21">
        <v>0.48065200000000002</v>
      </c>
      <c r="Z272" s="21">
        <v>1127.05</v>
      </c>
      <c r="AA272" s="21">
        <v>-1.6857899999999999E-2</v>
      </c>
      <c r="AB272" s="21">
        <v>262</v>
      </c>
      <c r="AC272" s="21">
        <v>0.47998000000000002</v>
      </c>
      <c r="AD272">
        <f t="shared" si="52"/>
        <v>16.857899999999997</v>
      </c>
      <c r="AE272">
        <f t="shared" si="53"/>
        <v>8.1027833507999993</v>
      </c>
      <c r="AF272" s="9"/>
      <c r="AG272" s="21">
        <v>1.21933</v>
      </c>
      <c r="AH272" s="21">
        <v>1263.21</v>
      </c>
      <c r="AI272" s="21">
        <v>-1.6351299999999999E-2</v>
      </c>
      <c r="AJ272" s="21">
        <v>262</v>
      </c>
      <c r="AK272" s="21">
        <v>1.2182599999999999</v>
      </c>
      <c r="AL272">
        <f t="shared" si="54"/>
        <v>16.351299999999998</v>
      </c>
      <c r="AM272">
        <f t="shared" si="55"/>
        <v>19.937630628999997</v>
      </c>
      <c r="AP272" s="9"/>
      <c r="AQ272" s="21">
        <v>0.48065200000000002</v>
      </c>
      <c r="AR272" s="21">
        <v>1357.25</v>
      </c>
      <c r="AS272" s="21">
        <v>-1.6912799999999999E-2</v>
      </c>
      <c r="AT272" s="21">
        <v>262</v>
      </c>
      <c r="AU272" s="21">
        <v>0.48004200000000002</v>
      </c>
      <c r="AV272">
        <f t="shared" si="56"/>
        <v>16.912799999999997</v>
      </c>
      <c r="AW272">
        <f t="shared" si="57"/>
        <v>8.1291711455999991</v>
      </c>
      <c r="AX272" s="9"/>
      <c r="AY272" s="21">
        <v>1.21933</v>
      </c>
      <c r="AZ272" s="21">
        <v>1470.14</v>
      </c>
      <c r="BA272" s="21">
        <v>-1.6393999999999999E-2</v>
      </c>
      <c r="BB272" s="21">
        <v>262</v>
      </c>
      <c r="BC272" s="21">
        <v>1.2179599999999999</v>
      </c>
      <c r="BD272">
        <f t="shared" si="58"/>
        <v>16.393999999999998</v>
      </c>
      <c r="BE272">
        <f t="shared" si="59"/>
        <v>19.989696019999997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132.91300000000001</v>
      </c>
      <c r="I273" s="21">
        <v>0.12442</v>
      </c>
      <c r="J273" s="21">
        <v>263</v>
      </c>
      <c r="K273" s="21">
        <v>0.117462</v>
      </c>
      <c r="L273">
        <f t="shared" si="48"/>
        <v>-124.42</v>
      </c>
      <c r="M273">
        <f t="shared" si="49"/>
        <v>-59.176142720000001</v>
      </c>
      <c r="N273" s="9"/>
      <c r="O273" s="21">
        <v>1.22437</v>
      </c>
      <c r="P273" s="21">
        <v>771.822</v>
      </c>
      <c r="Q273" s="21">
        <v>-1.6330000000000001E-2</v>
      </c>
      <c r="R273" s="21">
        <v>263</v>
      </c>
      <c r="S273" s="21">
        <v>1.2237499999999999</v>
      </c>
      <c r="T273">
        <f t="shared" si="50"/>
        <v>16.330000000000002</v>
      </c>
      <c r="U273">
        <f t="shared" si="51"/>
        <v>19.993962100000001</v>
      </c>
      <c r="X273" s="9"/>
      <c r="Y273" s="21">
        <v>0.47561599999999998</v>
      </c>
      <c r="Z273" s="21">
        <v>1127.1500000000001</v>
      </c>
      <c r="AA273" s="21">
        <v>-1.6854899999999999E-2</v>
      </c>
      <c r="AB273" s="21">
        <v>263</v>
      </c>
      <c r="AC273" s="21">
        <v>0.47528100000000001</v>
      </c>
      <c r="AD273">
        <f t="shared" si="52"/>
        <v>16.854900000000001</v>
      </c>
      <c r="AE273">
        <f t="shared" si="53"/>
        <v>8.0164601183999995</v>
      </c>
      <c r="AF273" s="9"/>
      <c r="AG273" s="21">
        <v>1.22437</v>
      </c>
      <c r="AH273" s="21">
        <v>1263.31</v>
      </c>
      <c r="AI273" s="21">
        <v>-1.63727E-2</v>
      </c>
      <c r="AJ273" s="21">
        <v>263</v>
      </c>
      <c r="AK273" s="21">
        <v>1.2234499999999999</v>
      </c>
      <c r="AL273">
        <f t="shared" si="54"/>
        <v>16.372700000000002</v>
      </c>
      <c r="AM273">
        <f t="shared" si="55"/>
        <v>20.046242699</v>
      </c>
      <c r="AP273" s="9"/>
      <c r="AQ273" s="21">
        <v>0.47561599999999998</v>
      </c>
      <c r="AR273" s="21">
        <v>1357.35</v>
      </c>
      <c r="AS273" s="21">
        <v>-1.6937299999999999E-2</v>
      </c>
      <c r="AT273" s="21">
        <v>263</v>
      </c>
      <c r="AU273" s="21">
        <v>0.474854</v>
      </c>
      <c r="AV273">
        <f t="shared" si="56"/>
        <v>16.9373</v>
      </c>
      <c r="AW273">
        <f t="shared" si="57"/>
        <v>8.0556508767999997</v>
      </c>
      <c r="AX273" s="9"/>
      <c r="AY273" s="21">
        <v>1.22437</v>
      </c>
      <c r="AZ273" s="21">
        <v>1470.24</v>
      </c>
      <c r="BA273" s="21">
        <v>-1.6406299999999999E-2</v>
      </c>
      <c r="BB273" s="21">
        <v>263</v>
      </c>
      <c r="BC273" s="21">
        <v>1.2234499999999999</v>
      </c>
      <c r="BD273">
        <f t="shared" si="58"/>
        <v>16.406299999999998</v>
      </c>
      <c r="BE273">
        <f t="shared" si="59"/>
        <v>20.087381530999998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133.01400000000001</v>
      </c>
      <c r="I274" s="21">
        <v>0.124359</v>
      </c>
      <c r="J274" s="21">
        <v>264</v>
      </c>
      <c r="K274" s="21">
        <v>0.11755400000000001</v>
      </c>
      <c r="L274">
        <f t="shared" si="48"/>
        <v>-124.35899999999999</v>
      </c>
      <c r="M274">
        <f t="shared" si="49"/>
        <v>-58.520982578999998</v>
      </c>
      <c r="N274" s="9"/>
      <c r="O274" s="21">
        <v>1.2294</v>
      </c>
      <c r="P274" s="21">
        <v>771.92200000000003</v>
      </c>
      <c r="Q274" s="21">
        <v>-1.6311599999999999E-2</v>
      </c>
      <c r="R274" s="21">
        <v>264</v>
      </c>
      <c r="S274" s="21">
        <v>1.2283299999999999</v>
      </c>
      <c r="T274">
        <f t="shared" si="50"/>
        <v>16.311599999999999</v>
      </c>
      <c r="U274">
        <f t="shared" si="51"/>
        <v>20.053481039999998</v>
      </c>
      <c r="X274" s="9"/>
      <c r="Y274" s="21">
        <v>0.47058100000000003</v>
      </c>
      <c r="Z274" s="21">
        <v>1127.25</v>
      </c>
      <c r="AA274" s="21">
        <v>-1.6861000000000001E-2</v>
      </c>
      <c r="AB274" s="21">
        <v>264</v>
      </c>
      <c r="AC274" s="21">
        <v>0.46987899999999999</v>
      </c>
      <c r="AD274">
        <f t="shared" si="52"/>
        <v>16.861000000000001</v>
      </c>
      <c r="AE274">
        <f t="shared" si="53"/>
        <v>7.9344662410000009</v>
      </c>
      <c r="AF274" s="9"/>
      <c r="AG274" s="21">
        <v>1.2294</v>
      </c>
      <c r="AH274" s="21">
        <v>1263.42</v>
      </c>
      <c r="AI274" s="21">
        <v>-1.63605E-2</v>
      </c>
      <c r="AJ274" s="21">
        <v>264</v>
      </c>
      <c r="AK274" s="21">
        <v>1.22864</v>
      </c>
      <c r="AL274">
        <f t="shared" si="54"/>
        <v>16.360500000000002</v>
      </c>
      <c r="AM274">
        <f t="shared" si="55"/>
        <v>20.113598700000004</v>
      </c>
      <c r="AP274" s="9"/>
      <c r="AQ274" s="21">
        <v>0.47058100000000003</v>
      </c>
      <c r="AR274" s="21">
        <v>1357.45</v>
      </c>
      <c r="AS274" s="21">
        <v>-1.69464E-2</v>
      </c>
      <c r="AT274" s="21">
        <v>264</v>
      </c>
      <c r="AU274" s="21">
        <v>0.46978799999999998</v>
      </c>
      <c r="AV274">
        <f t="shared" si="56"/>
        <v>16.946400000000001</v>
      </c>
      <c r="AW274">
        <f t="shared" si="57"/>
        <v>7.9746538584000008</v>
      </c>
      <c r="AX274" s="9"/>
      <c r="AY274" s="21">
        <v>1.2294</v>
      </c>
      <c r="AZ274" s="21">
        <v>1470.34</v>
      </c>
      <c r="BA274" s="21">
        <v>-1.6397100000000001E-2</v>
      </c>
      <c r="BB274" s="21">
        <v>264</v>
      </c>
      <c r="BC274" s="21">
        <v>1.22864</v>
      </c>
      <c r="BD274">
        <f t="shared" si="58"/>
        <v>16.397100000000002</v>
      </c>
      <c r="BE274">
        <f t="shared" si="59"/>
        <v>20.158594740000002</v>
      </c>
    </row>
    <row r="275" spans="6:101">
      <c r="F275" s="9"/>
      <c r="G275" s="21">
        <v>0.46554600000000002</v>
      </c>
      <c r="H275" s="21">
        <v>133.114</v>
      </c>
      <c r="I275" s="21">
        <v>0.124207</v>
      </c>
      <c r="J275" s="21">
        <v>265</v>
      </c>
      <c r="K275" s="21">
        <v>0.11788899999999999</v>
      </c>
      <c r="L275">
        <f t="shared" si="48"/>
        <v>-124.20699999999999</v>
      </c>
      <c r="M275">
        <f t="shared" si="49"/>
        <v>-57.824072021999996</v>
      </c>
      <c r="N275" s="9"/>
      <c r="O275" s="21">
        <v>1.23444</v>
      </c>
      <c r="P275" s="21">
        <v>772.02300000000002</v>
      </c>
      <c r="Q275" s="21">
        <v>-1.6290300000000001E-2</v>
      </c>
      <c r="R275" s="21">
        <v>265</v>
      </c>
      <c r="S275" s="21">
        <v>1.23322</v>
      </c>
      <c r="T275">
        <f t="shared" si="50"/>
        <v>16.290300000000002</v>
      </c>
      <c r="U275">
        <f t="shared" si="51"/>
        <v>20.109397932000004</v>
      </c>
      <c r="X275" s="9"/>
      <c r="Y275" s="21">
        <v>0.46554600000000002</v>
      </c>
      <c r="Z275" s="21">
        <v>1127.3499999999999</v>
      </c>
      <c r="AA275" s="21">
        <v>-1.6876200000000001E-2</v>
      </c>
      <c r="AB275" s="21">
        <v>265</v>
      </c>
      <c r="AC275" s="21">
        <v>0.46490500000000001</v>
      </c>
      <c r="AD275">
        <f t="shared" si="52"/>
        <v>16.876200000000001</v>
      </c>
      <c r="AE275">
        <f t="shared" si="53"/>
        <v>7.8566474052000004</v>
      </c>
      <c r="AF275" s="9"/>
      <c r="AG275" s="21">
        <v>1.23444</v>
      </c>
      <c r="AH275" s="21">
        <v>1263.52</v>
      </c>
      <c r="AI275" s="21">
        <v>-1.6342200000000001E-2</v>
      </c>
      <c r="AJ275" s="21">
        <v>265</v>
      </c>
      <c r="AK275" s="21">
        <v>1.23383</v>
      </c>
      <c r="AL275">
        <f t="shared" si="54"/>
        <v>16.342200000000002</v>
      </c>
      <c r="AM275">
        <f t="shared" si="55"/>
        <v>20.173465368000002</v>
      </c>
      <c r="AP275" s="9"/>
      <c r="AQ275" s="21">
        <v>0.46554600000000002</v>
      </c>
      <c r="AR275" s="21">
        <v>1357.55</v>
      </c>
      <c r="AS275" s="21">
        <v>-1.69312E-2</v>
      </c>
      <c r="AT275" s="21">
        <v>265</v>
      </c>
      <c r="AU275" s="21">
        <v>0.46496599999999999</v>
      </c>
      <c r="AV275">
        <f t="shared" si="56"/>
        <v>16.9312</v>
      </c>
      <c r="AW275">
        <f t="shared" si="57"/>
        <v>7.8822524352000007</v>
      </c>
      <c r="AX275" s="9"/>
      <c r="AY275" s="21">
        <v>1.23444</v>
      </c>
      <c r="AZ275" s="21">
        <v>1470.45</v>
      </c>
      <c r="BA275" s="21">
        <v>-1.6397100000000001E-2</v>
      </c>
      <c r="BB275" s="21">
        <v>265</v>
      </c>
      <c r="BC275" s="21">
        <v>1.2341299999999999</v>
      </c>
      <c r="BD275">
        <f t="shared" si="58"/>
        <v>16.397100000000002</v>
      </c>
      <c r="BE275">
        <f t="shared" si="59"/>
        <v>20.241236124</v>
      </c>
    </row>
    <row r="276" spans="6:101">
      <c r="F276" s="9"/>
      <c r="G276" s="21">
        <v>0.46050999999999997</v>
      </c>
      <c r="H276" s="21">
        <v>133.215</v>
      </c>
      <c r="I276" s="21">
        <v>0.124084</v>
      </c>
      <c r="J276" s="21">
        <v>266</v>
      </c>
      <c r="K276" s="21">
        <v>0.117371</v>
      </c>
      <c r="L276">
        <f t="shared" si="48"/>
        <v>-124.084</v>
      </c>
      <c r="M276">
        <f t="shared" si="49"/>
        <v>-57.141922839999999</v>
      </c>
      <c r="N276" s="9"/>
      <c r="O276" s="21">
        <v>1.2394700000000001</v>
      </c>
      <c r="P276" s="21">
        <v>772.12400000000002</v>
      </c>
      <c r="Q276" s="21">
        <v>-1.6284199999999999E-2</v>
      </c>
      <c r="R276" s="21">
        <v>266</v>
      </c>
      <c r="S276" s="21">
        <v>1.23871</v>
      </c>
      <c r="T276">
        <f t="shared" si="50"/>
        <v>16.284199999999998</v>
      </c>
      <c r="U276">
        <f t="shared" si="51"/>
        <v>20.183777373999998</v>
      </c>
      <c r="X276" s="9"/>
      <c r="Y276" s="21">
        <v>0.46050999999999997</v>
      </c>
      <c r="Z276" s="21">
        <v>1127.45</v>
      </c>
      <c r="AA276" s="21">
        <v>-1.6876200000000001E-2</v>
      </c>
      <c r="AB276" s="21">
        <v>266</v>
      </c>
      <c r="AC276" s="21">
        <v>0.460144</v>
      </c>
      <c r="AD276">
        <f t="shared" si="52"/>
        <v>16.876200000000001</v>
      </c>
      <c r="AE276">
        <f t="shared" si="53"/>
        <v>7.7716588619999998</v>
      </c>
      <c r="AF276" s="9"/>
      <c r="AG276" s="21">
        <v>1.2394700000000001</v>
      </c>
      <c r="AH276" s="21">
        <v>1263.6199999999999</v>
      </c>
      <c r="AI276" s="21">
        <v>-1.6354400000000002E-2</v>
      </c>
      <c r="AJ276" s="21">
        <v>266</v>
      </c>
      <c r="AK276" s="21">
        <v>1.2390099999999999</v>
      </c>
      <c r="AL276">
        <f t="shared" si="54"/>
        <v>16.354400000000002</v>
      </c>
      <c r="AM276">
        <f t="shared" si="55"/>
        <v>20.270788168000003</v>
      </c>
      <c r="AP276" s="9"/>
      <c r="AQ276" s="21">
        <v>0.46050999999999997</v>
      </c>
      <c r="AR276" s="21">
        <v>1357.65</v>
      </c>
      <c r="AS276" s="21">
        <v>-1.6943400000000001E-2</v>
      </c>
      <c r="AT276" s="21">
        <v>266</v>
      </c>
      <c r="AU276" s="21">
        <v>0.45999099999999998</v>
      </c>
      <c r="AV276">
        <f t="shared" si="56"/>
        <v>16.9434</v>
      </c>
      <c r="AW276">
        <f t="shared" si="57"/>
        <v>7.8026051340000002</v>
      </c>
      <c r="AX276" s="9"/>
      <c r="AY276" s="21">
        <v>1.2394700000000001</v>
      </c>
      <c r="AZ276" s="21">
        <v>1470.55</v>
      </c>
      <c r="BA276" s="21">
        <v>-1.64032E-2</v>
      </c>
      <c r="BB276" s="21">
        <v>266</v>
      </c>
      <c r="BC276" s="21">
        <v>1.2383999999999999</v>
      </c>
      <c r="BD276">
        <f t="shared" si="58"/>
        <v>16.403199999999998</v>
      </c>
      <c r="BE276">
        <f t="shared" si="59"/>
        <v>20.331274303999997</v>
      </c>
    </row>
    <row r="277" spans="6:101">
      <c r="F277" s="9"/>
      <c r="G277" s="21">
        <v>0.45547500000000002</v>
      </c>
      <c r="H277" s="21">
        <v>133.316</v>
      </c>
      <c r="I277" s="21">
        <v>0.124054</v>
      </c>
      <c r="J277" s="21">
        <v>267</v>
      </c>
      <c r="K277" s="21">
        <v>0.117493</v>
      </c>
      <c r="L277">
        <f t="shared" si="48"/>
        <v>-124.054</v>
      </c>
      <c r="M277">
        <f t="shared" si="49"/>
        <v>-56.503495650000005</v>
      </c>
      <c r="N277" s="9"/>
      <c r="O277" s="21">
        <v>1.24451</v>
      </c>
      <c r="P277" s="21">
        <v>772.22500000000002</v>
      </c>
      <c r="Q277" s="21">
        <v>-1.6299399999999999E-2</v>
      </c>
      <c r="R277" s="21">
        <v>267</v>
      </c>
      <c r="S277" s="21">
        <v>1.24329</v>
      </c>
      <c r="T277">
        <f t="shared" si="50"/>
        <v>16.299399999999999</v>
      </c>
      <c r="U277">
        <f t="shared" si="51"/>
        <v>20.284766293999997</v>
      </c>
      <c r="X277" s="9"/>
      <c r="Y277" s="21">
        <v>0.45547500000000002</v>
      </c>
      <c r="Z277" s="21">
        <v>1127.55</v>
      </c>
      <c r="AA277" s="21">
        <v>-1.6882299999999999E-2</v>
      </c>
      <c r="AB277" s="21">
        <v>267</v>
      </c>
      <c r="AC277" s="21">
        <v>0.45471200000000001</v>
      </c>
      <c r="AD277">
        <f t="shared" si="52"/>
        <v>16.882300000000001</v>
      </c>
      <c r="AE277">
        <f t="shared" si="53"/>
        <v>7.6894655925000004</v>
      </c>
      <c r="AF277" s="9"/>
      <c r="AG277" s="21">
        <v>1.24451</v>
      </c>
      <c r="AH277" s="21">
        <v>1263.72</v>
      </c>
      <c r="AI277" s="21">
        <v>-1.6345200000000001E-2</v>
      </c>
      <c r="AJ277" s="21">
        <v>267</v>
      </c>
      <c r="AK277" s="21">
        <v>1.24359</v>
      </c>
      <c r="AL277">
        <f t="shared" si="54"/>
        <v>16.345200000000002</v>
      </c>
      <c r="AM277">
        <f t="shared" si="55"/>
        <v>20.341764852000004</v>
      </c>
      <c r="AP277" s="9"/>
      <c r="AQ277" s="21">
        <v>0.45547500000000002</v>
      </c>
      <c r="AR277" s="21">
        <v>1357.75</v>
      </c>
      <c r="AS277" s="21">
        <v>-1.6949499999999999E-2</v>
      </c>
      <c r="AT277" s="21">
        <v>267</v>
      </c>
      <c r="AU277" s="21">
        <v>0.454926</v>
      </c>
      <c r="AV277">
        <f t="shared" si="56"/>
        <v>16.9495</v>
      </c>
      <c r="AW277">
        <f t="shared" si="57"/>
        <v>7.7200735125000008</v>
      </c>
      <c r="AX277" s="9"/>
      <c r="AY277" s="21">
        <v>1.24451</v>
      </c>
      <c r="AZ277" s="21">
        <v>1470.65</v>
      </c>
      <c r="BA277" s="21">
        <v>-1.63879E-2</v>
      </c>
      <c r="BB277" s="21">
        <v>267</v>
      </c>
      <c r="BC277" s="21">
        <v>1.24359</v>
      </c>
      <c r="BD277">
        <f t="shared" si="58"/>
        <v>16.387900000000002</v>
      </c>
      <c r="BE277">
        <f t="shared" si="59"/>
        <v>20.394905429000001</v>
      </c>
    </row>
    <row r="278" spans="6:101">
      <c r="F278" s="9"/>
      <c r="G278" s="21">
        <v>0.45043899999999998</v>
      </c>
      <c r="H278" s="21">
        <v>133.417</v>
      </c>
      <c r="I278" s="21">
        <v>0.124054</v>
      </c>
      <c r="J278" s="21">
        <v>268</v>
      </c>
      <c r="K278" s="21">
        <v>0.117676</v>
      </c>
      <c r="L278">
        <f t="shared" si="48"/>
        <v>-124.054</v>
      </c>
      <c r="M278">
        <f t="shared" si="49"/>
        <v>-55.878759705999997</v>
      </c>
      <c r="N278" s="9"/>
      <c r="O278" s="21">
        <v>1.2495400000000001</v>
      </c>
      <c r="P278" s="21">
        <v>772.32500000000005</v>
      </c>
      <c r="Q278" s="21">
        <v>-1.62811E-2</v>
      </c>
      <c r="R278" s="21">
        <v>268</v>
      </c>
      <c r="S278" s="21">
        <v>1.24847</v>
      </c>
      <c r="T278">
        <f t="shared" si="50"/>
        <v>16.281099999999999</v>
      </c>
      <c r="U278">
        <f t="shared" si="51"/>
        <v>20.343885694000001</v>
      </c>
      <c r="X278" s="9"/>
      <c r="Y278" s="21">
        <v>0.45043899999999998</v>
      </c>
      <c r="Z278" s="21">
        <v>1127.6500000000001</v>
      </c>
      <c r="AA278" s="21">
        <v>-1.68793E-2</v>
      </c>
      <c r="AB278" s="21">
        <v>268</v>
      </c>
      <c r="AC278" s="21">
        <v>0.44958500000000001</v>
      </c>
      <c r="AD278">
        <f t="shared" si="52"/>
        <v>16.879300000000001</v>
      </c>
      <c r="AE278">
        <f t="shared" si="53"/>
        <v>7.6030950126999999</v>
      </c>
      <c r="AF278" s="9"/>
      <c r="AG278" s="21">
        <v>1.2495400000000001</v>
      </c>
      <c r="AH278" s="21">
        <v>1263.82</v>
      </c>
      <c r="AI278" s="21">
        <v>-1.63483E-2</v>
      </c>
      <c r="AJ278" s="21">
        <v>268</v>
      </c>
      <c r="AK278" s="21">
        <v>1.24908</v>
      </c>
      <c r="AL278">
        <f t="shared" si="54"/>
        <v>16.348299999999998</v>
      </c>
      <c r="AM278">
        <f t="shared" si="55"/>
        <v>20.427854782000001</v>
      </c>
      <c r="AP278" s="9"/>
      <c r="AQ278" s="21">
        <v>0.45043899999999998</v>
      </c>
      <c r="AR278" s="21">
        <v>1357.85</v>
      </c>
      <c r="AS278" s="21">
        <v>-1.6952499999999999E-2</v>
      </c>
      <c r="AT278" s="21">
        <v>268</v>
      </c>
      <c r="AU278" s="21">
        <v>0.44989000000000001</v>
      </c>
      <c r="AV278">
        <f t="shared" si="56"/>
        <v>16.952500000000001</v>
      </c>
      <c r="AW278">
        <f t="shared" si="57"/>
        <v>7.6360671474999995</v>
      </c>
      <c r="AX278" s="9"/>
      <c r="AY278" s="21">
        <v>1.2495400000000001</v>
      </c>
      <c r="AZ278" s="21">
        <v>1470.75</v>
      </c>
      <c r="BA278" s="21">
        <v>-1.63879E-2</v>
      </c>
      <c r="BB278" s="21">
        <v>268</v>
      </c>
      <c r="BC278" s="21">
        <v>1.24847</v>
      </c>
      <c r="BD278">
        <f t="shared" si="58"/>
        <v>16.387900000000002</v>
      </c>
      <c r="BE278">
        <f t="shared" si="59"/>
        <v>20.477336566000005</v>
      </c>
    </row>
    <row r="279" spans="6:101">
      <c r="F279" s="9"/>
      <c r="G279" s="21">
        <v>0.44540400000000002</v>
      </c>
      <c r="H279" s="21">
        <v>133.517</v>
      </c>
      <c r="I279" s="21">
        <v>0.124115</v>
      </c>
      <c r="J279" s="21">
        <v>269</v>
      </c>
      <c r="K279" s="21">
        <v>0.117798</v>
      </c>
      <c r="L279">
        <f t="shared" si="48"/>
        <v>-124.11500000000001</v>
      </c>
      <c r="M279">
        <f t="shared" si="49"/>
        <v>-55.281317460000004</v>
      </c>
      <c r="N279" s="9"/>
      <c r="O279" s="21">
        <v>1.25458</v>
      </c>
      <c r="P279" s="21">
        <v>772.42600000000004</v>
      </c>
      <c r="Q279" s="21">
        <v>-1.6256699999999999E-2</v>
      </c>
      <c r="R279" s="21">
        <v>269</v>
      </c>
      <c r="S279" s="21">
        <v>1.25336</v>
      </c>
      <c r="T279">
        <f t="shared" si="50"/>
        <v>16.256699999999999</v>
      </c>
      <c r="U279">
        <f t="shared" si="51"/>
        <v>20.395330685999998</v>
      </c>
      <c r="X279" s="9"/>
      <c r="Y279" s="21">
        <v>0.44540400000000002</v>
      </c>
      <c r="Z279" s="21">
        <v>1127.76</v>
      </c>
      <c r="AA279" s="21">
        <v>-1.6882299999999999E-2</v>
      </c>
      <c r="AB279" s="21">
        <v>269</v>
      </c>
      <c r="AC279" s="21">
        <v>0.444855</v>
      </c>
      <c r="AD279">
        <f t="shared" si="52"/>
        <v>16.882300000000001</v>
      </c>
      <c r="AE279">
        <f t="shared" si="53"/>
        <v>7.5194439492000011</v>
      </c>
      <c r="AF279" s="9"/>
      <c r="AG279" s="21">
        <v>1.25458</v>
      </c>
      <c r="AH279" s="21">
        <v>1263.92</v>
      </c>
      <c r="AI279" s="21">
        <v>-1.6339099999999999E-2</v>
      </c>
      <c r="AJ279" s="21">
        <v>269</v>
      </c>
      <c r="AK279" s="21">
        <v>1.25366</v>
      </c>
      <c r="AL279">
        <f t="shared" si="54"/>
        <v>16.339099999999998</v>
      </c>
      <c r="AM279">
        <f t="shared" si="55"/>
        <v>20.498708078</v>
      </c>
      <c r="AP279" s="9"/>
      <c r="AQ279" s="21">
        <v>0.44540400000000002</v>
      </c>
      <c r="AR279" s="21">
        <v>1357.96</v>
      </c>
      <c r="AS279" s="21">
        <v>-1.6949499999999999E-2</v>
      </c>
      <c r="AT279" s="21">
        <v>269</v>
      </c>
      <c r="AU279" s="21">
        <v>0.44494600000000001</v>
      </c>
      <c r="AV279">
        <f t="shared" si="56"/>
        <v>16.9495</v>
      </c>
      <c r="AW279">
        <f t="shared" si="57"/>
        <v>7.5493750980000005</v>
      </c>
      <c r="AX279" s="9"/>
      <c r="AY279" s="21">
        <v>1.25458</v>
      </c>
      <c r="AZ279" s="21">
        <v>1470.85</v>
      </c>
      <c r="BA279" s="21">
        <v>-1.6366599999999999E-2</v>
      </c>
      <c r="BB279" s="21">
        <v>269</v>
      </c>
      <c r="BC279" s="21">
        <v>1.25397</v>
      </c>
      <c r="BD279">
        <f t="shared" si="58"/>
        <v>16.366599999999998</v>
      </c>
      <c r="BE279">
        <f t="shared" si="59"/>
        <v>20.533209027999998</v>
      </c>
    </row>
    <row r="280" spans="6:101">
      <c r="F280" s="9"/>
      <c r="G280" s="21">
        <v>0.44036900000000001</v>
      </c>
      <c r="H280" s="21">
        <v>133.61799999999999</v>
      </c>
      <c r="I280" s="21">
        <v>0.124115</v>
      </c>
      <c r="J280" s="21">
        <v>270</v>
      </c>
      <c r="K280" s="21">
        <v>0.117767</v>
      </c>
      <c r="L280">
        <f t="shared" si="48"/>
        <v>-124.11500000000001</v>
      </c>
      <c r="M280">
        <f t="shared" si="49"/>
        <v>-54.656398435000007</v>
      </c>
      <c r="N280" s="9"/>
      <c r="O280" s="21">
        <v>1.2596099999999999</v>
      </c>
      <c r="P280" s="21">
        <v>772.52700000000004</v>
      </c>
      <c r="Q280" s="21">
        <v>-1.62781E-2</v>
      </c>
      <c r="R280" s="21">
        <v>270</v>
      </c>
      <c r="S280" s="21">
        <v>1.25885</v>
      </c>
      <c r="T280">
        <f t="shared" si="50"/>
        <v>16.278099999999998</v>
      </c>
      <c r="U280">
        <f t="shared" si="51"/>
        <v>20.504057540999998</v>
      </c>
      <c r="X280" s="9"/>
      <c r="Y280" s="21">
        <v>0.44036900000000001</v>
      </c>
      <c r="Z280" s="21">
        <v>1127.8599999999999</v>
      </c>
      <c r="AA280" s="21">
        <v>-1.6867099999999999E-2</v>
      </c>
      <c r="AB280" s="21">
        <v>270</v>
      </c>
      <c r="AC280" s="21">
        <v>0.43972800000000001</v>
      </c>
      <c r="AD280">
        <f t="shared" si="52"/>
        <v>16.867100000000001</v>
      </c>
      <c r="AE280">
        <f t="shared" si="53"/>
        <v>7.4277479599000005</v>
      </c>
      <c r="AF280" s="9"/>
      <c r="AG280" s="21">
        <v>1.2596099999999999</v>
      </c>
      <c r="AH280" s="21">
        <v>1264.02</v>
      </c>
      <c r="AI280" s="21">
        <v>-1.6351299999999999E-2</v>
      </c>
      <c r="AJ280" s="21">
        <v>270</v>
      </c>
      <c r="AK280" s="21">
        <v>1.25824</v>
      </c>
      <c r="AL280">
        <f t="shared" si="54"/>
        <v>16.351299999999998</v>
      </c>
      <c r="AM280">
        <f t="shared" si="55"/>
        <v>20.596260992999998</v>
      </c>
      <c r="AP280" s="9"/>
      <c r="AQ280" s="21">
        <v>0.44036900000000001</v>
      </c>
      <c r="AR280" s="21">
        <v>1358.06</v>
      </c>
      <c r="AS280" s="21">
        <v>-1.6964699999999999E-2</v>
      </c>
      <c r="AT280" s="21">
        <v>270</v>
      </c>
      <c r="AU280" s="21">
        <v>0.43966699999999997</v>
      </c>
      <c r="AV280">
        <f t="shared" si="56"/>
        <v>16.964700000000001</v>
      </c>
      <c r="AW280">
        <f t="shared" si="57"/>
        <v>7.4707279743000008</v>
      </c>
      <c r="AX280" s="9"/>
      <c r="AY280" s="21">
        <v>1.2596099999999999</v>
      </c>
      <c r="AZ280" s="21">
        <v>1470.95</v>
      </c>
      <c r="BA280" s="21">
        <v>-1.63605E-2</v>
      </c>
      <c r="BB280" s="21">
        <v>270</v>
      </c>
      <c r="BC280" s="21">
        <v>1.25824</v>
      </c>
      <c r="BD280">
        <f t="shared" si="58"/>
        <v>16.360500000000002</v>
      </c>
      <c r="BE280">
        <f t="shared" si="59"/>
        <v>20.607849405</v>
      </c>
    </row>
    <row r="281" spans="6:101">
      <c r="F281" s="9"/>
      <c r="G281" s="21">
        <v>0.43533300000000003</v>
      </c>
      <c r="H281" s="21">
        <v>133.71899999999999</v>
      </c>
      <c r="I281" s="21">
        <v>0.12399300000000001</v>
      </c>
      <c r="J281" s="21">
        <v>271</v>
      </c>
      <c r="K281" s="21">
        <v>0.117615</v>
      </c>
      <c r="L281">
        <f t="shared" si="48"/>
        <v>-123.99300000000001</v>
      </c>
      <c r="M281">
        <f t="shared" si="49"/>
        <v>-53.978244669000006</v>
      </c>
      <c r="N281" s="9"/>
      <c r="O281" s="21">
        <v>1.2646500000000001</v>
      </c>
      <c r="P281" s="21">
        <v>772.62699999999995</v>
      </c>
      <c r="Q281" s="21">
        <v>-1.6259800000000001E-2</v>
      </c>
      <c r="R281" s="21">
        <v>271</v>
      </c>
      <c r="S281" s="21">
        <v>1.2634300000000001</v>
      </c>
      <c r="T281">
        <f t="shared" si="50"/>
        <v>16.259800000000002</v>
      </c>
      <c r="U281">
        <f t="shared" si="51"/>
        <v>20.562956070000002</v>
      </c>
      <c r="X281" s="9"/>
      <c r="Y281" s="21">
        <v>0.43533300000000003</v>
      </c>
      <c r="Z281" s="21">
        <v>1127.96</v>
      </c>
      <c r="AA281" s="21">
        <v>-1.68945E-2</v>
      </c>
      <c r="AB281" s="21">
        <v>271</v>
      </c>
      <c r="AC281" s="21">
        <v>0.434784</v>
      </c>
      <c r="AD281">
        <f t="shared" si="52"/>
        <v>16.894500000000001</v>
      </c>
      <c r="AE281">
        <f t="shared" si="53"/>
        <v>7.3547333685000007</v>
      </c>
      <c r="AF281" s="9"/>
      <c r="AG281" s="21">
        <v>1.2646500000000001</v>
      </c>
      <c r="AH281" s="21">
        <v>1264.1199999999999</v>
      </c>
      <c r="AI281" s="21">
        <v>-1.6326899999999998E-2</v>
      </c>
      <c r="AJ281" s="21">
        <v>271</v>
      </c>
      <c r="AK281" s="21">
        <v>1.2640400000000001</v>
      </c>
      <c r="AL281">
        <f t="shared" si="54"/>
        <v>16.326899999999998</v>
      </c>
      <c r="AM281">
        <f t="shared" si="55"/>
        <v>20.647814085</v>
      </c>
      <c r="AP281" s="9"/>
      <c r="AQ281" s="21">
        <v>0.43533300000000003</v>
      </c>
      <c r="AR281" s="21">
        <v>1358.16</v>
      </c>
      <c r="AS281" s="21">
        <v>-1.6955600000000001E-2</v>
      </c>
      <c r="AT281" s="21">
        <v>271</v>
      </c>
      <c r="AU281" s="21">
        <v>0.43450899999999998</v>
      </c>
      <c r="AV281">
        <f t="shared" si="56"/>
        <v>16.9556</v>
      </c>
      <c r="AW281">
        <f t="shared" si="57"/>
        <v>7.3813322148000005</v>
      </c>
      <c r="AX281" s="9"/>
      <c r="AY281" s="21">
        <v>1.2646500000000001</v>
      </c>
      <c r="AZ281" s="21">
        <v>1471.05</v>
      </c>
      <c r="BA281" s="21">
        <v>-1.6378799999999999E-2</v>
      </c>
      <c r="BB281" s="21">
        <v>271</v>
      </c>
      <c r="BC281" s="21">
        <v>1.2634300000000001</v>
      </c>
      <c r="BD281">
        <f t="shared" si="58"/>
        <v>16.378799999999998</v>
      </c>
      <c r="BE281">
        <f t="shared" si="59"/>
        <v>20.71344942</v>
      </c>
    </row>
    <row r="282" spans="6:101">
      <c r="F282" s="9"/>
      <c r="G282" s="21">
        <v>0.43029800000000001</v>
      </c>
      <c r="H282" s="21">
        <v>133.81899999999999</v>
      </c>
      <c r="I282" s="21">
        <v>0.124054</v>
      </c>
      <c r="J282" s="21">
        <v>272</v>
      </c>
      <c r="K282" s="21">
        <v>0.11755400000000001</v>
      </c>
      <c r="L282">
        <f t="shared" si="48"/>
        <v>-124.054</v>
      </c>
      <c r="M282">
        <f t="shared" si="49"/>
        <v>-53.380188092000004</v>
      </c>
      <c r="N282" s="9"/>
      <c r="O282" s="21">
        <v>1.2696799999999999</v>
      </c>
      <c r="P282" s="21">
        <v>772.72799999999995</v>
      </c>
      <c r="Q282" s="21">
        <v>-1.62781E-2</v>
      </c>
      <c r="R282" s="21">
        <v>272</v>
      </c>
      <c r="S282" s="21">
        <v>1.26892</v>
      </c>
      <c r="T282">
        <f t="shared" si="50"/>
        <v>16.278099999999998</v>
      </c>
      <c r="U282">
        <f t="shared" si="51"/>
        <v>20.667978007999995</v>
      </c>
      <c r="X282" s="9"/>
      <c r="Y282" s="21">
        <v>0.43029800000000001</v>
      </c>
      <c r="Z282" s="21">
        <v>1128.06</v>
      </c>
      <c r="AA282" s="21">
        <v>-1.6900600000000002E-2</v>
      </c>
      <c r="AB282" s="21">
        <v>272</v>
      </c>
      <c r="AC282" s="21">
        <v>0.42977900000000002</v>
      </c>
      <c r="AD282">
        <f t="shared" si="52"/>
        <v>16.900600000000001</v>
      </c>
      <c r="AE282">
        <f t="shared" si="53"/>
        <v>7.2722943788000007</v>
      </c>
      <c r="AF282" s="9"/>
      <c r="AG282" s="21">
        <v>1.2696799999999999</v>
      </c>
      <c r="AH282" s="21">
        <v>1264.22</v>
      </c>
      <c r="AI282" s="21">
        <v>-1.63208E-2</v>
      </c>
      <c r="AJ282" s="21">
        <v>272</v>
      </c>
      <c r="AK282" s="21">
        <v>1.2692300000000001</v>
      </c>
      <c r="AL282">
        <f t="shared" si="54"/>
        <v>16.320799999999998</v>
      </c>
      <c r="AM282">
        <f t="shared" si="55"/>
        <v>20.722193343999997</v>
      </c>
      <c r="AP282" s="9"/>
      <c r="AQ282" s="21">
        <v>0.43029800000000001</v>
      </c>
      <c r="AR282" s="21">
        <v>1358.26</v>
      </c>
      <c r="AS282" s="21">
        <v>-1.6979999999999999E-2</v>
      </c>
      <c r="AT282" s="21">
        <v>272</v>
      </c>
      <c r="AU282" s="21">
        <v>0.42944300000000002</v>
      </c>
      <c r="AV282">
        <f t="shared" si="56"/>
        <v>16.979999999999997</v>
      </c>
      <c r="AW282">
        <f t="shared" si="57"/>
        <v>7.3064600399999993</v>
      </c>
      <c r="AX282" s="9"/>
      <c r="AY282" s="21">
        <v>1.2696799999999999</v>
      </c>
      <c r="AZ282" s="21">
        <v>1471.15</v>
      </c>
      <c r="BA282" s="21">
        <v>-1.6366599999999999E-2</v>
      </c>
      <c r="BB282" s="21">
        <v>272</v>
      </c>
      <c r="BC282" s="21">
        <v>1.2692300000000001</v>
      </c>
      <c r="BD282">
        <f t="shared" si="58"/>
        <v>16.366599999999998</v>
      </c>
      <c r="BE282">
        <f t="shared" si="59"/>
        <v>20.780344687999996</v>
      </c>
    </row>
    <row r="283" spans="6:101">
      <c r="F283" s="9"/>
      <c r="G283" s="21">
        <v>0.42526199999999997</v>
      </c>
      <c r="H283" s="21">
        <v>133.91999999999999</v>
      </c>
      <c r="I283" s="21">
        <v>0.124054</v>
      </c>
      <c r="J283" s="21">
        <v>273</v>
      </c>
      <c r="K283" s="21">
        <v>0.117615</v>
      </c>
      <c r="L283">
        <f t="shared" si="48"/>
        <v>-124.054</v>
      </c>
      <c r="M283">
        <f t="shared" si="49"/>
        <v>-52.755452147999996</v>
      </c>
      <c r="N283" s="9"/>
      <c r="O283" s="21">
        <v>1.2747200000000001</v>
      </c>
      <c r="P283" s="21">
        <v>772.82899999999995</v>
      </c>
      <c r="Q283" s="21">
        <v>-1.6256699999999999E-2</v>
      </c>
      <c r="R283" s="21">
        <v>273</v>
      </c>
      <c r="S283" s="21">
        <v>1.2741100000000001</v>
      </c>
      <c r="T283">
        <f t="shared" si="50"/>
        <v>16.256699999999999</v>
      </c>
      <c r="U283">
        <f t="shared" si="51"/>
        <v>20.722740624</v>
      </c>
      <c r="X283" s="9"/>
      <c r="Y283" s="21">
        <v>0.42526199999999997</v>
      </c>
      <c r="Z283" s="21">
        <v>1128.1600000000001</v>
      </c>
      <c r="AA283" s="21">
        <v>-1.6897599999999999E-2</v>
      </c>
      <c r="AB283" s="21">
        <v>273</v>
      </c>
      <c r="AC283" s="21">
        <v>0.42486600000000002</v>
      </c>
      <c r="AD283">
        <f t="shared" si="52"/>
        <v>16.897599999999997</v>
      </c>
      <c r="AE283">
        <f t="shared" si="53"/>
        <v>7.1859071711999984</v>
      </c>
      <c r="AF283" s="9"/>
      <c r="AG283" s="21">
        <v>1.2747200000000001</v>
      </c>
      <c r="AH283" s="21">
        <v>1264.32</v>
      </c>
      <c r="AI283" s="21">
        <v>-1.6323899999999999E-2</v>
      </c>
      <c r="AJ283" s="21">
        <v>273</v>
      </c>
      <c r="AK283" s="21">
        <v>1.2741100000000001</v>
      </c>
      <c r="AL283">
        <f t="shared" si="54"/>
        <v>16.323899999999998</v>
      </c>
      <c r="AM283">
        <f t="shared" si="55"/>
        <v>20.808401807999999</v>
      </c>
      <c r="AP283" s="9"/>
      <c r="AQ283" s="21">
        <v>0.42526199999999997</v>
      </c>
      <c r="AR283" s="21">
        <v>1358.36</v>
      </c>
      <c r="AS283" s="21">
        <v>-1.6955600000000001E-2</v>
      </c>
      <c r="AT283" s="21">
        <v>273</v>
      </c>
      <c r="AU283" s="21">
        <v>0.42465199999999997</v>
      </c>
      <c r="AV283">
        <f t="shared" si="56"/>
        <v>16.9556</v>
      </c>
      <c r="AW283">
        <f t="shared" si="57"/>
        <v>7.2105723672000002</v>
      </c>
      <c r="AX283" s="9"/>
      <c r="AY283" s="21">
        <v>1.2747200000000001</v>
      </c>
      <c r="AZ283" s="21">
        <v>1471.25</v>
      </c>
      <c r="BA283" s="21">
        <v>-1.63605E-2</v>
      </c>
      <c r="BB283" s="21">
        <v>273</v>
      </c>
      <c r="BC283" s="21">
        <v>1.2738</v>
      </c>
      <c r="BD283">
        <f t="shared" si="58"/>
        <v>16.360500000000002</v>
      </c>
      <c r="BE283">
        <f t="shared" si="59"/>
        <v>20.855056560000005</v>
      </c>
    </row>
    <row r="284" spans="6:101">
      <c r="F284" s="9"/>
      <c r="G284" s="21">
        <v>0.42022700000000002</v>
      </c>
      <c r="H284" s="21">
        <v>134.02099999999999</v>
      </c>
      <c r="I284" s="21">
        <v>0.123871</v>
      </c>
      <c r="J284" s="21">
        <v>274</v>
      </c>
      <c r="K284" s="21">
        <v>0.11792</v>
      </c>
      <c r="L284">
        <f t="shared" si="48"/>
        <v>-123.871</v>
      </c>
      <c r="M284">
        <f t="shared" si="49"/>
        <v>-52.053938717000001</v>
      </c>
      <c r="N284" s="9"/>
      <c r="O284" s="21">
        <v>1.2797499999999999</v>
      </c>
      <c r="P284" s="21">
        <v>772.92899999999997</v>
      </c>
      <c r="Q284" s="21">
        <v>-1.62659E-2</v>
      </c>
      <c r="R284" s="21">
        <v>274</v>
      </c>
      <c r="S284" s="21">
        <v>1.2793000000000001</v>
      </c>
      <c r="T284">
        <f t="shared" si="50"/>
        <v>16.265899999999998</v>
      </c>
      <c r="U284">
        <f t="shared" si="51"/>
        <v>20.816285524999998</v>
      </c>
      <c r="X284" s="9"/>
      <c r="Y284" s="21">
        <v>0.42022700000000002</v>
      </c>
      <c r="Z284" s="21">
        <v>1128.26</v>
      </c>
      <c r="AA284" s="21">
        <v>-1.68945E-2</v>
      </c>
      <c r="AB284" s="21">
        <v>274</v>
      </c>
      <c r="AC284" s="21">
        <v>0.41958600000000001</v>
      </c>
      <c r="AD284">
        <f t="shared" si="52"/>
        <v>16.894500000000001</v>
      </c>
      <c r="AE284">
        <f t="shared" si="53"/>
        <v>7.0995250515000006</v>
      </c>
      <c r="AF284" s="9"/>
      <c r="AG284" s="21">
        <v>1.2797499999999999</v>
      </c>
      <c r="AH284" s="21">
        <v>1264.42</v>
      </c>
      <c r="AI284" s="21">
        <v>-1.6317700000000001E-2</v>
      </c>
      <c r="AJ284" s="21">
        <v>274</v>
      </c>
      <c r="AK284" s="21">
        <v>1.2783800000000001</v>
      </c>
      <c r="AL284">
        <f t="shared" si="54"/>
        <v>16.317700000000002</v>
      </c>
      <c r="AM284">
        <f t="shared" si="55"/>
        <v>20.882576575000002</v>
      </c>
      <c r="AP284" s="9"/>
      <c r="AQ284" s="21">
        <v>0.42022700000000002</v>
      </c>
      <c r="AR284" s="21">
        <v>1358.46</v>
      </c>
      <c r="AS284" s="21">
        <v>-1.6955600000000001E-2</v>
      </c>
      <c r="AT284" s="21">
        <v>274</v>
      </c>
      <c r="AU284" s="21">
        <v>0.41970800000000003</v>
      </c>
      <c r="AV284">
        <f t="shared" si="56"/>
        <v>16.9556</v>
      </c>
      <c r="AW284">
        <f t="shared" si="57"/>
        <v>7.1252009212000003</v>
      </c>
      <c r="AX284" s="9"/>
      <c r="AY284" s="21">
        <v>1.2797499999999999</v>
      </c>
      <c r="AZ284" s="21">
        <v>1471.35</v>
      </c>
      <c r="BA284" s="21">
        <v>-1.63635E-2</v>
      </c>
      <c r="BB284" s="21">
        <v>274</v>
      </c>
      <c r="BC284" s="21">
        <v>1.2793000000000001</v>
      </c>
      <c r="BD284">
        <f t="shared" si="58"/>
        <v>16.363499999999998</v>
      </c>
      <c r="BE284">
        <f t="shared" si="59"/>
        <v>20.941189124999998</v>
      </c>
    </row>
    <row r="285" spans="6:101">
      <c r="F285" s="9"/>
      <c r="G285" s="21">
        <v>0.41519200000000001</v>
      </c>
      <c r="H285" s="21">
        <v>134.12200000000001</v>
      </c>
      <c r="I285" s="21">
        <v>0.123871</v>
      </c>
      <c r="J285" s="21">
        <v>275</v>
      </c>
      <c r="K285" s="21">
        <v>0.117828</v>
      </c>
      <c r="L285">
        <f t="shared" si="48"/>
        <v>-123.871</v>
      </c>
      <c r="M285">
        <f t="shared" si="49"/>
        <v>-51.430248231999997</v>
      </c>
      <c r="N285" s="9"/>
      <c r="O285" s="21">
        <v>1.2847900000000001</v>
      </c>
      <c r="P285" s="21">
        <v>773.03</v>
      </c>
      <c r="Q285" s="21">
        <v>-1.62659E-2</v>
      </c>
      <c r="R285" s="21">
        <v>275</v>
      </c>
      <c r="S285" s="21">
        <v>1.2838700000000001</v>
      </c>
      <c r="T285">
        <f t="shared" si="50"/>
        <v>16.265899999999998</v>
      </c>
      <c r="U285">
        <f t="shared" si="51"/>
        <v>20.898265661</v>
      </c>
      <c r="X285" s="9"/>
      <c r="Y285" s="21">
        <v>0.41519200000000001</v>
      </c>
      <c r="Z285" s="21">
        <v>1128.3599999999999</v>
      </c>
      <c r="AA285" s="21">
        <v>-1.69067E-2</v>
      </c>
      <c r="AB285" s="21">
        <v>275</v>
      </c>
      <c r="AC285" s="21">
        <v>0.41445900000000002</v>
      </c>
      <c r="AD285">
        <f t="shared" si="52"/>
        <v>16.906700000000001</v>
      </c>
      <c r="AE285">
        <f t="shared" si="53"/>
        <v>7.0195265864000005</v>
      </c>
      <c r="AF285" s="9"/>
      <c r="AG285" s="21">
        <v>1.2847900000000001</v>
      </c>
      <c r="AH285" s="21">
        <v>1264.52</v>
      </c>
      <c r="AI285" s="21">
        <v>-1.6323899999999999E-2</v>
      </c>
      <c r="AJ285" s="21">
        <v>275</v>
      </c>
      <c r="AK285" s="21">
        <v>1.2835700000000001</v>
      </c>
      <c r="AL285">
        <f t="shared" si="54"/>
        <v>16.323899999999998</v>
      </c>
      <c r="AM285">
        <f t="shared" si="55"/>
        <v>20.972783481</v>
      </c>
      <c r="AP285" s="9"/>
      <c r="AQ285" s="21">
        <v>0.41519200000000001</v>
      </c>
      <c r="AR285" s="21">
        <v>1358.56</v>
      </c>
      <c r="AS285" s="21">
        <v>-1.6967800000000002E-2</v>
      </c>
      <c r="AT285" s="21">
        <v>275</v>
      </c>
      <c r="AU285" s="21">
        <v>0.41433700000000001</v>
      </c>
      <c r="AV285">
        <f t="shared" si="56"/>
        <v>16.9678</v>
      </c>
      <c r="AW285">
        <f t="shared" si="57"/>
        <v>7.0448948176000004</v>
      </c>
      <c r="AX285" s="9"/>
      <c r="AY285" s="21">
        <v>1.2847900000000001</v>
      </c>
      <c r="AZ285" s="21">
        <v>1471.45</v>
      </c>
      <c r="BA285" s="21">
        <v>-1.6342200000000001E-2</v>
      </c>
      <c r="BB285" s="21">
        <v>275</v>
      </c>
      <c r="BC285" s="21">
        <v>1.2844800000000001</v>
      </c>
      <c r="BD285">
        <f t="shared" si="58"/>
        <v>16.342200000000002</v>
      </c>
      <c r="BE285">
        <f t="shared" si="59"/>
        <v>20.996295138000004</v>
      </c>
    </row>
    <row r="286" spans="6:101">
      <c r="F286" s="9"/>
      <c r="G286" s="21">
        <v>0.41015600000000002</v>
      </c>
      <c r="H286" s="21">
        <v>134.22200000000001</v>
      </c>
      <c r="I286" s="21">
        <v>0.12381</v>
      </c>
      <c r="J286" s="21">
        <v>276</v>
      </c>
      <c r="K286" s="21">
        <v>0.117828</v>
      </c>
      <c r="L286">
        <f t="shared" si="48"/>
        <v>-123.81</v>
      </c>
      <c r="M286">
        <f t="shared" si="49"/>
        <v>-50.781414360000007</v>
      </c>
      <c r="N286" s="9"/>
      <c r="O286" s="21">
        <v>1.28983</v>
      </c>
      <c r="P286" s="21">
        <v>773.13099999999997</v>
      </c>
      <c r="Q286" s="21">
        <v>-1.6262800000000001E-2</v>
      </c>
      <c r="R286" s="21">
        <v>276</v>
      </c>
      <c r="S286" s="21">
        <v>1.2893699999999999</v>
      </c>
      <c r="T286">
        <f t="shared" si="50"/>
        <v>16.262800000000002</v>
      </c>
      <c r="U286">
        <f t="shared" si="51"/>
        <v>20.976247324000003</v>
      </c>
      <c r="X286" s="9"/>
      <c r="Y286" s="21">
        <v>0.41015600000000002</v>
      </c>
      <c r="Z286" s="21">
        <v>1128.46</v>
      </c>
      <c r="AA286" s="21">
        <v>-1.6903700000000001E-2</v>
      </c>
      <c r="AB286" s="21">
        <v>276</v>
      </c>
      <c r="AC286" s="21">
        <v>0.409576</v>
      </c>
      <c r="AD286">
        <f t="shared" si="52"/>
        <v>16.903700000000001</v>
      </c>
      <c r="AE286">
        <f t="shared" si="53"/>
        <v>6.9331539772000008</v>
      </c>
      <c r="AF286" s="9"/>
      <c r="AG286" s="21">
        <v>1.28983</v>
      </c>
      <c r="AH286" s="21">
        <v>1264.6199999999999</v>
      </c>
      <c r="AI286" s="21">
        <v>-1.6311599999999999E-2</v>
      </c>
      <c r="AJ286" s="21">
        <v>276</v>
      </c>
      <c r="AK286" s="21">
        <v>1.2893699999999999</v>
      </c>
      <c r="AL286">
        <f t="shared" si="54"/>
        <v>16.311599999999999</v>
      </c>
      <c r="AM286">
        <f t="shared" si="55"/>
        <v>21.039191027999998</v>
      </c>
      <c r="AP286" s="9"/>
      <c r="AQ286" s="21">
        <v>0.41015600000000002</v>
      </c>
      <c r="AR286" s="21">
        <v>1358.66</v>
      </c>
      <c r="AS286" s="21">
        <v>-1.69769E-2</v>
      </c>
      <c r="AT286" s="21">
        <v>276</v>
      </c>
      <c r="AU286" s="21">
        <v>0.40948499999999999</v>
      </c>
      <c r="AV286">
        <f t="shared" si="56"/>
        <v>16.976900000000001</v>
      </c>
      <c r="AW286">
        <f t="shared" si="57"/>
        <v>6.9631773964000008</v>
      </c>
      <c r="AX286" s="9"/>
      <c r="AY286" s="21">
        <v>1.28983</v>
      </c>
      <c r="AZ286" s="21">
        <v>1471.55</v>
      </c>
      <c r="BA286" s="21">
        <v>-1.6336099999999999E-2</v>
      </c>
      <c r="BB286" s="21">
        <v>276</v>
      </c>
      <c r="BC286" s="21">
        <v>1.2893699999999999</v>
      </c>
      <c r="BD286">
        <f t="shared" si="58"/>
        <v>16.336099999999998</v>
      </c>
      <c r="BE286">
        <f t="shared" si="59"/>
        <v>21.070791862999997</v>
      </c>
    </row>
    <row r="287" spans="6:101">
      <c r="F287" s="9"/>
      <c r="G287" s="21">
        <v>0.40512100000000001</v>
      </c>
      <c r="H287" s="21">
        <v>134.32300000000001</v>
      </c>
      <c r="I287" s="21">
        <v>0.123749</v>
      </c>
      <c r="J287" s="21">
        <v>277</v>
      </c>
      <c r="K287" s="21">
        <v>0.11773699999999999</v>
      </c>
      <c r="L287">
        <f t="shared" si="48"/>
        <v>-123.749</v>
      </c>
      <c r="M287">
        <f t="shared" si="49"/>
        <v>-50.133318629000001</v>
      </c>
      <c r="N287" s="9"/>
      <c r="O287" s="21">
        <v>1.2948599999999999</v>
      </c>
      <c r="P287" s="21">
        <v>773.23199999999997</v>
      </c>
      <c r="Q287" s="21">
        <v>-1.6244499999999999E-2</v>
      </c>
      <c r="R287" s="21">
        <v>277</v>
      </c>
      <c r="S287" s="21">
        <v>1.2942499999999999</v>
      </c>
      <c r="T287">
        <f t="shared" si="50"/>
        <v>16.244499999999999</v>
      </c>
      <c r="U287">
        <f t="shared" si="51"/>
        <v>21.034353269999997</v>
      </c>
      <c r="X287" s="9"/>
      <c r="Y287" s="21">
        <v>0.40512100000000001</v>
      </c>
      <c r="Z287" s="21">
        <v>1128.56</v>
      </c>
      <c r="AA287" s="21">
        <v>-1.6915900000000001E-2</v>
      </c>
      <c r="AB287" s="21">
        <v>277</v>
      </c>
      <c r="AC287" s="21">
        <v>0.40460200000000002</v>
      </c>
      <c r="AD287">
        <f t="shared" si="52"/>
        <v>16.915900000000001</v>
      </c>
      <c r="AE287">
        <f t="shared" si="53"/>
        <v>6.8529863239000006</v>
      </c>
      <c r="AF287" s="9"/>
      <c r="AG287" s="21">
        <v>1.2948599999999999</v>
      </c>
      <c r="AH287" s="21">
        <v>1264.72</v>
      </c>
      <c r="AI287" s="21">
        <v>-1.6311599999999999E-2</v>
      </c>
      <c r="AJ287" s="21">
        <v>277</v>
      </c>
      <c r="AK287" s="21">
        <v>1.2933300000000001</v>
      </c>
      <c r="AL287">
        <f t="shared" si="54"/>
        <v>16.311599999999999</v>
      </c>
      <c r="AM287">
        <f t="shared" si="55"/>
        <v>21.121238375999997</v>
      </c>
      <c r="AP287" s="9"/>
      <c r="AQ287" s="21">
        <v>0.40512100000000001</v>
      </c>
      <c r="AR287" s="21">
        <v>1358.76</v>
      </c>
      <c r="AS287" s="21">
        <v>-1.69739E-2</v>
      </c>
      <c r="AT287" s="21">
        <v>277</v>
      </c>
      <c r="AU287" s="21">
        <v>0.40454099999999998</v>
      </c>
      <c r="AV287">
        <f t="shared" si="56"/>
        <v>16.9739</v>
      </c>
      <c r="AW287">
        <f t="shared" si="57"/>
        <v>6.8764833419000002</v>
      </c>
      <c r="AX287" s="9"/>
      <c r="AY287" s="21">
        <v>1.2948599999999999</v>
      </c>
      <c r="AZ287" s="21">
        <v>1471.65</v>
      </c>
      <c r="BA287" s="21">
        <v>-1.6336099999999999E-2</v>
      </c>
      <c r="BB287" s="21">
        <v>277</v>
      </c>
      <c r="BC287" s="21">
        <v>1.2939499999999999</v>
      </c>
      <c r="BD287">
        <f t="shared" si="58"/>
        <v>16.336099999999998</v>
      </c>
      <c r="BE287">
        <f t="shared" si="59"/>
        <v>21.152962445999997</v>
      </c>
    </row>
    <row r="288" spans="6:101">
      <c r="F288" s="9"/>
      <c r="G288" s="21">
        <v>0.40008500000000002</v>
      </c>
      <c r="H288" s="21">
        <v>134.42400000000001</v>
      </c>
      <c r="I288" s="21">
        <v>0.123749</v>
      </c>
      <c r="J288" s="21">
        <v>278</v>
      </c>
      <c r="K288" s="21">
        <v>0.11755400000000001</v>
      </c>
      <c r="L288">
        <f t="shared" si="48"/>
        <v>-123.749</v>
      </c>
      <c r="M288">
        <f t="shared" si="49"/>
        <v>-49.510118665</v>
      </c>
      <c r="N288" s="9"/>
      <c r="O288" s="21">
        <v>1.2999000000000001</v>
      </c>
      <c r="P288" s="21">
        <v>773.33199999999999</v>
      </c>
      <c r="Q288" s="21">
        <v>-1.6253699999999999E-2</v>
      </c>
      <c r="R288" s="21">
        <v>278</v>
      </c>
      <c r="S288" s="21">
        <v>1.2988299999999999</v>
      </c>
      <c r="T288">
        <f t="shared" si="50"/>
        <v>16.253699999999998</v>
      </c>
      <c r="U288">
        <f t="shared" si="51"/>
        <v>21.12818463</v>
      </c>
      <c r="X288" s="9"/>
      <c r="Y288" s="21">
        <v>0.40008500000000002</v>
      </c>
      <c r="Z288" s="21">
        <v>1128.6600000000001</v>
      </c>
      <c r="AA288" s="21">
        <v>-1.69067E-2</v>
      </c>
      <c r="AB288" s="21">
        <v>278</v>
      </c>
      <c r="AC288" s="21">
        <v>0.39956700000000001</v>
      </c>
      <c r="AD288">
        <f t="shared" si="52"/>
        <v>16.906700000000001</v>
      </c>
      <c r="AE288">
        <f t="shared" si="53"/>
        <v>6.764117069500001</v>
      </c>
      <c r="AF288" s="9"/>
      <c r="AG288" s="21">
        <v>1.2999000000000001</v>
      </c>
      <c r="AH288" s="21">
        <v>1264.83</v>
      </c>
      <c r="AI288" s="21">
        <v>-1.6299399999999999E-2</v>
      </c>
      <c r="AJ288" s="21">
        <v>278</v>
      </c>
      <c r="AK288" s="21">
        <v>1.2988299999999999</v>
      </c>
      <c r="AL288">
        <f t="shared" si="54"/>
        <v>16.299399999999999</v>
      </c>
      <c r="AM288">
        <f t="shared" si="55"/>
        <v>21.187590059999998</v>
      </c>
      <c r="AP288" s="9"/>
      <c r="AQ288" s="21">
        <v>0.40008500000000002</v>
      </c>
      <c r="AR288" s="21">
        <v>1358.86</v>
      </c>
      <c r="AS288" s="21">
        <v>-1.69769E-2</v>
      </c>
      <c r="AT288" s="21">
        <v>278</v>
      </c>
      <c r="AU288" s="21">
        <v>0.39971899999999999</v>
      </c>
      <c r="AV288">
        <f t="shared" si="56"/>
        <v>16.976900000000001</v>
      </c>
      <c r="AW288">
        <f t="shared" si="57"/>
        <v>6.792203036500001</v>
      </c>
      <c r="AX288" s="9"/>
      <c r="AY288" s="21">
        <v>1.2999000000000001</v>
      </c>
      <c r="AZ288" s="21">
        <v>1471.75</v>
      </c>
      <c r="BA288" s="21">
        <v>-1.6314700000000001E-2</v>
      </c>
      <c r="BB288" s="21">
        <v>278</v>
      </c>
      <c r="BC288" s="21">
        <v>1.2991299999999999</v>
      </c>
      <c r="BD288">
        <f t="shared" si="58"/>
        <v>16.314700000000002</v>
      </c>
      <c r="BE288">
        <f t="shared" si="59"/>
        <v>21.207478530000003</v>
      </c>
    </row>
    <row r="289" spans="6:57">
      <c r="F289" s="9"/>
      <c r="G289" s="21">
        <v>0.39505000000000001</v>
      </c>
      <c r="H289" s="21">
        <v>134.524</v>
      </c>
      <c r="I289" s="21">
        <v>0.123657</v>
      </c>
      <c r="J289" s="21">
        <v>279</v>
      </c>
      <c r="K289" s="21">
        <v>0.11758399999999999</v>
      </c>
      <c r="L289">
        <f t="shared" si="48"/>
        <v>-123.657</v>
      </c>
      <c r="M289">
        <f t="shared" si="49"/>
        <v>-48.850697850000003</v>
      </c>
      <c r="N289" s="9"/>
      <c r="O289" s="21">
        <v>1.3049299999999999</v>
      </c>
      <c r="P289" s="21">
        <v>773.43299999999999</v>
      </c>
      <c r="Q289" s="21">
        <v>-1.62659E-2</v>
      </c>
      <c r="R289" s="21">
        <v>279</v>
      </c>
      <c r="S289" s="21">
        <v>1.3043199999999999</v>
      </c>
      <c r="T289">
        <f t="shared" si="50"/>
        <v>16.265899999999998</v>
      </c>
      <c r="U289">
        <f t="shared" si="51"/>
        <v>21.225860886999996</v>
      </c>
      <c r="X289" s="9"/>
      <c r="Y289" s="21">
        <v>0.39505000000000001</v>
      </c>
      <c r="Z289" s="21">
        <v>1128.76</v>
      </c>
      <c r="AA289" s="21">
        <v>-1.6897599999999999E-2</v>
      </c>
      <c r="AB289" s="21">
        <v>279</v>
      </c>
      <c r="AC289" s="21">
        <v>0.39437899999999998</v>
      </c>
      <c r="AD289">
        <f t="shared" si="52"/>
        <v>16.897599999999997</v>
      </c>
      <c r="AE289">
        <f t="shared" si="53"/>
        <v>6.6753968799999992</v>
      </c>
      <c r="AF289" s="9"/>
      <c r="AG289" s="21">
        <v>1.3049299999999999</v>
      </c>
      <c r="AH289" s="21">
        <v>1264.93</v>
      </c>
      <c r="AI289" s="21">
        <v>-1.6296399999999999E-2</v>
      </c>
      <c r="AJ289" s="21">
        <v>279</v>
      </c>
      <c r="AK289" s="21">
        <v>1.3043199999999999</v>
      </c>
      <c r="AL289">
        <f t="shared" si="54"/>
        <v>16.296399999999998</v>
      </c>
      <c r="AM289">
        <f t="shared" si="55"/>
        <v>21.265661251999997</v>
      </c>
      <c r="AP289" s="9"/>
      <c r="AQ289" s="21">
        <v>0.39505000000000001</v>
      </c>
      <c r="AR289" s="21">
        <v>1358.96</v>
      </c>
      <c r="AS289" s="21">
        <v>-1.69739E-2</v>
      </c>
      <c r="AT289" s="21">
        <v>279</v>
      </c>
      <c r="AU289" s="21">
        <v>0.39468399999999998</v>
      </c>
      <c r="AV289">
        <f t="shared" si="56"/>
        <v>16.9739</v>
      </c>
      <c r="AW289">
        <f t="shared" si="57"/>
        <v>6.7055391950000001</v>
      </c>
      <c r="AX289" s="9"/>
      <c r="AY289" s="21">
        <v>1.3049299999999999</v>
      </c>
      <c r="AZ289" s="21">
        <v>1471.86</v>
      </c>
      <c r="BA289" s="21">
        <v>-1.6317700000000001E-2</v>
      </c>
      <c r="BB289" s="21">
        <v>279</v>
      </c>
      <c r="BC289" s="21">
        <v>1.3043199999999999</v>
      </c>
      <c r="BD289">
        <f t="shared" si="58"/>
        <v>16.317700000000002</v>
      </c>
      <c r="BE289">
        <f t="shared" si="59"/>
        <v>21.293456261000003</v>
      </c>
    </row>
    <row r="290" spans="6:57">
      <c r="F290" s="9"/>
      <c r="G290" s="21">
        <v>0.390015</v>
      </c>
      <c r="H290" s="21">
        <v>134.625</v>
      </c>
      <c r="I290" s="21">
        <v>0.123627</v>
      </c>
      <c r="J290" s="21">
        <v>280</v>
      </c>
      <c r="K290" s="21">
        <v>0.117645</v>
      </c>
      <c r="L290">
        <f t="shared" si="48"/>
        <v>-123.627</v>
      </c>
      <c r="M290">
        <f t="shared" si="49"/>
        <v>-48.216384404999999</v>
      </c>
      <c r="N290" s="9"/>
      <c r="O290" s="21">
        <v>1.3099700000000001</v>
      </c>
      <c r="P290" s="21">
        <v>773.53399999999999</v>
      </c>
      <c r="Q290" s="21">
        <v>-1.6241499999999999E-2</v>
      </c>
      <c r="R290" s="21">
        <v>280</v>
      </c>
      <c r="S290" s="21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1">
        <v>0.390015</v>
      </c>
      <c r="Z290" s="21">
        <v>1128.8599999999999</v>
      </c>
      <c r="AA290" s="21">
        <v>-1.6909799999999999E-2</v>
      </c>
      <c r="AB290" s="21">
        <v>280</v>
      </c>
      <c r="AC290" s="21">
        <v>0.38928200000000002</v>
      </c>
      <c r="AD290">
        <f t="shared" si="52"/>
        <v>16.909800000000001</v>
      </c>
      <c r="AE290">
        <f t="shared" si="53"/>
        <v>6.5950756469999998</v>
      </c>
      <c r="AF290" s="9"/>
      <c r="AG290" s="21">
        <v>1.3099700000000001</v>
      </c>
      <c r="AH290" s="21">
        <v>1265.03</v>
      </c>
      <c r="AI290" s="21">
        <v>-1.62781E-2</v>
      </c>
      <c r="AJ290" s="21">
        <v>280</v>
      </c>
      <c r="AK290" s="21">
        <v>1.30951</v>
      </c>
      <c r="AL290">
        <f t="shared" si="54"/>
        <v>16.278099999999998</v>
      </c>
      <c r="AM290">
        <f t="shared" si="55"/>
        <v>21.323822657000001</v>
      </c>
      <c r="AP290" s="9"/>
      <c r="AQ290" s="21">
        <v>0.390015</v>
      </c>
      <c r="AR290" s="21">
        <v>1359.06</v>
      </c>
      <c r="AS290" s="21">
        <v>-1.70013E-2</v>
      </c>
      <c r="AT290" s="21">
        <v>280</v>
      </c>
      <c r="AU290" s="21">
        <v>0.38964799999999999</v>
      </c>
      <c r="AV290">
        <f t="shared" si="56"/>
        <v>17.001300000000001</v>
      </c>
      <c r="AW290">
        <f t="shared" si="57"/>
        <v>6.6307620195000005</v>
      </c>
      <c r="AX290" s="9"/>
      <c r="AY290" s="21">
        <v>1.3099700000000001</v>
      </c>
      <c r="AZ290" s="21">
        <v>1471.96</v>
      </c>
      <c r="BA290" s="21">
        <v>-1.6323899999999999E-2</v>
      </c>
      <c r="BB290" s="21">
        <v>280</v>
      </c>
      <c r="BC290" s="21">
        <v>1.3089</v>
      </c>
      <c r="BD290">
        <f t="shared" si="58"/>
        <v>16.323899999999998</v>
      </c>
      <c r="BE290">
        <f t="shared" si="59"/>
        <v>21.383819282999998</v>
      </c>
    </row>
    <row r="291" spans="6:57">
      <c r="F291" s="9"/>
      <c r="G291" s="21">
        <v>0.38497900000000002</v>
      </c>
      <c r="H291" s="21">
        <v>134.726</v>
      </c>
      <c r="I291" s="21">
        <v>0.12353500000000001</v>
      </c>
      <c r="J291" s="21">
        <v>281</v>
      </c>
      <c r="K291" s="21">
        <v>0.11788899999999999</v>
      </c>
      <c r="L291">
        <f t="shared" si="48"/>
        <v>-123.53500000000001</v>
      </c>
      <c r="M291">
        <f t="shared" si="49"/>
        <v>-47.558380765000003</v>
      </c>
      <c r="N291" s="9"/>
      <c r="O291" s="21">
        <v>1.3149999999999999</v>
      </c>
      <c r="P291" s="21">
        <v>773.63400000000001</v>
      </c>
      <c r="Q291" s="21">
        <v>-1.6220100000000001E-2</v>
      </c>
      <c r="R291" s="21">
        <v>281</v>
      </c>
      <c r="S291" s="21">
        <v>1.3143899999999999</v>
      </c>
      <c r="T291">
        <f t="shared" si="50"/>
        <v>16.220100000000002</v>
      </c>
      <c r="U291">
        <f t="shared" si="51"/>
        <v>21.329431500000002</v>
      </c>
      <c r="X291" s="9"/>
      <c r="Y291" s="21">
        <v>0.38497900000000002</v>
      </c>
      <c r="Z291" s="21">
        <v>1128.96</v>
      </c>
      <c r="AA291" s="21">
        <v>-1.6903700000000001E-2</v>
      </c>
      <c r="AB291" s="21">
        <v>281</v>
      </c>
      <c r="AC291" s="21">
        <v>0.38430799999999998</v>
      </c>
      <c r="AD291">
        <f t="shared" si="52"/>
        <v>16.903700000000001</v>
      </c>
      <c r="AE291">
        <f t="shared" si="53"/>
        <v>6.5075695223000007</v>
      </c>
      <c r="AF291" s="9"/>
      <c r="AG291" s="21">
        <v>1.3149999999999999</v>
      </c>
      <c r="AH291" s="21">
        <v>1265.1300000000001</v>
      </c>
      <c r="AI291" s="21">
        <v>-1.62781E-2</v>
      </c>
      <c r="AJ291" s="21">
        <v>281</v>
      </c>
      <c r="AK291" s="21">
        <v>1.31409</v>
      </c>
      <c r="AL291">
        <f t="shared" si="54"/>
        <v>16.278099999999998</v>
      </c>
      <c r="AM291">
        <f t="shared" si="55"/>
        <v>21.405701499999996</v>
      </c>
      <c r="AP291" s="9"/>
      <c r="AQ291" s="21">
        <v>0.38497900000000002</v>
      </c>
      <c r="AR291" s="21">
        <v>1359.16</v>
      </c>
      <c r="AS291" s="21">
        <v>-1.7010500000000001E-2</v>
      </c>
      <c r="AT291" s="21">
        <v>281</v>
      </c>
      <c r="AU291" s="21">
        <v>0.38418600000000003</v>
      </c>
      <c r="AV291">
        <f t="shared" si="56"/>
        <v>17.0105</v>
      </c>
      <c r="AW291">
        <f t="shared" si="57"/>
        <v>6.5486852795000008</v>
      </c>
      <c r="AX291" s="9"/>
      <c r="AY291" s="21">
        <v>1.3149999999999999</v>
      </c>
      <c r="AZ291" s="21">
        <v>1472.06</v>
      </c>
      <c r="BA291" s="21">
        <v>-1.6333E-2</v>
      </c>
      <c r="BB291" s="21">
        <v>281</v>
      </c>
      <c r="BC291" s="21">
        <v>1.3147</v>
      </c>
      <c r="BD291">
        <f t="shared" si="58"/>
        <v>16.333000000000002</v>
      </c>
      <c r="BE291">
        <f t="shared" si="59"/>
        <v>21.477895</v>
      </c>
    </row>
    <row r="292" spans="6:57">
      <c r="F292" s="9"/>
      <c r="G292" s="21">
        <v>0.379944</v>
      </c>
      <c r="H292" s="21">
        <v>134.82599999999999</v>
      </c>
      <c r="I292" s="21">
        <v>0.123505</v>
      </c>
      <c r="J292" s="21">
        <v>282</v>
      </c>
      <c r="K292" s="21">
        <v>0.117767</v>
      </c>
      <c r="L292">
        <f t="shared" si="48"/>
        <v>-123.50500000000001</v>
      </c>
      <c r="M292">
        <f t="shared" si="49"/>
        <v>-46.924983720000007</v>
      </c>
      <c r="N292" s="9"/>
      <c r="O292" s="21">
        <v>1.3200400000000001</v>
      </c>
      <c r="P292" s="21">
        <v>773.73500000000001</v>
      </c>
      <c r="Q292" s="21">
        <v>-1.62262E-2</v>
      </c>
      <c r="R292" s="21">
        <v>282</v>
      </c>
      <c r="S292" s="21">
        <v>1.3192699999999999</v>
      </c>
      <c r="T292">
        <f t="shared" si="50"/>
        <v>16.226199999999999</v>
      </c>
      <c r="U292">
        <f t="shared" si="51"/>
        <v>21.419233047999999</v>
      </c>
      <c r="X292" s="9"/>
      <c r="Y292" s="21">
        <v>0.379944</v>
      </c>
      <c r="Z292" s="21">
        <v>1129.06</v>
      </c>
      <c r="AA292" s="21">
        <v>-1.6937299999999999E-2</v>
      </c>
      <c r="AB292" s="21">
        <v>282</v>
      </c>
      <c r="AC292" s="21">
        <v>0.379303</v>
      </c>
      <c r="AD292">
        <f t="shared" si="52"/>
        <v>16.9373</v>
      </c>
      <c r="AE292">
        <f t="shared" si="53"/>
        <v>6.4352255112000005</v>
      </c>
      <c r="AF292" s="9"/>
      <c r="AG292" s="21">
        <v>1.3200400000000001</v>
      </c>
      <c r="AH292" s="21">
        <v>1265.23</v>
      </c>
      <c r="AI292" s="21">
        <v>-1.62811E-2</v>
      </c>
      <c r="AJ292" s="21">
        <v>282</v>
      </c>
      <c r="AK292" s="21">
        <v>1.31958</v>
      </c>
      <c r="AL292">
        <f t="shared" si="54"/>
        <v>16.281099999999999</v>
      </c>
      <c r="AM292">
        <f t="shared" si="55"/>
        <v>21.491703244</v>
      </c>
      <c r="AP292" s="9"/>
      <c r="AQ292" s="21">
        <v>0.379944</v>
      </c>
      <c r="AR292" s="21">
        <v>1359.26</v>
      </c>
      <c r="AS292" s="21">
        <v>-1.7013500000000001E-2</v>
      </c>
      <c r="AT292" s="21">
        <v>282</v>
      </c>
      <c r="AU292" s="21">
        <v>0.37957800000000003</v>
      </c>
      <c r="AV292">
        <f t="shared" si="56"/>
        <v>17.013500000000001</v>
      </c>
      <c r="AW292">
        <f t="shared" si="57"/>
        <v>6.464177244</v>
      </c>
      <c r="AX292" s="9"/>
      <c r="AY292" s="21">
        <v>1.3200400000000001</v>
      </c>
      <c r="AZ292" s="21">
        <v>1472.16</v>
      </c>
      <c r="BA292" s="21">
        <v>-1.6317700000000001E-2</v>
      </c>
      <c r="BB292" s="21">
        <v>282</v>
      </c>
      <c r="BC292" s="21">
        <v>1.31989</v>
      </c>
      <c r="BD292">
        <f t="shared" si="58"/>
        <v>16.317700000000002</v>
      </c>
      <c r="BE292">
        <f t="shared" si="59"/>
        <v>21.540016708000003</v>
      </c>
    </row>
    <row r="293" spans="6:57">
      <c r="F293" s="9"/>
      <c r="G293" s="21">
        <v>0.37490800000000002</v>
      </c>
      <c r="H293" s="21">
        <v>134.92699999999999</v>
      </c>
      <c r="I293" s="21">
        <v>0.12341299999999999</v>
      </c>
      <c r="J293" s="21">
        <v>283</v>
      </c>
      <c r="K293" s="21">
        <v>0.117798</v>
      </c>
      <c r="L293">
        <f t="shared" si="48"/>
        <v>-123.413</v>
      </c>
      <c r="M293">
        <f t="shared" si="49"/>
        <v>-46.268521004</v>
      </c>
      <c r="N293" s="9"/>
      <c r="O293" s="21">
        <v>1.32507</v>
      </c>
      <c r="P293" s="21">
        <v>773.83600000000001</v>
      </c>
      <c r="Q293" s="21">
        <v>-1.6204799999999998E-2</v>
      </c>
      <c r="R293" s="21">
        <v>283</v>
      </c>
      <c r="S293" s="21">
        <v>1.32446</v>
      </c>
      <c r="T293">
        <f t="shared" si="50"/>
        <v>16.204799999999999</v>
      </c>
      <c r="U293">
        <f t="shared" si="51"/>
        <v>21.472494335999997</v>
      </c>
      <c r="X293" s="9"/>
      <c r="Y293" s="21">
        <v>0.37490800000000002</v>
      </c>
      <c r="Z293" s="21">
        <v>1129.17</v>
      </c>
      <c r="AA293" s="21">
        <v>-1.69067E-2</v>
      </c>
      <c r="AB293" s="21">
        <v>283</v>
      </c>
      <c r="AC293" s="21">
        <v>0.37423699999999999</v>
      </c>
      <c r="AD293">
        <f t="shared" si="52"/>
        <v>16.906700000000001</v>
      </c>
      <c r="AE293">
        <f t="shared" si="53"/>
        <v>6.3384570836000007</v>
      </c>
      <c r="AF293" s="9"/>
      <c r="AG293" s="21">
        <v>1.32507</v>
      </c>
      <c r="AH293" s="21">
        <v>1265.33</v>
      </c>
      <c r="AI293" s="21">
        <v>-1.6275000000000001E-2</v>
      </c>
      <c r="AJ293" s="21">
        <v>283</v>
      </c>
      <c r="AK293" s="21">
        <v>1.32385</v>
      </c>
      <c r="AL293">
        <f t="shared" si="54"/>
        <v>16.275000000000002</v>
      </c>
      <c r="AM293">
        <f t="shared" si="55"/>
        <v>21.565514250000003</v>
      </c>
      <c r="AP293" s="9"/>
      <c r="AQ293" s="21">
        <v>0.37490800000000002</v>
      </c>
      <c r="AR293" s="21">
        <v>1359.37</v>
      </c>
      <c r="AS293" s="21">
        <v>-1.7022700000000002E-2</v>
      </c>
      <c r="AT293" s="21">
        <v>283</v>
      </c>
      <c r="AU293" s="21">
        <v>0.37429800000000002</v>
      </c>
      <c r="AV293">
        <f t="shared" si="56"/>
        <v>17.0227</v>
      </c>
      <c r="AW293">
        <f t="shared" si="57"/>
        <v>6.3819464116000004</v>
      </c>
      <c r="AX293" s="9"/>
      <c r="AY293" s="21">
        <v>1.32507</v>
      </c>
      <c r="AZ293" s="21">
        <v>1472.26</v>
      </c>
      <c r="BA293" s="21">
        <v>-1.62933E-2</v>
      </c>
      <c r="BB293" s="21">
        <v>283</v>
      </c>
      <c r="BC293" s="21">
        <v>1.32385</v>
      </c>
      <c r="BD293">
        <f t="shared" si="58"/>
        <v>16.293299999999999</v>
      </c>
      <c r="BE293">
        <f t="shared" si="59"/>
        <v>21.589763030999997</v>
      </c>
    </row>
    <row r="294" spans="6:57">
      <c r="F294" s="9"/>
      <c r="G294" s="21">
        <v>0.36987300000000001</v>
      </c>
      <c r="H294" s="21">
        <v>135.02799999999999</v>
      </c>
      <c r="I294" s="21">
        <v>0.123566</v>
      </c>
      <c r="J294" s="21">
        <v>284</v>
      </c>
      <c r="K294" s="21">
        <v>0.11770600000000001</v>
      </c>
      <c r="L294">
        <f t="shared" si="48"/>
        <v>-123.56599999999999</v>
      </c>
      <c r="M294">
        <f t="shared" si="49"/>
        <v>-45.703727117999996</v>
      </c>
      <c r="N294" s="9"/>
      <c r="O294" s="21">
        <v>1.3301099999999999</v>
      </c>
      <c r="P294" s="21">
        <v>773.93700000000001</v>
      </c>
      <c r="Q294" s="21">
        <v>-1.61987E-2</v>
      </c>
      <c r="R294" s="21">
        <v>284</v>
      </c>
      <c r="S294" s="21">
        <v>1.32965</v>
      </c>
      <c r="T294">
        <f t="shared" si="50"/>
        <v>16.198699999999999</v>
      </c>
      <c r="U294">
        <f t="shared" si="51"/>
        <v>21.546052856999996</v>
      </c>
      <c r="X294" s="9"/>
      <c r="Y294" s="21">
        <v>0.36987300000000001</v>
      </c>
      <c r="Z294" s="21">
        <v>1129.27</v>
      </c>
      <c r="AA294" s="21">
        <v>-1.6940299999999998E-2</v>
      </c>
      <c r="AB294" s="21">
        <v>284</v>
      </c>
      <c r="AC294" s="21">
        <v>0.36929299999999998</v>
      </c>
      <c r="AD294">
        <f t="shared" si="52"/>
        <v>16.940299999999997</v>
      </c>
      <c r="AE294">
        <f t="shared" si="53"/>
        <v>6.2657595818999994</v>
      </c>
      <c r="AF294" s="9"/>
      <c r="AG294" s="21">
        <v>1.3301099999999999</v>
      </c>
      <c r="AH294" s="21">
        <v>1265.43</v>
      </c>
      <c r="AI294" s="21">
        <v>-1.6259800000000001E-2</v>
      </c>
      <c r="AJ294" s="21">
        <v>284</v>
      </c>
      <c r="AK294" s="21">
        <v>1.32935</v>
      </c>
      <c r="AL294">
        <f t="shared" si="54"/>
        <v>16.259800000000002</v>
      </c>
      <c r="AM294">
        <f t="shared" si="55"/>
        <v>21.627322578000001</v>
      </c>
      <c r="AP294" s="9"/>
      <c r="AQ294" s="21">
        <v>0.36987300000000001</v>
      </c>
      <c r="AR294" s="21">
        <v>1359.47</v>
      </c>
      <c r="AS294" s="21">
        <v>-1.7022700000000002E-2</v>
      </c>
      <c r="AT294" s="21">
        <v>284</v>
      </c>
      <c r="AU294" s="21">
        <v>0.369232</v>
      </c>
      <c r="AV294">
        <f t="shared" si="56"/>
        <v>17.0227</v>
      </c>
      <c r="AW294">
        <f t="shared" si="57"/>
        <v>6.2962371171000004</v>
      </c>
      <c r="AX294" s="9"/>
      <c r="AY294" s="21">
        <v>1.3301099999999999</v>
      </c>
      <c r="AZ294" s="21">
        <v>1472.36</v>
      </c>
      <c r="BA294" s="21">
        <v>-1.6357400000000001E-2</v>
      </c>
      <c r="BB294" s="21">
        <v>284</v>
      </c>
      <c r="BC294" s="21">
        <v>1.32965</v>
      </c>
      <c r="BD294">
        <f t="shared" si="58"/>
        <v>16.357400000000002</v>
      </c>
      <c r="BE294">
        <f t="shared" si="59"/>
        <v>21.757141314000002</v>
      </c>
    </row>
    <row r="295" spans="6:57">
      <c r="F295" s="9"/>
      <c r="G295" s="21">
        <v>0.364838</v>
      </c>
      <c r="H295" s="21">
        <v>135.12899999999999</v>
      </c>
      <c r="I295" s="21">
        <v>0.123566</v>
      </c>
      <c r="J295" s="21">
        <v>285</v>
      </c>
      <c r="K295" s="21">
        <v>0.117798</v>
      </c>
      <c r="L295">
        <f t="shared" si="48"/>
        <v>-123.56599999999999</v>
      </c>
      <c r="M295">
        <f t="shared" si="49"/>
        <v>-45.081572307999998</v>
      </c>
      <c r="N295" s="9"/>
      <c r="O295" s="21">
        <v>1.33514</v>
      </c>
      <c r="P295" s="21">
        <v>774.03700000000003</v>
      </c>
      <c r="Q295" s="21">
        <v>-1.61835E-2</v>
      </c>
      <c r="R295" s="21">
        <v>285</v>
      </c>
      <c r="S295" s="21">
        <v>1.33423</v>
      </c>
      <c r="T295">
        <f t="shared" si="50"/>
        <v>16.183499999999999</v>
      </c>
      <c r="U295">
        <f t="shared" si="51"/>
        <v>21.607238189999997</v>
      </c>
      <c r="X295" s="9"/>
      <c r="Y295" s="21">
        <v>0.364838</v>
      </c>
      <c r="Z295" s="21">
        <v>1129.3699999999999</v>
      </c>
      <c r="AA295" s="21">
        <v>-1.6955600000000001E-2</v>
      </c>
      <c r="AB295" s="21">
        <v>285</v>
      </c>
      <c r="AC295" s="21">
        <v>0.36422700000000002</v>
      </c>
      <c r="AD295">
        <f t="shared" si="52"/>
        <v>16.9556</v>
      </c>
      <c r="AE295">
        <f t="shared" si="53"/>
        <v>6.1860471928000003</v>
      </c>
      <c r="AF295" s="9"/>
      <c r="AG295" s="21">
        <v>1.33514</v>
      </c>
      <c r="AH295" s="21">
        <v>1265.53</v>
      </c>
      <c r="AI295" s="21">
        <v>-1.6259800000000001E-2</v>
      </c>
      <c r="AJ295" s="21">
        <v>285</v>
      </c>
      <c r="AK295" s="21">
        <v>1.33453</v>
      </c>
      <c r="AL295">
        <f t="shared" si="54"/>
        <v>16.259800000000002</v>
      </c>
      <c r="AM295">
        <f t="shared" si="55"/>
        <v>21.709109372000004</v>
      </c>
      <c r="AP295" s="9"/>
      <c r="AQ295" s="21">
        <v>0.364838</v>
      </c>
      <c r="AR295" s="21">
        <v>1359.57</v>
      </c>
      <c r="AS295" s="21">
        <v>-1.7041000000000001E-2</v>
      </c>
      <c r="AT295" s="21">
        <v>285</v>
      </c>
      <c r="AU295" s="21">
        <v>0.36416599999999999</v>
      </c>
      <c r="AV295">
        <f t="shared" si="56"/>
        <v>17.041</v>
      </c>
      <c r="AW295">
        <f t="shared" si="57"/>
        <v>6.217204358</v>
      </c>
      <c r="AX295" s="9"/>
      <c r="AY295" s="21">
        <v>1.33514</v>
      </c>
      <c r="AZ295" s="21">
        <v>1472.46</v>
      </c>
      <c r="BA295" s="21">
        <v>-1.6326899999999998E-2</v>
      </c>
      <c r="BB295" s="21">
        <v>285</v>
      </c>
      <c r="BC295" s="21">
        <v>1.33484</v>
      </c>
      <c r="BD295">
        <f t="shared" si="58"/>
        <v>16.326899999999998</v>
      </c>
      <c r="BE295">
        <f t="shared" si="59"/>
        <v>21.798697265999998</v>
      </c>
    </row>
    <row r="296" spans="6:57">
      <c r="F296" s="9"/>
      <c r="G296" s="21">
        <v>0.35980200000000001</v>
      </c>
      <c r="H296" s="21">
        <v>135.22900000000001</v>
      </c>
      <c r="I296" s="21">
        <v>0.123566</v>
      </c>
      <c r="J296" s="21">
        <v>286</v>
      </c>
      <c r="K296" s="21">
        <v>0.117676</v>
      </c>
      <c r="L296">
        <f t="shared" si="48"/>
        <v>-123.56599999999999</v>
      </c>
      <c r="M296">
        <f t="shared" si="49"/>
        <v>-44.459293931999994</v>
      </c>
      <c r="N296" s="9"/>
      <c r="O296" s="21">
        <v>1.3401799999999999</v>
      </c>
      <c r="P296" s="21">
        <v>774.13800000000003</v>
      </c>
      <c r="Q296" s="21">
        <v>-1.6168200000000001E-2</v>
      </c>
      <c r="R296" s="21">
        <v>286</v>
      </c>
      <c r="S296" s="21">
        <v>1.33911</v>
      </c>
      <c r="T296">
        <f t="shared" si="50"/>
        <v>16.168200000000002</v>
      </c>
      <c r="U296">
        <f t="shared" si="51"/>
        <v>21.668298276000002</v>
      </c>
      <c r="X296" s="9"/>
      <c r="Y296" s="21">
        <v>0.35980200000000001</v>
      </c>
      <c r="Z296" s="21">
        <v>1129.47</v>
      </c>
      <c r="AA296" s="21">
        <v>-1.6955600000000001E-2</v>
      </c>
      <c r="AB296" s="21">
        <v>286</v>
      </c>
      <c r="AC296" s="21">
        <v>0.35922199999999999</v>
      </c>
      <c r="AD296">
        <f t="shared" si="52"/>
        <v>16.9556</v>
      </c>
      <c r="AE296">
        <f t="shared" si="53"/>
        <v>6.1006587912000008</v>
      </c>
      <c r="AF296" s="9"/>
      <c r="AG296" s="21">
        <v>1.3401799999999999</v>
      </c>
      <c r="AH296" s="21">
        <v>1265.6300000000001</v>
      </c>
      <c r="AI296" s="21">
        <v>-1.6253699999999999E-2</v>
      </c>
      <c r="AJ296" s="21">
        <v>286</v>
      </c>
      <c r="AK296" s="21">
        <v>1.33911</v>
      </c>
      <c r="AL296">
        <f t="shared" si="54"/>
        <v>16.253699999999998</v>
      </c>
      <c r="AM296">
        <f t="shared" si="55"/>
        <v>21.782883665999996</v>
      </c>
      <c r="AP296" s="9"/>
      <c r="AQ296" s="21">
        <v>0.35980200000000001</v>
      </c>
      <c r="AR296" s="21">
        <v>1359.67</v>
      </c>
      <c r="AS296" s="21">
        <v>-1.7038000000000001E-2</v>
      </c>
      <c r="AT296" s="21">
        <v>286</v>
      </c>
      <c r="AU296" s="21">
        <v>0.359406</v>
      </c>
      <c r="AV296">
        <f t="shared" si="56"/>
        <v>17.038</v>
      </c>
      <c r="AW296">
        <f t="shared" si="57"/>
        <v>6.1303064760000003</v>
      </c>
      <c r="AX296" s="9"/>
      <c r="AY296" s="21">
        <v>1.3401799999999999</v>
      </c>
      <c r="AZ296" s="21">
        <v>1472.56</v>
      </c>
      <c r="BA296" s="21">
        <v>-1.6314700000000001E-2</v>
      </c>
      <c r="BB296" s="21">
        <v>286</v>
      </c>
      <c r="BC296" s="21">
        <v>1.33911</v>
      </c>
      <c r="BD296">
        <f t="shared" si="58"/>
        <v>16.314700000000002</v>
      </c>
      <c r="BE296">
        <f t="shared" si="59"/>
        <v>21.864634646000003</v>
      </c>
    </row>
    <row r="297" spans="6:57">
      <c r="F297" s="9"/>
      <c r="G297" s="21">
        <v>0.354767</v>
      </c>
      <c r="H297" s="21">
        <v>135.33000000000001</v>
      </c>
      <c r="I297" s="21">
        <v>0.123474</v>
      </c>
      <c r="J297" s="21">
        <v>287</v>
      </c>
      <c r="K297" s="21">
        <v>0.117767</v>
      </c>
      <c r="L297">
        <f t="shared" si="48"/>
        <v>-123.474</v>
      </c>
      <c r="M297">
        <f t="shared" si="49"/>
        <v>-43.804500558000001</v>
      </c>
      <c r="N297" s="9"/>
      <c r="O297" s="21">
        <v>1.34521</v>
      </c>
      <c r="P297" s="21">
        <v>774.23900000000003</v>
      </c>
      <c r="Q297" s="21">
        <v>-1.6159099999999999E-2</v>
      </c>
      <c r="R297" s="21">
        <v>287</v>
      </c>
      <c r="S297" s="21">
        <v>1.3446</v>
      </c>
      <c r="T297">
        <f t="shared" si="50"/>
        <v>16.159099999999999</v>
      </c>
      <c r="U297">
        <f t="shared" si="51"/>
        <v>21.737382910999997</v>
      </c>
      <c r="X297" s="9"/>
      <c r="Y297" s="21">
        <v>0.354767</v>
      </c>
      <c r="Z297" s="21">
        <v>1129.57</v>
      </c>
      <c r="AA297" s="21">
        <v>-1.69617E-2</v>
      </c>
      <c r="AB297" s="21">
        <v>287</v>
      </c>
      <c r="AC297" s="21">
        <v>0.354126</v>
      </c>
      <c r="AD297">
        <f t="shared" si="52"/>
        <v>16.9617</v>
      </c>
      <c r="AE297">
        <f t="shared" si="53"/>
        <v>6.0174514238999999</v>
      </c>
      <c r="AF297" s="9"/>
      <c r="AG297" s="21">
        <v>1.34521</v>
      </c>
      <c r="AH297" s="21">
        <v>1265.73</v>
      </c>
      <c r="AI297" s="21">
        <v>-1.6229199999999999E-2</v>
      </c>
      <c r="AJ297" s="21">
        <v>287</v>
      </c>
      <c r="AK297" s="21">
        <v>1.3443000000000001</v>
      </c>
      <c r="AL297">
        <f t="shared" si="54"/>
        <v>16.229199999999999</v>
      </c>
      <c r="AM297">
        <f t="shared" si="55"/>
        <v>21.831682131999997</v>
      </c>
      <c r="AP297" s="9"/>
      <c r="AQ297" s="21">
        <v>0.354767</v>
      </c>
      <c r="AR297" s="21">
        <v>1359.77</v>
      </c>
      <c r="AS297" s="21">
        <v>-1.7041000000000001E-2</v>
      </c>
      <c r="AT297" s="21">
        <v>287</v>
      </c>
      <c r="AU297" s="21">
        <v>0.35421799999999998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1472.66</v>
      </c>
      <c r="BA297" s="21">
        <v>-1.6308599999999999E-2</v>
      </c>
      <c r="BB297" s="21">
        <v>287</v>
      </c>
      <c r="BC297" s="21">
        <v>1.34491</v>
      </c>
      <c r="BD297">
        <f t="shared" si="58"/>
        <v>16.308599999999998</v>
      </c>
      <c r="BE297">
        <f t="shared" si="59"/>
        <v>21.938491805999998</v>
      </c>
    </row>
    <row r="298" spans="6:57">
      <c r="F298" s="9"/>
      <c r="G298" s="21">
        <v>0.34973100000000001</v>
      </c>
      <c r="H298" s="21">
        <v>135.43100000000001</v>
      </c>
      <c r="I298" s="21">
        <v>0.123474</v>
      </c>
      <c r="J298" s="21">
        <v>288</v>
      </c>
      <c r="K298" s="21">
        <v>0.11770600000000001</v>
      </c>
      <c r="L298">
        <f t="shared" si="48"/>
        <v>-123.474</v>
      </c>
      <c r="M298">
        <f t="shared" si="49"/>
        <v>-43.182685494000005</v>
      </c>
      <c r="N298" s="9"/>
      <c r="O298" s="21">
        <v>1.35025</v>
      </c>
      <c r="P298" s="21">
        <v>774.33900000000006</v>
      </c>
      <c r="Q298" s="21">
        <v>-1.6159099999999999E-2</v>
      </c>
      <c r="R298" s="21">
        <v>288</v>
      </c>
      <c r="S298" s="21">
        <v>1.3494900000000001</v>
      </c>
      <c r="T298">
        <f t="shared" si="50"/>
        <v>16.159099999999999</v>
      </c>
      <c r="U298">
        <f t="shared" si="51"/>
        <v>21.818824774999996</v>
      </c>
      <c r="X298" s="9"/>
      <c r="Y298" s="21">
        <v>0.34973100000000001</v>
      </c>
      <c r="Z298" s="21">
        <v>1129.67</v>
      </c>
      <c r="AA298" s="21">
        <v>-1.6986100000000001E-2</v>
      </c>
      <c r="AB298" s="21">
        <v>288</v>
      </c>
      <c r="AC298" s="21">
        <v>0.34918199999999999</v>
      </c>
      <c r="AD298">
        <f t="shared" si="52"/>
        <v>16.9861</v>
      </c>
      <c r="AE298">
        <f t="shared" si="53"/>
        <v>5.9405657391000002</v>
      </c>
      <c r="AF298" s="9"/>
      <c r="AG298" s="21">
        <v>1.35025</v>
      </c>
      <c r="AH298" s="21">
        <v>1265.83</v>
      </c>
      <c r="AI298" s="21">
        <v>-1.6220100000000001E-2</v>
      </c>
      <c r="AJ298" s="21">
        <v>288</v>
      </c>
      <c r="AK298" s="21">
        <v>1.34918</v>
      </c>
      <c r="AL298">
        <f t="shared" si="54"/>
        <v>16.220100000000002</v>
      </c>
      <c r="AM298">
        <f t="shared" si="55"/>
        <v>21.901190025000002</v>
      </c>
      <c r="AP298" s="9"/>
      <c r="AQ298" s="21">
        <v>0.34973100000000001</v>
      </c>
      <c r="AR298" s="21">
        <v>1359.87</v>
      </c>
      <c r="AS298" s="21">
        <v>-1.7025800000000001E-2</v>
      </c>
      <c r="AT298" s="21">
        <v>288</v>
      </c>
      <c r="AU298" s="21">
        <v>0.34915200000000002</v>
      </c>
      <c r="AV298">
        <f t="shared" si="56"/>
        <v>17.0258</v>
      </c>
      <c r="AW298">
        <f t="shared" si="57"/>
        <v>5.9544500598000001</v>
      </c>
      <c r="AX298" s="9"/>
      <c r="AY298" s="21">
        <v>1.35025</v>
      </c>
      <c r="AZ298" s="21">
        <v>1472.76</v>
      </c>
      <c r="BA298" s="21">
        <v>-1.6302500000000001E-2</v>
      </c>
      <c r="BB298" s="21">
        <v>288</v>
      </c>
      <c r="BC298" s="21">
        <v>1.34857</v>
      </c>
      <c r="BD298">
        <f t="shared" si="58"/>
        <v>16.302500000000002</v>
      </c>
      <c r="BE298">
        <f t="shared" si="59"/>
        <v>22.012450625000003</v>
      </c>
    </row>
    <row r="299" spans="6:57">
      <c r="F299" s="9"/>
      <c r="G299" s="21">
        <v>0.344696</v>
      </c>
      <c r="H299" s="21">
        <v>135.53100000000001</v>
      </c>
      <c r="I299" s="21">
        <v>0.123505</v>
      </c>
      <c r="J299" s="21">
        <v>289</v>
      </c>
      <c r="K299" s="21">
        <v>0.11770600000000001</v>
      </c>
      <c r="L299">
        <f t="shared" si="48"/>
        <v>-123.50500000000001</v>
      </c>
      <c r="M299">
        <f t="shared" si="49"/>
        <v>-42.57167948</v>
      </c>
      <c r="N299" s="9"/>
      <c r="O299" s="21">
        <v>1.3552900000000001</v>
      </c>
      <c r="P299" s="21">
        <v>774.44</v>
      </c>
      <c r="Q299" s="21">
        <v>-1.6153000000000001E-2</v>
      </c>
      <c r="R299" s="21">
        <v>289</v>
      </c>
      <c r="S299" s="21">
        <v>1.35406</v>
      </c>
      <c r="T299">
        <f t="shared" si="50"/>
        <v>16.153000000000002</v>
      </c>
      <c r="U299">
        <f t="shared" si="51"/>
        <v>21.891999370000004</v>
      </c>
      <c r="X299" s="9"/>
      <c r="Y299" s="21">
        <v>0.344696</v>
      </c>
      <c r="Z299" s="21">
        <v>1129.77</v>
      </c>
      <c r="AA299" s="21">
        <v>-1.6983000000000002E-2</v>
      </c>
      <c r="AB299" s="21">
        <v>289</v>
      </c>
      <c r="AC299" s="21">
        <v>0.34414699999999998</v>
      </c>
      <c r="AD299">
        <f t="shared" si="52"/>
        <v>16.983000000000001</v>
      </c>
      <c r="AE299">
        <f t="shared" si="53"/>
        <v>5.8539721680000003</v>
      </c>
      <c r="AF299" s="9"/>
      <c r="AG299" s="21">
        <v>1.3552900000000001</v>
      </c>
      <c r="AH299" s="21">
        <v>1265.93</v>
      </c>
      <c r="AI299" s="21">
        <v>-1.6223100000000001E-2</v>
      </c>
      <c r="AJ299" s="21">
        <v>289</v>
      </c>
      <c r="AK299" s="21">
        <v>1.3546800000000001</v>
      </c>
      <c r="AL299">
        <f t="shared" si="54"/>
        <v>16.223100000000002</v>
      </c>
      <c r="AM299">
        <f t="shared" si="55"/>
        <v>21.987005199000006</v>
      </c>
      <c r="AP299" s="9"/>
      <c r="AQ299" s="21">
        <v>0.344696</v>
      </c>
      <c r="AR299" s="21">
        <v>1359.97</v>
      </c>
      <c r="AS299" s="21">
        <v>-1.7025800000000001E-2</v>
      </c>
      <c r="AT299" s="21">
        <v>289</v>
      </c>
      <c r="AU299" s="21">
        <v>0.34402500000000003</v>
      </c>
      <c r="AV299">
        <f t="shared" si="56"/>
        <v>17.0258</v>
      </c>
      <c r="AW299">
        <f t="shared" si="57"/>
        <v>5.8687251568000001</v>
      </c>
      <c r="AX299" s="9"/>
      <c r="AY299" s="21">
        <v>1.3552900000000001</v>
      </c>
      <c r="AZ299" s="21">
        <v>1472.86</v>
      </c>
      <c r="BA299" s="21">
        <v>-1.6290300000000001E-2</v>
      </c>
      <c r="BB299" s="21">
        <v>289</v>
      </c>
      <c r="BC299" s="21">
        <v>1.3543700000000001</v>
      </c>
      <c r="BD299">
        <f t="shared" si="58"/>
        <v>16.290300000000002</v>
      </c>
      <c r="BE299">
        <f t="shared" si="59"/>
        <v>22.078080687000003</v>
      </c>
    </row>
    <row r="300" spans="6:57">
      <c r="F300" s="9"/>
      <c r="G300" s="21">
        <v>0.33966099999999999</v>
      </c>
      <c r="H300" s="21">
        <v>135.63200000000001</v>
      </c>
      <c r="I300" s="21">
        <v>0.123444</v>
      </c>
      <c r="J300" s="21">
        <v>290</v>
      </c>
      <c r="K300" s="21">
        <v>0.11773699999999999</v>
      </c>
      <c r="L300">
        <f t="shared" si="48"/>
        <v>-123.444</v>
      </c>
      <c r="M300">
        <f t="shared" si="49"/>
        <v>-41.929112484000001</v>
      </c>
      <c r="N300" s="9"/>
      <c r="O300" s="21">
        <v>1.36032</v>
      </c>
      <c r="P300" s="21">
        <v>774.54100000000005</v>
      </c>
      <c r="Q300" s="21">
        <v>-1.6140700000000001E-2</v>
      </c>
      <c r="R300" s="21">
        <v>290</v>
      </c>
      <c r="S300" s="21">
        <v>1.3595600000000001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0.33966099999999999</v>
      </c>
      <c r="Z300" s="21">
        <v>1129.8699999999999</v>
      </c>
      <c r="AA300" s="21">
        <v>-1.6979999999999999E-2</v>
      </c>
      <c r="AB300" s="21">
        <v>290</v>
      </c>
      <c r="AC300" s="21">
        <v>0.338806</v>
      </c>
      <c r="AD300">
        <f t="shared" si="52"/>
        <v>16.979999999999997</v>
      </c>
      <c r="AE300">
        <f t="shared" si="53"/>
        <v>5.7674437799999989</v>
      </c>
      <c r="AF300" s="9"/>
      <c r="AG300" s="21">
        <v>1.36032</v>
      </c>
      <c r="AH300" s="21">
        <v>1266.03</v>
      </c>
      <c r="AI300" s="21">
        <v>-1.6207900000000001E-2</v>
      </c>
      <c r="AJ300" s="21">
        <v>290</v>
      </c>
      <c r="AK300" s="21">
        <v>1.3595600000000001</v>
      </c>
      <c r="AL300">
        <f t="shared" si="54"/>
        <v>16.207900000000002</v>
      </c>
      <c r="AM300">
        <f t="shared" si="55"/>
        <v>22.047930528000002</v>
      </c>
      <c r="AP300" s="9"/>
      <c r="AQ300" s="21">
        <v>0.33966099999999999</v>
      </c>
      <c r="AR300" s="21">
        <v>1360.07</v>
      </c>
      <c r="AS300" s="21">
        <v>-1.70441E-2</v>
      </c>
      <c r="AT300" s="21">
        <v>290</v>
      </c>
      <c r="AU300" s="21">
        <v>0.33929399999999998</v>
      </c>
      <c r="AV300">
        <f t="shared" si="56"/>
        <v>17.0441</v>
      </c>
      <c r="AW300">
        <f t="shared" si="57"/>
        <v>5.7892160501000003</v>
      </c>
      <c r="AX300" s="9"/>
      <c r="AY300" s="21">
        <v>1.36032</v>
      </c>
      <c r="AZ300" s="21">
        <v>1472.96</v>
      </c>
      <c r="BA300" s="21">
        <v>-1.62933E-2</v>
      </c>
      <c r="BB300" s="21">
        <v>290</v>
      </c>
      <c r="BC300" s="21">
        <v>1.3595600000000001</v>
      </c>
      <c r="BD300">
        <f t="shared" si="58"/>
        <v>16.293299999999999</v>
      </c>
      <c r="BE300">
        <f t="shared" si="59"/>
        <v>22.164101855999998</v>
      </c>
    </row>
    <row r="301" spans="6:57">
      <c r="F301" s="9"/>
      <c r="G301" s="21">
        <v>0.33462500000000001</v>
      </c>
      <c r="H301" s="21">
        <v>135.733</v>
      </c>
      <c r="I301" s="21">
        <v>0.123444</v>
      </c>
      <c r="J301" s="21">
        <v>291</v>
      </c>
      <c r="K301" s="21">
        <v>0.11773699999999999</v>
      </c>
      <c r="L301">
        <f t="shared" si="48"/>
        <v>-123.444</v>
      </c>
      <c r="M301">
        <f t="shared" si="49"/>
        <v>-41.3074485</v>
      </c>
      <c r="N301" s="9"/>
      <c r="O301" s="21">
        <v>1.3653599999999999</v>
      </c>
      <c r="P301" s="21">
        <v>774.64200000000005</v>
      </c>
      <c r="Q301" s="21">
        <v>-1.6110200000000002E-2</v>
      </c>
      <c r="R301" s="21">
        <v>291</v>
      </c>
      <c r="S301" s="21">
        <v>1.3641399999999999</v>
      </c>
      <c r="T301">
        <f t="shared" si="50"/>
        <v>16.110200000000003</v>
      </c>
      <c r="U301">
        <f t="shared" si="51"/>
        <v>21.996222672000002</v>
      </c>
      <c r="X301" s="9"/>
      <c r="Y301" s="21">
        <v>0.33462500000000001</v>
      </c>
      <c r="Z301" s="21">
        <v>1129.97</v>
      </c>
      <c r="AA301" s="21">
        <v>-1.69769E-2</v>
      </c>
      <c r="AB301" s="21">
        <v>291</v>
      </c>
      <c r="AC301" s="21">
        <v>0.33380100000000001</v>
      </c>
      <c r="AD301">
        <f t="shared" si="52"/>
        <v>16.976900000000001</v>
      </c>
      <c r="AE301">
        <f t="shared" si="53"/>
        <v>5.6808951625000006</v>
      </c>
      <c r="AF301" s="9"/>
      <c r="AG301" s="21">
        <v>1.3653599999999999</v>
      </c>
      <c r="AH301" s="21">
        <v>1266.1300000000001</v>
      </c>
      <c r="AI301" s="21">
        <v>-1.6192600000000001E-2</v>
      </c>
      <c r="AJ301" s="21">
        <v>291</v>
      </c>
      <c r="AK301" s="21">
        <v>1.3641399999999999</v>
      </c>
      <c r="AL301">
        <f t="shared" si="54"/>
        <v>16.192600000000002</v>
      </c>
      <c r="AM301">
        <f t="shared" si="55"/>
        <v>22.108728336000002</v>
      </c>
      <c r="AP301" s="9"/>
      <c r="AQ301" s="21">
        <v>0.33462500000000001</v>
      </c>
      <c r="AR301" s="21">
        <v>1360.17</v>
      </c>
      <c r="AS301" s="21">
        <v>-1.7050200000000001E-2</v>
      </c>
      <c r="AT301" s="21">
        <v>291</v>
      </c>
      <c r="AU301" s="21">
        <v>0.33410600000000001</v>
      </c>
      <c r="AV301">
        <f t="shared" si="56"/>
        <v>17.0502</v>
      </c>
      <c r="AW301">
        <f t="shared" si="57"/>
        <v>5.705423175</v>
      </c>
      <c r="AX301" s="9"/>
      <c r="AY301" s="21">
        <v>1.3653599999999999</v>
      </c>
      <c r="AZ301" s="21">
        <v>1473.06</v>
      </c>
      <c r="BA301" s="21">
        <v>-1.6244499999999999E-2</v>
      </c>
      <c r="BB301" s="21">
        <v>291</v>
      </c>
      <c r="BC301" s="21">
        <v>1.3644400000000001</v>
      </c>
      <c r="BD301">
        <f t="shared" si="58"/>
        <v>16.244499999999999</v>
      </c>
      <c r="BE301">
        <f t="shared" si="59"/>
        <v>22.179590519999998</v>
      </c>
    </row>
    <row r="302" spans="6:57">
      <c r="F302" s="9"/>
      <c r="G302" s="21">
        <v>0.32958999999999999</v>
      </c>
      <c r="H302" s="21">
        <v>135.834</v>
      </c>
      <c r="I302" s="21">
        <v>0.123505</v>
      </c>
      <c r="J302" s="21">
        <v>292</v>
      </c>
      <c r="K302" s="21">
        <v>0.11773699999999999</v>
      </c>
      <c r="L302">
        <f t="shared" si="48"/>
        <v>-123.50500000000001</v>
      </c>
      <c r="M302">
        <f t="shared" si="49"/>
        <v>-40.706012950000002</v>
      </c>
      <c r="N302" s="9"/>
      <c r="O302" s="21">
        <v>1.37039</v>
      </c>
      <c r="P302" s="21">
        <v>774.74199999999996</v>
      </c>
      <c r="Q302" s="21">
        <v>-1.6091899999999999E-2</v>
      </c>
      <c r="R302" s="21">
        <v>292</v>
      </c>
      <c r="S302" s="21">
        <v>1.3696299999999999</v>
      </c>
      <c r="T302">
        <f t="shared" si="50"/>
        <v>16.091899999999999</v>
      </c>
      <c r="U302">
        <f t="shared" si="51"/>
        <v>22.052178841</v>
      </c>
      <c r="X302" s="9"/>
      <c r="Y302" s="21">
        <v>0.32958999999999999</v>
      </c>
      <c r="Z302" s="21">
        <v>1130.07</v>
      </c>
      <c r="AA302" s="21">
        <v>-1.6995199999999999E-2</v>
      </c>
      <c r="AB302" s="21">
        <v>292</v>
      </c>
      <c r="AC302" s="21">
        <v>0.32894899999999999</v>
      </c>
      <c r="AD302">
        <f t="shared" si="52"/>
        <v>16.995199999999997</v>
      </c>
      <c r="AE302">
        <f t="shared" si="53"/>
        <v>5.6014479679999987</v>
      </c>
      <c r="AF302" s="9"/>
      <c r="AG302" s="21">
        <v>1.37039</v>
      </c>
      <c r="AH302" s="21">
        <v>1266.23</v>
      </c>
      <c r="AI302" s="21">
        <v>-1.61987E-2</v>
      </c>
      <c r="AJ302" s="21">
        <v>292</v>
      </c>
      <c r="AK302" s="21">
        <v>1.3702399999999999</v>
      </c>
      <c r="AL302">
        <f t="shared" si="54"/>
        <v>16.198699999999999</v>
      </c>
      <c r="AM302">
        <f t="shared" si="55"/>
        <v>22.198536492999999</v>
      </c>
      <c r="AP302" s="9"/>
      <c r="AQ302" s="21">
        <v>0.32958999999999999</v>
      </c>
      <c r="AR302" s="21">
        <v>1360.27</v>
      </c>
      <c r="AS302" s="21">
        <v>-1.7053200000000001E-2</v>
      </c>
      <c r="AT302" s="21">
        <v>292</v>
      </c>
      <c r="AU302" s="21">
        <v>0.329071</v>
      </c>
      <c r="AV302">
        <f t="shared" si="56"/>
        <v>17.0532</v>
      </c>
      <c r="AW302">
        <f t="shared" si="57"/>
        <v>5.6205641880000003</v>
      </c>
      <c r="AX302" s="9"/>
      <c r="AY302" s="21">
        <v>1.37039</v>
      </c>
      <c r="AZ302" s="21">
        <v>1473.16</v>
      </c>
      <c r="BA302" s="21">
        <v>-1.6223100000000001E-2</v>
      </c>
      <c r="BB302" s="21">
        <v>292</v>
      </c>
      <c r="BC302" s="21">
        <v>1.3699300000000001</v>
      </c>
      <c r="BD302">
        <f t="shared" si="58"/>
        <v>16.223100000000002</v>
      </c>
      <c r="BE302">
        <f t="shared" si="59"/>
        <v>22.231974009000002</v>
      </c>
    </row>
    <row r="303" spans="6:57">
      <c r="F303" s="9"/>
      <c r="G303" s="21">
        <v>0.32455400000000001</v>
      </c>
      <c r="H303" s="21">
        <v>135.934</v>
      </c>
      <c r="I303" s="21">
        <v>0.123444</v>
      </c>
      <c r="J303" s="21">
        <v>293</v>
      </c>
      <c r="K303" s="21">
        <v>0.117767</v>
      </c>
      <c r="L303">
        <f t="shared" si="48"/>
        <v>-123.444</v>
      </c>
      <c r="M303">
        <f t="shared" si="49"/>
        <v>-40.064243976</v>
      </c>
      <c r="N303" s="9"/>
      <c r="O303" s="21">
        <v>1.3754299999999999</v>
      </c>
      <c r="P303" s="21">
        <v>774.84299999999996</v>
      </c>
      <c r="Q303" s="21">
        <v>-1.6079699999999999E-2</v>
      </c>
      <c r="R303" s="21">
        <v>293</v>
      </c>
      <c r="S303" s="21">
        <v>1.3751199999999999</v>
      </c>
      <c r="T303">
        <f t="shared" si="50"/>
        <v>16.079699999999999</v>
      </c>
      <c r="U303">
        <f t="shared" si="51"/>
        <v>22.116501770999996</v>
      </c>
      <c r="X303" s="9"/>
      <c r="Y303" s="21">
        <v>0.32455400000000001</v>
      </c>
      <c r="Z303" s="21">
        <v>1130.17</v>
      </c>
      <c r="AA303" s="21">
        <v>-1.70013E-2</v>
      </c>
      <c r="AB303" s="21">
        <v>293</v>
      </c>
      <c r="AC303" s="21">
        <v>0.32400499999999999</v>
      </c>
      <c r="AD303">
        <f t="shared" si="52"/>
        <v>17.001300000000001</v>
      </c>
      <c r="AE303">
        <f t="shared" si="53"/>
        <v>5.5178399202000001</v>
      </c>
      <c r="AF303" s="9"/>
      <c r="AG303" s="21">
        <v>1.3754299999999999</v>
      </c>
      <c r="AH303" s="21">
        <v>1266.3399999999999</v>
      </c>
      <c r="AI303" s="21">
        <v>-1.61835E-2</v>
      </c>
      <c r="AJ303" s="21">
        <v>293</v>
      </c>
      <c r="AK303" s="21">
        <v>1.3742099999999999</v>
      </c>
      <c r="AL303">
        <f t="shared" si="54"/>
        <v>16.183499999999999</v>
      </c>
      <c r="AM303">
        <f t="shared" si="55"/>
        <v>22.259271404999996</v>
      </c>
      <c r="AP303" s="9"/>
      <c r="AQ303" s="21">
        <v>0.32455400000000001</v>
      </c>
      <c r="AR303" s="21">
        <v>1360.37</v>
      </c>
      <c r="AS303" s="21">
        <v>-1.70441E-2</v>
      </c>
      <c r="AT303" s="21">
        <v>293</v>
      </c>
      <c r="AU303" s="21">
        <v>0.32403599999999999</v>
      </c>
      <c r="AV303">
        <f t="shared" si="56"/>
        <v>17.0441</v>
      </c>
      <c r="AW303">
        <f t="shared" si="57"/>
        <v>5.5317308314</v>
      </c>
      <c r="AX303" s="9"/>
      <c r="AY303" s="21">
        <v>1.3754299999999999</v>
      </c>
      <c r="AZ303" s="21">
        <v>1473.27</v>
      </c>
      <c r="BA303" s="21">
        <v>-1.6192600000000001E-2</v>
      </c>
      <c r="BB303" s="21">
        <v>293</v>
      </c>
      <c r="BC303" s="21">
        <v>1.3745099999999999</v>
      </c>
      <c r="BD303">
        <f t="shared" si="58"/>
        <v>16.192600000000002</v>
      </c>
      <c r="BE303">
        <f t="shared" si="59"/>
        <v>22.271787818000004</v>
      </c>
    </row>
    <row r="304" spans="6:57">
      <c r="F304" s="9"/>
      <c r="G304" s="21">
        <v>0.319519</v>
      </c>
      <c r="H304" s="21">
        <v>136.035</v>
      </c>
      <c r="I304" s="21">
        <v>0.123444</v>
      </c>
      <c r="J304" s="21">
        <v>294</v>
      </c>
      <c r="K304" s="21">
        <v>0.11770600000000001</v>
      </c>
      <c r="L304">
        <f t="shared" si="48"/>
        <v>-123.444</v>
      </c>
      <c r="M304">
        <f t="shared" si="49"/>
        <v>-39.442703436000002</v>
      </c>
      <c r="N304" s="9"/>
      <c r="O304" s="21">
        <v>1.38046</v>
      </c>
      <c r="P304" s="21">
        <v>774.94399999999996</v>
      </c>
      <c r="Q304" s="21">
        <v>-1.6055300000000002E-2</v>
      </c>
      <c r="R304" s="21">
        <v>294</v>
      </c>
      <c r="S304" s="21">
        <v>1.3790899999999999</v>
      </c>
      <c r="T304">
        <f t="shared" si="50"/>
        <v>16.055300000000003</v>
      </c>
      <c r="U304">
        <f t="shared" si="51"/>
        <v>22.163699438000005</v>
      </c>
      <c r="X304" s="9"/>
      <c r="Y304" s="21">
        <v>0.319519</v>
      </c>
      <c r="Z304" s="21">
        <v>1130.27</v>
      </c>
      <c r="AA304" s="21">
        <v>-1.6998300000000001E-2</v>
      </c>
      <c r="AB304" s="21">
        <v>294</v>
      </c>
      <c r="AC304" s="21">
        <v>0.31881700000000002</v>
      </c>
      <c r="AD304">
        <f t="shared" si="52"/>
        <v>16.9983</v>
      </c>
      <c r="AE304">
        <f t="shared" si="53"/>
        <v>5.4312798177000001</v>
      </c>
      <c r="AF304" s="9"/>
      <c r="AG304" s="21">
        <v>1.38046</v>
      </c>
      <c r="AH304" s="21">
        <v>1266.44</v>
      </c>
      <c r="AI304" s="21">
        <v>-1.6153000000000001E-2</v>
      </c>
      <c r="AJ304" s="21">
        <v>294</v>
      </c>
      <c r="AK304" s="21">
        <v>1.3796999999999999</v>
      </c>
      <c r="AL304">
        <f t="shared" si="54"/>
        <v>16.153000000000002</v>
      </c>
      <c r="AM304">
        <f t="shared" si="55"/>
        <v>22.298570380000005</v>
      </c>
      <c r="AP304" s="9"/>
      <c r="AQ304" s="21">
        <v>0.319519</v>
      </c>
      <c r="AR304" s="21">
        <v>1360.47</v>
      </c>
      <c r="AS304" s="21">
        <v>-1.7062399999999998E-2</v>
      </c>
      <c r="AT304" s="21">
        <v>294</v>
      </c>
      <c r="AU304" s="21">
        <v>0.31927499999999998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1473.37</v>
      </c>
      <c r="BA304" s="21">
        <v>-1.6153000000000001E-2</v>
      </c>
      <c r="BB304" s="21">
        <v>294</v>
      </c>
      <c r="BC304" s="21">
        <v>1.3793899999999999</v>
      </c>
      <c r="BD304">
        <f t="shared" si="58"/>
        <v>16.153000000000002</v>
      </c>
      <c r="BE304">
        <f t="shared" si="59"/>
        <v>22.298570380000005</v>
      </c>
    </row>
    <row r="305" spans="6:57">
      <c r="F305" s="9"/>
      <c r="G305" s="21">
        <v>0.31448399999999999</v>
      </c>
      <c r="H305" s="21">
        <v>136.136</v>
      </c>
      <c r="I305" s="21">
        <v>0.12341299999999999</v>
      </c>
      <c r="J305" s="21">
        <v>295</v>
      </c>
      <c r="K305" s="21">
        <v>0.117767</v>
      </c>
      <c r="L305">
        <f t="shared" si="48"/>
        <v>-123.413</v>
      </c>
      <c r="M305">
        <f t="shared" si="49"/>
        <v>-38.811413891999997</v>
      </c>
      <c r="N305" s="9"/>
      <c r="O305" s="21">
        <v>1.3855</v>
      </c>
      <c r="P305" s="21">
        <v>775.04399999999998</v>
      </c>
      <c r="Q305" s="21">
        <v>-1.6030900000000001E-2</v>
      </c>
      <c r="R305" s="21">
        <v>295</v>
      </c>
      <c r="S305" s="21">
        <v>1.3845799999999999</v>
      </c>
      <c r="T305">
        <f t="shared" si="50"/>
        <v>16.030899999999999</v>
      </c>
      <c r="U305">
        <f t="shared" si="51"/>
        <v>22.210811949999997</v>
      </c>
      <c r="X305" s="9"/>
      <c r="Y305" s="21">
        <v>0.31448399999999999</v>
      </c>
      <c r="Z305" s="21">
        <v>1130.3699999999999</v>
      </c>
      <c r="AA305" s="21">
        <v>-1.6986100000000001E-2</v>
      </c>
      <c r="AB305" s="21">
        <v>295</v>
      </c>
      <c r="AC305" s="21">
        <v>0.31384299999999998</v>
      </c>
      <c r="AD305">
        <f t="shared" si="52"/>
        <v>16.9861</v>
      </c>
      <c r="AE305">
        <f t="shared" si="53"/>
        <v>5.3418566723999996</v>
      </c>
      <c r="AF305" s="9"/>
      <c r="AG305" s="21">
        <v>1.3855</v>
      </c>
      <c r="AH305" s="21">
        <v>1266.54</v>
      </c>
      <c r="AI305" s="21">
        <v>-1.6140700000000001E-2</v>
      </c>
      <c r="AJ305" s="21">
        <v>295</v>
      </c>
      <c r="AK305" s="21">
        <v>1.38489</v>
      </c>
      <c r="AL305">
        <f t="shared" si="54"/>
        <v>16.140700000000002</v>
      </c>
      <c r="AM305">
        <f t="shared" si="55"/>
        <v>22.362939850000004</v>
      </c>
      <c r="AP305" s="9"/>
      <c r="AQ305" s="21">
        <v>0.31448399999999999</v>
      </c>
      <c r="AR305" s="21">
        <v>1360.57</v>
      </c>
      <c r="AS305" s="21">
        <v>-1.7059299999999999E-2</v>
      </c>
      <c r="AT305" s="21">
        <v>295</v>
      </c>
      <c r="AU305" s="21">
        <v>0.31362899999999999</v>
      </c>
      <c r="AV305">
        <f t="shared" si="56"/>
        <v>17.0593</v>
      </c>
      <c r="AW305">
        <f t="shared" si="57"/>
        <v>5.3648769011999997</v>
      </c>
      <c r="AX305" s="9"/>
      <c r="AY305" s="21">
        <v>1.3855</v>
      </c>
      <c r="AZ305" s="21">
        <v>1473.47</v>
      </c>
      <c r="BA305" s="21">
        <v>-1.6153000000000001E-2</v>
      </c>
      <c r="BB305" s="21">
        <v>295</v>
      </c>
      <c r="BC305" s="21">
        <v>1.3845799999999999</v>
      </c>
      <c r="BD305">
        <f t="shared" si="58"/>
        <v>16.153000000000002</v>
      </c>
      <c r="BE305">
        <f t="shared" si="59"/>
        <v>22.379981500000003</v>
      </c>
    </row>
    <row r="306" spans="6:57">
      <c r="F306" s="9"/>
      <c r="G306" s="21">
        <v>0.309448</v>
      </c>
      <c r="H306" s="21">
        <v>136.23599999999999</v>
      </c>
      <c r="I306" s="21">
        <v>0.12341299999999999</v>
      </c>
      <c r="J306" s="21">
        <v>296</v>
      </c>
      <c r="K306" s="21">
        <v>0.117981</v>
      </c>
      <c r="L306">
        <f t="shared" si="48"/>
        <v>-123.413</v>
      </c>
      <c r="M306">
        <f t="shared" si="49"/>
        <v>-38.189906024000003</v>
      </c>
      <c r="N306" s="9"/>
      <c r="O306" s="21">
        <v>1.39053</v>
      </c>
      <c r="P306" s="21">
        <v>775.14499999999998</v>
      </c>
      <c r="Q306" s="21">
        <v>-1.6012599999999998E-2</v>
      </c>
      <c r="R306" s="21">
        <v>296</v>
      </c>
      <c r="S306" s="21">
        <v>1.39008</v>
      </c>
      <c r="T306">
        <f t="shared" si="50"/>
        <v>16.012599999999999</v>
      </c>
      <c r="U306">
        <f t="shared" si="51"/>
        <v>22.266000678000001</v>
      </c>
      <c r="X306" s="9"/>
      <c r="Y306" s="21">
        <v>0.309448</v>
      </c>
      <c r="Z306" s="21">
        <v>1130.47</v>
      </c>
      <c r="AA306" s="21">
        <v>-1.7010500000000001E-2</v>
      </c>
      <c r="AB306" s="21">
        <v>296</v>
      </c>
      <c r="AC306" s="21">
        <v>0.30868499999999999</v>
      </c>
      <c r="AD306">
        <f t="shared" si="52"/>
        <v>17.0105</v>
      </c>
      <c r="AE306">
        <f t="shared" si="53"/>
        <v>5.263865204</v>
      </c>
      <c r="AF306" s="9"/>
      <c r="AG306" s="21">
        <v>1.39053</v>
      </c>
      <c r="AH306" s="21">
        <v>1266.6400000000001</v>
      </c>
      <c r="AI306" s="21">
        <v>-1.6149899999999998E-2</v>
      </c>
      <c r="AJ306" s="21">
        <v>296</v>
      </c>
      <c r="AK306" s="21">
        <v>1.38947</v>
      </c>
      <c r="AL306">
        <f t="shared" si="54"/>
        <v>16.149899999999999</v>
      </c>
      <c r="AM306">
        <f t="shared" si="55"/>
        <v>22.456920446999998</v>
      </c>
      <c r="AP306" s="9"/>
      <c r="AQ306" s="21">
        <v>0.309448</v>
      </c>
      <c r="AR306" s="21">
        <v>1360.67</v>
      </c>
      <c r="AS306" s="21">
        <v>-1.7077599999999998E-2</v>
      </c>
      <c r="AT306" s="21">
        <v>296</v>
      </c>
      <c r="AU306" s="21">
        <v>0.30877700000000002</v>
      </c>
      <c r="AV306">
        <f t="shared" si="56"/>
        <v>17.077599999999997</v>
      </c>
      <c r="AW306">
        <f t="shared" si="57"/>
        <v>5.2846291647999992</v>
      </c>
      <c r="AX306" s="9"/>
      <c r="AY306" s="21">
        <v>1.39053</v>
      </c>
      <c r="AZ306" s="21">
        <v>1473.57</v>
      </c>
      <c r="BA306" s="21">
        <v>-1.6137700000000001E-2</v>
      </c>
      <c r="BB306" s="21">
        <v>296</v>
      </c>
      <c r="BC306" s="21">
        <v>1.38947</v>
      </c>
      <c r="BD306">
        <f t="shared" si="58"/>
        <v>16.137700000000002</v>
      </c>
      <c r="BE306">
        <f t="shared" si="59"/>
        <v>22.439955981000004</v>
      </c>
    </row>
    <row r="307" spans="6:57">
      <c r="F307" s="9"/>
      <c r="G307" s="21">
        <v>0.30441299999999999</v>
      </c>
      <c r="H307" s="21">
        <v>136.33699999999999</v>
      </c>
      <c r="I307" s="21">
        <v>0.123322</v>
      </c>
      <c r="J307" s="21">
        <v>297</v>
      </c>
      <c r="K307" s="21">
        <v>0.11785900000000001</v>
      </c>
      <c r="L307">
        <f t="shared" si="48"/>
        <v>-123.322</v>
      </c>
      <c r="M307">
        <f t="shared" si="49"/>
        <v>-37.540819986000002</v>
      </c>
      <c r="N307" s="9"/>
      <c r="O307" s="21">
        <v>1.39557</v>
      </c>
      <c r="P307" s="21">
        <v>775.24599999999998</v>
      </c>
      <c r="Q307" s="21">
        <v>-1.5979E-2</v>
      </c>
      <c r="R307" s="21">
        <v>297</v>
      </c>
      <c r="S307" s="21">
        <v>1.3952599999999999</v>
      </c>
      <c r="T307">
        <f t="shared" si="50"/>
        <v>15.979000000000001</v>
      </c>
      <c r="U307">
        <f t="shared" si="51"/>
        <v>22.299813029999999</v>
      </c>
      <c r="X307" s="9"/>
      <c r="Y307" s="21">
        <v>0.30441299999999999</v>
      </c>
      <c r="Z307" s="21">
        <v>1130.58</v>
      </c>
      <c r="AA307" s="21">
        <v>-1.7007399999999999E-2</v>
      </c>
      <c r="AB307" s="21">
        <v>297</v>
      </c>
      <c r="AC307" s="21">
        <v>0.30380200000000002</v>
      </c>
      <c r="AD307">
        <f t="shared" si="52"/>
        <v>17.007400000000001</v>
      </c>
      <c r="AE307">
        <f t="shared" si="53"/>
        <v>5.1772736561999997</v>
      </c>
      <c r="AF307" s="9"/>
      <c r="AG307" s="21">
        <v>1.39557</v>
      </c>
      <c r="AH307" s="21">
        <v>1266.74</v>
      </c>
      <c r="AI307" s="21">
        <v>-1.61163E-2</v>
      </c>
      <c r="AJ307" s="21">
        <v>297</v>
      </c>
      <c r="AK307" s="21">
        <v>1.39496</v>
      </c>
      <c r="AL307">
        <f t="shared" si="54"/>
        <v>16.116299999999999</v>
      </c>
      <c r="AM307">
        <f t="shared" si="55"/>
        <v>22.491424790999996</v>
      </c>
      <c r="AP307" s="9"/>
      <c r="AQ307" s="21">
        <v>0.30441299999999999</v>
      </c>
      <c r="AR307" s="21">
        <v>1360.78</v>
      </c>
      <c r="AS307" s="21">
        <v>-1.7062399999999998E-2</v>
      </c>
      <c r="AT307" s="21">
        <v>297</v>
      </c>
      <c r="AU307" s="21">
        <v>0.30377199999999999</v>
      </c>
      <c r="AV307">
        <f t="shared" si="56"/>
        <v>17.062399999999997</v>
      </c>
      <c r="AW307">
        <f t="shared" si="57"/>
        <v>5.1940163711999991</v>
      </c>
      <c r="AX307" s="9"/>
      <c r="AY307" s="21">
        <v>1.39557</v>
      </c>
      <c r="AZ307" s="21">
        <v>1473.67</v>
      </c>
      <c r="BA307" s="21">
        <v>-1.61163E-2</v>
      </c>
      <c r="BB307" s="21">
        <v>297</v>
      </c>
      <c r="BC307" s="21">
        <v>1.3946499999999999</v>
      </c>
      <c r="BD307">
        <f t="shared" si="58"/>
        <v>16.116299999999999</v>
      </c>
      <c r="BE307">
        <f t="shared" si="59"/>
        <v>22.491424790999996</v>
      </c>
    </row>
    <row r="308" spans="6:57">
      <c r="F308" s="9"/>
      <c r="G308" s="21">
        <v>0.299377</v>
      </c>
      <c r="H308" s="21">
        <v>136.43799999999999</v>
      </c>
      <c r="I308" s="21">
        <v>0.123566</v>
      </c>
      <c r="J308" s="21">
        <v>298</v>
      </c>
      <c r="K308" s="21">
        <v>0.11795</v>
      </c>
      <c r="L308">
        <f t="shared" si="48"/>
        <v>-123.56599999999999</v>
      </c>
      <c r="M308">
        <f t="shared" si="49"/>
        <v>-36.992818381999996</v>
      </c>
      <c r="N308" s="9"/>
      <c r="O308" s="21">
        <v>1.4006000000000001</v>
      </c>
      <c r="P308" s="21">
        <v>775.346</v>
      </c>
      <c r="Q308" s="21">
        <v>-1.5969799999999999E-2</v>
      </c>
      <c r="R308" s="21">
        <v>298</v>
      </c>
      <c r="S308" s="21">
        <v>1.39923</v>
      </c>
      <c r="T308">
        <f t="shared" si="50"/>
        <v>15.969799999999999</v>
      </c>
      <c r="U308">
        <f t="shared" si="51"/>
        <v>22.367301879999999</v>
      </c>
      <c r="X308" s="9"/>
      <c r="Y308" s="21">
        <v>0.299377</v>
      </c>
      <c r="Z308" s="21">
        <v>1130.68</v>
      </c>
      <c r="AA308" s="21">
        <v>-1.70013E-2</v>
      </c>
      <c r="AB308" s="21">
        <v>298</v>
      </c>
      <c r="AC308" s="21">
        <v>0.29864499999999999</v>
      </c>
      <c r="AD308">
        <f t="shared" si="52"/>
        <v>17.001300000000001</v>
      </c>
      <c r="AE308">
        <f t="shared" si="53"/>
        <v>5.0897981900999998</v>
      </c>
      <c r="AF308" s="9"/>
      <c r="AG308" s="21">
        <v>1.4006000000000001</v>
      </c>
      <c r="AH308" s="21">
        <v>1266.8399999999999</v>
      </c>
      <c r="AI308" s="21">
        <v>-1.6098000000000001E-2</v>
      </c>
      <c r="AJ308" s="21">
        <v>298</v>
      </c>
      <c r="AK308" s="21">
        <v>1.39984</v>
      </c>
      <c r="AL308">
        <f t="shared" si="54"/>
        <v>16.098000000000003</v>
      </c>
      <c r="AM308">
        <f t="shared" si="55"/>
        <v>22.546858800000006</v>
      </c>
      <c r="AP308" s="9"/>
      <c r="AQ308" s="21">
        <v>0.299377</v>
      </c>
      <c r="AR308" s="21">
        <v>1360.88</v>
      </c>
      <c r="AS308" s="21">
        <v>-1.70837E-2</v>
      </c>
      <c r="AT308" s="21">
        <v>298</v>
      </c>
      <c r="AU308" s="21">
        <v>0.29879800000000001</v>
      </c>
      <c r="AV308">
        <f t="shared" si="56"/>
        <v>17.0837</v>
      </c>
      <c r="AW308">
        <f t="shared" si="57"/>
        <v>5.1144668548999999</v>
      </c>
      <c r="AX308" s="9"/>
      <c r="AY308" s="21">
        <v>1.4006000000000001</v>
      </c>
      <c r="AZ308" s="21">
        <v>1473.77</v>
      </c>
      <c r="BA308" s="21">
        <v>-1.6079699999999999E-2</v>
      </c>
      <c r="BB308" s="21">
        <v>298</v>
      </c>
      <c r="BC308" s="21">
        <v>1.39954</v>
      </c>
      <c r="BD308">
        <f t="shared" si="58"/>
        <v>16.079699999999999</v>
      </c>
      <c r="BE308">
        <f t="shared" si="59"/>
        <v>22.52122782</v>
      </c>
    </row>
    <row r="309" spans="6:57">
      <c r="F309" s="9"/>
      <c r="G309" s="21">
        <v>0.29434199999999999</v>
      </c>
      <c r="H309" s="21">
        <v>136.53899999999999</v>
      </c>
      <c r="I309" s="21">
        <v>0.12338300000000001</v>
      </c>
      <c r="J309" s="21">
        <v>299</v>
      </c>
      <c r="K309" s="21">
        <v>0.117645</v>
      </c>
      <c r="L309">
        <f t="shared" si="48"/>
        <v>-123.38300000000001</v>
      </c>
      <c r="M309">
        <f t="shared" si="49"/>
        <v>-36.316798986000002</v>
      </c>
      <c r="N309" s="9"/>
      <c r="O309" s="21">
        <v>1.40564</v>
      </c>
      <c r="P309" s="21">
        <v>775.447</v>
      </c>
      <c r="Q309" s="21">
        <v>-1.5921000000000001E-2</v>
      </c>
      <c r="R309" s="21">
        <v>299</v>
      </c>
      <c r="S309" s="21">
        <v>1.40442</v>
      </c>
      <c r="T309">
        <f t="shared" si="50"/>
        <v>15.921000000000001</v>
      </c>
      <c r="U309">
        <f t="shared" si="51"/>
        <v>22.379194440000003</v>
      </c>
      <c r="X309" s="9"/>
      <c r="Y309" s="21">
        <v>0.29434199999999999</v>
      </c>
      <c r="Z309" s="21">
        <v>1130.78</v>
      </c>
      <c r="AA309" s="21">
        <v>-1.7004399999999999E-2</v>
      </c>
      <c r="AB309" s="21">
        <v>299</v>
      </c>
      <c r="AC309" s="21">
        <v>0.29370099999999999</v>
      </c>
      <c r="AD309">
        <f t="shared" si="52"/>
        <v>17.0044</v>
      </c>
      <c r="AE309">
        <f t="shared" si="53"/>
        <v>5.0051091047999998</v>
      </c>
      <c r="AF309" s="9"/>
      <c r="AG309" s="21">
        <v>1.40564</v>
      </c>
      <c r="AH309" s="21">
        <v>1266.94</v>
      </c>
      <c r="AI309" s="21">
        <v>-1.6076699999999999E-2</v>
      </c>
      <c r="AJ309" s="21">
        <v>299</v>
      </c>
      <c r="AK309" s="21">
        <v>1.40442</v>
      </c>
      <c r="AL309">
        <f t="shared" si="54"/>
        <v>16.076699999999999</v>
      </c>
      <c r="AM309">
        <f t="shared" si="55"/>
        <v>22.598052587999998</v>
      </c>
      <c r="AP309" s="9"/>
      <c r="AQ309" s="21">
        <v>0.29434199999999999</v>
      </c>
      <c r="AR309" s="21">
        <v>1360.98</v>
      </c>
      <c r="AS309" s="21">
        <v>-1.7074599999999999E-2</v>
      </c>
      <c r="AT309" s="21">
        <v>299</v>
      </c>
      <c r="AU309" s="21">
        <v>0.29373199999999999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1473.87</v>
      </c>
      <c r="BA309" s="21">
        <v>-1.6058300000000001E-2</v>
      </c>
      <c r="BB309" s="21">
        <v>299</v>
      </c>
      <c r="BC309" s="21">
        <v>1.40442</v>
      </c>
      <c r="BD309">
        <f t="shared" si="58"/>
        <v>16.058300000000003</v>
      </c>
      <c r="BE309">
        <f t="shared" si="59"/>
        <v>22.572188812000004</v>
      </c>
    </row>
    <row r="310" spans="6:57">
      <c r="F310" s="9"/>
      <c r="G310" s="21">
        <v>0.28930699999999998</v>
      </c>
      <c r="H310" s="21">
        <v>136.63900000000001</v>
      </c>
      <c r="I310" s="21">
        <v>0.123322</v>
      </c>
      <c r="J310" s="21">
        <v>300</v>
      </c>
      <c r="K310" s="21">
        <v>0.118073</v>
      </c>
      <c r="L310">
        <f t="shared" si="48"/>
        <v>-123.322</v>
      </c>
      <c r="M310">
        <f t="shared" si="49"/>
        <v>-35.677917854</v>
      </c>
      <c r="N310" s="9"/>
      <c r="O310" s="21">
        <v>1.4106799999999999</v>
      </c>
      <c r="P310" s="21">
        <v>775.548</v>
      </c>
      <c r="Q310" s="21">
        <v>-1.5887499999999999E-2</v>
      </c>
      <c r="R310" s="21">
        <v>300</v>
      </c>
      <c r="S310" s="21">
        <v>1.40991</v>
      </c>
      <c r="T310">
        <f t="shared" si="50"/>
        <v>15.887499999999999</v>
      </c>
      <c r="U310">
        <f t="shared" si="51"/>
        <v>22.4121785</v>
      </c>
      <c r="X310" s="9"/>
      <c r="Y310" s="21">
        <v>0.28930699999999998</v>
      </c>
      <c r="Z310" s="21">
        <v>1130.8800000000001</v>
      </c>
      <c r="AA310" s="21">
        <v>-1.7004399999999999E-2</v>
      </c>
      <c r="AB310" s="21">
        <v>300</v>
      </c>
      <c r="AC310" s="21">
        <v>0.28866599999999998</v>
      </c>
      <c r="AD310">
        <f t="shared" si="52"/>
        <v>17.0044</v>
      </c>
      <c r="AE310">
        <f t="shared" si="53"/>
        <v>4.9194919507999995</v>
      </c>
      <c r="AF310" s="9"/>
      <c r="AG310" s="21">
        <v>1.4106799999999999</v>
      </c>
      <c r="AH310" s="21">
        <v>1267.04</v>
      </c>
      <c r="AI310" s="21">
        <v>-1.6055300000000002E-2</v>
      </c>
      <c r="AJ310" s="21">
        <v>300</v>
      </c>
      <c r="AK310" s="21">
        <v>1.41022</v>
      </c>
      <c r="AL310">
        <f t="shared" si="54"/>
        <v>16.055300000000003</v>
      </c>
      <c r="AM310">
        <f t="shared" si="55"/>
        <v>22.648890604000002</v>
      </c>
      <c r="AP310" s="9"/>
      <c r="AQ310" s="21">
        <v>0.28930699999999998</v>
      </c>
      <c r="AR310" s="21">
        <v>1361.08</v>
      </c>
      <c r="AS310" s="21">
        <v>-1.7086799999999999E-2</v>
      </c>
      <c r="AT310" s="21">
        <v>300</v>
      </c>
      <c r="AU310" s="21">
        <v>0.28881800000000002</v>
      </c>
      <c r="AV310">
        <f t="shared" si="56"/>
        <v>17.0868</v>
      </c>
      <c r="AW310">
        <f t="shared" si="57"/>
        <v>4.9433308475999995</v>
      </c>
      <c r="AX310" s="9"/>
      <c r="AY310" s="21">
        <v>1.4106799999999999</v>
      </c>
      <c r="AZ310" s="21">
        <v>1473.97</v>
      </c>
      <c r="BA310" s="21">
        <v>-1.61011E-2</v>
      </c>
      <c r="BB310" s="21">
        <v>300</v>
      </c>
      <c r="BC310" s="21">
        <v>1.40991</v>
      </c>
      <c r="BD310">
        <f t="shared" si="58"/>
        <v>16.101099999999999</v>
      </c>
      <c r="BE310">
        <f t="shared" si="59"/>
        <v>22.713499747999997</v>
      </c>
    </row>
    <row r="311" spans="6:57">
      <c r="F311" s="9"/>
      <c r="G311" s="21">
        <v>0.284271</v>
      </c>
      <c r="H311" s="21">
        <v>136.74</v>
      </c>
      <c r="I311" s="21">
        <v>0.123352</v>
      </c>
      <c r="J311" s="21">
        <v>301</v>
      </c>
      <c r="K311" s="21">
        <v>0.11770600000000001</v>
      </c>
      <c r="L311">
        <f t="shared" si="48"/>
        <v>-123.352</v>
      </c>
      <c r="M311">
        <f t="shared" si="49"/>
        <v>-35.065396392000004</v>
      </c>
      <c r="N311" s="9"/>
      <c r="O311" s="21">
        <v>1.41571</v>
      </c>
      <c r="P311" s="21">
        <v>775.649</v>
      </c>
      <c r="Q311" s="21">
        <v>-1.5869100000000001E-2</v>
      </c>
      <c r="R311" s="21">
        <v>301</v>
      </c>
      <c r="S311" s="21">
        <v>1.41479</v>
      </c>
      <c r="T311">
        <f t="shared" si="50"/>
        <v>15.869100000000001</v>
      </c>
      <c r="U311">
        <f t="shared" si="51"/>
        <v>22.466043561000003</v>
      </c>
      <c r="X311" s="9"/>
      <c r="Y311" s="21">
        <v>0.284271</v>
      </c>
      <c r="Z311" s="21">
        <v>1130.98</v>
      </c>
      <c r="AA311" s="21">
        <v>-1.7004399999999999E-2</v>
      </c>
      <c r="AB311" s="21">
        <v>301</v>
      </c>
      <c r="AC311" s="21">
        <v>0.28347800000000001</v>
      </c>
      <c r="AD311">
        <f t="shared" si="52"/>
        <v>17.0044</v>
      </c>
      <c r="AE311">
        <f t="shared" si="53"/>
        <v>4.8338577923999999</v>
      </c>
      <c r="AF311" s="9"/>
      <c r="AG311" s="21">
        <v>1.41571</v>
      </c>
      <c r="AH311" s="21">
        <v>1267.1400000000001</v>
      </c>
      <c r="AI311" s="21">
        <v>-1.6036999999999999E-2</v>
      </c>
      <c r="AJ311" s="21">
        <v>301</v>
      </c>
      <c r="AK311" s="21">
        <v>1.4151</v>
      </c>
      <c r="AL311">
        <f t="shared" si="54"/>
        <v>16.036999999999999</v>
      </c>
      <c r="AM311">
        <f t="shared" si="55"/>
        <v>22.703741269999998</v>
      </c>
      <c r="AP311" s="9"/>
      <c r="AQ311" s="21">
        <v>0.284271</v>
      </c>
      <c r="AR311" s="21">
        <v>1361.18</v>
      </c>
      <c r="AS311" s="21">
        <v>-1.7086799999999999E-2</v>
      </c>
      <c r="AT311" s="21">
        <v>301</v>
      </c>
      <c r="AU311" s="21">
        <v>0.28381299999999998</v>
      </c>
      <c r="AV311">
        <f t="shared" si="56"/>
        <v>17.0868</v>
      </c>
      <c r="AW311">
        <f t="shared" si="57"/>
        <v>4.8572817227999998</v>
      </c>
      <c r="AX311" s="9"/>
      <c r="AY311" s="21">
        <v>1.41571</v>
      </c>
      <c r="AZ311" s="21">
        <v>1474.07</v>
      </c>
      <c r="BA311" s="21">
        <v>-1.6076699999999999E-2</v>
      </c>
      <c r="BB311" s="21">
        <v>301</v>
      </c>
      <c r="BC311" s="21">
        <v>1.4151</v>
      </c>
      <c r="BD311">
        <f t="shared" si="58"/>
        <v>16.076699999999999</v>
      </c>
      <c r="BE311">
        <f t="shared" si="59"/>
        <v>22.759944956999998</v>
      </c>
    </row>
    <row r="312" spans="6:57">
      <c r="F312" s="9"/>
      <c r="G312" s="21">
        <v>0.27923599999999998</v>
      </c>
      <c r="H312" s="21">
        <v>136.84100000000001</v>
      </c>
      <c r="I312" s="21">
        <v>0.123352</v>
      </c>
      <c r="J312" s="21">
        <v>302</v>
      </c>
      <c r="K312" s="21">
        <v>0.118011</v>
      </c>
      <c r="L312">
        <f t="shared" si="48"/>
        <v>-123.352</v>
      </c>
      <c r="M312">
        <f t="shared" si="49"/>
        <v>-34.444319071999999</v>
      </c>
      <c r="N312" s="9"/>
      <c r="O312" s="21">
        <v>1.42075</v>
      </c>
      <c r="P312" s="21">
        <v>775.74900000000002</v>
      </c>
      <c r="Q312" s="21">
        <v>-1.5817299999999999E-2</v>
      </c>
      <c r="R312" s="21">
        <v>302</v>
      </c>
      <c r="S312" s="21">
        <v>1.4202900000000001</v>
      </c>
      <c r="T312">
        <f t="shared" si="50"/>
        <v>15.817299999999999</v>
      </c>
      <c r="U312">
        <f t="shared" si="51"/>
        <v>22.472428975</v>
      </c>
      <c r="X312" s="9"/>
      <c r="Y312" s="21">
        <v>0.27923599999999998</v>
      </c>
      <c r="Z312" s="21">
        <v>1131.08</v>
      </c>
      <c r="AA312" s="21">
        <v>-1.6992199999999999E-2</v>
      </c>
      <c r="AB312" s="21">
        <v>302</v>
      </c>
      <c r="AC312" s="21">
        <v>0.27865600000000001</v>
      </c>
      <c r="AD312">
        <f t="shared" si="52"/>
        <v>16.9922</v>
      </c>
      <c r="AE312">
        <f t="shared" si="53"/>
        <v>4.7448339592000002</v>
      </c>
      <c r="AF312" s="9"/>
      <c r="AG312" s="21">
        <v>1.42075</v>
      </c>
      <c r="AH312" s="21">
        <v>1267.24</v>
      </c>
      <c r="AI312" s="21">
        <v>-1.6009499999999999E-2</v>
      </c>
      <c r="AJ312" s="21">
        <v>302</v>
      </c>
      <c r="AK312" s="21">
        <v>1.41998</v>
      </c>
      <c r="AL312">
        <f t="shared" si="54"/>
        <v>16.009499999999999</v>
      </c>
      <c r="AM312">
        <f t="shared" si="55"/>
        <v>22.745497124999996</v>
      </c>
      <c r="AP312" s="9"/>
      <c r="AQ312" s="21">
        <v>0.27923599999999998</v>
      </c>
      <c r="AR312" s="21">
        <v>1361.28</v>
      </c>
      <c r="AS312" s="21">
        <v>-1.7080700000000001E-2</v>
      </c>
      <c r="AT312" s="21">
        <v>302</v>
      </c>
      <c r="AU312" s="21">
        <v>0.27847300000000003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1474.17</v>
      </c>
      <c r="BA312" s="21">
        <v>-1.60339E-2</v>
      </c>
      <c r="BB312" s="21">
        <v>302</v>
      </c>
      <c r="BC312" s="21">
        <v>1.41998</v>
      </c>
      <c r="BD312">
        <f t="shared" si="58"/>
        <v>16.033899999999999</v>
      </c>
      <c r="BE312">
        <f t="shared" si="59"/>
        <v>22.780163424999998</v>
      </c>
    </row>
    <row r="313" spans="6:57">
      <c r="F313" s="9"/>
      <c r="G313" s="21">
        <v>0.2742</v>
      </c>
      <c r="H313" s="21">
        <v>136.941</v>
      </c>
      <c r="I313" s="21">
        <v>0.123291</v>
      </c>
      <c r="J313" s="21">
        <v>303</v>
      </c>
      <c r="K313" s="21">
        <v>0.11792</v>
      </c>
      <c r="L313">
        <f t="shared" si="48"/>
        <v>-123.291</v>
      </c>
      <c r="M313">
        <f t="shared" si="49"/>
        <v>-33.806392199999998</v>
      </c>
      <c r="N313" s="9"/>
      <c r="O313" s="21">
        <v>1.42578</v>
      </c>
      <c r="P313" s="21">
        <v>775.85</v>
      </c>
      <c r="Q313" s="21">
        <v>-1.5805099999999999E-2</v>
      </c>
      <c r="R313" s="21">
        <v>303</v>
      </c>
      <c r="S313" s="21">
        <v>1.42517</v>
      </c>
      <c r="T313">
        <f t="shared" si="50"/>
        <v>15.805099999999999</v>
      </c>
      <c r="U313">
        <f t="shared" si="51"/>
        <v>22.534595478</v>
      </c>
      <c r="X313" s="9"/>
      <c r="Y313" s="21">
        <v>0.2742</v>
      </c>
      <c r="Z313" s="21">
        <v>1131.18</v>
      </c>
      <c r="AA313" s="21">
        <v>-1.70013E-2</v>
      </c>
      <c r="AB313" s="21">
        <v>303</v>
      </c>
      <c r="AC313" s="21">
        <v>0.27352900000000002</v>
      </c>
      <c r="AD313">
        <f t="shared" si="52"/>
        <v>17.001300000000001</v>
      </c>
      <c r="AE313">
        <f t="shared" si="53"/>
        <v>4.6617564600000003</v>
      </c>
      <c r="AF313" s="9"/>
      <c r="AG313" s="21">
        <v>1.42578</v>
      </c>
      <c r="AH313" s="21">
        <v>1267.3399999999999</v>
      </c>
      <c r="AI313" s="21">
        <v>-1.6027799999999998E-2</v>
      </c>
      <c r="AJ313" s="21">
        <v>303</v>
      </c>
      <c r="AK313" s="21">
        <v>1.4248700000000001</v>
      </c>
      <c r="AL313">
        <f t="shared" si="54"/>
        <v>16.027799999999999</v>
      </c>
      <c r="AM313">
        <f t="shared" si="55"/>
        <v>22.852116683999999</v>
      </c>
      <c r="AP313" s="9"/>
      <c r="AQ313" s="21">
        <v>0.2742</v>
      </c>
      <c r="AR313" s="21">
        <v>1361.38</v>
      </c>
      <c r="AS313" s="21">
        <v>-1.7092900000000001E-2</v>
      </c>
      <c r="AT313" s="21">
        <v>303</v>
      </c>
      <c r="AU313" s="21">
        <v>0.27359</v>
      </c>
      <c r="AV313">
        <f t="shared" si="56"/>
        <v>17.0929</v>
      </c>
      <c r="AW313">
        <f t="shared" si="57"/>
        <v>4.6868731800000001</v>
      </c>
      <c r="AX313" s="9"/>
      <c r="AY313" s="21">
        <v>1.42578</v>
      </c>
      <c r="AZ313" s="21">
        <v>1474.27</v>
      </c>
      <c r="BA313" s="21">
        <v>-1.6009499999999999E-2</v>
      </c>
      <c r="BB313" s="21">
        <v>303</v>
      </c>
      <c r="BC313" s="21">
        <v>1.4248700000000001</v>
      </c>
      <c r="BD313">
        <f t="shared" si="58"/>
        <v>16.009499999999999</v>
      </c>
      <c r="BE313">
        <f t="shared" si="59"/>
        <v>22.826024910000001</v>
      </c>
    </row>
    <row r="314" spans="6:57">
      <c r="F314" s="9"/>
      <c r="G314" s="21">
        <v>0.26916499999999999</v>
      </c>
      <c r="H314" s="21">
        <v>137.042</v>
      </c>
      <c r="I314" s="21">
        <v>0.12323000000000001</v>
      </c>
      <c r="J314" s="21">
        <v>304</v>
      </c>
      <c r="K314" s="21">
        <v>0.11773699999999999</v>
      </c>
      <c r="L314">
        <f t="shared" si="48"/>
        <v>-123.23</v>
      </c>
      <c r="M314">
        <f t="shared" si="49"/>
        <v>-33.169202949999999</v>
      </c>
      <c r="N314" s="9"/>
      <c r="O314" s="21">
        <v>1.43082</v>
      </c>
      <c r="P314" s="21">
        <v>775.95100000000002</v>
      </c>
      <c r="Q314" s="21">
        <v>-1.57593E-2</v>
      </c>
      <c r="R314" s="21">
        <v>304</v>
      </c>
      <c r="S314" s="21">
        <v>1.4297500000000001</v>
      </c>
      <c r="T314">
        <f t="shared" si="50"/>
        <v>15.7593</v>
      </c>
      <c r="U314">
        <f t="shared" si="51"/>
        <v>22.548721625999999</v>
      </c>
      <c r="X314" s="9"/>
      <c r="Y314" s="21">
        <v>0.26916499999999999</v>
      </c>
      <c r="Z314" s="21">
        <v>1131.28</v>
      </c>
      <c r="AA314" s="21">
        <v>-1.7013500000000001E-2</v>
      </c>
      <c r="AB314" s="21">
        <v>304</v>
      </c>
      <c r="AC314" s="21">
        <v>0.26858500000000002</v>
      </c>
      <c r="AD314">
        <f t="shared" si="52"/>
        <v>17.013500000000001</v>
      </c>
      <c r="AE314">
        <f t="shared" si="53"/>
        <v>4.5794387275000004</v>
      </c>
      <c r="AF314" s="9"/>
      <c r="AG314" s="21">
        <v>1.43082</v>
      </c>
      <c r="AH314" s="21">
        <v>1267.44</v>
      </c>
      <c r="AI314" s="21">
        <v>-1.5988200000000001E-2</v>
      </c>
      <c r="AJ314" s="21">
        <v>304</v>
      </c>
      <c r="AK314" s="21">
        <v>1.43005</v>
      </c>
      <c r="AL314">
        <f t="shared" si="54"/>
        <v>15.988200000000001</v>
      </c>
      <c r="AM314">
        <f t="shared" si="55"/>
        <v>22.876236324000001</v>
      </c>
      <c r="AP314" s="9"/>
      <c r="AQ314" s="21">
        <v>0.26916499999999999</v>
      </c>
      <c r="AR314" s="21">
        <v>1361.48</v>
      </c>
      <c r="AS314" s="21">
        <v>-1.71082E-2</v>
      </c>
      <c r="AT314" s="21">
        <v>304</v>
      </c>
      <c r="AU314" s="21">
        <v>0.26849400000000001</v>
      </c>
      <c r="AV314">
        <f t="shared" si="56"/>
        <v>17.1082</v>
      </c>
      <c r="AW314">
        <f t="shared" si="57"/>
        <v>4.604928653</v>
      </c>
      <c r="AX314" s="9"/>
      <c r="AY314" s="21">
        <v>1.43082</v>
      </c>
      <c r="AZ314" s="21">
        <v>1474.37</v>
      </c>
      <c r="BA314" s="21">
        <v>-1.59668E-2</v>
      </c>
      <c r="BB314" s="21">
        <v>304</v>
      </c>
      <c r="BC314" s="21">
        <v>1.43005</v>
      </c>
      <c r="BD314">
        <f t="shared" si="58"/>
        <v>15.966799999999999</v>
      </c>
      <c r="BE314">
        <f t="shared" si="59"/>
        <v>22.845616776</v>
      </c>
    </row>
    <row r="315" spans="6:57">
      <c r="F315" s="9"/>
      <c r="G315" s="21">
        <v>0.26412999999999998</v>
      </c>
      <c r="H315" s="21">
        <v>137.143</v>
      </c>
      <c r="I315" s="21">
        <v>0.12323000000000001</v>
      </c>
      <c r="J315" s="21">
        <v>305</v>
      </c>
      <c r="K315" s="21">
        <v>0.117798</v>
      </c>
      <c r="L315">
        <f t="shared" si="48"/>
        <v>-123.23</v>
      </c>
      <c r="M315">
        <f t="shared" si="49"/>
        <v>-32.548739900000001</v>
      </c>
      <c r="N315" s="9"/>
      <c r="O315" s="21">
        <v>1.4358500000000001</v>
      </c>
      <c r="P315" s="21">
        <v>776.05100000000004</v>
      </c>
      <c r="Q315" s="21">
        <v>-1.5728800000000001E-2</v>
      </c>
      <c r="R315" s="21">
        <v>305</v>
      </c>
      <c r="S315" s="21">
        <v>1.4355500000000001</v>
      </c>
      <c r="T315">
        <f t="shared" si="50"/>
        <v>15.728800000000001</v>
      </c>
      <c r="U315">
        <f t="shared" si="51"/>
        <v>22.584197480000004</v>
      </c>
      <c r="X315" s="9"/>
      <c r="Y315" s="21">
        <v>0.26412999999999998</v>
      </c>
      <c r="Z315" s="21">
        <v>1131.3800000000001</v>
      </c>
      <c r="AA315" s="21">
        <v>-1.7004399999999999E-2</v>
      </c>
      <c r="AB315" s="21">
        <v>305</v>
      </c>
      <c r="AC315" s="21">
        <v>0.26355000000000001</v>
      </c>
      <c r="AD315">
        <f t="shared" si="52"/>
        <v>17.0044</v>
      </c>
      <c r="AE315">
        <f t="shared" si="53"/>
        <v>4.4913721719999993</v>
      </c>
      <c r="AF315" s="9"/>
      <c r="AG315" s="21">
        <v>1.4358500000000001</v>
      </c>
      <c r="AH315" s="21">
        <v>1267.54</v>
      </c>
      <c r="AI315" s="21">
        <v>-1.59515E-2</v>
      </c>
      <c r="AJ315" s="21">
        <v>305</v>
      </c>
      <c r="AK315" s="21">
        <v>1.4355500000000001</v>
      </c>
      <c r="AL315">
        <f t="shared" si="54"/>
        <v>15.951500000000001</v>
      </c>
      <c r="AM315">
        <f t="shared" si="55"/>
        <v>22.903961275000004</v>
      </c>
      <c r="AP315" s="9"/>
      <c r="AQ315" s="21">
        <v>0.26412999999999998</v>
      </c>
      <c r="AR315" s="21">
        <v>1361.58</v>
      </c>
      <c r="AS315" s="21">
        <v>-1.71082E-2</v>
      </c>
      <c r="AT315" s="21">
        <v>305</v>
      </c>
      <c r="AU315" s="21">
        <v>0.26376300000000003</v>
      </c>
      <c r="AV315">
        <f t="shared" si="56"/>
        <v>17.1082</v>
      </c>
      <c r="AW315">
        <f t="shared" si="57"/>
        <v>4.5187888659999995</v>
      </c>
      <c r="AX315" s="9"/>
      <c r="AY315" s="21">
        <v>1.4358500000000001</v>
      </c>
      <c r="AZ315" s="21">
        <v>1474.47</v>
      </c>
      <c r="BA315" s="21">
        <v>-1.5957599999999999E-2</v>
      </c>
      <c r="BB315" s="21">
        <v>305</v>
      </c>
      <c r="BC315" s="21">
        <v>1.4352400000000001</v>
      </c>
      <c r="BD315">
        <f t="shared" si="58"/>
        <v>15.957599999999999</v>
      </c>
      <c r="BE315">
        <f t="shared" si="59"/>
        <v>22.91271996</v>
      </c>
    </row>
    <row r="316" spans="6:57">
      <c r="F316" s="9"/>
      <c r="G316" s="21">
        <v>0.25909399999999999</v>
      </c>
      <c r="H316" s="21">
        <v>137.24299999999999</v>
      </c>
      <c r="I316" s="21">
        <v>0.12323000000000001</v>
      </c>
      <c r="J316" s="21">
        <v>306</v>
      </c>
      <c r="K316" s="21">
        <v>0.11785900000000001</v>
      </c>
      <c r="L316">
        <f t="shared" si="48"/>
        <v>-123.23</v>
      </c>
      <c r="M316">
        <f t="shared" si="49"/>
        <v>-31.92815362</v>
      </c>
      <c r="N316" s="9"/>
      <c r="O316" s="21">
        <v>1.44089</v>
      </c>
      <c r="P316" s="21">
        <v>776.15200000000004</v>
      </c>
      <c r="Q316" s="21">
        <v>-1.5695199999999999E-2</v>
      </c>
      <c r="R316" s="21">
        <v>306</v>
      </c>
      <c r="S316" s="21">
        <v>1.4404300000000001</v>
      </c>
      <c r="T316">
        <f t="shared" si="50"/>
        <v>15.6952</v>
      </c>
      <c r="U316">
        <f t="shared" si="51"/>
        <v>22.615056727999999</v>
      </c>
      <c r="X316" s="9"/>
      <c r="Y316" s="21">
        <v>0.25909399999999999</v>
      </c>
      <c r="Z316" s="21">
        <v>1131.48</v>
      </c>
      <c r="AA316" s="21">
        <v>-1.7022700000000002E-2</v>
      </c>
      <c r="AB316" s="21">
        <v>306</v>
      </c>
      <c r="AC316" s="21">
        <v>0.25845299999999999</v>
      </c>
      <c r="AD316">
        <f t="shared" si="52"/>
        <v>17.0227</v>
      </c>
      <c r="AE316">
        <f t="shared" si="53"/>
        <v>4.4104794338</v>
      </c>
      <c r="AF316" s="9"/>
      <c r="AG316" s="21">
        <v>1.44089</v>
      </c>
      <c r="AH316" s="21">
        <v>1267.6400000000001</v>
      </c>
      <c r="AI316" s="21">
        <v>-1.5948500000000001E-2</v>
      </c>
      <c r="AJ316" s="21">
        <v>306</v>
      </c>
      <c r="AK316" s="21">
        <v>1.4401200000000001</v>
      </c>
      <c r="AL316">
        <f t="shared" si="54"/>
        <v>15.948500000000001</v>
      </c>
      <c r="AM316">
        <f t="shared" si="55"/>
        <v>22.980034165000003</v>
      </c>
      <c r="AP316" s="9"/>
      <c r="AQ316" s="21">
        <v>0.25909399999999999</v>
      </c>
      <c r="AR316" s="21">
        <v>1361.68</v>
      </c>
      <c r="AS316" s="21">
        <v>-1.71112E-2</v>
      </c>
      <c r="AT316" s="21">
        <v>306</v>
      </c>
      <c r="AU316" s="21">
        <v>0.25817899999999999</v>
      </c>
      <c r="AV316">
        <f t="shared" si="56"/>
        <v>17.1112</v>
      </c>
      <c r="AW316">
        <f t="shared" si="57"/>
        <v>4.4334092527999998</v>
      </c>
      <c r="AX316" s="9"/>
      <c r="AY316" s="21">
        <v>1.44089</v>
      </c>
      <c r="AZ316" s="21">
        <v>1474.57</v>
      </c>
      <c r="BA316" s="21">
        <v>-1.5918000000000002E-2</v>
      </c>
      <c r="BB316" s="21">
        <v>306</v>
      </c>
      <c r="BC316" s="21">
        <v>1.4398200000000001</v>
      </c>
      <c r="BD316">
        <f t="shared" si="58"/>
        <v>15.918000000000001</v>
      </c>
      <c r="BE316">
        <f t="shared" si="59"/>
        <v>22.936087020000002</v>
      </c>
    </row>
    <row r="317" spans="6:57">
      <c r="F317" s="9"/>
      <c r="G317" s="21">
        <v>0.25405899999999998</v>
      </c>
      <c r="H317" s="21">
        <v>137.34399999999999</v>
      </c>
      <c r="I317" s="21">
        <v>0.123199</v>
      </c>
      <c r="J317" s="21">
        <v>307</v>
      </c>
      <c r="K317" s="21">
        <v>0.11785900000000001</v>
      </c>
      <c r="L317">
        <f t="shared" si="48"/>
        <v>-123.199</v>
      </c>
      <c r="M317">
        <f t="shared" si="49"/>
        <v>-31.299814740999999</v>
      </c>
      <c r="N317" s="9"/>
      <c r="O317" s="21">
        <v>1.4459200000000001</v>
      </c>
      <c r="P317" s="21">
        <v>776.25300000000004</v>
      </c>
      <c r="Q317" s="21">
        <v>-1.56372E-2</v>
      </c>
      <c r="R317" s="21">
        <v>307</v>
      </c>
      <c r="S317" s="21">
        <v>1.4453100000000001</v>
      </c>
      <c r="T317">
        <f t="shared" si="50"/>
        <v>15.6372</v>
      </c>
      <c r="U317">
        <f t="shared" si="51"/>
        <v>22.610140224000002</v>
      </c>
      <c r="X317" s="9"/>
      <c r="Y317" s="21">
        <v>0.25405899999999998</v>
      </c>
      <c r="Z317" s="21">
        <v>1131.58</v>
      </c>
      <c r="AA317" s="21">
        <v>-1.7025800000000001E-2</v>
      </c>
      <c r="AB317" s="21">
        <v>307</v>
      </c>
      <c r="AC317" s="21">
        <v>0.25357099999999999</v>
      </c>
      <c r="AD317">
        <f t="shared" si="52"/>
        <v>17.0258</v>
      </c>
      <c r="AE317">
        <f t="shared" si="53"/>
        <v>4.3255577222000001</v>
      </c>
      <c r="AF317" s="9"/>
      <c r="AG317" s="21">
        <v>1.4459200000000001</v>
      </c>
      <c r="AH317" s="21">
        <v>1267.75</v>
      </c>
      <c r="AI317" s="21">
        <v>-1.5914899999999999E-2</v>
      </c>
      <c r="AJ317" s="21">
        <v>307</v>
      </c>
      <c r="AK317" s="21">
        <v>1.4453100000000001</v>
      </c>
      <c r="AL317">
        <f t="shared" si="54"/>
        <v>15.914899999999999</v>
      </c>
      <c r="AM317">
        <f t="shared" si="55"/>
        <v>23.011672208</v>
      </c>
      <c r="AP317" s="9"/>
      <c r="AQ317" s="21">
        <v>0.25405899999999998</v>
      </c>
      <c r="AR317" s="21">
        <v>1361.78</v>
      </c>
      <c r="AS317" s="21">
        <v>-1.7117299999999998E-2</v>
      </c>
      <c r="AT317" s="21">
        <v>307</v>
      </c>
      <c r="AU317" s="21">
        <v>0.25329600000000002</v>
      </c>
      <c r="AV317">
        <f t="shared" si="56"/>
        <v>17.1173</v>
      </c>
      <c r="AW317">
        <f t="shared" si="57"/>
        <v>4.3488041206999997</v>
      </c>
      <c r="AX317" s="9"/>
      <c r="AY317" s="21">
        <v>1.4459200000000001</v>
      </c>
      <c r="AZ317" s="21">
        <v>1474.68</v>
      </c>
      <c r="BA317" s="21">
        <v>-1.58966E-2</v>
      </c>
      <c r="BB317" s="21">
        <v>307</v>
      </c>
      <c r="BC317" s="21">
        <v>1.4456199999999999</v>
      </c>
      <c r="BD317">
        <f t="shared" si="58"/>
        <v>15.896600000000001</v>
      </c>
      <c r="BE317">
        <f t="shared" si="59"/>
        <v>22.985211872000004</v>
      </c>
    </row>
    <row r="318" spans="6:57">
      <c r="F318" s="9"/>
      <c r="G318" s="21">
        <v>0.24902299999999999</v>
      </c>
      <c r="H318" s="21">
        <v>137.44499999999999</v>
      </c>
      <c r="I318" s="21">
        <v>0.123199</v>
      </c>
      <c r="J318" s="21">
        <v>308</v>
      </c>
      <c r="K318" s="21">
        <v>0.118286</v>
      </c>
      <c r="L318">
        <f t="shared" si="48"/>
        <v>-123.199</v>
      </c>
      <c r="M318">
        <f t="shared" si="49"/>
        <v>-30.679384577</v>
      </c>
      <c r="N318" s="9"/>
      <c r="O318" s="21">
        <v>1.45096</v>
      </c>
      <c r="P318" s="21">
        <v>776.35400000000004</v>
      </c>
      <c r="Q318" s="21">
        <v>-1.5621899999999999E-2</v>
      </c>
      <c r="R318" s="21">
        <v>308</v>
      </c>
      <c r="S318" s="21">
        <v>1.4501999999999999</v>
      </c>
      <c r="T318">
        <f t="shared" si="50"/>
        <v>15.6219</v>
      </c>
      <c r="U318">
        <f t="shared" si="51"/>
        <v>22.666752024000001</v>
      </c>
      <c r="X318" s="9"/>
      <c r="Y318" s="21">
        <v>0.24902299999999999</v>
      </c>
      <c r="Z318" s="21">
        <v>1131.68</v>
      </c>
      <c r="AA318" s="21">
        <v>-1.7047099999999999E-2</v>
      </c>
      <c r="AB318" s="21">
        <v>308</v>
      </c>
      <c r="AC318" s="21">
        <v>0.24871799999999999</v>
      </c>
      <c r="AD318">
        <f t="shared" si="52"/>
        <v>17.0471</v>
      </c>
      <c r="AE318">
        <f t="shared" si="53"/>
        <v>4.2451199833000004</v>
      </c>
      <c r="AF318" s="9"/>
      <c r="AG318" s="21">
        <v>1.45096</v>
      </c>
      <c r="AH318" s="21">
        <v>1267.8499999999999</v>
      </c>
      <c r="AI318" s="21">
        <v>-1.58722E-2</v>
      </c>
      <c r="AJ318" s="21">
        <v>308</v>
      </c>
      <c r="AK318" s="21">
        <v>1.4501999999999999</v>
      </c>
      <c r="AL318">
        <f t="shared" si="54"/>
        <v>15.872199999999999</v>
      </c>
      <c r="AM318">
        <f t="shared" si="55"/>
        <v>23.029927311999998</v>
      </c>
      <c r="AP318" s="9"/>
      <c r="AQ318" s="21">
        <v>0.24902299999999999</v>
      </c>
      <c r="AR318" s="21">
        <v>1361.88</v>
      </c>
      <c r="AS318" s="21">
        <v>-1.7120400000000001E-2</v>
      </c>
      <c r="AT318" s="21">
        <v>308</v>
      </c>
      <c r="AU318" s="21">
        <v>0.24832199999999999</v>
      </c>
      <c r="AV318">
        <f t="shared" si="56"/>
        <v>17.1204</v>
      </c>
      <c r="AW318">
        <f t="shared" si="57"/>
        <v>4.2633733692</v>
      </c>
      <c r="AX318" s="9"/>
      <c r="AY318" s="21">
        <v>1.45096</v>
      </c>
      <c r="AZ318" s="21">
        <v>1474.78</v>
      </c>
      <c r="BA318" s="21">
        <v>-1.5881300000000001E-2</v>
      </c>
      <c r="BB318" s="21">
        <v>308</v>
      </c>
      <c r="BC318" s="21">
        <v>1.4504999999999999</v>
      </c>
      <c r="BD318">
        <f t="shared" si="58"/>
        <v>15.881300000000001</v>
      </c>
      <c r="BE318">
        <f t="shared" si="59"/>
        <v>23.043131048000003</v>
      </c>
    </row>
    <row r="319" spans="6:57">
      <c r="F319" s="9"/>
      <c r="G319" s="21">
        <v>0.24398800000000001</v>
      </c>
      <c r="H319" s="21">
        <v>137.54599999999999</v>
      </c>
      <c r="I319" s="21">
        <v>0.123199</v>
      </c>
      <c r="J319" s="21">
        <v>309</v>
      </c>
      <c r="K319" s="21">
        <v>0.118408</v>
      </c>
      <c r="L319">
        <f t="shared" si="48"/>
        <v>-123.199</v>
      </c>
      <c r="M319">
        <f t="shared" si="49"/>
        <v>-30.059077611999999</v>
      </c>
      <c r="N319" s="9"/>
      <c r="O319" s="21">
        <v>1.4559899999999999</v>
      </c>
      <c r="P319" s="21">
        <v>776.45399999999995</v>
      </c>
      <c r="Q319" s="21">
        <v>-1.55701E-2</v>
      </c>
      <c r="R319" s="21">
        <v>309</v>
      </c>
      <c r="S319" s="21">
        <v>1.4550799999999999</v>
      </c>
      <c r="T319">
        <f t="shared" si="50"/>
        <v>15.5701</v>
      </c>
      <c r="U319">
        <f t="shared" si="51"/>
        <v>22.669909898999997</v>
      </c>
      <c r="X319" s="9"/>
      <c r="Y319" s="21">
        <v>0.24398800000000001</v>
      </c>
      <c r="Z319" s="21">
        <v>1131.78</v>
      </c>
      <c r="AA319" s="21">
        <v>-1.7053200000000001E-2</v>
      </c>
      <c r="AB319" s="21">
        <v>309</v>
      </c>
      <c r="AC319" s="21">
        <v>0.24377399999999999</v>
      </c>
      <c r="AD319">
        <f t="shared" si="52"/>
        <v>17.0532</v>
      </c>
      <c r="AE319">
        <f t="shared" si="53"/>
        <v>4.1607761616000003</v>
      </c>
      <c r="AF319" s="9"/>
      <c r="AG319" s="21">
        <v>1.4559899999999999</v>
      </c>
      <c r="AH319" s="21">
        <v>1267.95</v>
      </c>
      <c r="AI319" s="21">
        <v>-1.5850800000000002E-2</v>
      </c>
      <c r="AJ319" s="21">
        <v>309</v>
      </c>
      <c r="AK319" s="21">
        <v>1.4553799999999999</v>
      </c>
      <c r="AL319">
        <f t="shared" si="54"/>
        <v>15.850800000000001</v>
      </c>
      <c r="AM319">
        <f t="shared" si="55"/>
        <v>23.078606292</v>
      </c>
      <c r="AP319" s="9"/>
      <c r="AQ319" s="21">
        <v>0.24398800000000001</v>
      </c>
      <c r="AR319" s="21">
        <v>1361.98</v>
      </c>
      <c r="AS319" s="21">
        <v>-1.7126499999999999E-2</v>
      </c>
      <c r="AT319" s="21">
        <v>309</v>
      </c>
      <c r="AU319" s="21">
        <v>0.24343899999999999</v>
      </c>
      <c r="AV319">
        <f t="shared" si="56"/>
        <v>17.1265</v>
      </c>
      <c r="AW319">
        <f t="shared" si="57"/>
        <v>4.1786604820000006</v>
      </c>
      <c r="AX319" s="9"/>
      <c r="AY319" s="21">
        <v>1.4559899999999999</v>
      </c>
      <c r="AZ319" s="21">
        <v>1474.88</v>
      </c>
      <c r="BA319" s="21">
        <v>-1.58295E-2</v>
      </c>
      <c r="BB319" s="21">
        <v>309</v>
      </c>
      <c r="BC319" s="21">
        <v>1.4544699999999999</v>
      </c>
      <c r="BD319">
        <f t="shared" si="58"/>
        <v>15.829499999999999</v>
      </c>
      <c r="BE319">
        <f t="shared" si="59"/>
        <v>23.047593704999997</v>
      </c>
    </row>
    <row r="320" spans="6:57">
      <c r="F320" s="9"/>
      <c r="G320" s="21">
        <v>0.238953</v>
      </c>
      <c r="H320" s="21">
        <v>137.64599999999999</v>
      </c>
      <c r="I320" s="21">
        <v>0.123169</v>
      </c>
      <c r="J320" s="21">
        <v>310</v>
      </c>
      <c r="K320" s="21">
        <v>0.118378</v>
      </c>
      <c r="L320">
        <f t="shared" si="48"/>
        <v>-123.169</v>
      </c>
      <c r="M320">
        <f t="shared" si="49"/>
        <v>-29.431602056999999</v>
      </c>
      <c r="N320" s="9"/>
      <c r="O320" s="21">
        <v>1.4610300000000001</v>
      </c>
      <c r="P320" s="21">
        <v>776.55499999999995</v>
      </c>
      <c r="Q320" s="21">
        <v>-1.55304E-2</v>
      </c>
      <c r="R320" s="21">
        <v>310</v>
      </c>
      <c r="S320" s="21">
        <v>1.4605699999999999</v>
      </c>
      <c r="T320">
        <f t="shared" si="50"/>
        <v>15.5304</v>
      </c>
      <c r="U320">
        <f t="shared" si="51"/>
        <v>22.690380312000002</v>
      </c>
      <c r="X320" s="9"/>
      <c r="Y320" s="21">
        <v>0.238953</v>
      </c>
      <c r="Z320" s="21">
        <v>1131.8800000000001</v>
      </c>
      <c r="AA320" s="21">
        <v>-1.7038000000000001E-2</v>
      </c>
      <c r="AB320" s="21">
        <v>310</v>
      </c>
      <c r="AC320" s="21">
        <v>0.23843400000000001</v>
      </c>
      <c r="AD320">
        <f t="shared" si="52"/>
        <v>17.038</v>
      </c>
      <c r="AE320">
        <f t="shared" si="53"/>
        <v>4.0712812139999999</v>
      </c>
      <c r="AF320" s="9"/>
      <c r="AG320" s="21">
        <v>1.4610300000000001</v>
      </c>
      <c r="AH320" s="21">
        <v>1268.05</v>
      </c>
      <c r="AI320" s="21">
        <v>-1.5811200000000001E-2</v>
      </c>
      <c r="AJ320" s="21">
        <v>310</v>
      </c>
      <c r="AK320" s="21">
        <v>1.4605699999999999</v>
      </c>
      <c r="AL320">
        <f t="shared" si="54"/>
        <v>15.811200000000001</v>
      </c>
      <c r="AM320">
        <f t="shared" si="55"/>
        <v>23.100637536000004</v>
      </c>
      <c r="AP320" s="9"/>
      <c r="AQ320" s="21">
        <v>0.238953</v>
      </c>
      <c r="AR320" s="21">
        <v>1362.08</v>
      </c>
      <c r="AS320" s="21">
        <v>-1.71387E-2</v>
      </c>
      <c r="AT320" s="21">
        <v>310</v>
      </c>
      <c r="AU320" s="21">
        <v>0.238617</v>
      </c>
      <c r="AV320">
        <f t="shared" si="56"/>
        <v>17.1387</v>
      </c>
      <c r="AW320">
        <f t="shared" si="57"/>
        <v>4.0953437811000004</v>
      </c>
      <c r="AX320" s="9"/>
      <c r="AY320" s="21">
        <v>1.4610300000000001</v>
      </c>
      <c r="AZ320" s="21">
        <v>1474.98</v>
      </c>
      <c r="BA320" s="21">
        <v>-1.5811200000000001E-2</v>
      </c>
      <c r="BB320" s="21">
        <v>310</v>
      </c>
      <c r="BC320" s="21">
        <v>1.4605699999999999</v>
      </c>
      <c r="BD320">
        <f t="shared" si="58"/>
        <v>15.811200000000001</v>
      </c>
      <c r="BE320">
        <f t="shared" si="59"/>
        <v>23.100637536000004</v>
      </c>
    </row>
    <row r="321" spans="6:57">
      <c r="F321" s="9"/>
      <c r="G321" s="21">
        <v>0.23391700000000001</v>
      </c>
      <c r="H321" s="21">
        <v>137.74700000000001</v>
      </c>
      <c r="I321" s="21">
        <v>0.12307700000000001</v>
      </c>
      <c r="J321" s="21">
        <v>311</v>
      </c>
      <c r="K321" s="21">
        <v>0.118378</v>
      </c>
      <c r="L321">
        <f t="shared" si="48"/>
        <v>-123.07700000000001</v>
      </c>
      <c r="M321">
        <f t="shared" si="49"/>
        <v>-28.789802609000006</v>
      </c>
      <c r="N321" s="9"/>
      <c r="O321" s="21">
        <v>1.4660599999999999</v>
      </c>
      <c r="P321" s="21">
        <v>776.65599999999995</v>
      </c>
      <c r="Q321" s="21">
        <v>-1.5506000000000001E-2</v>
      </c>
      <c r="R321" s="21">
        <v>311</v>
      </c>
      <c r="S321" s="21">
        <v>1.46515</v>
      </c>
      <c r="T321">
        <f t="shared" si="50"/>
        <v>15.506</v>
      </c>
      <c r="U321">
        <f t="shared" si="51"/>
        <v>22.732726359999997</v>
      </c>
      <c r="X321" s="9"/>
      <c r="Y321" s="21">
        <v>0.23391700000000001</v>
      </c>
      <c r="Z321" s="21">
        <v>1131.99</v>
      </c>
      <c r="AA321" s="21">
        <v>-1.7059299999999999E-2</v>
      </c>
      <c r="AB321" s="21">
        <v>311</v>
      </c>
      <c r="AC321" s="21">
        <v>0.23330699999999999</v>
      </c>
      <c r="AD321">
        <f t="shared" si="52"/>
        <v>17.0593</v>
      </c>
      <c r="AE321">
        <f t="shared" si="53"/>
        <v>3.9904602781000005</v>
      </c>
      <c r="AF321" s="9"/>
      <c r="AG321" s="21">
        <v>1.4660599999999999</v>
      </c>
      <c r="AH321" s="21">
        <v>1268.1500000000001</v>
      </c>
      <c r="AI321" s="21">
        <v>-1.57593E-2</v>
      </c>
      <c r="AJ321" s="21">
        <v>311</v>
      </c>
      <c r="AK321" s="21">
        <v>1.46515</v>
      </c>
      <c r="AL321">
        <f t="shared" si="54"/>
        <v>15.7593</v>
      </c>
      <c r="AM321">
        <f t="shared" si="55"/>
        <v>23.104079358</v>
      </c>
      <c r="AP321" s="9"/>
      <c r="AQ321" s="21">
        <v>0.23391700000000001</v>
      </c>
      <c r="AR321" s="21">
        <v>1362.18</v>
      </c>
      <c r="AS321" s="21">
        <v>-1.7141699999999999E-2</v>
      </c>
      <c r="AT321" s="21">
        <v>311</v>
      </c>
      <c r="AU321" s="21">
        <v>0.23330699999999999</v>
      </c>
      <c r="AV321">
        <f t="shared" si="56"/>
        <v>17.1417</v>
      </c>
      <c r="AW321">
        <f t="shared" si="57"/>
        <v>4.0097350389000006</v>
      </c>
      <c r="AX321" s="9"/>
      <c r="AY321" s="21">
        <v>1.4660599999999999</v>
      </c>
      <c r="AZ321" s="21">
        <v>1475.08</v>
      </c>
      <c r="BA321" s="21">
        <v>-1.57593E-2</v>
      </c>
      <c r="BB321" s="21">
        <v>311</v>
      </c>
      <c r="BC321" s="21">
        <v>1.4654499999999999</v>
      </c>
      <c r="BD321">
        <f t="shared" si="58"/>
        <v>15.7593</v>
      </c>
      <c r="BE321">
        <f t="shared" si="59"/>
        <v>23.104079358</v>
      </c>
    </row>
    <row r="322" spans="6:57">
      <c r="F322" s="9"/>
      <c r="G322" s="21">
        <v>0.228882</v>
      </c>
      <c r="H322" s="21">
        <v>137.84800000000001</v>
      </c>
      <c r="I322" s="21">
        <v>0.124084</v>
      </c>
      <c r="J322" s="21">
        <v>312</v>
      </c>
      <c r="K322" s="21">
        <v>0.118469</v>
      </c>
      <c r="L322">
        <f t="shared" si="48"/>
        <v>-124.084</v>
      </c>
      <c r="M322">
        <f t="shared" si="49"/>
        <v>-28.400594088000002</v>
      </c>
      <c r="N322" s="9"/>
      <c r="O322" s="21">
        <v>1.4711000000000001</v>
      </c>
      <c r="P322" s="21">
        <v>776.75599999999997</v>
      </c>
      <c r="Q322" s="21">
        <v>-1.5463299999999999E-2</v>
      </c>
      <c r="R322" s="21">
        <v>312</v>
      </c>
      <c r="S322" s="21">
        <v>1.4700299999999999</v>
      </c>
      <c r="T322">
        <f t="shared" si="50"/>
        <v>15.463299999999998</v>
      </c>
      <c r="U322">
        <f t="shared" si="51"/>
        <v>22.748060629999998</v>
      </c>
      <c r="X322" s="9"/>
      <c r="Y322" s="21">
        <v>0.228882</v>
      </c>
      <c r="Z322" s="21">
        <v>1132.0899999999999</v>
      </c>
      <c r="AA322" s="21">
        <v>-1.7059299999999999E-2</v>
      </c>
      <c r="AB322" s="21">
        <v>312</v>
      </c>
      <c r="AC322" s="21">
        <v>0.22821</v>
      </c>
      <c r="AD322">
        <f t="shared" si="52"/>
        <v>17.0593</v>
      </c>
      <c r="AE322">
        <f t="shared" si="53"/>
        <v>3.9045667025999999</v>
      </c>
      <c r="AF322" s="9"/>
      <c r="AG322" s="21">
        <v>1.4711000000000001</v>
      </c>
      <c r="AH322" s="21">
        <v>1268.25</v>
      </c>
      <c r="AI322" s="21">
        <v>-1.5728800000000001E-2</v>
      </c>
      <c r="AJ322" s="21">
        <v>312</v>
      </c>
      <c r="AK322" s="21">
        <v>1.47034</v>
      </c>
      <c r="AL322">
        <f t="shared" si="54"/>
        <v>15.728800000000001</v>
      </c>
      <c r="AM322">
        <f t="shared" si="55"/>
        <v>23.138637680000002</v>
      </c>
      <c r="AP322" s="9"/>
      <c r="AQ322" s="21">
        <v>0.228882</v>
      </c>
      <c r="AR322" s="21">
        <v>1362.29</v>
      </c>
      <c r="AS322" s="21">
        <v>-1.7144800000000002E-2</v>
      </c>
      <c r="AT322" s="21">
        <v>312</v>
      </c>
      <c r="AU322" s="21">
        <v>0.22845499999999999</v>
      </c>
      <c r="AV322">
        <f t="shared" si="56"/>
        <v>17.1448</v>
      </c>
      <c r="AW322">
        <f t="shared" si="57"/>
        <v>3.9241361135999999</v>
      </c>
      <c r="AX322" s="9"/>
      <c r="AY322" s="21">
        <v>1.4711000000000001</v>
      </c>
      <c r="AZ322" s="21">
        <v>1475.18</v>
      </c>
      <c r="BA322" s="21">
        <v>-1.5713499999999998E-2</v>
      </c>
      <c r="BB322" s="21">
        <v>312</v>
      </c>
      <c r="BC322" s="21">
        <v>1.4700299999999999</v>
      </c>
      <c r="BD322">
        <f t="shared" si="58"/>
        <v>15.713499999999998</v>
      </c>
      <c r="BE322">
        <f t="shared" si="59"/>
        <v>23.116129849999997</v>
      </c>
    </row>
    <row r="323" spans="6:57">
      <c r="F323" s="9"/>
      <c r="G323" s="21">
        <v>0.22384599999999999</v>
      </c>
      <c r="H323" s="21">
        <v>137.94800000000001</v>
      </c>
      <c r="I323" s="21">
        <v>0.124207</v>
      </c>
      <c r="J323" s="21">
        <v>313</v>
      </c>
      <c r="K323" s="21">
        <v>0.11816400000000001</v>
      </c>
      <c r="L323">
        <f t="shared" si="48"/>
        <v>-124.20699999999999</v>
      </c>
      <c r="M323">
        <f t="shared" si="49"/>
        <v>-27.803240121999998</v>
      </c>
      <c r="N323" s="9"/>
      <c r="O323" s="21">
        <v>1.47614</v>
      </c>
      <c r="P323" s="21">
        <v>776.85699999999997</v>
      </c>
      <c r="Q323" s="21">
        <v>-1.54205E-2</v>
      </c>
      <c r="R323" s="21">
        <v>313</v>
      </c>
      <c r="S323" s="21">
        <v>1.4755199999999999</v>
      </c>
      <c r="T323">
        <f t="shared" si="50"/>
        <v>15.420500000000001</v>
      </c>
      <c r="U323">
        <f t="shared" si="51"/>
        <v>22.762816870000002</v>
      </c>
      <c r="X323" s="9"/>
      <c r="Y323" s="21">
        <v>0.22384599999999999</v>
      </c>
      <c r="Z323" s="21">
        <v>1132.19</v>
      </c>
      <c r="AA323" s="21">
        <v>-1.70563E-2</v>
      </c>
      <c r="AB323" s="21">
        <v>313</v>
      </c>
      <c r="AC323" s="21">
        <v>0.22296099999999999</v>
      </c>
      <c r="AD323">
        <f t="shared" si="52"/>
        <v>17.0563</v>
      </c>
      <c r="AE323">
        <f t="shared" si="53"/>
        <v>3.8179845297999999</v>
      </c>
      <c r="AF323" s="9"/>
      <c r="AG323" s="21">
        <v>1.47614</v>
      </c>
      <c r="AH323" s="21">
        <v>1268.3499999999999</v>
      </c>
      <c r="AI323" s="21">
        <v>-1.5682999999999999E-2</v>
      </c>
      <c r="AJ323" s="21">
        <v>313</v>
      </c>
      <c r="AK323" s="21">
        <v>1.4755199999999999</v>
      </c>
      <c r="AL323">
        <f t="shared" si="54"/>
        <v>15.683</v>
      </c>
      <c r="AM323">
        <f t="shared" si="55"/>
        <v>23.150303619999999</v>
      </c>
      <c r="AP323" s="9"/>
      <c r="AQ323" s="21">
        <v>0.22384599999999999</v>
      </c>
      <c r="AR323" s="21">
        <v>1362.39</v>
      </c>
      <c r="AS323" s="21">
        <v>-1.7141699999999999E-2</v>
      </c>
      <c r="AT323" s="21">
        <v>313</v>
      </c>
      <c r="AU323" s="21">
        <v>0.22326699999999999</v>
      </c>
      <c r="AV323">
        <f t="shared" si="56"/>
        <v>17.1417</v>
      </c>
      <c r="AW323">
        <f t="shared" si="57"/>
        <v>3.8371009782000001</v>
      </c>
      <c r="AX323" s="9"/>
      <c r="AY323" s="21">
        <v>1.47614</v>
      </c>
      <c r="AZ323" s="21">
        <v>1475.28</v>
      </c>
      <c r="BA323" s="21">
        <v>-1.56525E-2</v>
      </c>
      <c r="BB323" s="21">
        <v>313</v>
      </c>
      <c r="BC323" s="21">
        <v>1.47522</v>
      </c>
      <c r="BD323">
        <f t="shared" si="58"/>
        <v>15.6525</v>
      </c>
      <c r="BE323">
        <f t="shared" si="59"/>
        <v>23.105281349999998</v>
      </c>
    </row>
    <row r="324" spans="6:57">
      <c r="F324" s="9"/>
      <c r="G324" s="21">
        <v>0.21881100000000001</v>
      </c>
      <c r="H324" s="21">
        <v>138.04900000000001</v>
      </c>
      <c r="I324" s="21">
        <v>0.123199</v>
      </c>
      <c r="J324" s="21">
        <v>314</v>
      </c>
      <c r="K324" s="21">
        <v>0.117981</v>
      </c>
      <c r="L324">
        <f t="shared" si="48"/>
        <v>-123.199</v>
      </c>
      <c r="M324">
        <f t="shared" si="49"/>
        <v>-26.957296389</v>
      </c>
      <c r="N324" s="9"/>
      <c r="O324" s="21">
        <v>1.4811700000000001</v>
      </c>
      <c r="P324" s="21">
        <v>776.95799999999997</v>
      </c>
      <c r="Q324" s="21">
        <v>-1.5350300000000001E-2</v>
      </c>
      <c r="R324" s="21">
        <v>314</v>
      </c>
      <c r="S324" s="21">
        <v>1.48041</v>
      </c>
      <c r="T324">
        <f t="shared" si="50"/>
        <v>15.350300000000001</v>
      </c>
      <c r="U324">
        <f t="shared" si="51"/>
        <v>22.736403851000002</v>
      </c>
      <c r="X324" s="9"/>
      <c r="Y324" s="21">
        <v>0.21881100000000001</v>
      </c>
      <c r="Z324" s="21">
        <v>1132.29</v>
      </c>
      <c r="AA324" s="21">
        <v>-1.7065400000000001E-2</v>
      </c>
      <c r="AB324" s="21">
        <v>314</v>
      </c>
      <c r="AC324" s="21">
        <v>0.21817</v>
      </c>
      <c r="AD324">
        <f t="shared" si="52"/>
        <v>17.0654</v>
      </c>
      <c r="AE324">
        <f t="shared" si="53"/>
        <v>3.7340972394</v>
      </c>
      <c r="AF324" s="9"/>
      <c r="AG324" s="21">
        <v>1.4811700000000001</v>
      </c>
      <c r="AH324" s="21">
        <v>1268.45</v>
      </c>
      <c r="AI324" s="21">
        <v>-1.5661600000000001E-2</v>
      </c>
      <c r="AJ324" s="21">
        <v>314</v>
      </c>
      <c r="AK324" s="21">
        <v>1.48071</v>
      </c>
      <c r="AL324">
        <f t="shared" si="54"/>
        <v>15.661600000000002</v>
      </c>
      <c r="AM324">
        <f t="shared" si="55"/>
        <v>23.197492072000003</v>
      </c>
      <c r="AP324" s="9"/>
      <c r="AQ324" s="21">
        <v>0.21881100000000001</v>
      </c>
      <c r="AR324" s="21">
        <v>1362.49</v>
      </c>
      <c r="AS324" s="21">
        <v>-1.7147800000000001E-2</v>
      </c>
      <c r="AT324" s="21">
        <v>314</v>
      </c>
      <c r="AU324" s="21">
        <v>0.21829200000000001</v>
      </c>
      <c r="AV324">
        <f t="shared" si="56"/>
        <v>17.1478</v>
      </c>
      <c r="AW324">
        <f t="shared" si="57"/>
        <v>3.7521272658</v>
      </c>
      <c r="AX324" s="9"/>
      <c r="AY324" s="21">
        <v>1.4811700000000001</v>
      </c>
      <c r="AZ324" s="21">
        <v>1475.38</v>
      </c>
      <c r="BA324" s="21">
        <v>-1.5655499999999999E-2</v>
      </c>
      <c r="BB324" s="21">
        <v>314</v>
      </c>
      <c r="BC324" s="21">
        <v>1.48041</v>
      </c>
      <c r="BD324">
        <f t="shared" si="58"/>
        <v>15.6555</v>
      </c>
      <c r="BE324">
        <f t="shared" si="59"/>
        <v>23.188456935000001</v>
      </c>
    </row>
    <row r="325" spans="6:57">
      <c r="F325" s="9"/>
      <c r="G325" s="21">
        <v>0.21377599999999999</v>
      </c>
      <c r="H325" s="21">
        <v>138.15</v>
      </c>
      <c r="I325" s="21">
        <v>0.12325999999999999</v>
      </c>
      <c r="J325" s="21">
        <v>315</v>
      </c>
      <c r="K325" s="21">
        <v>0.117828</v>
      </c>
      <c r="L325">
        <f t="shared" si="48"/>
        <v>-123.25999999999999</v>
      </c>
      <c r="M325">
        <f t="shared" si="49"/>
        <v>-26.350029759999998</v>
      </c>
      <c r="N325" s="9"/>
      <c r="O325" s="21">
        <v>1.48621</v>
      </c>
      <c r="P325" s="21">
        <v>777.05899999999997</v>
      </c>
      <c r="Q325" s="21">
        <v>-1.5280200000000001E-2</v>
      </c>
      <c r="R325" s="21">
        <v>315</v>
      </c>
      <c r="S325" s="21">
        <v>1.4856</v>
      </c>
      <c r="T325">
        <f t="shared" si="50"/>
        <v>15.280200000000001</v>
      </c>
      <c r="U325">
        <f t="shared" si="51"/>
        <v>22.709586042000002</v>
      </c>
      <c r="X325" s="9"/>
      <c r="Y325" s="21">
        <v>0.21377599999999999</v>
      </c>
      <c r="Z325" s="21">
        <v>1132.3900000000001</v>
      </c>
      <c r="AA325" s="21">
        <v>-1.7059299999999999E-2</v>
      </c>
      <c r="AB325" s="21">
        <v>315</v>
      </c>
      <c r="AC325" s="21">
        <v>0.21337900000000001</v>
      </c>
      <c r="AD325">
        <f t="shared" si="52"/>
        <v>17.0593</v>
      </c>
      <c r="AE325">
        <f t="shared" si="53"/>
        <v>3.6468689167999999</v>
      </c>
      <c r="AF325" s="9"/>
      <c r="AG325" s="21">
        <v>1.48621</v>
      </c>
      <c r="AH325" s="21">
        <v>1268.55</v>
      </c>
      <c r="AI325" s="21">
        <v>-1.56036E-2</v>
      </c>
      <c r="AJ325" s="21">
        <v>315</v>
      </c>
      <c r="AK325" s="21">
        <v>1.48499</v>
      </c>
      <c r="AL325">
        <f t="shared" si="54"/>
        <v>15.6036</v>
      </c>
      <c r="AM325">
        <f t="shared" si="55"/>
        <v>23.190226356</v>
      </c>
      <c r="AP325" s="9"/>
      <c r="AQ325" s="21">
        <v>0.21377599999999999</v>
      </c>
      <c r="AR325" s="21">
        <v>1362.59</v>
      </c>
      <c r="AS325" s="21">
        <v>-1.71509E-2</v>
      </c>
      <c r="AT325" s="21">
        <v>315</v>
      </c>
      <c r="AU325" s="21">
        <v>0.21316499999999999</v>
      </c>
      <c r="AV325">
        <f t="shared" si="56"/>
        <v>17.1509</v>
      </c>
      <c r="AW325">
        <f t="shared" si="57"/>
        <v>3.6664507984000001</v>
      </c>
      <c r="AX325" s="9"/>
      <c r="AY325" s="21">
        <v>1.48621</v>
      </c>
      <c r="AZ325" s="21">
        <v>1475.48</v>
      </c>
      <c r="BA325" s="21">
        <v>-1.55762E-2</v>
      </c>
      <c r="BB325" s="21">
        <v>315</v>
      </c>
      <c r="BC325" s="21">
        <v>1.4856</v>
      </c>
      <c r="BD325">
        <f t="shared" si="58"/>
        <v>15.5762</v>
      </c>
      <c r="BE325">
        <f t="shared" si="59"/>
        <v>23.149504201999999</v>
      </c>
    </row>
    <row r="326" spans="6:57">
      <c r="F326" s="9"/>
      <c r="G326" s="21">
        <v>0.20874000000000001</v>
      </c>
      <c r="H326" s="21">
        <v>138.251</v>
      </c>
      <c r="I326" s="21">
        <v>0.123169</v>
      </c>
      <c r="J326" s="21">
        <v>316</v>
      </c>
      <c r="K326" s="21">
        <v>0.11792</v>
      </c>
      <c r="L326">
        <f t="shared" si="48"/>
        <v>-123.169</v>
      </c>
      <c r="M326">
        <f t="shared" si="49"/>
        <v>-25.710297060000002</v>
      </c>
      <c r="N326" s="9"/>
      <c r="O326" s="21">
        <v>1.4912399999999999</v>
      </c>
      <c r="P326" s="21">
        <v>777.15899999999999</v>
      </c>
      <c r="Q326" s="21">
        <v>-1.5197799999999999E-2</v>
      </c>
      <c r="R326" s="21">
        <v>316</v>
      </c>
      <c r="S326" s="21">
        <v>1.49017</v>
      </c>
      <c r="T326">
        <f t="shared" si="50"/>
        <v>15.197799999999999</v>
      </c>
      <c r="U326">
        <f t="shared" si="51"/>
        <v>22.663567271999998</v>
      </c>
      <c r="X326" s="9"/>
      <c r="Y326" s="21">
        <v>0.20874000000000001</v>
      </c>
      <c r="Z326" s="21">
        <v>1132.49</v>
      </c>
      <c r="AA326" s="21">
        <v>-1.70685E-2</v>
      </c>
      <c r="AB326" s="21">
        <v>316</v>
      </c>
      <c r="AC326" s="21">
        <v>0.20822099999999999</v>
      </c>
      <c r="AD326">
        <f t="shared" si="52"/>
        <v>17.0685</v>
      </c>
      <c r="AE326">
        <f t="shared" si="53"/>
        <v>3.5628786900000002</v>
      </c>
      <c r="AF326" s="9"/>
      <c r="AG326" s="21">
        <v>1.4912399999999999</v>
      </c>
      <c r="AH326" s="21">
        <v>1268.6500000000001</v>
      </c>
      <c r="AI326" s="21">
        <v>-1.5564E-2</v>
      </c>
      <c r="AJ326" s="21">
        <v>316</v>
      </c>
      <c r="AK326" s="21">
        <v>1.49048</v>
      </c>
      <c r="AL326">
        <f t="shared" si="54"/>
        <v>15.564</v>
      </c>
      <c r="AM326">
        <f t="shared" si="55"/>
        <v>23.20965936</v>
      </c>
      <c r="AP326" s="9"/>
      <c r="AQ326" s="21">
        <v>0.20874000000000001</v>
      </c>
      <c r="AR326" s="21">
        <v>1362.69</v>
      </c>
      <c r="AS326" s="21">
        <v>-1.7144800000000002E-2</v>
      </c>
      <c r="AT326" s="21">
        <v>316</v>
      </c>
      <c r="AU326" s="21">
        <v>0.20855699999999999</v>
      </c>
      <c r="AV326">
        <f t="shared" si="56"/>
        <v>17.1448</v>
      </c>
      <c r="AW326">
        <f t="shared" si="57"/>
        <v>3.5788055519999999</v>
      </c>
      <c r="AX326" s="9"/>
      <c r="AY326" s="21">
        <v>1.4912399999999999</v>
      </c>
      <c r="AZ326" s="21">
        <v>1475.58</v>
      </c>
      <c r="BA326" s="21">
        <v>-1.5521200000000001E-2</v>
      </c>
      <c r="BB326" s="21">
        <v>316</v>
      </c>
      <c r="BC326" s="21">
        <v>1.49048</v>
      </c>
      <c r="BD326">
        <f t="shared" si="58"/>
        <v>15.5212</v>
      </c>
      <c r="BE326">
        <f t="shared" si="59"/>
        <v>23.145834288</v>
      </c>
    </row>
    <row r="327" spans="6:57">
      <c r="F327" s="9"/>
      <c r="G327" s="21">
        <v>0.203705</v>
      </c>
      <c r="H327" s="21">
        <v>138.351</v>
      </c>
      <c r="I327" s="21">
        <v>0.123962</v>
      </c>
      <c r="J327" s="21">
        <v>317</v>
      </c>
      <c r="K327" s="21">
        <v>0.11788899999999999</v>
      </c>
      <c r="L327">
        <f t="shared" si="48"/>
        <v>-123.962</v>
      </c>
      <c r="M327">
        <f t="shared" si="49"/>
        <v>-25.251679209999999</v>
      </c>
      <c r="N327" s="9"/>
      <c r="O327" s="21">
        <v>1.4962800000000001</v>
      </c>
      <c r="P327" s="21">
        <v>777.26</v>
      </c>
      <c r="Q327" s="21">
        <v>-1.5081799999999999E-2</v>
      </c>
      <c r="R327" s="21">
        <v>317</v>
      </c>
      <c r="S327" s="21">
        <v>1.49536</v>
      </c>
      <c r="T327">
        <f t="shared" si="50"/>
        <v>15.081799999999999</v>
      </c>
      <c r="U327">
        <f t="shared" si="51"/>
        <v>22.566595704000001</v>
      </c>
      <c r="X327" s="9"/>
      <c r="Y327" s="21">
        <v>0.203705</v>
      </c>
      <c r="Z327" s="21">
        <v>1132.5899999999999</v>
      </c>
      <c r="AA327" s="21">
        <v>-1.7077599999999998E-2</v>
      </c>
      <c r="AB327" s="21">
        <v>317</v>
      </c>
      <c r="AC327" s="21">
        <v>0.203094</v>
      </c>
      <c r="AD327">
        <f t="shared" si="52"/>
        <v>17.077599999999997</v>
      </c>
      <c r="AE327">
        <f t="shared" si="53"/>
        <v>3.4787925079999993</v>
      </c>
      <c r="AF327" s="9"/>
      <c r="AG327" s="21">
        <v>1.4962800000000001</v>
      </c>
      <c r="AH327" s="21">
        <v>1268.75</v>
      </c>
      <c r="AI327" s="21">
        <v>-1.5509E-2</v>
      </c>
      <c r="AJ327" s="21">
        <v>317</v>
      </c>
      <c r="AK327" s="21">
        <v>1.4956700000000001</v>
      </c>
      <c r="AL327">
        <f t="shared" si="54"/>
        <v>15.509</v>
      </c>
      <c r="AM327">
        <f t="shared" si="55"/>
        <v>23.205806520000003</v>
      </c>
      <c r="AP327" s="9"/>
      <c r="AQ327" s="21">
        <v>0.203705</v>
      </c>
      <c r="AR327" s="21">
        <v>1362.79</v>
      </c>
      <c r="AS327" s="21">
        <v>-1.71539E-2</v>
      </c>
      <c r="AT327" s="21">
        <v>317</v>
      </c>
      <c r="AU327" s="21">
        <v>0.20318600000000001</v>
      </c>
      <c r="AV327">
        <f t="shared" si="56"/>
        <v>17.1539</v>
      </c>
      <c r="AW327">
        <f t="shared" si="57"/>
        <v>3.4943351995</v>
      </c>
      <c r="AX327" s="9"/>
      <c r="AY327" s="21">
        <v>1.4962800000000001</v>
      </c>
      <c r="AZ327" s="21">
        <v>1475.68</v>
      </c>
      <c r="BA327" s="21">
        <v>-1.5463299999999999E-2</v>
      </c>
      <c r="BB327" s="21">
        <v>317</v>
      </c>
      <c r="BC327" s="21">
        <v>1.4944500000000001</v>
      </c>
      <c r="BD327">
        <f t="shared" si="58"/>
        <v>15.463299999999998</v>
      </c>
      <c r="BE327">
        <f t="shared" si="59"/>
        <v>23.137426523999999</v>
      </c>
    </row>
    <row r="328" spans="6:57">
      <c r="F328" s="9"/>
      <c r="G328" s="21">
        <v>0.19866900000000001</v>
      </c>
      <c r="H328" s="21">
        <v>138.452</v>
      </c>
      <c r="I328" s="21">
        <v>0.12384000000000001</v>
      </c>
      <c r="J328" s="21">
        <v>318</v>
      </c>
      <c r="K328" s="21">
        <v>0.118011</v>
      </c>
      <c r="L328">
        <f t="shared" si="48"/>
        <v>-123.84</v>
      </c>
      <c r="M328">
        <f t="shared" si="49"/>
        <v>-24.603168960000001</v>
      </c>
      <c r="N328" s="9"/>
      <c r="O328" s="21">
        <v>1.5013099999999999</v>
      </c>
      <c r="P328" s="21">
        <v>777.36099999999999</v>
      </c>
      <c r="Q328" s="21">
        <v>-1.4996300000000001E-2</v>
      </c>
      <c r="R328" s="21">
        <v>318</v>
      </c>
      <c r="S328" s="21">
        <v>1.4999400000000001</v>
      </c>
      <c r="T328">
        <f t="shared" si="50"/>
        <v>14.9963</v>
      </c>
      <c r="U328">
        <f t="shared" si="51"/>
        <v>22.514095153</v>
      </c>
      <c r="X328" s="9"/>
      <c r="Y328" s="21">
        <v>0.19866900000000001</v>
      </c>
      <c r="Z328" s="21">
        <v>1132.69</v>
      </c>
      <c r="AA328" s="21">
        <v>-1.7089799999999999E-2</v>
      </c>
      <c r="AB328" s="21">
        <v>318</v>
      </c>
      <c r="AC328" s="21">
        <v>0.19802900000000001</v>
      </c>
      <c r="AD328">
        <f t="shared" si="52"/>
        <v>17.0898</v>
      </c>
      <c r="AE328">
        <f t="shared" si="53"/>
        <v>3.3952134762000004</v>
      </c>
      <c r="AF328" s="9"/>
      <c r="AG328" s="21">
        <v>1.5013099999999999</v>
      </c>
      <c r="AH328" s="21">
        <v>1268.8499999999999</v>
      </c>
      <c r="AI328" s="21">
        <v>-1.5450999999999999E-2</v>
      </c>
      <c r="AJ328" s="21">
        <v>318</v>
      </c>
      <c r="AK328" s="21">
        <v>1.50024</v>
      </c>
      <c r="AL328">
        <f t="shared" si="54"/>
        <v>15.450999999999999</v>
      </c>
      <c r="AM328">
        <f t="shared" si="55"/>
        <v>23.196740809999998</v>
      </c>
      <c r="AP328" s="9"/>
      <c r="AQ328" s="21">
        <v>0.19866900000000001</v>
      </c>
      <c r="AR328" s="21">
        <v>1362.89</v>
      </c>
      <c r="AS328" s="21">
        <v>-1.7160000000000002E-2</v>
      </c>
      <c r="AT328" s="21">
        <v>318</v>
      </c>
      <c r="AU328" s="21">
        <v>0.19811999999999999</v>
      </c>
      <c r="AV328">
        <f t="shared" si="56"/>
        <v>17.16</v>
      </c>
      <c r="AW328">
        <f t="shared" si="57"/>
        <v>3.4091600400000002</v>
      </c>
      <c r="AX328" s="9"/>
      <c r="AY328" s="21">
        <v>1.5013099999999999</v>
      </c>
      <c r="AZ328" s="21">
        <v>1475.78</v>
      </c>
      <c r="BA328" s="21">
        <v>-1.5389999999999999E-2</v>
      </c>
      <c r="BB328" s="21">
        <v>318</v>
      </c>
      <c r="BC328" s="21">
        <v>1.50024</v>
      </c>
      <c r="BD328">
        <f t="shared" si="58"/>
        <v>15.389999999999999</v>
      </c>
      <c r="BE328">
        <f t="shared" si="59"/>
        <v>23.105160899999998</v>
      </c>
    </row>
    <row r="329" spans="6:57">
      <c r="F329" s="9"/>
      <c r="G329" s="21">
        <v>0.193634</v>
      </c>
      <c r="H329" s="21">
        <v>138.553</v>
      </c>
      <c r="I329" s="21">
        <v>0.123749</v>
      </c>
      <c r="J329" s="21">
        <v>319</v>
      </c>
      <c r="K329" s="21">
        <v>0.11770600000000001</v>
      </c>
      <c r="L329">
        <f t="shared" si="48"/>
        <v>-123.749</v>
      </c>
      <c r="M329">
        <f t="shared" si="49"/>
        <v>-23.962013865999999</v>
      </c>
      <c r="N329" s="9"/>
      <c r="O329" s="21">
        <v>1.5063500000000001</v>
      </c>
      <c r="P329" s="21">
        <v>777.46100000000001</v>
      </c>
      <c r="Q329" s="21">
        <v>-1.4938399999999999E-2</v>
      </c>
      <c r="R329" s="21">
        <v>319</v>
      </c>
      <c r="S329" s="21">
        <v>1.50604</v>
      </c>
      <c r="T329">
        <f t="shared" si="50"/>
        <v>14.9384</v>
      </c>
      <c r="U329">
        <f t="shared" si="51"/>
        <v>22.502458839999999</v>
      </c>
      <c r="X329" s="9"/>
      <c r="Y329" s="21">
        <v>0.193634</v>
      </c>
      <c r="Z329" s="21">
        <v>1132.79</v>
      </c>
      <c r="AA329" s="21">
        <v>-1.7092900000000001E-2</v>
      </c>
      <c r="AB329" s="21">
        <v>319</v>
      </c>
      <c r="AC329" s="21">
        <v>0.193024</v>
      </c>
      <c r="AD329">
        <f t="shared" si="52"/>
        <v>17.0929</v>
      </c>
      <c r="AE329">
        <f t="shared" si="53"/>
        <v>3.3097665986</v>
      </c>
      <c r="AF329" s="9"/>
      <c r="AG329" s="21">
        <v>1.5063500000000001</v>
      </c>
      <c r="AH329" s="21">
        <v>1268.95</v>
      </c>
      <c r="AI329" s="21">
        <v>-1.5380899999999999E-2</v>
      </c>
      <c r="AJ329" s="21">
        <v>319</v>
      </c>
      <c r="AK329" s="21">
        <v>1.50543</v>
      </c>
      <c r="AL329">
        <f t="shared" si="54"/>
        <v>15.380899999999999</v>
      </c>
      <c r="AM329">
        <f t="shared" si="55"/>
        <v>23.169018715</v>
      </c>
      <c r="AP329" s="9"/>
      <c r="AQ329" s="21">
        <v>0.193634</v>
      </c>
      <c r="AR329" s="21">
        <v>1362.99</v>
      </c>
      <c r="AS329" s="21">
        <v>-1.7181399999999999E-2</v>
      </c>
      <c r="AT329" s="21">
        <v>319</v>
      </c>
      <c r="AU329" s="21">
        <v>0.193024</v>
      </c>
      <c r="AV329">
        <f t="shared" si="56"/>
        <v>17.1814</v>
      </c>
      <c r="AW329">
        <f t="shared" si="57"/>
        <v>3.3269032076</v>
      </c>
      <c r="AX329" s="9"/>
      <c r="AY329" s="21">
        <v>1.5063500000000001</v>
      </c>
      <c r="AZ329" s="21">
        <v>1475.88</v>
      </c>
      <c r="BA329" s="21">
        <v>-1.5347299999999999E-2</v>
      </c>
      <c r="BB329" s="21">
        <v>319</v>
      </c>
      <c r="BC329" s="21">
        <v>1.5057400000000001</v>
      </c>
      <c r="BD329">
        <f t="shared" si="58"/>
        <v>15.347299999999999</v>
      </c>
      <c r="BE329">
        <f t="shared" si="59"/>
        <v>23.118405355</v>
      </c>
    </row>
    <row r="330" spans="6:57">
      <c r="F330" s="9"/>
      <c r="G330" s="21">
        <v>0.18859899999999999</v>
      </c>
      <c r="H330" s="21">
        <v>138.65299999999999</v>
      </c>
      <c r="I330" s="21">
        <v>0.12371799999999999</v>
      </c>
      <c r="J330" s="21">
        <v>320</v>
      </c>
      <c r="K330" s="21">
        <v>0.117767</v>
      </c>
      <c r="L330">
        <f t="shared" si="48"/>
        <v>-123.71799999999999</v>
      </c>
      <c r="M330">
        <f t="shared" si="49"/>
        <v>-23.333091081999996</v>
      </c>
      <c r="N330" s="9"/>
      <c r="O330" s="21">
        <v>1.5113799999999999</v>
      </c>
      <c r="P330" s="21">
        <v>777.56200000000001</v>
      </c>
      <c r="Q330" s="21">
        <v>-1.4926099999999999E-2</v>
      </c>
      <c r="R330" s="21">
        <v>320</v>
      </c>
      <c r="S330" s="21">
        <v>1.5106200000000001</v>
      </c>
      <c r="T330">
        <f t="shared" si="50"/>
        <v>14.9261</v>
      </c>
      <c r="U330">
        <f t="shared" si="51"/>
        <v>22.559009017999998</v>
      </c>
      <c r="X330" s="9"/>
      <c r="Y330" s="21">
        <v>0.18859899999999999</v>
      </c>
      <c r="Z330" s="21">
        <v>1132.8900000000001</v>
      </c>
      <c r="AA330" s="21">
        <v>-1.7102099999999999E-2</v>
      </c>
      <c r="AB330" s="21">
        <v>320</v>
      </c>
      <c r="AC330" s="21">
        <v>0.18798799999999999</v>
      </c>
      <c r="AD330">
        <f t="shared" si="52"/>
        <v>17.1021</v>
      </c>
      <c r="AE330">
        <f t="shared" si="53"/>
        <v>3.2254389578999998</v>
      </c>
      <c r="AF330" s="9"/>
      <c r="AG330" s="21">
        <v>1.5113799999999999</v>
      </c>
      <c r="AH330" s="21">
        <v>1269.05</v>
      </c>
      <c r="AI330" s="21">
        <v>-1.53229E-2</v>
      </c>
      <c r="AJ330" s="21">
        <v>320</v>
      </c>
      <c r="AK330" s="21">
        <v>1.5106200000000001</v>
      </c>
      <c r="AL330">
        <f t="shared" si="54"/>
        <v>15.322900000000001</v>
      </c>
      <c r="AM330">
        <f t="shared" si="55"/>
        <v>23.158724601999999</v>
      </c>
      <c r="AP330" s="9"/>
      <c r="AQ330" s="21">
        <v>0.18859899999999999</v>
      </c>
      <c r="AR330" s="21">
        <v>1363.09</v>
      </c>
      <c r="AS330" s="21">
        <v>-1.71661E-2</v>
      </c>
      <c r="AT330" s="21">
        <v>320</v>
      </c>
      <c r="AU330" s="21">
        <v>0.18820200000000001</v>
      </c>
      <c r="AV330">
        <f t="shared" si="56"/>
        <v>17.1661</v>
      </c>
      <c r="AW330">
        <f t="shared" si="57"/>
        <v>3.2375092938999996</v>
      </c>
      <c r="AX330" s="9"/>
      <c r="AY330" s="21">
        <v>1.5113799999999999</v>
      </c>
      <c r="AZ330" s="21">
        <v>1475.98</v>
      </c>
      <c r="BA330" s="21">
        <v>-1.5267899999999999E-2</v>
      </c>
      <c r="BB330" s="21">
        <v>320</v>
      </c>
      <c r="BC330" s="21">
        <v>1.5106200000000001</v>
      </c>
      <c r="BD330">
        <f t="shared" si="58"/>
        <v>15.267899999999999</v>
      </c>
      <c r="BE330">
        <f t="shared" si="59"/>
        <v>23.075598701999997</v>
      </c>
    </row>
    <row r="331" spans="6:57">
      <c r="F331" s="9"/>
      <c r="G331" s="21">
        <v>0.183563</v>
      </c>
      <c r="H331" s="21">
        <v>138.75399999999999</v>
      </c>
      <c r="I331" s="21">
        <v>0.12371799999999999</v>
      </c>
      <c r="J331" s="21">
        <v>321</v>
      </c>
      <c r="K331" s="21">
        <v>0.118134</v>
      </c>
      <c r="L331">
        <f t="shared" si="48"/>
        <v>-123.71799999999999</v>
      </c>
      <c r="M331">
        <f t="shared" si="49"/>
        <v>-22.710047233999997</v>
      </c>
      <c r="N331" s="9"/>
      <c r="O331" s="21">
        <v>1.5164200000000001</v>
      </c>
      <c r="P331" s="21">
        <v>777.66300000000001</v>
      </c>
      <c r="Q331" s="21">
        <v>-1.48743E-2</v>
      </c>
      <c r="R331" s="21">
        <v>321</v>
      </c>
      <c r="S331" s="21">
        <v>1.5158100000000001</v>
      </c>
      <c r="T331">
        <f t="shared" si="50"/>
        <v>14.8743</v>
      </c>
      <c r="U331">
        <f t="shared" si="51"/>
        <v>22.555686006000002</v>
      </c>
      <c r="X331" s="9"/>
      <c r="Y331" s="21">
        <v>0.183563</v>
      </c>
      <c r="Z331" s="21">
        <v>1132.99</v>
      </c>
      <c r="AA331" s="21">
        <v>-1.7105100000000002E-2</v>
      </c>
      <c r="AB331" s="21">
        <v>321</v>
      </c>
      <c r="AC331" s="21">
        <v>0.18301400000000001</v>
      </c>
      <c r="AD331">
        <f t="shared" si="52"/>
        <v>17.1051</v>
      </c>
      <c r="AE331">
        <f t="shared" si="53"/>
        <v>3.1398634713</v>
      </c>
      <c r="AF331" s="9"/>
      <c r="AG331" s="21">
        <v>1.5164200000000001</v>
      </c>
      <c r="AH331" s="21">
        <v>1269.1600000000001</v>
      </c>
      <c r="AI331" s="21">
        <v>-1.52985E-2</v>
      </c>
      <c r="AJ331" s="21">
        <v>321</v>
      </c>
      <c r="AK331" s="21">
        <v>1.5152000000000001</v>
      </c>
      <c r="AL331">
        <f t="shared" si="54"/>
        <v>15.298499999999999</v>
      </c>
      <c r="AM331">
        <f t="shared" si="55"/>
        <v>23.19895137</v>
      </c>
      <c r="AP331" s="9"/>
      <c r="AQ331" s="21">
        <v>0.183563</v>
      </c>
      <c r="AR331" s="21">
        <v>1363.19</v>
      </c>
      <c r="AS331" s="21">
        <v>-1.7172199999999999E-2</v>
      </c>
      <c r="AT331" s="21">
        <v>321</v>
      </c>
      <c r="AU331" s="21">
        <v>0.18304400000000001</v>
      </c>
      <c r="AV331">
        <f t="shared" si="56"/>
        <v>17.1722</v>
      </c>
      <c r="AW331">
        <f t="shared" si="57"/>
        <v>3.1521805486000001</v>
      </c>
      <c r="AX331" s="9"/>
      <c r="AY331" s="21">
        <v>1.5164200000000001</v>
      </c>
      <c r="AZ331" s="21">
        <v>1476.08</v>
      </c>
      <c r="BA331" s="21">
        <v>-1.5158100000000001E-2</v>
      </c>
      <c r="BB331" s="21">
        <v>321</v>
      </c>
      <c r="BC331" s="21">
        <v>1.5155000000000001</v>
      </c>
      <c r="BD331">
        <f t="shared" si="58"/>
        <v>15.158100000000001</v>
      </c>
      <c r="BE331">
        <f t="shared" si="59"/>
        <v>22.986046002000002</v>
      </c>
    </row>
    <row r="332" spans="6:57">
      <c r="F332" s="9"/>
      <c r="G332" s="21">
        <v>0.17852799999999999</v>
      </c>
      <c r="H332" s="21">
        <v>138.85499999999999</v>
      </c>
      <c r="I332" s="21">
        <v>0.123657</v>
      </c>
      <c r="J332" s="21">
        <v>322</v>
      </c>
      <c r="K332" s="21">
        <v>0.11755400000000001</v>
      </c>
      <c r="L332">
        <f t="shared" ref="L332:L388" si="60">-I332/$F$2*1000</f>
        <v>-123.657</v>
      </c>
      <c r="M332">
        <f t="shared" ref="M332:M388" si="61">L332*G332</f>
        <v>-22.076236895999998</v>
      </c>
      <c r="N332" s="9"/>
      <c r="O332" s="21">
        <v>1.52145</v>
      </c>
      <c r="P332" s="21">
        <v>777.76300000000003</v>
      </c>
      <c r="Q332" s="21">
        <v>-1.47858E-2</v>
      </c>
      <c r="R332" s="21">
        <v>322</v>
      </c>
      <c r="S332" s="21">
        <v>1.5209999999999999</v>
      </c>
      <c r="T332">
        <f t="shared" ref="T332:T388" si="62">-Q332/$F$2*1000</f>
        <v>14.7858</v>
      </c>
      <c r="U332">
        <f t="shared" ref="U332:U388" si="63">T332*O332</f>
        <v>22.495855410000001</v>
      </c>
      <c r="X332" s="9"/>
      <c r="Y332" s="21">
        <v>0.17852799999999999</v>
      </c>
      <c r="Z332" s="21">
        <v>1133.0899999999999</v>
      </c>
      <c r="AA332" s="21">
        <v>-1.71082E-2</v>
      </c>
      <c r="AB332" s="21">
        <v>322</v>
      </c>
      <c r="AC332" s="21">
        <v>0.178009</v>
      </c>
      <c r="AD332">
        <f t="shared" ref="AD332:AD388" si="64">-AA332/$F$2*1000</f>
        <v>17.1082</v>
      </c>
      <c r="AE332">
        <f t="shared" ref="AE332:AE388" si="65">AD332*Y332</f>
        <v>3.0542927295999998</v>
      </c>
      <c r="AF332" s="9"/>
      <c r="AG332" s="21">
        <v>1.52145</v>
      </c>
      <c r="AH332" s="21">
        <v>1269.26</v>
      </c>
      <c r="AI332" s="21">
        <v>-1.521E-2</v>
      </c>
      <c r="AJ332" s="21">
        <v>322</v>
      </c>
      <c r="AK332" s="21">
        <v>1.5209999999999999</v>
      </c>
      <c r="AL332">
        <f t="shared" ref="AL332:AL388" si="66">-AI332/$F$2*1000</f>
        <v>15.209999999999999</v>
      </c>
      <c r="AM332">
        <f t="shared" ref="AM332:AM388" si="67">AL332*AG332</f>
        <v>23.141254499999999</v>
      </c>
      <c r="AP332" s="9"/>
      <c r="AQ332" s="21">
        <v>0.17852799999999999</v>
      </c>
      <c r="AR332" s="21">
        <v>1363.29</v>
      </c>
      <c r="AS332" s="21">
        <v>-1.7181399999999999E-2</v>
      </c>
      <c r="AT332" s="21">
        <v>322</v>
      </c>
      <c r="AU332" s="21">
        <v>0.17776500000000001</v>
      </c>
      <c r="AV332">
        <f t="shared" ref="AV332:AV388" si="68">-AS332/$F$2*1000</f>
        <v>17.1814</v>
      </c>
      <c r="AW332">
        <f t="shared" ref="AW332:AW388" si="69">AV332*AQ332</f>
        <v>3.0673609792000001</v>
      </c>
      <c r="AX332" s="9"/>
      <c r="AY332" s="21">
        <v>1.52145</v>
      </c>
      <c r="AZ332" s="21">
        <v>1476.19</v>
      </c>
      <c r="BA332" s="21">
        <v>-1.5075699999999999E-2</v>
      </c>
      <c r="BB332" s="21">
        <v>322</v>
      </c>
      <c r="BC332" s="21">
        <v>1.5203899999999999</v>
      </c>
      <c r="BD332">
        <f t="shared" ref="BD332:BD388" si="70">-BA332/$F$2*1000</f>
        <v>15.075699999999999</v>
      </c>
      <c r="BE332">
        <f t="shared" ref="BE332:BE388" si="71">BD332*AY332</f>
        <v>22.936923765</v>
      </c>
    </row>
    <row r="333" spans="6:57">
      <c r="F333" s="9"/>
      <c r="G333" s="21">
        <v>0.17349200000000001</v>
      </c>
      <c r="H333" s="21">
        <v>138.95599999999999</v>
      </c>
      <c r="I333" s="21">
        <v>0.12371799999999999</v>
      </c>
      <c r="J333" s="21">
        <v>323</v>
      </c>
      <c r="K333" s="21">
        <v>0.117645</v>
      </c>
      <c r="L333">
        <f t="shared" si="60"/>
        <v>-123.71799999999999</v>
      </c>
      <c r="M333">
        <f t="shared" si="61"/>
        <v>-21.464083255999999</v>
      </c>
      <c r="N333" s="9"/>
      <c r="O333" s="21">
        <v>1.5264899999999999</v>
      </c>
      <c r="P333" s="21">
        <v>777.86400000000003</v>
      </c>
      <c r="Q333" s="21">
        <v>-1.4715600000000001E-2</v>
      </c>
      <c r="R333" s="21">
        <v>323</v>
      </c>
      <c r="S333" s="21">
        <v>1.5255700000000001</v>
      </c>
      <c r="T333">
        <f t="shared" si="62"/>
        <v>14.7156</v>
      </c>
      <c r="U333">
        <f t="shared" si="63"/>
        <v>22.463216243999998</v>
      </c>
      <c r="X333" s="9"/>
      <c r="Y333" s="21">
        <v>0.17349200000000001</v>
      </c>
      <c r="Z333" s="21">
        <v>1133.19</v>
      </c>
      <c r="AA333" s="21">
        <v>-1.7117299999999998E-2</v>
      </c>
      <c r="AB333" s="21">
        <v>323</v>
      </c>
      <c r="AC333" s="21">
        <v>0.17327899999999999</v>
      </c>
      <c r="AD333">
        <f t="shared" si="64"/>
        <v>17.1173</v>
      </c>
      <c r="AE333">
        <f t="shared" si="65"/>
        <v>2.9697146116000002</v>
      </c>
      <c r="AF333" s="9"/>
      <c r="AG333" s="21">
        <v>1.5264899999999999</v>
      </c>
      <c r="AH333" s="21">
        <v>1269.3599999999999</v>
      </c>
      <c r="AI333" s="21">
        <v>-1.4981100000000001E-2</v>
      </c>
      <c r="AJ333" s="21">
        <v>323</v>
      </c>
      <c r="AK333" s="21">
        <v>1.5252699999999999</v>
      </c>
      <c r="AL333">
        <f t="shared" si="66"/>
        <v>14.981100000000001</v>
      </c>
      <c r="AM333">
        <f t="shared" si="67"/>
        <v>22.868499339</v>
      </c>
      <c r="AP333" s="9"/>
      <c r="AQ333" s="21">
        <v>0.17349200000000001</v>
      </c>
      <c r="AR333" s="21">
        <v>1363.39</v>
      </c>
      <c r="AS333" s="21">
        <v>-1.7169199999999999E-2</v>
      </c>
      <c r="AT333" s="21">
        <v>323</v>
      </c>
      <c r="AU333" s="21">
        <v>0.17294300000000001</v>
      </c>
      <c r="AV333">
        <f t="shared" si="68"/>
        <v>17.1692</v>
      </c>
      <c r="AW333">
        <f t="shared" si="69"/>
        <v>2.9787188464000001</v>
      </c>
      <c r="AX333" s="9"/>
      <c r="AY333" s="21">
        <v>1.5264899999999999</v>
      </c>
      <c r="AZ333" s="21">
        <v>1476.29</v>
      </c>
      <c r="BA333" s="21">
        <v>-1.5014599999999999E-2</v>
      </c>
      <c r="BB333" s="21">
        <v>323</v>
      </c>
      <c r="BC333" s="21">
        <v>1.5261800000000001</v>
      </c>
      <c r="BD333">
        <f t="shared" si="70"/>
        <v>15.0146</v>
      </c>
      <c r="BE333">
        <f t="shared" si="71"/>
        <v>22.919636753999999</v>
      </c>
    </row>
    <row r="334" spans="6:57">
      <c r="F334" s="9"/>
      <c r="G334" s="21">
        <v>0.168457</v>
      </c>
      <c r="H334" s="21">
        <v>139.05600000000001</v>
      </c>
      <c r="I334" s="21">
        <v>0.123779</v>
      </c>
      <c r="J334" s="21">
        <v>324</v>
      </c>
      <c r="K334" s="21">
        <v>0.11770600000000001</v>
      </c>
      <c r="L334">
        <f t="shared" si="60"/>
        <v>-123.779</v>
      </c>
      <c r="M334">
        <f t="shared" si="61"/>
        <v>-20.851439002999999</v>
      </c>
      <c r="N334" s="9"/>
      <c r="O334" s="21">
        <v>1.53152</v>
      </c>
      <c r="P334" s="21">
        <v>777.96500000000003</v>
      </c>
      <c r="Q334" s="21">
        <v>-1.4624E-2</v>
      </c>
      <c r="R334" s="21">
        <v>324</v>
      </c>
      <c r="S334" s="21">
        <v>1.5307599999999999</v>
      </c>
      <c r="T334">
        <f t="shared" si="62"/>
        <v>14.624000000000001</v>
      </c>
      <c r="U334">
        <f t="shared" si="63"/>
        <v>22.396948480000002</v>
      </c>
      <c r="X334" s="9"/>
      <c r="Y334" s="21">
        <v>0.168457</v>
      </c>
      <c r="Z334" s="21">
        <v>1133.29</v>
      </c>
      <c r="AA334" s="21">
        <v>-1.7120400000000001E-2</v>
      </c>
      <c r="AB334" s="21">
        <v>324</v>
      </c>
      <c r="AC334" s="21">
        <v>0.16778599999999999</v>
      </c>
      <c r="AD334">
        <f t="shared" si="64"/>
        <v>17.1204</v>
      </c>
      <c r="AE334">
        <f t="shared" si="65"/>
        <v>2.8840512228000001</v>
      </c>
      <c r="AF334" s="9"/>
      <c r="AG334" s="21">
        <v>1.53152</v>
      </c>
      <c r="AH334" s="21">
        <v>1269.46</v>
      </c>
      <c r="AI334" s="21">
        <v>-1.48895E-2</v>
      </c>
      <c r="AJ334" s="21">
        <v>324</v>
      </c>
      <c r="AK334" s="21">
        <v>1.5307599999999999</v>
      </c>
      <c r="AL334">
        <f t="shared" si="66"/>
        <v>14.8895</v>
      </c>
      <c r="AM334">
        <f t="shared" si="67"/>
        <v>22.803567040000001</v>
      </c>
      <c r="AP334" s="9"/>
      <c r="AQ334" s="21">
        <v>0.168457</v>
      </c>
      <c r="AR334" s="21">
        <v>1363.49</v>
      </c>
      <c r="AS334" s="21">
        <v>-1.71906E-2</v>
      </c>
      <c r="AT334" s="21">
        <v>324</v>
      </c>
      <c r="AU334" s="21">
        <v>0.167542</v>
      </c>
      <c r="AV334">
        <f t="shared" si="68"/>
        <v>17.1906</v>
      </c>
      <c r="AW334">
        <f t="shared" si="69"/>
        <v>2.8958769042000001</v>
      </c>
      <c r="AX334" s="9"/>
      <c r="AY334" s="21">
        <v>1.53152</v>
      </c>
      <c r="AZ334" s="21">
        <v>1476.39</v>
      </c>
      <c r="BA334" s="21">
        <v>-1.4926099999999999E-2</v>
      </c>
      <c r="BB334" s="21">
        <v>324</v>
      </c>
      <c r="BC334" s="21">
        <v>1.5304599999999999</v>
      </c>
      <c r="BD334">
        <f t="shared" si="70"/>
        <v>14.9261</v>
      </c>
      <c r="BE334">
        <f t="shared" si="71"/>
        <v>22.859620671999998</v>
      </c>
    </row>
    <row r="335" spans="6:57">
      <c r="F335" s="9"/>
      <c r="G335" s="21">
        <v>0.16342200000000001</v>
      </c>
      <c r="H335" s="21">
        <v>139.15700000000001</v>
      </c>
      <c r="I335" s="21">
        <v>0.12381</v>
      </c>
      <c r="J335" s="21">
        <v>325</v>
      </c>
      <c r="K335" s="21">
        <v>0.117981</v>
      </c>
      <c r="L335">
        <f t="shared" si="60"/>
        <v>-123.81</v>
      </c>
      <c r="M335">
        <f t="shared" si="61"/>
        <v>-20.233277820000001</v>
      </c>
      <c r="N335" s="9"/>
      <c r="O335" s="21">
        <v>1.5365599999999999</v>
      </c>
      <c r="P335" s="21">
        <v>778.06600000000003</v>
      </c>
      <c r="Q335" s="21">
        <v>-1.45264E-2</v>
      </c>
      <c r="R335" s="21">
        <v>325</v>
      </c>
      <c r="S335" s="21">
        <v>1.5359499999999999</v>
      </c>
      <c r="T335">
        <f t="shared" si="62"/>
        <v>14.526400000000001</v>
      </c>
      <c r="U335">
        <f t="shared" si="63"/>
        <v>22.320685183999998</v>
      </c>
      <c r="X335" s="9"/>
      <c r="Y335" s="21">
        <v>0.16342200000000001</v>
      </c>
      <c r="Z335" s="21">
        <v>1133.3900000000001</v>
      </c>
      <c r="AA335" s="21">
        <v>-1.7114299999999999E-2</v>
      </c>
      <c r="AB335" s="21">
        <v>325</v>
      </c>
      <c r="AC335" s="21">
        <v>0.16262799999999999</v>
      </c>
      <c r="AD335">
        <f t="shared" si="64"/>
        <v>17.1143</v>
      </c>
      <c r="AE335">
        <f t="shared" si="65"/>
        <v>2.7968531346000001</v>
      </c>
      <c r="AF335" s="9"/>
      <c r="AG335" s="21">
        <v>1.5365599999999999</v>
      </c>
      <c r="AH335" s="21">
        <v>1269.56</v>
      </c>
      <c r="AI335" s="21">
        <v>-1.4904799999999999E-2</v>
      </c>
      <c r="AJ335" s="21">
        <v>325</v>
      </c>
      <c r="AK335" s="21">
        <v>1.5356399999999999</v>
      </c>
      <c r="AL335">
        <f t="shared" si="66"/>
        <v>14.9048</v>
      </c>
      <c r="AM335">
        <f t="shared" si="67"/>
        <v>22.902119488</v>
      </c>
      <c r="AP335" s="9"/>
      <c r="AQ335" s="21">
        <v>0.16342200000000001</v>
      </c>
      <c r="AR335" s="21">
        <v>1363.59</v>
      </c>
      <c r="AS335" s="21">
        <v>-1.7178300000000001E-2</v>
      </c>
      <c r="AT335" s="21">
        <v>325</v>
      </c>
      <c r="AU335" s="21">
        <v>0.162964</v>
      </c>
      <c r="AV335">
        <f t="shared" si="68"/>
        <v>17.1783</v>
      </c>
      <c r="AW335">
        <f t="shared" si="69"/>
        <v>2.8073121426000003</v>
      </c>
      <c r="AX335" s="9"/>
      <c r="AY335" s="21">
        <v>1.5365599999999999</v>
      </c>
      <c r="AZ335" s="21">
        <v>1476.49</v>
      </c>
      <c r="BA335" s="21">
        <v>-1.4831499999999999E-2</v>
      </c>
      <c r="BB335" s="21">
        <v>325</v>
      </c>
      <c r="BC335" s="21">
        <v>1.5356399999999999</v>
      </c>
      <c r="BD335">
        <f t="shared" si="70"/>
        <v>14.831499999999998</v>
      </c>
      <c r="BE335">
        <f t="shared" si="71"/>
        <v>22.789489639999996</v>
      </c>
    </row>
    <row r="336" spans="6:57">
      <c r="F336" s="9"/>
      <c r="G336" s="21">
        <v>0.158386</v>
      </c>
      <c r="H336" s="21">
        <v>139.25800000000001</v>
      </c>
      <c r="I336" s="21">
        <v>0.123596</v>
      </c>
      <c r="J336" s="21">
        <v>326</v>
      </c>
      <c r="K336" s="21">
        <v>0.11788899999999999</v>
      </c>
      <c r="L336">
        <f t="shared" si="60"/>
        <v>-123.596</v>
      </c>
      <c r="M336">
        <f t="shared" si="61"/>
        <v>-19.575876056000002</v>
      </c>
      <c r="N336" s="9"/>
      <c r="O336" s="21">
        <v>1.5416000000000001</v>
      </c>
      <c r="P336" s="21">
        <v>778.16600000000005</v>
      </c>
      <c r="Q336" s="21">
        <v>-1.4489699999999999E-2</v>
      </c>
      <c r="R336" s="21">
        <v>326</v>
      </c>
      <c r="S336" s="21">
        <v>1.54114</v>
      </c>
      <c r="T336">
        <f t="shared" si="62"/>
        <v>14.489699999999999</v>
      </c>
      <c r="U336">
        <f t="shared" si="63"/>
        <v>22.33732152</v>
      </c>
      <c r="X336" s="9"/>
      <c r="Y336" s="21">
        <v>0.158386</v>
      </c>
      <c r="Z336" s="21">
        <v>1133.5</v>
      </c>
      <c r="AA336" s="21">
        <v>-1.7120400000000001E-2</v>
      </c>
      <c r="AB336" s="21">
        <v>326</v>
      </c>
      <c r="AC336" s="21">
        <v>0.158112</v>
      </c>
      <c r="AD336">
        <f t="shared" si="64"/>
        <v>17.1204</v>
      </c>
      <c r="AE336">
        <f t="shared" si="65"/>
        <v>2.7116316744</v>
      </c>
      <c r="AF336" s="9"/>
      <c r="AG336" s="21">
        <v>1.5416000000000001</v>
      </c>
      <c r="AH336" s="21">
        <v>1269.6600000000001</v>
      </c>
      <c r="AI336" s="21">
        <v>-1.48895E-2</v>
      </c>
      <c r="AJ336" s="21">
        <v>326</v>
      </c>
      <c r="AK336" s="21">
        <v>1.5408299999999999</v>
      </c>
      <c r="AL336">
        <f t="shared" si="66"/>
        <v>14.8895</v>
      </c>
      <c r="AM336">
        <f t="shared" si="67"/>
        <v>22.953653200000002</v>
      </c>
      <c r="AP336" s="9"/>
      <c r="AQ336" s="21">
        <v>0.158386</v>
      </c>
      <c r="AR336" s="21">
        <v>1363.7</v>
      </c>
      <c r="AS336" s="21">
        <v>-1.7199699999999998E-2</v>
      </c>
      <c r="AT336" s="21">
        <v>326</v>
      </c>
      <c r="AU336" s="21">
        <v>0.15789800000000001</v>
      </c>
      <c r="AV336">
        <f t="shared" si="68"/>
        <v>17.1997</v>
      </c>
      <c r="AW336">
        <f t="shared" si="69"/>
        <v>2.7241916842</v>
      </c>
      <c r="AX336" s="9"/>
      <c r="AY336" s="21">
        <v>1.5416000000000001</v>
      </c>
      <c r="AZ336" s="21">
        <v>1476.59</v>
      </c>
      <c r="BA336" s="21">
        <v>-1.47797E-2</v>
      </c>
      <c r="BB336" s="21">
        <v>326</v>
      </c>
      <c r="BC336" s="21">
        <v>1.54114</v>
      </c>
      <c r="BD336">
        <f t="shared" si="70"/>
        <v>14.7797</v>
      </c>
      <c r="BE336">
        <f t="shared" si="71"/>
        <v>22.784385520000001</v>
      </c>
    </row>
    <row r="337" spans="6:57">
      <c r="F337" s="9"/>
      <c r="G337" s="21">
        <v>0.15335099999999999</v>
      </c>
      <c r="H337" s="21">
        <v>139.358</v>
      </c>
      <c r="I337" s="21">
        <v>0.123566</v>
      </c>
      <c r="J337" s="21">
        <v>327</v>
      </c>
      <c r="K337" s="21">
        <v>0.11804199999999999</v>
      </c>
      <c r="L337">
        <f t="shared" si="60"/>
        <v>-123.56599999999999</v>
      </c>
      <c r="M337">
        <f t="shared" si="61"/>
        <v>-18.948969665999996</v>
      </c>
      <c r="N337" s="9"/>
      <c r="O337" s="21">
        <v>1.5466299999999999</v>
      </c>
      <c r="P337" s="21">
        <v>778.26700000000005</v>
      </c>
      <c r="Q337" s="21">
        <v>-1.4389000000000001E-2</v>
      </c>
      <c r="R337" s="21">
        <v>327</v>
      </c>
      <c r="S337" s="21">
        <v>1.5460199999999999</v>
      </c>
      <c r="T337">
        <f t="shared" si="62"/>
        <v>14.389000000000001</v>
      </c>
      <c r="U337">
        <f t="shared" si="63"/>
        <v>22.254459069999999</v>
      </c>
      <c r="X337" s="9"/>
      <c r="Y337" s="21">
        <v>0.15335099999999999</v>
      </c>
      <c r="Z337" s="21">
        <v>1133.5999999999999</v>
      </c>
      <c r="AA337" s="21">
        <v>-1.7129499999999999E-2</v>
      </c>
      <c r="AB337" s="21">
        <v>327</v>
      </c>
      <c r="AC337" s="21">
        <v>0.15298500000000001</v>
      </c>
      <c r="AD337">
        <f t="shared" si="64"/>
        <v>17.1295</v>
      </c>
      <c r="AE337">
        <f t="shared" si="65"/>
        <v>2.6268259544999997</v>
      </c>
      <c r="AF337" s="9"/>
      <c r="AG337" s="21">
        <v>1.5466299999999999</v>
      </c>
      <c r="AH337" s="21">
        <v>1269.76</v>
      </c>
      <c r="AI337" s="21">
        <v>-1.4776600000000001E-2</v>
      </c>
      <c r="AJ337" s="21">
        <v>327</v>
      </c>
      <c r="AK337" s="21">
        <v>1.54572</v>
      </c>
      <c r="AL337">
        <f t="shared" si="66"/>
        <v>14.7766</v>
      </c>
      <c r="AM337">
        <f t="shared" si="67"/>
        <v>22.853932858</v>
      </c>
      <c r="AP337" s="9"/>
      <c r="AQ337" s="21">
        <v>0.15335099999999999</v>
      </c>
      <c r="AR337" s="21">
        <v>1363.8</v>
      </c>
      <c r="AS337" s="21">
        <v>-1.7196699999999999E-2</v>
      </c>
      <c r="AT337" s="21">
        <v>327</v>
      </c>
      <c r="AU337" s="21">
        <v>0.152832</v>
      </c>
      <c r="AV337">
        <f t="shared" si="68"/>
        <v>17.1967</v>
      </c>
      <c r="AW337">
        <f t="shared" si="69"/>
        <v>2.6371311416999998</v>
      </c>
      <c r="AX337" s="9"/>
      <c r="AY337" s="21">
        <v>1.5466299999999999</v>
      </c>
      <c r="AZ337" s="21">
        <v>1476.69</v>
      </c>
      <c r="BA337" s="21">
        <v>-1.46667E-2</v>
      </c>
      <c r="BB337" s="21">
        <v>327</v>
      </c>
      <c r="BC337" s="21">
        <v>1.54633</v>
      </c>
      <c r="BD337">
        <f t="shared" si="70"/>
        <v>14.666699999999999</v>
      </c>
      <c r="BE337">
        <f t="shared" si="71"/>
        <v>22.683958220999997</v>
      </c>
    </row>
    <row r="338" spans="6:57">
      <c r="F338" s="9"/>
      <c r="G338" s="21">
        <v>0.148315</v>
      </c>
      <c r="H338" s="21">
        <v>139.459</v>
      </c>
      <c r="I338" s="21">
        <v>0.12353500000000001</v>
      </c>
      <c r="J338" s="21">
        <v>328</v>
      </c>
      <c r="K338" s="21">
        <v>0.11792</v>
      </c>
      <c r="L338">
        <f t="shared" si="60"/>
        <v>-123.53500000000001</v>
      </c>
      <c r="M338">
        <f t="shared" si="61"/>
        <v>-18.322093525000003</v>
      </c>
      <c r="N338" s="9"/>
      <c r="O338" s="21">
        <v>1.5516700000000001</v>
      </c>
      <c r="P338" s="21">
        <v>778.36800000000005</v>
      </c>
      <c r="Q338" s="21">
        <v>-1.42548E-2</v>
      </c>
      <c r="R338" s="21">
        <v>328</v>
      </c>
      <c r="S338" s="21">
        <v>1.5508999999999999</v>
      </c>
      <c r="T338">
        <f t="shared" si="62"/>
        <v>14.254799999999999</v>
      </c>
      <c r="U338">
        <f t="shared" si="63"/>
        <v>22.118745516000001</v>
      </c>
      <c r="X338" s="9"/>
      <c r="Y338" s="21">
        <v>0.148315</v>
      </c>
      <c r="Z338" s="21">
        <v>1133.7</v>
      </c>
      <c r="AA338" s="21">
        <v>-1.71387E-2</v>
      </c>
      <c r="AB338" s="21">
        <v>328</v>
      </c>
      <c r="AC338" s="21">
        <v>0.14749100000000001</v>
      </c>
      <c r="AD338">
        <f t="shared" si="64"/>
        <v>17.1387</v>
      </c>
      <c r="AE338">
        <f t="shared" si="65"/>
        <v>2.5419262905000002</v>
      </c>
      <c r="AF338" s="9"/>
      <c r="AG338" s="21">
        <v>1.5516700000000001</v>
      </c>
      <c r="AH338" s="21">
        <v>1269.8599999999999</v>
      </c>
      <c r="AI338" s="21">
        <v>-1.4733899999999999E-2</v>
      </c>
      <c r="AJ338" s="21">
        <v>328</v>
      </c>
      <c r="AK338" s="21">
        <v>1.5508999999999999</v>
      </c>
      <c r="AL338">
        <f t="shared" si="66"/>
        <v>14.7339</v>
      </c>
      <c r="AM338">
        <f t="shared" si="67"/>
        <v>22.862150613000001</v>
      </c>
      <c r="AP338" s="9"/>
      <c r="AQ338" s="21">
        <v>0.148315</v>
      </c>
      <c r="AR338" s="21">
        <v>1363.9</v>
      </c>
      <c r="AS338" s="21">
        <v>-1.7199699999999998E-2</v>
      </c>
      <c r="AT338" s="21">
        <v>328</v>
      </c>
      <c r="AU338" s="21">
        <v>0.14788799999999999</v>
      </c>
      <c r="AV338">
        <f t="shared" si="68"/>
        <v>17.1997</v>
      </c>
      <c r="AW338">
        <f t="shared" si="69"/>
        <v>2.5509735055</v>
      </c>
      <c r="AX338" s="9"/>
      <c r="AY338" s="21">
        <v>1.5516700000000001</v>
      </c>
      <c r="AZ338" s="21">
        <v>1476.79</v>
      </c>
      <c r="BA338" s="21">
        <v>-1.4572099999999999E-2</v>
      </c>
      <c r="BB338" s="21">
        <v>328</v>
      </c>
      <c r="BC338" s="21">
        <v>1.5506</v>
      </c>
      <c r="BD338">
        <f t="shared" si="70"/>
        <v>14.572099999999999</v>
      </c>
      <c r="BE338">
        <f t="shared" si="71"/>
        <v>22.611090406999999</v>
      </c>
    </row>
    <row r="339" spans="6:57">
      <c r="F339" s="9"/>
      <c r="G339" s="21">
        <v>0.14327999999999999</v>
      </c>
      <c r="H339" s="21">
        <v>139.56</v>
      </c>
      <c r="I339" s="21">
        <v>0.123474</v>
      </c>
      <c r="J339" s="21">
        <v>329</v>
      </c>
      <c r="K339" s="21">
        <v>0.11773699999999999</v>
      </c>
      <c r="L339">
        <f t="shared" si="60"/>
        <v>-123.474</v>
      </c>
      <c r="M339">
        <f t="shared" si="61"/>
        <v>-17.69135472</v>
      </c>
      <c r="N339" s="9"/>
      <c r="O339" s="21">
        <v>1.5567</v>
      </c>
      <c r="P339" s="21">
        <v>778.46799999999996</v>
      </c>
      <c r="Q339" s="21">
        <v>-1.41602E-2</v>
      </c>
      <c r="R339" s="21">
        <v>329</v>
      </c>
      <c r="S339" s="21">
        <v>1.55579</v>
      </c>
      <c r="T339">
        <f t="shared" si="62"/>
        <v>14.1602</v>
      </c>
      <c r="U339">
        <f t="shared" si="63"/>
        <v>22.043183339999999</v>
      </c>
      <c r="X339" s="9"/>
      <c r="Y339" s="21">
        <v>0.14327999999999999</v>
      </c>
      <c r="Z339" s="21">
        <v>1133.8</v>
      </c>
      <c r="AA339" s="21">
        <v>-1.7144800000000002E-2</v>
      </c>
      <c r="AB339" s="21">
        <v>329</v>
      </c>
      <c r="AC339" s="21">
        <v>0.143066</v>
      </c>
      <c r="AD339">
        <f t="shared" si="64"/>
        <v>17.1448</v>
      </c>
      <c r="AE339">
        <f t="shared" si="65"/>
        <v>2.456506944</v>
      </c>
      <c r="AF339" s="9"/>
      <c r="AG339" s="21">
        <v>1.5567</v>
      </c>
      <c r="AH339" s="21">
        <v>1269.96</v>
      </c>
      <c r="AI339" s="21">
        <v>-1.4648400000000001E-2</v>
      </c>
      <c r="AJ339" s="21">
        <v>329</v>
      </c>
      <c r="AK339" s="21">
        <v>1.5567</v>
      </c>
      <c r="AL339">
        <f t="shared" si="66"/>
        <v>14.648400000000001</v>
      </c>
      <c r="AM339">
        <f t="shared" si="67"/>
        <v>22.803164280000001</v>
      </c>
      <c r="AP339" s="9"/>
      <c r="AQ339" s="21">
        <v>0.14327999999999999</v>
      </c>
      <c r="AR339" s="21">
        <v>1364</v>
      </c>
      <c r="AS339" s="21">
        <v>-1.7199699999999998E-2</v>
      </c>
      <c r="AT339" s="21">
        <v>329</v>
      </c>
      <c r="AU339" s="21">
        <v>0.14288300000000001</v>
      </c>
      <c r="AV339">
        <f t="shared" si="68"/>
        <v>17.1997</v>
      </c>
      <c r="AW339">
        <f t="shared" si="69"/>
        <v>2.4643730159999997</v>
      </c>
      <c r="AX339" s="9"/>
      <c r="AY339" s="21">
        <v>1.5567</v>
      </c>
      <c r="AZ339" s="21">
        <v>1476.89</v>
      </c>
      <c r="BA339" s="21">
        <v>-1.44958E-2</v>
      </c>
      <c r="BB339" s="21">
        <v>329</v>
      </c>
      <c r="BC339" s="21">
        <v>1.55609</v>
      </c>
      <c r="BD339">
        <f t="shared" si="70"/>
        <v>14.495799999999999</v>
      </c>
      <c r="BE339">
        <f t="shared" si="71"/>
        <v>22.565611859999997</v>
      </c>
    </row>
    <row r="340" spans="6:57">
      <c r="F340" s="9"/>
      <c r="G340" s="21">
        <v>0.13824500000000001</v>
      </c>
      <c r="H340" s="21">
        <v>139.66</v>
      </c>
      <c r="I340" s="21">
        <v>0.123505</v>
      </c>
      <c r="J340" s="21">
        <v>330</v>
      </c>
      <c r="K340" s="21">
        <v>0.117615</v>
      </c>
      <c r="L340">
        <f t="shared" si="60"/>
        <v>-123.50500000000001</v>
      </c>
      <c r="M340">
        <f t="shared" si="61"/>
        <v>-17.073948725000001</v>
      </c>
      <c r="N340" s="9"/>
      <c r="O340" s="21">
        <v>1.5617399999999999</v>
      </c>
      <c r="P340" s="21">
        <v>778.56899999999996</v>
      </c>
      <c r="Q340" s="21">
        <v>-1.40503E-2</v>
      </c>
      <c r="R340" s="21">
        <v>330</v>
      </c>
      <c r="S340" s="21">
        <v>1.56036</v>
      </c>
      <c r="T340">
        <f t="shared" si="62"/>
        <v>14.0503</v>
      </c>
      <c r="U340">
        <f t="shared" si="63"/>
        <v>21.942915522</v>
      </c>
      <c r="X340" s="9"/>
      <c r="Y340" s="21">
        <v>0.13824500000000001</v>
      </c>
      <c r="Z340" s="21">
        <v>1133.9000000000001</v>
      </c>
      <c r="AA340" s="21">
        <v>-1.7114299999999999E-2</v>
      </c>
      <c r="AB340" s="21">
        <v>330</v>
      </c>
      <c r="AC340" s="21">
        <v>0.13772599999999999</v>
      </c>
      <c r="AD340">
        <f t="shared" si="64"/>
        <v>17.1143</v>
      </c>
      <c r="AE340">
        <f t="shared" si="65"/>
        <v>2.3659664035000003</v>
      </c>
      <c r="AF340" s="9"/>
      <c r="AG340" s="21">
        <v>1.5617399999999999</v>
      </c>
      <c r="AH340" s="21">
        <v>1270.06</v>
      </c>
      <c r="AI340" s="21">
        <v>-1.45416E-2</v>
      </c>
      <c r="AJ340" s="21">
        <v>330</v>
      </c>
      <c r="AK340" s="21">
        <v>1.56097</v>
      </c>
      <c r="AL340">
        <f t="shared" si="66"/>
        <v>14.541600000000001</v>
      </c>
      <c r="AM340">
        <f t="shared" si="67"/>
        <v>22.710198383999998</v>
      </c>
      <c r="AP340" s="9"/>
      <c r="AQ340" s="21">
        <v>0.13824500000000001</v>
      </c>
      <c r="AR340" s="21">
        <v>1364.1</v>
      </c>
      <c r="AS340" s="21">
        <v>-1.7199699999999998E-2</v>
      </c>
      <c r="AT340" s="21">
        <v>330</v>
      </c>
      <c r="AU340" s="21">
        <v>0.13766500000000001</v>
      </c>
      <c r="AV340">
        <f t="shared" si="68"/>
        <v>17.1997</v>
      </c>
      <c r="AW340">
        <f t="shared" si="69"/>
        <v>2.3777725265000003</v>
      </c>
      <c r="AX340" s="9"/>
      <c r="AY340" s="21">
        <v>1.5617399999999999</v>
      </c>
      <c r="AZ340" s="21">
        <v>1476.99</v>
      </c>
      <c r="BA340" s="21">
        <v>-1.4385999999999999E-2</v>
      </c>
      <c r="BB340" s="21">
        <v>330</v>
      </c>
      <c r="BC340" s="21">
        <v>1.56067</v>
      </c>
      <c r="BD340">
        <f t="shared" si="70"/>
        <v>14.385999999999999</v>
      </c>
      <c r="BE340">
        <f t="shared" si="71"/>
        <v>22.467191639999996</v>
      </c>
    </row>
    <row r="341" spans="6:57">
      <c r="F341" s="9"/>
      <c r="G341" s="21">
        <v>0.13320899999999999</v>
      </c>
      <c r="H341" s="21">
        <v>139.761</v>
      </c>
      <c r="I341" s="21">
        <v>0.12338300000000001</v>
      </c>
      <c r="J341" s="21">
        <v>331</v>
      </c>
      <c r="K341" s="21">
        <v>0.11788899999999999</v>
      </c>
      <c r="L341">
        <f t="shared" si="60"/>
        <v>-123.38300000000001</v>
      </c>
      <c r="M341">
        <f t="shared" si="61"/>
        <v>-16.435726046999999</v>
      </c>
      <c r="N341" s="9"/>
      <c r="O341" s="21">
        <v>1.56677</v>
      </c>
      <c r="P341" s="21">
        <v>778.67</v>
      </c>
      <c r="Q341" s="21">
        <v>-1.39191E-2</v>
      </c>
      <c r="R341" s="21">
        <v>331</v>
      </c>
      <c r="S341" s="21">
        <v>1.56647</v>
      </c>
      <c r="T341">
        <f t="shared" si="62"/>
        <v>13.9191</v>
      </c>
      <c r="U341">
        <f t="shared" si="63"/>
        <v>21.808028307000001</v>
      </c>
      <c r="X341" s="9"/>
      <c r="Y341" s="21">
        <v>0.13320899999999999</v>
      </c>
      <c r="Z341" s="21">
        <v>1134</v>
      </c>
      <c r="AA341" s="21">
        <v>-1.7147800000000001E-2</v>
      </c>
      <c r="AB341" s="21">
        <v>331</v>
      </c>
      <c r="AC341" s="21">
        <v>0.13287399999999999</v>
      </c>
      <c r="AD341">
        <f t="shared" si="64"/>
        <v>17.1478</v>
      </c>
      <c r="AE341">
        <f t="shared" si="65"/>
        <v>2.2842412901999998</v>
      </c>
      <c r="AF341" s="9"/>
      <c r="AG341" s="21">
        <v>1.56677</v>
      </c>
      <c r="AH341" s="21">
        <v>1270.1600000000001</v>
      </c>
      <c r="AI341" s="21">
        <v>-1.44318E-2</v>
      </c>
      <c r="AJ341" s="21">
        <v>331</v>
      </c>
      <c r="AK341" s="21">
        <v>1.56586</v>
      </c>
      <c r="AL341">
        <f t="shared" si="66"/>
        <v>14.431799999999999</v>
      </c>
      <c r="AM341">
        <f t="shared" si="67"/>
        <v>22.611311285999999</v>
      </c>
      <c r="AP341" s="9"/>
      <c r="AQ341" s="21">
        <v>0.13320899999999999</v>
      </c>
      <c r="AR341" s="21">
        <v>1364.2</v>
      </c>
      <c r="AS341" s="21">
        <v>-1.7202800000000001E-2</v>
      </c>
      <c r="AT341" s="21">
        <v>331</v>
      </c>
      <c r="AU341" s="21">
        <v>0.132935</v>
      </c>
      <c r="AV341">
        <f t="shared" si="68"/>
        <v>17.2028</v>
      </c>
      <c r="AW341">
        <f t="shared" si="69"/>
        <v>2.2915677851999998</v>
      </c>
      <c r="AX341" s="9"/>
      <c r="AY341" s="21">
        <v>1.56677</v>
      </c>
      <c r="AZ341" s="21">
        <v>1477.09</v>
      </c>
      <c r="BA341" s="21">
        <v>-1.4324999999999999E-2</v>
      </c>
      <c r="BB341" s="21">
        <v>331</v>
      </c>
      <c r="BC341" s="21">
        <v>1.56647</v>
      </c>
      <c r="BD341">
        <f t="shared" si="70"/>
        <v>14.324999999999999</v>
      </c>
      <c r="BE341">
        <f t="shared" si="71"/>
        <v>22.443980249999999</v>
      </c>
    </row>
    <row r="342" spans="6:57">
      <c r="F342" s="9"/>
      <c r="G342" s="21">
        <v>0.12817400000000001</v>
      </c>
      <c r="H342" s="21">
        <v>139.86199999999999</v>
      </c>
      <c r="I342" s="21">
        <v>0.123322</v>
      </c>
      <c r="J342" s="21">
        <v>332</v>
      </c>
      <c r="K342" s="21">
        <v>0.117828</v>
      </c>
      <c r="L342">
        <f t="shared" si="60"/>
        <v>-123.322</v>
      </c>
      <c r="M342">
        <f t="shared" si="61"/>
        <v>-15.806674028000002</v>
      </c>
      <c r="N342" s="9"/>
      <c r="O342" s="21">
        <v>1.5718099999999999</v>
      </c>
      <c r="P342" s="21">
        <v>778.77099999999996</v>
      </c>
      <c r="Q342" s="21">
        <v>-1.3909899999999999E-2</v>
      </c>
      <c r="R342" s="21">
        <v>332</v>
      </c>
      <c r="S342" s="21">
        <v>1.57074</v>
      </c>
      <c r="T342">
        <f t="shared" si="62"/>
        <v>13.909899999999999</v>
      </c>
      <c r="U342">
        <f t="shared" si="63"/>
        <v>21.863719918999998</v>
      </c>
      <c r="X342" s="9"/>
      <c r="Y342" s="21">
        <v>0.12817400000000001</v>
      </c>
      <c r="Z342" s="21">
        <v>1134.0999999999999</v>
      </c>
      <c r="AA342" s="21">
        <v>-1.71661E-2</v>
      </c>
      <c r="AB342" s="21">
        <v>332</v>
      </c>
      <c r="AC342" s="21">
        <v>0.127502</v>
      </c>
      <c r="AD342">
        <f t="shared" si="64"/>
        <v>17.1661</v>
      </c>
      <c r="AE342">
        <f t="shared" si="65"/>
        <v>2.2002477014000004</v>
      </c>
      <c r="AF342" s="9"/>
      <c r="AG342" s="21">
        <v>1.5718099999999999</v>
      </c>
      <c r="AH342" s="21">
        <v>1270.26</v>
      </c>
      <c r="AI342" s="21">
        <v>-1.4312699999999999E-2</v>
      </c>
      <c r="AJ342" s="21">
        <v>332</v>
      </c>
      <c r="AK342" s="21">
        <v>1.57074</v>
      </c>
      <c r="AL342">
        <f t="shared" si="66"/>
        <v>14.3127</v>
      </c>
      <c r="AM342">
        <f t="shared" si="67"/>
        <v>22.496844986999999</v>
      </c>
      <c r="AP342" s="9"/>
      <c r="AQ342" s="21">
        <v>0.12817400000000001</v>
      </c>
      <c r="AR342" s="21">
        <v>1364.3</v>
      </c>
      <c r="AS342" s="21">
        <v>-1.72211E-2</v>
      </c>
      <c r="AT342" s="21">
        <v>332</v>
      </c>
      <c r="AU342" s="21">
        <v>0.12762499999999999</v>
      </c>
      <c r="AV342">
        <f t="shared" si="68"/>
        <v>17.2211</v>
      </c>
      <c r="AW342">
        <f t="shared" si="69"/>
        <v>2.2072972714000003</v>
      </c>
      <c r="AX342" s="9"/>
      <c r="AY342" s="21">
        <v>1.5718099999999999</v>
      </c>
      <c r="AZ342" s="21">
        <v>1477.19</v>
      </c>
      <c r="BA342" s="21">
        <v>-1.4157100000000001E-2</v>
      </c>
      <c r="BB342" s="21">
        <v>332</v>
      </c>
      <c r="BC342" s="21">
        <v>1.57104</v>
      </c>
      <c r="BD342">
        <f t="shared" si="70"/>
        <v>14.1571</v>
      </c>
      <c r="BE342">
        <f t="shared" si="71"/>
        <v>22.252271350999997</v>
      </c>
    </row>
    <row r="343" spans="6:57">
      <c r="F343" s="9"/>
      <c r="G343" s="21">
        <v>0.123138</v>
      </c>
      <c r="H343" s="21">
        <v>139.96299999999999</v>
      </c>
      <c r="I343" s="21">
        <v>0.12325999999999999</v>
      </c>
      <c r="J343" s="21">
        <v>333</v>
      </c>
      <c r="K343" s="21">
        <v>0.11770600000000001</v>
      </c>
      <c r="L343">
        <f t="shared" si="60"/>
        <v>-123.25999999999999</v>
      </c>
      <c r="M343">
        <f t="shared" si="61"/>
        <v>-15.177989879999998</v>
      </c>
      <c r="N343" s="9"/>
      <c r="O343" s="21">
        <v>1.57684</v>
      </c>
      <c r="P343" s="21">
        <v>778.87099999999998</v>
      </c>
      <c r="Q343" s="21">
        <v>-1.362E-2</v>
      </c>
      <c r="R343" s="21">
        <v>333</v>
      </c>
      <c r="S343" s="21">
        <v>1.57562</v>
      </c>
      <c r="T343">
        <f t="shared" si="62"/>
        <v>13.620000000000001</v>
      </c>
      <c r="U343">
        <f t="shared" si="63"/>
        <v>21.476560800000001</v>
      </c>
      <c r="X343" s="9"/>
      <c r="Y343" s="21">
        <v>0.123138</v>
      </c>
      <c r="Z343" s="21">
        <v>1134.2</v>
      </c>
      <c r="AA343" s="21">
        <v>-1.71539E-2</v>
      </c>
      <c r="AB343" s="21">
        <v>333</v>
      </c>
      <c r="AC343" s="21">
        <v>0.12262000000000001</v>
      </c>
      <c r="AD343">
        <f t="shared" si="64"/>
        <v>17.1539</v>
      </c>
      <c r="AE343">
        <f t="shared" si="65"/>
        <v>2.1122969382000001</v>
      </c>
      <c r="AF343" s="9"/>
      <c r="AG343" s="21">
        <v>1.57684</v>
      </c>
      <c r="AH343" s="21">
        <v>1270.3599999999999</v>
      </c>
      <c r="AI343" s="21">
        <v>-1.4242599999999999E-2</v>
      </c>
      <c r="AJ343" s="21">
        <v>333</v>
      </c>
      <c r="AK343" s="21">
        <v>1.57623</v>
      </c>
      <c r="AL343">
        <f t="shared" si="66"/>
        <v>14.242599999999999</v>
      </c>
      <c r="AM343">
        <f t="shared" si="67"/>
        <v>22.458301383999999</v>
      </c>
      <c r="AP343" s="9"/>
      <c r="AQ343" s="21">
        <v>0.123138</v>
      </c>
      <c r="AR343" s="21">
        <v>1364.4</v>
      </c>
      <c r="AS343" s="21">
        <v>-1.7224099999999999E-2</v>
      </c>
      <c r="AT343" s="21">
        <v>333</v>
      </c>
      <c r="AU343" s="21">
        <v>0.122253</v>
      </c>
      <c r="AV343">
        <f t="shared" si="68"/>
        <v>17.2241</v>
      </c>
      <c r="AW343">
        <f t="shared" si="69"/>
        <v>2.1209412257999998</v>
      </c>
      <c r="AX343" s="9"/>
      <c r="AY343" s="21">
        <v>1.57684</v>
      </c>
      <c r="AZ343" s="21">
        <v>1477.29</v>
      </c>
      <c r="BA343" s="21">
        <v>-1.39954E-2</v>
      </c>
      <c r="BB343" s="21">
        <v>333</v>
      </c>
      <c r="BC343" s="21">
        <v>1.57623</v>
      </c>
      <c r="BD343">
        <f t="shared" si="70"/>
        <v>13.9954</v>
      </c>
      <c r="BE343">
        <f t="shared" si="71"/>
        <v>22.068506536000001</v>
      </c>
    </row>
    <row r="344" spans="6:57">
      <c r="F344" s="9"/>
      <c r="G344" s="21">
        <v>0.118103</v>
      </c>
      <c r="H344" s="21">
        <v>140.06299999999999</v>
      </c>
      <c r="I344" s="21">
        <v>0.123108</v>
      </c>
      <c r="J344" s="21">
        <v>334</v>
      </c>
      <c r="K344" s="21">
        <v>0.11773699999999999</v>
      </c>
      <c r="L344">
        <f t="shared" si="60"/>
        <v>-123.10799999999999</v>
      </c>
      <c r="M344">
        <f t="shared" si="61"/>
        <v>-14.539424123999998</v>
      </c>
      <c r="N344" s="9"/>
      <c r="O344" s="21">
        <v>1.58188</v>
      </c>
      <c r="P344" s="21">
        <v>778.97199999999998</v>
      </c>
      <c r="Q344" s="21">
        <v>-1.3473499999999999E-2</v>
      </c>
      <c r="R344" s="21">
        <v>334</v>
      </c>
      <c r="S344" s="21">
        <v>1.5805100000000001</v>
      </c>
      <c r="T344">
        <f t="shared" si="62"/>
        <v>13.4735</v>
      </c>
      <c r="U344">
        <f t="shared" si="63"/>
        <v>21.31346018</v>
      </c>
      <c r="X344" s="9"/>
      <c r="Y344" s="21">
        <v>0.118103</v>
      </c>
      <c r="Z344" s="21">
        <v>1134.3</v>
      </c>
      <c r="AA344" s="21">
        <v>-1.7156999999999999E-2</v>
      </c>
      <c r="AB344" s="21">
        <v>334</v>
      </c>
      <c r="AC344" s="21">
        <v>0.117523</v>
      </c>
      <c r="AD344">
        <f t="shared" si="64"/>
        <v>17.157</v>
      </c>
      <c r="AE344">
        <f t="shared" si="65"/>
        <v>2.0262931709999998</v>
      </c>
      <c r="AF344" s="9"/>
      <c r="AG344" s="21">
        <v>1.58188</v>
      </c>
      <c r="AH344" s="21">
        <v>1270.46</v>
      </c>
      <c r="AI344" s="21">
        <v>-1.4157100000000001E-2</v>
      </c>
      <c r="AJ344" s="21">
        <v>334</v>
      </c>
      <c r="AK344" s="21">
        <v>1.5811200000000001</v>
      </c>
      <c r="AL344">
        <f t="shared" si="66"/>
        <v>14.1571</v>
      </c>
      <c r="AM344">
        <f t="shared" si="67"/>
        <v>22.394833347999999</v>
      </c>
      <c r="AP344" s="9"/>
      <c r="AQ344" s="21">
        <v>0.118103</v>
      </c>
      <c r="AR344" s="21">
        <v>1364.5</v>
      </c>
      <c r="AS344" s="21">
        <v>-1.72058E-2</v>
      </c>
      <c r="AT344" s="21">
        <v>334</v>
      </c>
      <c r="AU344" s="21">
        <v>0.117676</v>
      </c>
      <c r="AV344">
        <f t="shared" si="68"/>
        <v>17.2058</v>
      </c>
      <c r="AW344">
        <f t="shared" si="69"/>
        <v>2.0320565974</v>
      </c>
      <c r="AX344" s="9"/>
      <c r="AY344" s="21">
        <v>1.58188</v>
      </c>
      <c r="AZ344" s="21">
        <v>1477.39</v>
      </c>
      <c r="BA344" s="21">
        <v>-1.3977099999999999E-2</v>
      </c>
      <c r="BB344" s="21">
        <v>334</v>
      </c>
      <c r="BC344" s="21">
        <v>1.5811200000000001</v>
      </c>
      <c r="BD344">
        <f t="shared" si="70"/>
        <v>13.9771</v>
      </c>
      <c r="BE344">
        <f t="shared" si="71"/>
        <v>22.110094948</v>
      </c>
    </row>
    <row r="345" spans="6:57">
      <c r="F345" s="9"/>
      <c r="G345" s="21">
        <v>0.113068</v>
      </c>
      <c r="H345" s="21">
        <v>140.16399999999999</v>
      </c>
      <c r="I345" s="21">
        <v>0.11575299999999999</v>
      </c>
      <c r="J345" s="21">
        <v>335</v>
      </c>
      <c r="K345" s="21">
        <v>0.11312899999999999</v>
      </c>
      <c r="L345">
        <f t="shared" si="60"/>
        <v>-115.753</v>
      </c>
      <c r="M345">
        <f t="shared" si="61"/>
        <v>-13.087960204</v>
      </c>
      <c r="N345" s="9"/>
      <c r="O345" s="21">
        <v>1.58691</v>
      </c>
      <c r="P345" s="21">
        <v>779.07299999999998</v>
      </c>
      <c r="Q345" s="21">
        <v>-1.3336199999999999E-2</v>
      </c>
      <c r="R345" s="21">
        <v>335</v>
      </c>
      <c r="S345" s="21">
        <v>1.5860000000000001</v>
      </c>
      <c r="T345">
        <f t="shared" si="62"/>
        <v>13.3362</v>
      </c>
      <c r="U345">
        <f t="shared" si="63"/>
        <v>21.163349142000001</v>
      </c>
      <c r="X345" s="9"/>
      <c r="Y345" s="21">
        <v>0.113068</v>
      </c>
      <c r="Z345" s="21">
        <v>1134.4000000000001</v>
      </c>
      <c r="AA345" s="21">
        <v>-1.7156999999999999E-2</v>
      </c>
      <c r="AB345" s="21">
        <v>335</v>
      </c>
      <c r="AC345" s="21">
        <v>0.112701</v>
      </c>
      <c r="AD345">
        <f t="shared" si="64"/>
        <v>17.157</v>
      </c>
      <c r="AE345">
        <f t="shared" si="65"/>
        <v>1.939907676</v>
      </c>
      <c r="AF345" s="9"/>
      <c r="AG345" s="21">
        <v>1.58691</v>
      </c>
      <c r="AH345" s="21">
        <v>1270.57</v>
      </c>
      <c r="AI345" s="21">
        <v>-1.4053299999999999E-2</v>
      </c>
      <c r="AJ345" s="21">
        <v>335</v>
      </c>
      <c r="AK345" s="21">
        <v>1.5860000000000001</v>
      </c>
      <c r="AL345">
        <f t="shared" si="66"/>
        <v>14.0533</v>
      </c>
      <c r="AM345">
        <f t="shared" si="67"/>
        <v>22.301322302999999</v>
      </c>
      <c r="AP345" s="9"/>
      <c r="AQ345" s="21">
        <v>0.113068</v>
      </c>
      <c r="AR345" s="21">
        <v>1364.6</v>
      </c>
      <c r="AS345" s="21">
        <v>-1.7227200000000002E-2</v>
      </c>
      <c r="AT345" s="21">
        <v>335</v>
      </c>
      <c r="AU345" s="21">
        <v>0.112579</v>
      </c>
      <c r="AV345">
        <f t="shared" si="68"/>
        <v>17.2272</v>
      </c>
      <c r="AW345">
        <f t="shared" si="69"/>
        <v>1.9478450495999999</v>
      </c>
      <c r="AX345" s="9"/>
      <c r="AY345" s="21">
        <v>1.58691</v>
      </c>
      <c r="AZ345" s="21">
        <v>1477.49</v>
      </c>
      <c r="BA345" s="21">
        <v>-1.38306E-2</v>
      </c>
      <c r="BB345" s="21">
        <v>335</v>
      </c>
      <c r="BC345" s="21">
        <v>1.5863</v>
      </c>
      <c r="BD345">
        <f t="shared" si="70"/>
        <v>13.8306</v>
      </c>
      <c r="BE345">
        <f t="shared" si="71"/>
        <v>21.947917446000002</v>
      </c>
    </row>
    <row r="346" spans="6:57">
      <c r="F346" s="9"/>
      <c r="G346" s="21">
        <v>0.108032</v>
      </c>
      <c r="H346" s="21">
        <v>140.26499999999999</v>
      </c>
      <c r="I346" s="21">
        <v>0.10732999999999999</v>
      </c>
      <c r="J346" s="21">
        <v>336</v>
      </c>
      <c r="K346" s="21">
        <v>0.108185</v>
      </c>
      <c r="L346">
        <f t="shared" si="60"/>
        <v>-107.33</v>
      </c>
      <c r="M346">
        <f t="shared" si="61"/>
        <v>-11.59507456</v>
      </c>
      <c r="N346" s="9"/>
      <c r="O346" s="21">
        <v>1.59195</v>
      </c>
      <c r="P346" s="21">
        <v>779.173</v>
      </c>
      <c r="Q346" s="21">
        <v>-1.31378E-2</v>
      </c>
      <c r="R346" s="21">
        <v>336</v>
      </c>
      <c r="S346" s="21">
        <v>1.5911900000000001</v>
      </c>
      <c r="T346">
        <f t="shared" si="62"/>
        <v>13.1378</v>
      </c>
      <c r="U346">
        <f t="shared" si="63"/>
        <v>20.914720710000001</v>
      </c>
      <c r="X346" s="9"/>
      <c r="Y346" s="21">
        <v>0.108032</v>
      </c>
      <c r="Z346" s="21">
        <v>1134.5</v>
      </c>
      <c r="AA346" s="21">
        <v>-1.71661E-2</v>
      </c>
      <c r="AB346" s="21">
        <v>336</v>
      </c>
      <c r="AC346" s="21">
        <v>0.10760500000000001</v>
      </c>
      <c r="AD346">
        <f t="shared" si="64"/>
        <v>17.1661</v>
      </c>
      <c r="AE346">
        <f t="shared" si="65"/>
        <v>1.8544881152000001</v>
      </c>
      <c r="AF346" s="9"/>
      <c r="AG346" s="21">
        <v>1.59195</v>
      </c>
      <c r="AH346" s="21">
        <v>1270.67</v>
      </c>
      <c r="AI346" s="21">
        <v>-1.3964799999999999E-2</v>
      </c>
      <c r="AJ346" s="21">
        <v>336</v>
      </c>
      <c r="AK346" s="21">
        <v>1.5918000000000001</v>
      </c>
      <c r="AL346">
        <f t="shared" si="66"/>
        <v>13.9648</v>
      </c>
      <c r="AM346">
        <f t="shared" si="67"/>
        <v>22.23126336</v>
      </c>
      <c r="AP346" s="9"/>
      <c r="AQ346" s="21">
        <v>0.108032</v>
      </c>
      <c r="AR346" s="21">
        <v>1364.7</v>
      </c>
      <c r="AS346" s="21">
        <v>-1.7230200000000001E-2</v>
      </c>
      <c r="AT346" s="21">
        <v>336</v>
      </c>
      <c r="AU346" s="21">
        <v>0.107574</v>
      </c>
      <c r="AV346">
        <f t="shared" si="68"/>
        <v>17.2302</v>
      </c>
      <c r="AW346">
        <f t="shared" si="69"/>
        <v>1.8614129664000001</v>
      </c>
      <c r="AX346" s="9"/>
      <c r="AY346" s="21">
        <v>1.59195</v>
      </c>
      <c r="AZ346" s="21">
        <v>1477.6</v>
      </c>
      <c r="BA346" s="21">
        <v>-1.3687100000000001E-2</v>
      </c>
      <c r="BB346" s="21">
        <v>336</v>
      </c>
      <c r="BC346" s="21">
        <v>1.5908800000000001</v>
      </c>
      <c r="BD346">
        <f t="shared" si="70"/>
        <v>13.687100000000001</v>
      </c>
      <c r="BE346">
        <f t="shared" si="71"/>
        <v>21.789178845000002</v>
      </c>
    </row>
    <row r="347" spans="6:57">
      <c r="F347" s="9"/>
      <c r="G347" s="21">
        <v>0.10299700000000001</v>
      </c>
      <c r="H347" s="21">
        <v>140.36500000000001</v>
      </c>
      <c r="I347" s="21">
        <v>9.7381599999999999E-2</v>
      </c>
      <c r="J347" s="21">
        <v>337</v>
      </c>
      <c r="K347" s="21">
        <v>0.10299700000000001</v>
      </c>
      <c r="L347">
        <f t="shared" si="60"/>
        <v>-97.381599999999992</v>
      </c>
      <c r="M347">
        <f t="shared" si="61"/>
        <v>-10.0300126552</v>
      </c>
      <c r="N347" s="9"/>
      <c r="O347" s="21">
        <v>1.5969800000000001</v>
      </c>
      <c r="P347" s="21">
        <v>779.274</v>
      </c>
      <c r="Q347" s="21">
        <v>-1.2970000000000001E-2</v>
      </c>
      <c r="R347" s="21">
        <v>337</v>
      </c>
      <c r="S347" s="21">
        <v>1.5960700000000001</v>
      </c>
      <c r="T347">
        <f t="shared" si="62"/>
        <v>12.97</v>
      </c>
      <c r="U347">
        <f t="shared" si="63"/>
        <v>20.7128306</v>
      </c>
      <c r="X347" s="9"/>
      <c r="Y347" s="21">
        <v>0.10299700000000001</v>
      </c>
      <c r="Z347" s="21">
        <v>1134.5999999999999</v>
      </c>
      <c r="AA347" s="21">
        <v>-1.71661E-2</v>
      </c>
      <c r="AB347" s="21">
        <v>337</v>
      </c>
      <c r="AC347" s="21">
        <v>0.102448</v>
      </c>
      <c r="AD347">
        <f t="shared" si="64"/>
        <v>17.1661</v>
      </c>
      <c r="AE347">
        <f t="shared" si="65"/>
        <v>1.7680568017</v>
      </c>
      <c r="AF347" s="9"/>
      <c r="AG347" s="21">
        <v>1.5969800000000001</v>
      </c>
      <c r="AH347" s="21">
        <v>1270.77</v>
      </c>
      <c r="AI347" s="21">
        <v>-1.3842800000000001E-2</v>
      </c>
      <c r="AJ347" s="21">
        <v>337</v>
      </c>
      <c r="AK347" s="21">
        <v>1.5960700000000001</v>
      </c>
      <c r="AL347">
        <f t="shared" si="66"/>
        <v>13.8428</v>
      </c>
      <c r="AM347">
        <f t="shared" si="67"/>
        <v>22.106674744000003</v>
      </c>
      <c r="AP347" s="9"/>
      <c r="AQ347" s="21">
        <v>0.10299700000000001</v>
      </c>
      <c r="AR347" s="21">
        <v>1364.8</v>
      </c>
      <c r="AS347" s="21">
        <v>-1.7224099999999999E-2</v>
      </c>
      <c r="AT347" s="21">
        <v>337</v>
      </c>
      <c r="AU347" s="21">
        <v>0.10241699999999999</v>
      </c>
      <c r="AV347">
        <f t="shared" si="68"/>
        <v>17.2241</v>
      </c>
      <c r="AW347">
        <f t="shared" si="69"/>
        <v>1.7740306277000002</v>
      </c>
      <c r="AX347" s="9"/>
      <c r="AY347" s="21">
        <v>1.5969800000000001</v>
      </c>
      <c r="AZ347" s="21">
        <v>1477.7</v>
      </c>
      <c r="BA347" s="21">
        <v>-1.35529E-2</v>
      </c>
      <c r="BB347" s="21">
        <v>337</v>
      </c>
      <c r="BC347" s="21">
        <v>1.5960700000000001</v>
      </c>
      <c r="BD347">
        <f t="shared" si="70"/>
        <v>13.552899999999999</v>
      </c>
      <c r="BE347">
        <f t="shared" si="71"/>
        <v>21.643710242000001</v>
      </c>
    </row>
    <row r="348" spans="6:57">
      <c r="F348" s="9"/>
      <c r="G348" s="21">
        <v>9.7961400000000004E-2</v>
      </c>
      <c r="H348" s="21">
        <v>140.46600000000001</v>
      </c>
      <c r="I348" s="21">
        <v>-1.79718E-2</v>
      </c>
      <c r="J348" s="21">
        <v>338</v>
      </c>
      <c r="K348" s="21">
        <v>9.7656300000000001E-2</v>
      </c>
      <c r="L348">
        <f t="shared" si="60"/>
        <v>17.971799999999998</v>
      </c>
      <c r="M348">
        <f t="shared" si="61"/>
        <v>1.76054268852</v>
      </c>
      <c r="N348" s="9"/>
      <c r="O348" s="21">
        <v>1.60202</v>
      </c>
      <c r="P348" s="21">
        <v>779.375</v>
      </c>
      <c r="Q348" s="21">
        <v>-1.28021E-2</v>
      </c>
      <c r="R348" s="21">
        <v>338</v>
      </c>
      <c r="S348" s="21">
        <v>1.6009500000000001</v>
      </c>
      <c r="T348">
        <f t="shared" si="62"/>
        <v>12.802100000000001</v>
      </c>
      <c r="U348">
        <f t="shared" si="63"/>
        <v>20.509220242000001</v>
      </c>
      <c r="X348" s="9"/>
      <c r="Y348" s="21">
        <v>9.7961400000000004E-2</v>
      </c>
      <c r="Z348" s="21">
        <v>1134.7</v>
      </c>
      <c r="AA348" s="21">
        <v>-1.7169199999999999E-2</v>
      </c>
      <c r="AB348" s="21">
        <v>338</v>
      </c>
      <c r="AC348" s="21">
        <v>9.7290000000000001E-2</v>
      </c>
      <c r="AD348">
        <f t="shared" si="64"/>
        <v>17.1692</v>
      </c>
      <c r="AE348">
        <f t="shared" si="65"/>
        <v>1.68191886888</v>
      </c>
      <c r="AF348" s="9"/>
      <c r="AG348" s="21">
        <v>1.60202</v>
      </c>
      <c r="AH348" s="21">
        <v>1270.8699999999999</v>
      </c>
      <c r="AI348" s="21">
        <v>-1.3610799999999999E-2</v>
      </c>
      <c r="AJ348" s="21">
        <v>338</v>
      </c>
      <c r="AK348" s="21">
        <v>1.6012599999999999</v>
      </c>
      <c r="AL348">
        <f t="shared" si="66"/>
        <v>13.610799999999999</v>
      </c>
      <c r="AM348">
        <f t="shared" si="67"/>
        <v>21.804773815999997</v>
      </c>
      <c r="AP348" s="9"/>
      <c r="AQ348" s="21">
        <v>9.7961400000000004E-2</v>
      </c>
      <c r="AR348" s="21">
        <v>1364.9</v>
      </c>
      <c r="AS348" s="21">
        <v>-1.7224099999999999E-2</v>
      </c>
      <c r="AT348" s="21">
        <v>338</v>
      </c>
      <c r="AU348" s="21">
        <v>9.7412100000000001E-2</v>
      </c>
      <c r="AV348">
        <f t="shared" si="68"/>
        <v>17.2241</v>
      </c>
      <c r="AW348">
        <f t="shared" si="69"/>
        <v>1.6872969497400001</v>
      </c>
      <c r="AX348" s="9"/>
      <c r="AY348" s="21">
        <v>1.60202</v>
      </c>
      <c r="AZ348" s="21">
        <v>1477.8</v>
      </c>
      <c r="BA348" s="21">
        <v>-1.33636E-2</v>
      </c>
      <c r="BB348" s="21">
        <v>338</v>
      </c>
      <c r="BC348" s="21">
        <v>1.6009500000000001</v>
      </c>
      <c r="BD348">
        <f t="shared" si="70"/>
        <v>13.3636</v>
      </c>
      <c r="BE348">
        <f t="shared" si="71"/>
        <v>21.408754471999998</v>
      </c>
    </row>
    <row r="349" spans="6:57">
      <c r="F349" s="9"/>
      <c r="G349" s="21">
        <v>9.2925999999999995E-2</v>
      </c>
      <c r="H349" s="21">
        <v>140.56700000000001</v>
      </c>
      <c r="I349" s="21">
        <v>-1.7962599999999999E-2</v>
      </c>
      <c r="J349" s="21">
        <v>339</v>
      </c>
      <c r="K349" s="21">
        <v>9.2773400000000006E-2</v>
      </c>
      <c r="L349">
        <f t="shared" si="60"/>
        <v>17.962599999999998</v>
      </c>
      <c r="M349">
        <f t="shared" si="61"/>
        <v>1.6691925675999997</v>
      </c>
      <c r="N349" s="9"/>
      <c r="O349" s="21">
        <v>1.6070599999999999</v>
      </c>
      <c r="P349" s="21">
        <v>779.47500000000002</v>
      </c>
      <c r="Q349" s="21">
        <v>-1.2628199999999999E-2</v>
      </c>
      <c r="R349" s="21">
        <v>339</v>
      </c>
      <c r="S349" s="21">
        <v>1.6061399999999999</v>
      </c>
      <c r="T349">
        <f t="shared" si="62"/>
        <v>12.6282</v>
      </c>
      <c r="U349">
        <f t="shared" si="63"/>
        <v>20.294275091999999</v>
      </c>
      <c r="X349" s="9"/>
      <c r="Y349" s="21">
        <v>9.2925999999999995E-2</v>
      </c>
      <c r="Z349" s="21">
        <v>1134.8</v>
      </c>
      <c r="AA349" s="21">
        <v>-1.71509E-2</v>
      </c>
      <c r="AB349" s="21">
        <v>339</v>
      </c>
      <c r="AC349" s="21">
        <v>9.2346200000000003E-2</v>
      </c>
      <c r="AD349">
        <f t="shared" si="64"/>
        <v>17.1509</v>
      </c>
      <c r="AE349">
        <f t="shared" si="65"/>
        <v>1.5937645333999999</v>
      </c>
      <c r="AF349" s="9"/>
      <c r="AG349" s="21">
        <v>1.6070599999999999</v>
      </c>
      <c r="AH349" s="21">
        <v>1270.97</v>
      </c>
      <c r="AI349" s="21">
        <v>-1.34155E-2</v>
      </c>
      <c r="AJ349" s="21">
        <v>339</v>
      </c>
      <c r="AK349" s="21">
        <v>1.6064499999999999</v>
      </c>
      <c r="AL349">
        <f t="shared" si="66"/>
        <v>13.4155</v>
      </c>
      <c r="AM349">
        <f t="shared" si="67"/>
        <v>21.559513429999999</v>
      </c>
      <c r="AP349" s="9"/>
      <c r="AQ349" s="21">
        <v>9.2925999999999995E-2</v>
      </c>
      <c r="AR349" s="21">
        <v>1365</v>
      </c>
      <c r="AS349" s="21">
        <v>-1.7239399999999998E-2</v>
      </c>
      <c r="AT349" s="21">
        <v>339</v>
      </c>
      <c r="AU349" s="21">
        <v>9.2529299999999995E-2</v>
      </c>
      <c r="AV349">
        <f t="shared" si="68"/>
        <v>17.2394</v>
      </c>
      <c r="AW349">
        <f t="shared" si="69"/>
        <v>1.6019884843999999</v>
      </c>
      <c r="AX349" s="9"/>
      <c r="AY349" s="21">
        <v>1.6070599999999999</v>
      </c>
      <c r="AZ349" s="21">
        <v>1477.9</v>
      </c>
      <c r="BA349" s="21">
        <v>-1.3235500000000001E-2</v>
      </c>
      <c r="BB349" s="21">
        <v>339</v>
      </c>
      <c r="BC349" s="21">
        <v>1.6067499999999999</v>
      </c>
      <c r="BD349">
        <f t="shared" si="70"/>
        <v>13.2355</v>
      </c>
      <c r="BE349">
        <f t="shared" si="71"/>
        <v>21.270242629999998</v>
      </c>
    </row>
    <row r="350" spans="6:57">
      <c r="F350" s="9"/>
      <c r="G350" s="21">
        <v>8.7890599999999999E-2</v>
      </c>
      <c r="H350" s="21">
        <v>140.66800000000001</v>
      </c>
      <c r="I350" s="21">
        <v>-1.7932099999999999E-2</v>
      </c>
      <c r="J350" s="21">
        <v>340</v>
      </c>
      <c r="K350" s="21">
        <v>8.7005600000000002E-2</v>
      </c>
      <c r="L350">
        <f t="shared" si="60"/>
        <v>17.932099999999998</v>
      </c>
      <c r="M350">
        <f t="shared" si="61"/>
        <v>1.5760630282599999</v>
      </c>
      <c r="N350" s="9"/>
      <c r="O350" s="21">
        <v>1.61209</v>
      </c>
      <c r="P350" s="21">
        <v>779.57600000000002</v>
      </c>
      <c r="Q350" s="21">
        <v>-1.2445100000000001E-2</v>
      </c>
      <c r="R350" s="21">
        <v>340</v>
      </c>
      <c r="S350" s="21">
        <v>1.6116299999999999</v>
      </c>
      <c r="T350">
        <f t="shared" si="62"/>
        <v>12.4451</v>
      </c>
      <c r="U350">
        <f t="shared" si="63"/>
        <v>20.062621259</v>
      </c>
      <c r="X350" s="9"/>
      <c r="Y350" s="21">
        <v>8.7890599999999999E-2</v>
      </c>
      <c r="Z350" s="21">
        <v>1134.9100000000001</v>
      </c>
      <c r="AA350" s="21">
        <v>-1.7172199999999999E-2</v>
      </c>
      <c r="AB350" s="21">
        <v>340</v>
      </c>
      <c r="AC350" s="21">
        <v>8.7432899999999994E-2</v>
      </c>
      <c r="AD350">
        <f t="shared" si="64"/>
        <v>17.1722</v>
      </c>
      <c r="AE350">
        <f t="shared" si="65"/>
        <v>1.5092749613200001</v>
      </c>
      <c r="AF350" s="9"/>
      <c r="AG350" s="21">
        <v>1.61209</v>
      </c>
      <c r="AH350" s="21">
        <v>1271.07</v>
      </c>
      <c r="AI350" s="21">
        <v>-1.2881500000000001E-2</v>
      </c>
      <c r="AJ350" s="21">
        <v>340</v>
      </c>
      <c r="AK350" s="21">
        <v>1.6110199999999999</v>
      </c>
      <c r="AL350">
        <f t="shared" si="66"/>
        <v>12.881500000000001</v>
      </c>
      <c r="AM350">
        <f t="shared" si="67"/>
        <v>20.766137335000003</v>
      </c>
      <c r="AP350" s="9"/>
      <c r="AQ350" s="21">
        <v>8.7890599999999999E-2</v>
      </c>
      <c r="AR350" s="21">
        <v>1365.11</v>
      </c>
      <c r="AS350" s="21">
        <v>-1.7239399999999998E-2</v>
      </c>
      <c r="AT350" s="21">
        <v>340</v>
      </c>
      <c r="AU350" s="21">
        <v>8.7005600000000002E-2</v>
      </c>
      <c r="AV350">
        <f t="shared" si="68"/>
        <v>17.2394</v>
      </c>
      <c r="AW350">
        <f t="shared" si="69"/>
        <v>1.5151812096399999</v>
      </c>
      <c r="AX350" s="9"/>
      <c r="AY350" s="21">
        <v>1.61209</v>
      </c>
      <c r="AZ350" s="21">
        <v>1478</v>
      </c>
      <c r="BA350" s="21">
        <v>-1.30829E-2</v>
      </c>
      <c r="BB350" s="21">
        <v>340</v>
      </c>
      <c r="BC350" s="21">
        <v>1.6113299999999999</v>
      </c>
      <c r="BD350">
        <f t="shared" si="70"/>
        <v>13.0829</v>
      </c>
      <c r="BE350">
        <f t="shared" si="71"/>
        <v>21.090812261</v>
      </c>
    </row>
    <row r="351" spans="6:57">
      <c r="F351" s="9"/>
      <c r="G351" s="21">
        <v>8.2855200000000004E-2</v>
      </c>
      <c r="H351" s="21">
        <v>140.768</v>
      </c>
      <c r="I351" s="21">
        <v>-1.72333E-2</v>
      </c>
      <c r="J351" s="21">
        <v>341</v>
      </c>
      <c r="K351" s="21">
        <v>8.2580600000000004E-2</v>
      </c>
      <c r="L351">
        <f t="shared" si="60"/>
        <v>17.2333</v>
      </c>
      <c r="M351">
        <f t="shared" si="61"/>
        <v>1.4278685181600002</v>
      </c>
      <c r="N351" s="9"/>
      <c r="O351" s="21">
        <v>1.61713</v>
      </c>
      <c r="P351" s="21">
        <v>779.67700000000002</v>
      </c>
      <c r="Q351" s="21">
        <v>-1.2200900000000001E-2</v>
      </c>
      <c r="R351" s="21">
        <v>341</v>
      </c>
      <c r="S351" s="21">
        <v>1.61652</v>
      </c>
      <c r="T351">
        <f t="shared" si="62"/>
        <v>12.200900000000001</v>
      </c>
      <c r="U351">
        <f t="shared" si="63"/>
        <v>19.730441417000002</v>
      </c>
      <c r="X351" s="9"/>
      <c r="Y351" s="21">
        <v>8.2855200000000004E-2</v>
      </c>
      <c r="Z351" s="21">
        <v>1135.01</v>
      </c>
      <c r="AA351" s="21">
        <v>-1.7169199999999999E-2</v>
      </c>
      <c r="AB351" s="21">
        <v>341</v>
      </c>
      <c r="AC351" s="21">
        <v>8.2428000000000001E-2</v>
      </c>
      <c r="AD351">
        <f t="shared" si="64"/>
        <v>17.1692</v>
      </c>
      <c r="AE351">
        <f t="shared" si="65"/>
        <v>1.4225574998400001</v>
      </c>
      <c r="AF351" s="9"/>
      <c r="AG351" s="21">
        <v>1.61713</v>
      </c>
      <c r="AH351" s="21">
        <v>1271.17</v>
      </c>
      <c r="AI351" s="21">
        <v>-1.2677000000000001E-2</v>
      </c>
      <c r="AJ351" s="21">
        <v>341</v>
      </c>
      <c r="AK351" s="21">
        <v>1.6162099999999999</v>
      </c>
      <c r="AL351">
        <f t="shared" si="66"/>
        <v>12.677000000000001</v>
      </c>
      <c r="AM351">
        <f t="shared" si="67"/>
        <v>20.500357010000002</v>
      </c>
      <c r="AP351" s="9"/>
      <c r="AQ351" s="21">
        <v>8.2855200000000004E-2</v>
      </c>
      <c r="AR351" s="21">
        <v>1365.21</v>
      </c>
      <c r="AS351" s="21">
        <v>-1.7254599999999998E-2</v>
      </c>
      <c r="AT351" s="21">
        <v>341</v>
      </c>
      <c r="AU351" s="21">
        <v>8.2458500000000004E-2</v>
      </c>
      <c r="AV351">
        <f t="shared" si="68"/>
        <v>17.2546</v>
      </c>
      <c r="AW351">
        <f t="shared" si="69"/>
        <v>1.42963333392</v>
      </c>
      <c r="AX351" s="9"/>
      <c r="AY351" s="21">
        <v>1.61713</v>
      </c>
      <c r="AZ351" s="21">
        <v>1478.1</v>
      </c>
      <c r="BA351" s="21">
        <v>-1.28754E-2</v>
      </c>
      <c r="BB351" s="21">
        <v>341</v>
      </c>
      <c r="BC351" s="21">
        <v>1.61652</v>
      </c>
      <c r="BD351">
        <f t="shared" si="70"/>
        <v>12.875400000000001</v>
      </c>
      <c r="BE351">
        <f t="shared" si="71"/>
        <v>20.821195602</v>
      </c>
    </row>
    <row r="352" spans="6:57">
      <c r="F352" s="9"/>
      <c r="G352" s="21">
        <v>7.7819799999999995E-2</v>
      </c>
      <c r="H352" s="21">
        <v>140.869</v>
      </c>
      <c r="I352" s="21">
        <v>-1.7187500000000001E-2</v>
      </c>
      <c r="J352" s="21">
        <v>342</v>
      </c>
      <c r="K352" s="21">
        <v>7.7575699999999997E-2</v>
      </c>
      <c r="L352">
        <f t="shared" si="60"/>
        <v>17.1875</v>
      </c>
      <c r="M352">
        <f t="shared" si="61"/>
        <v>1.3375278124999999</v>
      </c>
      <c r="N352" s="9"/>
      <c r="O352" s="21">
        <v>1.62216</v>
      </c>
      <c r="P352" s="21">
        <v>779.77800000000002</v>
      </c>
      <c r="Q352" s="21">
        <v>-1.20605E-2</v>
      </c>
      <c r="R352" s="21">
        <v>342</v>
      </c>
      <c r="S352" s="21">
        <v>1.6216999999999999</v>
      </c>
      <c r="T352">
        <f t="shared" si="62"/>
        <v>12.060499999999999</v>
      </c>
      <c r="U352">
        <f t="shared" si="63"/>
        <v>19.564060680000001</v>
      </c>
      <c r="X352" s="9"/>
      <c r="Y352" s="21">
        <v>7.7819799999999995E-2</v>
      </c>
      <c r="Z352" s="21">
        <v>1135.1099999999999</v>
      </c>
      <c r="AA352" s="21">
        <v>-1.7184399999999999E-2</v>
      </c>
      <c r="AB352" s="21">
        <v>342</v>
      </c>
      <c r="AC352" s="21">
        <v>7.7331499999999997E-2</v>
      </c>
      <c r="AD352">
        <f t="shared" si="64"/>
        <v>17.1844</v>
      </c>
      <c r="AE352">
        <f t="shared" si="65"/>
        <v>1.3372865711199999</v>
      </c>
      <c r="AF352" s="9"/>
      <c r="AG352" s="21">
        <v>1.62216</v>
      </c>
      <c r="AH352" s="21">
        <v>1271.27</v>
      </c>
      <c r="AI352" s="21">
        <v>-1.2539700000000001E-2</v>
      </c>
      <c r="AJ352" s="21">
        <v>342</v>
      </c>
      <c r="AK352" s="21">
        <v>1.6214</v>
      </c>
      <c r="AL352">
        <f t="shared" si="66"/>
        <v>12.539700000000002</v>
      </c>
      <c r="AM352">
        <f t="shared" si="67"/>
        <v>20.341399752000004</v>
      </c>
      <c r="AP352" s="9"/>
      <c r="AQ352" s="21">
        <v>7.7819799999999995E-2</v>
      </c>
      <c r="AR352" s="21">
        <v>1365.31</v>
      </c>
      <c r="AS352" s="21">
        <v>-1.7230200000000001E-2</v>
      </c>
      <c r="AT352" s="21">
        <v>342</v>
      </c>
      <c r="AU352" s="21">
        <v>7.7362100000000003E-2</v>
      </c>
      <c r="AV352">
        <f t="shared" si="68"/>
        <v>17.2302</v>
      </c>
      <c r="AW352">
        <f t="shared" si="69"/>
        <v>1.34085071796</v>
      </c>
      <c r="AX352" s="9"/>
      <c r="AY352" s="21">
        <v>1.62216</v>
      </c>
      <c r="AZ352" s="21">
        <v>1478.2</v>
      </c>
      <c r="BA352" s="21">
        <v>-1.27075E-2</v>
      </c>
      <c r="BB352" s="21">
        <v>342</v>
      </c>
      <c r="BC352" s="21">
        <v>1.6210899999999999</v>
      </c>
      <c r="BD352">
        <f t="shared" si="70"/>
        <v>12.7075</v>
      </c>
      <c r="BE352">
        <f t="shared" si="71"/>
        <v>20.613598199999998</v>
      </c>
    </row>
    <row r="353" spans="6:57">
      <c r="F353" s="9"/>
      <c r="G353" s="21">
        <v>7.2784399999999999E-2</v>
      </c>
      <c r="H353" s="21">
        <v>140.97</v>
      </c>
      <c r="I353" s="21">
        <v>-1.7990099999999998E-2</v>
      </c>
      <c r="J353" s="21">
        <v>343</v>
      </c>
      <c r="K353" s="21">
        <v>7.1807899999999994E-2</v>
      </c>
      <c r="L353">
        <f t="shared" si="60"/>
        <v>17.990099999999998</v>
      </c>
      <c r="M353">
        <f t="shared" si="61"/>
        <v>1.3093986344399999</v>
      </c>
      <c r="N353" s="9"/>
      <c r="O353" s="21">
        <v>1.6272</v>
      </c>
      <c r="P353" s="21">
        <v>779.87800000000004</v>
      </c>
      <c r="Q353" s="21">
        <v>-1.17584E-2</v>
      </c>
      <c r="R353" s="21">
        <v>343</v>
      </c>
      <c r="S353" s="21">
        <v>1.62659</v>
      </c>
      <c r="T353">
        <f t="shared" si="62"/>
        <v>11.7584</v>
      </c>
      <c r="U353">
        <f t="shared" si="63"/>
        <v>19.133268479999998</v>
      </c>
      <c r="X353" s="9"/>
      <c r="Y353" s="21">
        <v>7.2784399999999999E-2</v>
      </c>
      <c r="Z353" s="21">
        <v>1135.21</v>
      </c>
      <c r="AA353" s="21">
        <v>-1.71906E-2</v>
      </c>
      <c r="AB353" s="21">
        <v>343</v>
      </c>
      <c r="AC353" s="21">
        <v>7.2204599999999994E-2</v>
      </c>
      <c r="AD353">
        <f t="shared" si="64"/>
        <v>17.1906</v>
      </c>
      <c r="AE353">
        <f t="shared" si="65"/>
        <v>1.2512075066399999</v>
      </c>
      <c r="AF353" s="9"/>
      <c r="AG353" s="21">
        <v>1.6272</v>
      </c>
      <c r="AH353" s="21">
        <v>1271.3699999999999</v>
      </c>
      <c r="AI353" s="21">
        <v>-1.23047E-2</v>
      </c>
      <c r="AJ353" s="21">
        <v>343</v>
      </c>
      <c r="AK353" s="21">
        <v>1.62598</v>
      </c>
      <c r="AL353">
        <f t="shared" si="66"/>
        <v>12.3047</v>
      </c>
      <c r="AM353">
        <f t="shared" si="67"/>
        <v>20.02220784</v>
      </c>
      <c r="AP353" s="9"/>
      <c r="AQ353" s="21">
        <v>7.2784399999999999E-2</v>
      </c>
      <c r="AR353" s="21">
        <v>1365.41</v>
      </c>
      <c r="AS353" s="21">
        <v>-1.7227200000000002E-2</v>
      </c>
      <c r="AT353" s="21">
        <v>343</v>
      </c>
      <c r="AU353" s="21">
        <v>7.2235099999999997E-2</v>
      </c>
      <c r="AV353">
        <f t="shared" si="68"/>
        <v>17.2272</v>
      </c>
      <c r="AW353">
        <f t="shared" si="69"/>
        <v>1.2538714156799999</v>
      </c>
      <c r="AX353" s="9"/>
      <c r="AY353" s="21">
        <v>1.6272</v>
      </c>
      <c r="AZ353" s="21">
        <v>1478.3</v>
      </c>
      <c r="BA353" s="21">
        <v>-1.2411500000000001E-2</v>
      </c>
      <c r="BB353" s="21">
        <v>343</v>
      </c>
      <c r="BC353" s="21">
        <v>1.62659</v>
      </c>
      <c r="BD353">
        <f t="shared" si="70"/>
        <v>12.4115</v>
      </c>
      <c r="BE353">
        <f t="shared" si="71"/>
        <v>20.195992799999999</v>
      </c>
    </row>
    <row r="354" spans="6:57">
      <c r="F354" s="9"/>
      <c r="G354" s="21">
        <v>6.7749000000000004E-2</v>
      </c>
      <c r="H354" s="21">
        <v>141.07</v>
      </c>
      <c r="I354" s="21">
        <v>-1.8057299999999998E-2</v>
      </c>
      <c r="J354" s="21">
        <v>344</v>
      </c>
      <c r="K354" s="21">
        <v>6.7016599999999996E-2</v>
      </c>
      <c r="L354">
        <f t="shared" si="60"/>
        <v>18.057299999999998</v>
      </c>
      <c r="M354">
        <f t="shared" si="61"/>
        <v>1.2233640177</v>
      </c>
      <c r="N354" s="9"/>
      <c r="O354" s="21">
        <v>1.6322300000000001</v>
      </c>
      <c r="P354" s="21">
        <v>779.97900000000004</v>
      </c>
      <c r="Q354" s="21">
        <v>-1.1502099999999999E-2</v>
      </c>
      <c r="R354" s="21">
        <v>344</v>
      </c>
      <c r="S354" s="21">
        <v>1.63147</v>
      </c>
      <c r="T354">
        <f t="shared" si="62"/>
        <v>11.502099999999999</v>
      </c>
      <c r="U354">
        <f t="shared" si="63"/>
        <v>18.774072683</v>
      </c>
      <c r="X354" s="9"/>
      <c r="Y354" s="21">
        <v>6.7749000000000004E-2</v>
      </c>
      <c r="Z354" s="21">
        <v>1135.31</v>
      </c>
      <c r="AA354" s="21">
        <v>-1.7196699999999999E-2</v>
      </c>
      <c r="AB354" s="21">
        <v>344</v>
      </c>
      <c r="AC354" s="21">
        <v>6.7443799999999998E-2</v>
      </c>
      <c r="AD354">
        <f t="shared" si="64"/>
        <v>17.1967</v>
      </c>
      <c r="AE354">
        <f t="shared" si="65"/>
        <v>1.1650592283000001</v>
      </c>
      <c r="AF354" s="9"/>
      <c r="AG354" s="21">
        <v>1.6322300000000001</v>
      </c>
      <c r="AH354" s="21">
        <v>1271.47</v>
      </c>
      <c r="AI354" s="21">
        <v>-1.2368799999999999E-2</v>
      </c>
      <c r="AJ354" s="21">
        <v>344</v>
      </c>
      <c r="AK354" s="21">
        <v>1.63147</v>
      </c>
      <c r="AL354">
        <f t="shared" si="66"/>
        <v>12.368799999999998</v>
      </c>
      <c r="AM354">
        <f t="shared" si="67"/>
        <v>20.188726423999999</v>
      </c>
      <c r="AP354" s="9"/>
      <c r="AQ354" s="21">
        <v>6.7749000000000004E-2</v>
      </c>
      <c r="AR354" s="21">
        <v>1365.51</v>
      </c>
      <c r="AS354" s="21">
        <v>-1.7251599999999999E-2</v>
      </c>
      <c r="AT354" s="21">
        <v>344</v>
      </c>
      <c r="AU354" s="21">
        <v>6.7169199999999998E-2</v>
      </c>
      <c r="AV354">
        <f t="shared" si="68"/>
        <v>17.2516</v>
      </c>
      <c r="AW354">
        <f t="shared" si="69"/>
        <v>1.1687786484</v>
      </c>
      <c r="AX354" s="9"/>
      <c r="AY354" s="21">
        <v>1.6322300000000001</v>
      </c>
      <c r="AZ354" s="21">
        <v>1478.4</v>
      </c>
      <c r="BA354" s="21">
        <v>-1.2191799999999999E-2</v>
      </c>
      <c r="BB354" s="21">
        <v>344</v>
      </c>
      <c r="BC354" s="21">
        <v>1.63147</v>
      </c>
      <c r="BD354">
        <f t="shared" si="70"/>
        <v>12.191799999999999</v>
      </c>
      <c r="BE354">
        <f t="shared" si="71"/>
        <v>19.899821713999998</v>
      </c>
    </row>
    <row r="355" spans="6:57">
      <c r="F355" s="9"/>
      <c r="G355" s="21">
        <v>6.2713599999999994E-2</v>
      </c>
      <c r="H355" s="21">
        <v>141.17099999999999</v>
      </c>
      <c r="I355" s="21">
        <v>-1.8002299999999999E-2</v>
      </c>
      <c r="J355" s="21">
        <v>345</v>
      </c>
      <c r="K355" s="21">
        <v>6.4269999999999994E-2</v>
      </c>
      <c r="L355">
        <f t="shared" si="60"/>
        <v>18.002299999999998</v>
      </c>
      <c r="M355">
        <f t="shared" si="61"/>
        <v>1.1289890412799999</v>
      </c>
      <c r="N355" s="9"/>
      <c r="O355" s="21">
        <v>1.63727</v>
      </c>
      <c r="P355" s="21">
        <v>780.08</v>
      </c>
      <c r="Q355" s="21">
        <v>-1.1377E-2</v>
      </c>
      <c r="R355" s="21">
        <v>345</v>
      </c>
      <c r="S355" s="21">
        <v>1.63605</v>
      </c>
      <c r="T355">
        <f t="shared" si="62"/>
        <v>11.377000000000001</v>
      </c>
      <c r="U355">
        <f t="shared" si="63"/>
        <v>18.627220790000003</v>
      </c>
      <c r="X355" s="9"/>
      <c r="Y355" s="21">
        <v>6.2713599999999994E-2</v>
      </c>
      <c r="Z355" s="21">
        <v>1135.4100000000001</v>
      </c>
      <c r="AA355" s="21">
        <v>-1.71906E-2</v>
      </c>
      <c r="AB355" s="21">
        <v>345</v>
      </c>
      <c r="AC355" s="21">
        <v>6.2255900000000003E-2</v>
      </c>
      <c r="AD355">
        <f t="shared" si="64"/>
        <v>17.1906</v>
      </c>
      <c r="AE355">
        <f t="shared" si="65"/>
        <v>1.0780844121599999</v>
      </c>
      <c r="AF355" s="9"/>
      <c r="AG355" s="21">
        <v>1.63727</v>
      </c>
      <c r="AH355" s="21">
        <v>1271.57</v>
      </c>
      <c r="AI355" s="21">
        <v>-1.2014800000000001E-2</v>
      </c>
      <c r="AJ355" s="21">
        <v>345</v>
      </c>
      <c r="AK355" s="21">
        <v>1.63605</v>
      </c>
      <c r="AL355">
        <f t="shared" si="66"/>
        <v>12.014800000000001</v>
      </c>
      <c r="AM355">
        <f t="shared" si="67"/>
        <v>19.671471596000004</v>
      </c>
      <c r="AP355" s="9"/>
      <c r="AQ355" s="21">
        <v>6.2713599999999994E-2</v>
      </c>
      <c r="AR355" s="21">
        <v>1365.61</v>
      </c>
      <c r="AS355" s="21">
        <v>-1.7266799999999999E-2</v>
      </c>
      <c r="AT355" s="21">
        <v>345</v>
      </c>
      <c r="AU355" s="21">
        <v>6.21033E-2</v>
      </c>
      <c r="AV355">
        <f t="shared" si="68"/>
        <v>17.2668</v>
      </c>
      <c r="AW355">
        <f t="shared" si="69"/>
        <v>1.08286318848</v>
      </c>
      <c r="AX355" s="9"/>
      <c r="AY355" s="21">
        <v>1.63727</v>
      </c>
      <c r="AZ355" s="21">
        <v>1478.5</v>
      </c>
      <c r="BA355" s="21">
        <v>-1.1972E-2</v>
      </c>
      <c r="BB355" s="21">
        <v>345</v>
      </c>
      <c r="BC355" s="21">
        <v>1.63666</v>
      </c>
      <c r="BD355">
        <f t="shared" si="70"/>
        <v>11.972</v>
      </c>
      <c r="BE355">
        <f t="shared" si="71"/>
        <v>19.601396439999998</v>
      </c>
    </row>
    <row r="356" spans="6:57">
      <c r="F356" s="9"/>
      <c r="G356" s="21">
        <v>5.7678199999999999E-2</v>
      </c>
      <c r="H356" s="21">
        <v>141.27199999999999</v>
      </c>
      <c r="I356" s="21">
        <v>-1.8017600000000002E-2</v>
      </c>
      <c r="J356" s="21">
        <v>346</v>
      </c>
      <c r="K356" s="21">
        <v>5.7128900000000003E-2</v>
      </c>
      <c r="L356">
        <f t="shared" si="60"/>
        <v>18.017600000000002</v>
      </c>
      <c r="M356">
        <f t="shared" si="61"/>
        <v>1.0392227363200002</v>
      </c>
      <c r="N356" s="9"/>
      <c r="O356" s="21">
        <v>1.6423000000000001</v>
      </c>
      <c r="P356" s="21">
        <v>780.18</v>
      </c>
      <c r="Q356" s="21">
        <v>-1.1196899999999999E-2</v>
      </c>
      <c r="R356" s="21">
        <v>346</v>
      </c>
      <c r="S356" s="21">
        <v>1.64093</v>
      </c>
      <c r="T356">
        <f t="shared" si="62"/>
        <v>11.196899999999999</v>
      </c>
      <c r="U356">
        <f t="shared" si="63"/>
        <v>18.38866887</v>
      </c>
      <c r="X356" s="9"/>
      <c r="Y356" s="21">
        <v>5.7678199999999999E-2</v>
      </c>
      <c r="Z356" s="21">
        <v>1135.51</v>
      </c>
      <c r="AA356" s="21">
        <v>-1.72058E-2</v>
      </c>
      <c r="AB356" s="21">
        <v>346</v>
      </c>
      <c r="AC356" s="21">
        <v>5.7464599999999998E-2</v>
      </c>
      <c r="AD356">
        <f t="shared" si="64"/>
        <v>17.2058</v>
      </c>
      <c r="AE356">
        <f t="shared" si="65"/>
        <v>0.99239957355999997</v>
      </c>
      <c r="AF356" s="9"/>
      <c r="AG356" s="21">
        <v>1.6423000000000001</v>
      </c>
      <c r="AH356" s="21">
        <v>1271.67</v>
      </c>
      <c r="AI356" s="21">
        <v>-1.2274200000000001E-2</v>
      </c>
      <c r="AJ356" s="21">
        <v>346</v>
      </c>
      <c r="AK356" s="21">
        <v>1.64001</v>
      </c>
      <c r="AL356">
        <f t="shared" si="66"/>
        <v>12.2742</v>
      </c>
      <c r="AM356">
        <f t="shared" si="67"/>
        <v>20.157918660000004</v>
      </c>
      <c r="AP356" s="9"/>
      <c r="AQ356" s="21">
        <v>5.7678199999999999E-2</v>
      </c>
      <c r="AR356" s="21">
        <v>1365.71</v>
      </c>
      <c r="AS356" s="21">
        <v>-1.7257700000000001E-2</v>
      </c>
      <c r="AT356" s="21">
        <v>346</v>
      </c>
      <c r="AU356" s="21">
        <v>5.7556200000000002E-2</v>
      </c>
      <c r="AV356">
        <f t="shared" si="68"/>
        <v>17.2577</v>
      </c>
      <c r="AW356">
        <f t="shared" si="69"/>
        <v>0.99539307213999995</v>
      </c>
      <c r="AX356" s="9"/>
      <c r="AY356" s="21">
        <v>1.6423000000000001</v>
      </c>
      <c r="AZ356" s="21">
        <v>1478.6</v>
      </c>
      <c r="BA356" s="21">
        <v>-1.1798100000000001E-2</v>
      </c>
      <c r="BB356" s="21">
        <v>346</v>
      </c>
      <c r="BC356" s="21">
        <v>1.64124</v>
      </c>
      <c r="BD356">
        <f t="shared" si="70"/>
        <v>11.7981</v>
      </c>
      <c r="BE356">
        <f t="shared" si="71"/>
        <v>19.376019630000002</v>
      </c>
    </row>
    <row r="357" spans="6:57">
      <c r="F357" s="9"/>
      <c r="G357" s="21">
        <v>5.2642799999999997E-2</v>
      </c>
      <c r="H357" s="21">
        <v>141.37299999999999</v>
      </c>
      <c r="I357" s="21">
        <v>-1.8005400000000001E-2</v>
      </c>
      <c r="J357" s="21">
        <v>347</v>
      </c>
      <c r="K357" s="21">
        <v>5.2002E-2</v>
      </c>
      <c r="L357">
        <f t="shared" si="60"/>
        <v>18.005400000000002</v>
      </c>
      <c r="M357">
        <f t="shared" si="61"/>
        <v>0.94785467111999999</v>
      </c>
      <c r="N357" s="9"/>
      <c r="O357" s="21">
        <v>1.64734</v>
      </c>
      <c r="P357" s="21">
        <v>780.28099999999995</v>
      </c>
      <c r="Q357" s="21">
        <v>-1.1145E-2</v>
      </c>
      <c r="R357" s="21">
        <v>347</v>
      </c>
      <c r="S357" s="21">
        <v>1.64612</v>
      </c>
      <c r="T357">
        <f t="shared" si="62"/>
        <v>11.145</v>
      </c>
      <c r="U357">
        <f t="shared" si="63"/>
        <v>18.359604300000001</v>
      </c>
      <c r="X357" s="9"/>
      <c r="Y357" s="21">
        <v>5.2642799999999997E-2</v>
      </c>
      <c r="Z357" s="21">
        <v>1135.6099999999999</v>
      </c>
      <c r="AA357" s="21">
        <v>-1.7199699999999998E-2</v>
      </c>
      <c r="AB357" s="21">
        <v>347</v>
      </c>
      <c r="AC357" s="21">
        <v>5.2276599999999999E-2</v>
      </c>
      <c r="AD357">
        <f t="shared" si="64"/>
        <v>17.1997</v>
      </c>
      <c r="AE357">
        <f t="shared" si="65"/>
        <v>0.90544036715999998</v>
      </c>
      <c r="AF357" s="9"/>
      <c r="AG357" s="21">
        <v>1.64734</v>
      </c>
      <c r="AH357" s="21">
        <v>1271.77</v>
      </c>
      <c r="AI357" s="21">
        <v>-1.2289400000000001E-2</v>
      </c>
      <c r="AJ357" s="21">
        <v>347</v>
      </c>
      <c r="AK357" s="21">
        <v>1.64673</v>
      </c>
      <c r="AL357">
        <f t="shared" si="66"/>
        <v>12.289400000000001</v>
      </c>
      <c r="AM357">
        <f t="shared" si="67"/>
        <v>20.244820196000003</v>
      </c>
      <c r="AP357" s="9"/>
      <c r="AQ357" s="21">
        <v>5.2642799999999997E-2</v>
      </c>
      <c r="AR357" s="21">
        <v>1365.81</v>
      </c>
      <c r="AS357" s="21">
        <v>-1.7266799999999999E-2</v>
      </c>
      <c r="AT357" s="21">
        <v>347</v>
      </c>
      <c r="AU357" s="21">
        <v>5.2154499999999999E-2</v>
      </c>
      <c r="AV357">
        <f t="shared" si="68"/>
        <v>17.2668</v>
      </c>
      <c r="AW357">
        <f t="shared" si="69"/>
        <v>0.90897269903999989</v>
      </c>
      <c r="AX357" s="9"/>
      <c r="AY357" s="21">
        <v>1.64734</v>
      </c>
      <c r="AZ357" s="21">
        <v>1478.7</v>
      </c>
      <c r="BA357" s="21">
        <v>-1.14868E-2</v>
      </c>
      <c r="BB357" s="21">
        <v>347</v>
      </c>
      <c r="BC357" s="21">
        <v>1.64673</v>
      </c>
      <c r="BD357">
        <f t="shared" si="70"/>
        <v>11.486800000000001</v>
      </c>
      <c r="BE357">
        <f t="shared" si="71"/>
        <v>18.922665112000001</v>
      </c>
    </row>
    <row r="358" spans="6:57">
      <c r="F358" s="9"/>
      <c r="G358" s="21">
        <v>4.7607400000000001E-2</v>
      </c>
      <c r="H358" s="21">
        <v>141.47300000000001</v>
      </c>
      <c r="I358" s="21">
        <v>-1.7981E-2</v>
      </c>
      <c r="J358" s="21">
        <v>348</v>
      </c>
      <c r="K358" s="21">
        <v>4.7634900000000001E-2</v>
      </c>
      <c r="L358">
        <f t="shared" si="60"/>
        <v>17.981000000000002</v>
      </c>
      <c r="M358">
        <f t="shared" si="61"/>
        <v>0.85602865940000006</v>
      </c>
      <c r="N358" s="9"/>
      <c r="O358" s="21">
        <v>1.6523699999999999</v>
      </c>
      <c r="P358" s="21">
        <v>780.38199999999995</v>
      </c>
      <c r="Q358" s="21">
        <v>-1.0107400000000001E-2</v>
      </c>
      <c r="R358" s="21">
        <v>348</v>
      </c>
      <c r="S358" s="21">
        <v>1.651</v>
      </c>
      <c r="T358">
        <f t="shared" si="62"/>
        <v>10.1074</v>
      </c>
      <c r="U358">
        <f t="shared" si="63"/>
        <v>16.701164538</v>
      </c>
      <c r="X358" s="9"/>
      <c r="Y358" s="21">
        <v>4.7607400000000001E-2</v>
      </c>
      <c r="Z358" s="21">
        <v>1135.71</v>
      </c>
      <c r="AA358" s="21">
        <v>-1.7175300000000001E-2</v>
      </c>
      <c r="AB358" s="21">
        <v>348</v>
      </c>
      <c r="AC358" s="21">
        <v>4.7491499999999999E-2</v>
      </c>
      <c r="AD358">
        <f t="shared" si="64"/>
        <v>17.1753</v>
      </c>
      <c r="AE358">
        <f t="shared" si="65"/>
        <v>0.81767137722000005</v>
      </c>
      <c r="AF358" s="9"/>
      <c r="AG358" s="21">
        <v>1.6523699999999999</v>
      </c>
      <c r="AH358" s="21">
        <v>1271.8699999999999</v>
      </c>
      <c r="AI358" s="21">
        <v>-1.20392E-2</v>
      </c>
      <c r="AJ358" s="21">
        <v>348</v>
      </c>
      <c r="AK358" s="21">
        <v>1.6519200000000001</v>
      </c>
      <c r="AL358">
        <f t="shared" si="66"/>
        <v>12.039199999999999</v>
      </c>
      <c r="AM358">
        <f t="shared" si="67"/>
        <v>19.893212903999999</v>
      </c>
      <c r="AP358" s="9"/>
      <c r="AQ358" s="21">
        <v>4.7607400000000001E-2</v>
      </c>
      <c r="AR358" s="21">
        <v>1365.91</v>
      </c>
      <c r="AS358" s="21">
        <v>-1.7272900000000001E-2</v>
      </c>
      <c r="AT358" s="21">
        <v>348</v>
      </c>
      <c r="AU358" s="21">
        <v>4.7570800000000003E-2</v>
      </c>
      <c r="AV358">
        <f t="shared" si="68"/>
        <v>17.2729</v>
      </c>
      <c r="AW358">
        <f t="shared" si="69"/>
        <v>0.82231785946000002</v>
      </c>
      <c r="AX358" s="9"/>
      <c r="AY358" s="21">
        <v>1.6523699999999999</v>
      </c>
      <c r="AZ358" s="21">
        <v>1478.8</v>
      </c>
      <c r="BA358" s="21">
        <v>-1.1145E-2</v>
      </c>
      <c r="BB358" s="21">
        <v>348</v>
      </c>
      <c r="BC358" s="21">
        <v>1.6513100000000001</v>
      </c>
      <c r="BD358">
        <f t="shared" si="70"/>
        <v>11.145</v>
      </c>
      <c r="BE358">
        <f t="shared" si="71"/>
        <v>18.415663649999999</v>
      </c>
    </row>
    <row r="359" spans="6:57">
      <c r="F359" s="9"/>
      <c r="G359" s="21">
        <v>4.2571999999999999E-2</v>
      </c>
      <c r="H359" s="21">
        <v>141.57400000000001</v>
      </c>
      <c r="I359" s="21">
        <v>-1.7981E-2</v>
      </c>
      <c r="J359" s="21">
        <v>349</v>
      </c>
      <c r="K359" s="21">
        <v>4.2642199999999998E-2</v>
      </c>
      <c r="L359">
        <f t="shared" si="60"/>
        <v>17.981000000000002</v>
      </c>
      <c r="M359">
        <f t="shared" si="61"/>
        <v>0.76548713200000007</v>
      </c>
      <c r="N359" s="9"/>
      <c r="O359" s="21">
        <v>1.65741</v>
      </c>
      <c r="P359" s="21">
        <v>780.48299999999995</v>
      </c>
      <c r="Q359" s="21">
        <v>-9.5428500000000003E-3</v>
      </c>
      <c r="R359" s="21">
        <v>349</v>
      </c>
      <c r="S359" s="21">
        <v>1.65649</v>
      </c>
      <c r="T359">
        <f t="shared" si="62"/>
        <v>9.5428499999999996</v>
      </c>
      <c r="U359">
        <f t="shared" si="63"/>
        <v>15.816415018499999</v>
      </c>
      <c r="X359" s="9"/>
      <c r="Y359" s="21">
        <v>4.2571999999999999E-2</v>
      </c>
      <c r="Z359" s="21">
        <v>1135.81</v>
      </c>
      <c r="AA359" s="21">
        <v>-1.71936E-2</v>
      </c>
      <c r="AB359" s="21">
        <v>349</v>
      </c>
      <c r="AC359" s="21">
        <v>4.2443799999999997E-2</v>
      </c>
      <c r="AD359">
        <f t="shared" si="64"/>
        <v>17.1936</v>
      </c>
      <c r="AE359">
        <f t="shared" si="65"/>
        <v>0.73196593919999997</v>
      </c>
      <c r="AF359" s="9"/>
      <c r="AG359" s="21">
        <v>1.65741</v>
      </c>
      <c r="AH359" s="21">
        <v>1271.98</v>
      </c>
      <c r="AI359" s="21">
        <v>-1.17249E-2</v>
      </c>
      <c r="AJ359" s="21">
        <v>349</v>
      </c>
      <c r="AK359" s="21">
        <v>1.6568000000000001</v>
      </c>
      <c r="AL359">
        <f t="shared" si="66"/>
        <v>11.7249</v>
      </c>
      <c r="AM359">
        <f t="shared" si="67"/>
        <v>19.432966509</v>
      </c>
      <c r="AP359" s="9"/>
      <c r="AQ359" s="21">
        <v>4.2571999999999999E-2</v>
      </c>
      <c r="AR359" s="21">
        <v>1366.01</v>
      </c>
      <c r="AS359" s="21">
        <v>-1.7291299999999999E-2</v>
      </c>
      <c r="AT359" s="21">
        <v>349</v>
      </c>
      <c r="AU359" s="21">
        <v>4.2550699999999997E-2</v>
      </c>
      <c r="AV359">
        <f t="shared" si="68"/>
        <v>17.2913</v>
      </c>
      <c r="AW359">
        <f t="shared" si="69"/>
        <v>0.73612522359999999</v>
      </c>
      <c r="AX359" s="9"/>
      <c r="AY359" s="21">
        <v>1.65741</v>
      </c>
      <c r="AZ359" s="21">
        <v>1478.9</v>
      </c>
      <c r="BA359" s="21">
        <v>-1.09497E-2</v>
      </c>
      <c r="BB359" s="21">
        <v>349</v>
      </c>
      <c r="BC359" s="21">
        <v>1.6571</v>
      </c>
      <c r="BD359">
        <f t="shared" si="70"/>
        <v>10.9497</v>
      </c>
      <c r="BE359">
        <f t="shared" si="71"/>
        <v>18.148142277000002</v>
      </c>
    </row>
    <row r="360" spans="6:57">
      <c r="F360" s="9"/>
      <c r="G360" s="21">
        <v>3.7536600000000003E-2</v>
      </c>
      <c r="H360" s="21">
        <v>141.67500000000001</v>
      </c>
      <c r="I360" s="21">
        <v>-1.7962599999999999E-2</v>
      </c>
      <c r="J360" s="21">
        <v>350</v>
      </c>
      <c r="K360" s="21">
        <v>3.7484700000000003E-2</v>
      </c>
      <c r="L360">
        <f t="shared" si="60"/>
        <v>17.962599999999998</v>
      </c>
      <c r="M360">
        <f t="shared" si="61"/>
        <v>0.67425493116000002</v>
      </c>
      <c r="N360" s="9"/>
      <c r="O360" s="21">
        <v>1.66245</v>
      </c>
      <c r="P360" s="21">
        <v>780.58299999999997</v>
      </c>
      <c r="Q360" s="21">
        <v>-9.1033899999999994E-3</v>
      </c>
      <c r="R360" s="21">
        <v>350</v>
      </c>
      <c r="S360" s="21">
        <v>1.6613800000000001</v>
      </c>
      <c r="T360">
        <f t="shared" si="62"/>
        <v>9.1033899999999992</v>
      </c>
      <c r="U360">
        <f t="shared" si="63"/>
        <v>15.133930705499999</v>
      </c>
      <c r="X360" s="9"/>
      <c r="Y360" s="21">
        <v>3.7536600000000003E-2</v>
      </c>
      <c r="Z360" s="21">
        <v>1135.9100000000001</v>
      </c>
      <c r="AA360" s="21">
        <v>-1.71906E-2</v>
      </c>
      <c r="AB360" s="21">
        <v>350</v>
      </c>
      <c r="AC360" s="21">
        <v>3.7625100000000002E-2</v>
      </c>
      <c r="AD360">
        <f t="shared" si="64"/>
        <v>17.1906</v>
      </c>
      <c r="AE360">
        <f t="shared" si="65"/>
        <v>0.64527667596000005</v>
      </c>
      <c r="AF360" s="9"/>
      <c r="AG360" s="21">
        <v>1.66245</v>
      </c>
      <c r="AH360" s="21">
        <v>1272.08</v>
      </c>
      <c r="AI360" s="21">
        <v>-1.14349E-2</v>
      </c>
      <c r="AJ360" s="21">
        <v>350</v>
      </c>
      <c r="AK360" s="21">
        <v>1.6607700000000001</v>
      </c>
      <c r="AL360">
        <f t="shared" si="66"/>
        <v>11.434899999999999</v>
      </c>
      <c r="AM360">
        <f t="shared" si="67"/>
        <v>19.009949504999998</v>
      </c>
      <c r="AP360" s="9"/>
      <c r="AQ360" s="21">
        <v>3.7536600000000003E-2</v>
      </c>
      <c r="AR360" s="21">
        <v>1366.11</v>
      </c>
      <c r="AS360" s="21">
        <v>-1.7266799999999999E-2</v>
      </c>
      <c r="AT360" s="21">
        <v>350</v>
      </c>
      <c r="AU360" s="21">
        <v>3.7600700000000001E-2</v>
      </c>
      <c r="AV360">
        <f t="shared" si="68"/>
        <v>17.2668</v>
      </c>
      <c r="AW360">
        <f t="shared" si="69"/>
        <v>0.64813696488000005</v>
      </c>
      <c r="AX360" s="9"/>
      <c r="AY360" s="21">
        <v>1.66245</v>
      </c>
      <c r="AZ360" s="21">
        <v>1479.01</v>
      </c>
      <c r="BA360" s="21">
        <v>-1.06934E-2</v>
      </c>
      <c r="BB360" s="21">
        <v>350</v>
      </c>
      <c r="BC360" s="21">
        <v>1.66168</v>
      </c>
      <c r="BD360">
        <f t="shared" si="70"/>
        <v>10.6934</v>
      </c>
      <c r="BE360">
        <f t="shared" si="71"/>
        <v>17.777242830000002</v>
      </c>
    </row>
    <row r="361" spans="6:57">
      <c r="F361" s="9"/>
      <c r="G361" s="21">
        <v>3.2501200000000001E-2</v>
      </c>
      <c r="H361" s="21">
        <v>141.77500000000001</v>
      </c>
      <c r="I361" s="21">
        <v>-1.7916899999999999E-2</v>
      </c>
      <c r="J361" s="21">
        <v>351</v>
      </c>
      <c r="K361" s="21">
        <v>3.2601900000000003E-2</v>
      </c>
      <c r="L361">
        <f t="shared" si="60"/>
        <v>17.916899999999998</v>
      </c>
      <c r="M361">
        <f t="shared" si="61"/>
        <v>0.58232075027999997</v>
      </c>
      <c r="N361" s="9"/>
      <c r="O361" s="21">
        <v>1.6674800000000001</v>
      </c>
      <c r="P361" s="21">
        <v>780.68399999999997</v>
      </c>
      <c r="Q361" s="21">
        <v>-8.54187E-3</v>
      </c>
      <c r="R361" s="21">
        <v>351</v>
      </c>
      <c r="S361" s="21">
        <v>1.66656</v>
      </c>
      <c r="T361">
        <f t="shared" si="62"/>
        <v>8.5418699999999994</v>
      </c>
      <c r="U361">
        <f t="shared" si="63"/>
        <v>14.2433973876</v>
      </c>
      <c r="X361" s="9"/>
      <c r="Y361" s="21">
        <v>3.2501200000000001E-2</v>
      </c>
      <c r="Z361" s="21">
        <v>1136.01</v>
      </c>
      <c r="AA361" s="21">
        <v>-1.71936E-2</v>
      </c>
      <c r="AB361" s="21">
        <v>351</v>
      </c>
      <c r="AC361" s="21">
        <v>3.2653799999999997E-2</v>
      </c>
      <c r="AD361">
        <f t="shared" si="64"/>
        <v>17.1936</v>
      </c>
      <c r="AE361">
        <f t="shared" si="65"/>
        <v>0.55881263232</v>
      </c>
      <c r="AF361" s="9"/>
      <c r="AG361" s="21">
        <v>1.6674800000000001</v>
      </c>
      <c r="AH361" s="21">
        <v>1272.18</v>
      </c>
      <c r="AI361" s="21">
        <v>-1.12E-2</v>
      </c>
      <c r="AJ361" s="21">
        <v>351</v>
      </c>
      <c r="AK361" s="21">
        <v>1.6662600000000001</v>
      </c>
      <c r="AL361">
        <f t="shared" si="66"/>
        <v>11.2</v>
      </c>
      <c r="AM361">
        <f t="shared" si="67"/>
        <v>18.675775999999999</v>
      </c>
      <c r="AP361" s="9"/>
      <c r="AQ361" s="21">
        <v>3.2501200000000001E-2</v>
      </c>
      <c r="AR361" s="21">
        <v>1366.21</v>
      </c>
      <c r="AS361" s="21">
        <v>-1.72882E-2</v>
      </c>
      <c r="AT361" s="21">
        <v>351</v>
      </c>
      <c r="AU361" s="21">
        <v>3.2415800000000002E-2</v>
      </c>
      <c r="AV361">
        <f t="shared" si="68"/>
        <v>17.2882</v>
      </c>
      <c r="AW361">
        <f t="shared" si="69"/>
        <v>0.56188724584000005</v>
      </c>
      <c r="AX361" s="9"/>
      <c r="AY361" s="21">
        <v>1.6674800000000001</v>
      </c>
      <c r="AZ361" s="21">
        <v>1479.11</v>
      </c>
      <c r="BA361" s="21">
        <v>-1.0284400000000001E-2</v>
      </c>
      <c r="BB361" s="21">
        <v>351</v>
      </c>
      <c r="BC361" s="21">
        <v>1.6668700000000001</v>
      </c>
      <c r="BD361">
        <f t="shared" si="70"/>
        <v>10.284400000000002</v>
      </c>
      <c r="BE361">
        <f t="shared" si="71"/>
        <v>17.149031312000002</v>
      </c>
    </row>
    <row r="362" spans="6:57">
      <c r="F362" s="9"/>
      <c r="G362" s="21">
        <v>2.7465799999999999E-2</v>
      </c>
      <c r="H362" s="21">
        <v>141.876</v>
      </c>
      <c r="I362" s="21">
        <v>-1.79565E-2</v>
      </c>
      <c r="J362" s="21">
        <v>352</v>
      </c>
      <c r="K362" s="21">
        <v>2.7468900000000001E-2</v>
      </c>
      <c r="L362">
        <f t="shared" si="60"/>
        <v>17.956500000000002</v>
      </c>
      <c r="M362">
        <f t="shared" si="61"/>
        <v>0.49318963770000002</v>
      </c>
      <c r="N362" s="9"/>
      <c r="O362" s="21">
        <v>1.67252</v>
      </c>
      <c r="P362" s="21">
        <v>780.78499999999997</v>
      </c>
      <c r="Q362" s="21">
        <v>-7.9925499999999993E-3</v>
      </c>
      <c r="R362" s="21">
        <v>352</v>
      </c>
      <c r="S362" s="21">
        <v>1.6714500000000001</v>
      </c>
      <c r="T362">
        <f t="shared" si="62"/>
        <v>7.9925499999999996</v>
      </c>
      <c r="U362">
        <f t="shared" si="63"/>
        <v>13.367699726</v>
      </c>
      <c r="X362" s="9"/>
      <c r="Y362" s="21">
        <v>2.7465799999999999E-2</v>
      </c>
      <c r="Z362" s="21">
        <v>1136.1099999999999</v>
      </c>
      <c r="AA362" s="21">
        <v>-1.7184399999999999E-2</v>
      </c>
      <c r="AB362" s="21">
        <v>352</v>
      </c>
      <c r="AC362" s="21">
        <v>2.7438400000000002E-2</v>
      </c>
      <c r="AD362">
        <f t="shared" si="64"/>
        <v>17.1844</v>
      </c>
      <c r="AE362">
        <f t="shared" si="65"/>
        <v>0.47198329351999996</v>
      </c>
      <c r="AF362" s="9"/>
      <c r="AG362" s="21">
        <v>1.67252</v>
      </c>
      <c r="AH362" s="21">
        <v>1272.28</v>
      </c>
      <c r="AI362" s="21">
        <v>-1.08612E-2</v>
      </c>
      <c r="AJ362" s="21">
        <v>352</v>
      </c>
      <c r="AK362" s="21">
        <v>1.6717500000000001</v>
      </c>
      <c r="AL362">
        <f t="shared" si="66"/>
        <v>10.8612</v>
      </c>
      <c r="AM362">
        <f t="shared" si="67"/>
        <v>18.165574224</v>
      </c>
      <c r="AP362" s="9"/>
      <c r="AQ362" s="21">
        <v>2.7465799999999999E-2</v>
      </c>
      <c r="AR362" s="21">
        <v>1366.31</v>
      </c>
      <c r="AS362" s="21">
        <v>-1.7285200000000001E-2</v>
      </c>
      <c r="AT362" s="21">
        <v>352</v>
      </c>
      <c r="AU362" s="21">
        <v>2.7359000000000001E-2</v>
      </c>
      <c r="AV362">
        <f t="shared" si="68"/>
        <v>17.2852</v>
      </c>
      <c r="AW362">
        <f t="shared" si="69"/>
        <v>0.47475184615999999</v>
      </c>
      <c r="AX362" s="9"/>
      <c r="AY362" s="21">
        <v>1.67252</v>
      </c>
      <c r="AZ362" s="21">
        <v>1479.21</v>
      </c>
      <c r="BA362" s="21">
        <v>-9.9487299999999994E-3</v>
      </c>
      <c r="BB362" s="21">
        <v>352</v>
      </c>
      <c r="BC362" s="21">
        <v>1.6717500000000001</v>
      </c>
      <c r="BD362">
        <f t="shared" si="70"/>
        <v>9.9487299999999994</v>
      </c>
      <c r="BE362">
        <f t="shared" si="71"/>
        <v>16.639449899599999</v>
      </c>
    </row>
    <row r="363" spans="6:57">
      <c r="F363" s="9"/>
      <c r="G363" s="21">
        <v>2.24304E-2</v>
      </c>
      <c r="H363" s="21">
        <v>141.977</v>
      </c>
      <c r="I363" s="21">
        <v>-1.79291E-2</v>
      </c>
      <c r="J363" s="21">
        <v>353</v>
      </c>
      <c r="K363" s="21">
        <v>2.2161899999999998E-2</v>
      </c>
      <c r="L363">
        <f t="shared" si="60"/>
        <v>17.929099999999998</v>
      </c>
      <c r="M363">
        <f t="shared" si="61"/>
        <v>0.40215688463999993</v>
      </c>
      <c r="N363" s="9"/>
      <c r="O363" s="21">
        <v>1.6775500000000001</v>
      </c>
      <c r="P363" s="21">
        <v>780.88499999999999</v>
      </c>
      <c r="Q363" s="21">
        <v>-7.3028600000000004E-3</v>
      </c>
      <c r="R363" s="21">
        <v>353</v>
      </c>
      <c r="S363" s="21">
        <v>1.6760299999999999</v>
      </c>
      <c r="T363">
        <f t="shared" si="62"/>
        <v>7.3028600000000008</v>
      </c>
      <c r="U363">
        <f t="shared" si="63"/>
        <v>12.250912793000001</v>
      </c>
      <c r="X363" s="9"/>
      <c r="Y363" s="21">
        <v>2.24304E-2</v>
      </c>
      <c r="Z363" s="21">
        <v>1136.21</v>
      </c>
      <c r="AA363" s="21">
        <v>-1.7187500000000001E-2</v>
      </c>
      <c r="AB363" s="21">
        <v>353</v>
      </c>
      <c r="AC363" s="21">
        <v>2.2247300000000001E-2</v>
      </c>
      <c r="AD363">
        <f t="shared" si="64"/>
        <v>17.1875</v>
      </c>
      <c r="AE363">
        <f t="shared" si="65"/>
        <v>0.38552249999999999</v>
      </c>
      <c r="AF363" s="9"/>
      <c r="AG363" s="21">
        <v>1.6775500000000001</v>
      </c>
      <c r="AH363" s="21">
        <v>1272.3800000000001</v>
      </c>
      <c r="AI363" s="21">
        <v>-1.0351600000000001E-2</v>
      </c>
      <c r="AJ363" s="21">
        <v>353</v>
      </c>
      <c r="AK363" s="21">
        <v>1.6775500000000001</v>
      </c>
      <c r="AL363">
        <f t="shared" si="66"/>
        <v>10.351600000000001</v>
      </c>
      <c r="AM363">
        <f t="shared" si="67"/>
        <v>17.365326580000001</v>
      </c>
      <c r="AP363" s="9"/>
      <c r="AQ363" s="21">
        <v>2.24304E-2</v>
      </c>
      <c r="AR363" s="21">
        <v>1366.41</v>
      </c>
      <c r="AS363" s="21">
        <v>-1.7282100000000002E-2</v>
      </c>
      <c r="AT363" s="21">
        <v>353</v>
      </c>
      <c r="AU363" s="21">
        <v>2.2177100000000002E-2</v>
      </c>
      <c r="AV363">
        <f t="shared" si="68"/>
        <v>17.282100000000003</v>
      </c>
      <c r="AW363">
        <f t="shared" si="69"/>
        <v>0.38764441584000009</v>
      </c>
      <c r="AX363" s="9"/>
      <c r="AY363" s="21">
        <v>1.6775500000000001</v>
      </c>
      <c r="AZ363" s="21">
        <v>1479.31</v>
      </c>
      <c r="BA363" s="21">
        <v>-9.5245399999999997E-3</v>
      </c>
      <c r="BB363" s="21">
        <v>353</v>
      </c>
      <c r="BC363" s="21">
        <v>1.6769400000000001</v>
      </c>
      <c r="BD363">
        <f t="shared" si="70"/>
        <v>9.52454</v>
      </c>
      <c r="BE363">
        <f t="shared" si="71"/>
        <v>15.977892077000002</v>
      </c>
    </row>
    <row r="364" spans="6:57">
      <c r="F364" s="9"/>
      <c r="G364" s="21">
        <v>1.7395000000000001E-2</v>
      </c>
      <c r="H364" s="21">
        <v>142.077</v>
      </c>
      <c r="I364" s="21">
        <v>-1.7910800000000001E-2</v>
      </c>
      <c r="J364" s="21">
        <v>354</v>
      </c>
      <c r="K364" s="21">
        <v>1.7218000000000001E-2</v>
      </c>
      <c r="L364">
        <f t="shared" si="60"/>
        <v>17.910800000000002</v>
      </c>
      <c r="M364">
        <f t="shared" si="61"/>
        <v>0.31155836600000003</v>
      </c>
      <c r="N364" s="9"/>
      <c r="O364" s="21">
        <v>1.68259</v>
      </c>
      <c r="P364" s="21">
        <v>780.98599999999999</v>
      </c>
      <c r="Q364" s="21">
        <v>-6.6009500000000004E-3</v>
      </c>
      <c r="R364" s="21">
        <v>354</v>
      </c>
      <c r="S364" s="21">
        <v>1.6818200000000001</v>
      </c>
      <c r="T364">
        <f t="shared" si="62"/>
        <v>6.6009500000000001</v>
      </c>
      <c r="U364">
        <f t="shared" si="63"/>
        <v>11.1066924605</v>
      </c>
      <c r="X364" s="9"/>
      <c r="Y364" s="21">
        <v>1.7395000000000001E-2</v>
      </c>
      <c r="Z364" s="21">
        <v>1136.32</v>
      </c>
      <c r="AA364" s="21">
        <v>-1.7196699999999999E-2</v>
      </c>
      <c r="AB364" s="21">
        <v>354</v>
      </c>
      <c r="AC364" s="21">
        <v>1.7276E-2</v>
      </c>
      <c r="AD364">
        <f t="shared" si="64"/>
        <v>17.1967</v>
      </c>
      <c r="AE364">
        <f t="shared" si="65"/>
        <v>0.29913659650000002</v>
      </c>
      <c r="AF364" s="9"/>
      <c r="AG364" s="21">
        <v>1.68259</v>
      </c>
      <c r="AH364" s="21">
        <v>1272.48</v>
      </c>
      <c r="AI364" s="21">
        <v>-1.0024999999999999E-2</v>
      </c>
      <c r="AJ364" s="21">
        <v>354</v>
      </c>
      <c r="AK364" s="21">
        <v>1.6815199999999999</v>
      </c>
      <c r="AL364">
        <f t="shared" si="66"/>
        <v>10.024999999999999</v>
      </c>
      <c r="AM364">
        <f t="shared" si="67"/>
        <v>16.867964749999999</v>
      </c>
      <c r="AP364" s="9"/>
      <c r="AQ364" s="21">
        <v>1.7395000000000001E-2</v>
      </c>
      <c r="AR364" s="21">
        <v>1366.52</v>
      </c>
      <c r="AS364" s="21">
        <v>-1.7279099999999999E-2</v>
      </c>
      <c r="AT364" s="21">
        <v>354</v>
      </c>
      <c r="AU364" s="21">
        <v>1.6912799999999999E-2</v>
      </c>
      <c r="AV364">
        <f t="shared" si="68"/>
        <v>17.2791</v>
      </c>
      <c r="AW364">
        <f t="shared" si="69"/>
        <v>0.30056994450000002</v>
      </c>
      <c r="AX364" s="9"/>
      <c r="AY364" s="21">
        <v>1.68259</v>
      </c>
      <c r="AZ364" s="21">
        <v>1479.41</v>
      </c>
      <c r="BA364" s="21">
        <v>-9.1003400000000002E-3</v>
      </c>
      <c r="BB364" s="21">
        <v>354</v>
      </c>
      <c r="BC364" s="21">
        <v>1.6818200000000001</v>
      </c>
      <c r="BD364">
        <f t="shared" si="70"/>
        <v>9.100340000000001</v>
      </c>
      <c r="BE364">
        <f t="shared" si="71"/>
        <v>15.312141080600002</v>
      </c>
    </row>
    <row r="365" spans="6:57">
      <c r="F365" s="9"/>
      <c r="G365" s="21">
        <v>1.23596E-2</v>
      </c>
      <c r="H365" s="21">
        <v>142.178</v>
      </c>
      <c r="I365" s="21">
        <v>-1.7898600000000001E-2</v>
      </c>
      <c r="J365" s="21">
        <v>355</v>
      </c>
      <c r="K365" s="21">
        <v>1.22925E-2</v>
      </c>
      <c r="L365">
        <f t="shared" si="60"/>
        <v>17.898600000000002</v>
      </c>
      <c r="M365">
        <f t="shared" si="61"/>
        <v>0.22121953656000001</v>
      </c>
      <c r="N365" s="9"/>
      <c r="O365" s="21">
        <v>1.6876199999999999</v>
      </c>
      <c r="P365" s="21">
        <v>781.08699999999999</v>
      </c>
      <c r="Q365" s="21">
        <v>-5.7403599999999999E-3</v>
      </c>
      <c r="R365" s="21">
        <v>355</v>
      </c>
      <c r="S365" s="21">
        <v>1.6873199999999999</v>
      </c>
      <c r="T365">
        <f t="shared" si="62"/>
        <v>5.7403599999999999</v>
      </c>
      <c r="U365">
        <f t="shared" si="63"/>
        <v>9.6875463431999993</v>
      </c>
      <c r="X365" s="9"/>
      <c r="Y365" s="21">
        <v>1.23596E-2</v>
      </c>
      <c r="Z365" s="21">
        <v>1136.42</v>
      </c>
      <c r="AA365" s="21">
        <v>-1.7218000000000001E-2</v>
      </c>
      <c r="AB365" s="21">
        <v>355</v>
      </c>
      <c r="AC365" s="21">
        <v>1.22833E-2</v>
      </c>
      <c r="AD365">
        <f t="shared" si="64"/>
        <v>17.218</v>
      </c>
      <c r="AE365">
        <f t="shared" si="65"/>
        <v>0.2128075928</v>
      </c>
      <c r="AF365" s="9"/>
      <c r="AG365" s="21">
        <v>1.6876199999999999</v>
      </c>
      <c r="AH365" s="21">
        <v>1272.58</v>
      </c>
      <c r="AI365" s="21">
        <v>-8.8409400000000003E-3</v>
      </c>
      <c r="AJ365" s="21">
        <v>355</v>
      </c>
      <c r="AK365" s="21">
        <v>1.6863999999999999</v>
      </c>
      <c r="AL365">
        <f t="shared" si="66"/>
        <v>8.8409399999999998</v>
      </c>
      <c r="AM365">
        <f t="shared" si="67"/>
        <v>14.920147162799999</v>
      </c>
      <c r="AP365" s="9"/>
      <c r="AQ365" s="21">
        <v>1.23596E-2</v>
      </c>
      <c r="AR365" s="21">
        <v>1366.62</v>
      </c>
      <c r="AS365" s="21">
        <v>-1.7263799999999999E-2</v>
      </c>
      <c r="AT365" s="21">
        <v>355</v>
      </c>
      <c r="AU365" s="21">
        <v>1.2085E-2</v>
      </c>
      <c r="AV365">
        <f t="shared" si="68"/>
        <v>17.2638</v>
      </c>
      <c r="AW365">
        <f t="shared" si="69"/>
        <v>0.21337366248</v>
      </c>
      <c r="AX365" s="9"/>
      <c r="AY365" s="21">
        <v>1.6876199999999999</v>
      </c>
      <c r="AZ365" s="21">
        <v>1479.51</v>
      </c>
      <c r="BA365" s="21">
        <v>-8.6791999999999998E-3</v>
      </c>
      <c r="BB365" s="21">
        <v>355</v>
      </c>
      <c r="BC365" s="21">
        <v>1.6873199999999999</v>
      </c>
      <c r="BD365">
        <f t="shared" si="70"/>
        <v>8.6791999999999998</v>
      </c>
      <c r="BE365">
        <f t="shared" si="71"/>
        <v>14.647191503999998</v>
      </c>
    </row>
    <row r="366" spans="6:57">
      <c r="F366" s="9"/>
      <c r="G366" s="21">
        <v>7.3242200000000002E-3</v>
      </c>
      <c r="H366" s="21">
        <v>142.279</v>
      </c>
      <c r="I366" s="21">
        <v>-1.7926000000000001E-2</v>
      </c>
      <c r="J366" s="21">
        <v>356</v>
      </c>
      <c r="K366" s="21">
        <v>7.1533200000000003E-3</v>
      </c>
      <c r="L366">
        <f t="shared" si="60"/>
        <v>17.926000000000002</v>
      </c>
      <c r="M366">
        <f t="shared" si="61"/>
        <v>0.13129396772000002</v>
      </c>
      <c r="N366" s="9"/>
      <c r="O366" s="21">
        <v>1.6926600000000001</v>
      </c>
      <c r="P366" s="21">
        <v>781.18799999999999</v>
      </c>
      <c r="Q366" s="21">
        <v>-4.7531099999999996E-3</v>
      </c>
      <c r="R366" s="21">
        <v>356</v>
      </c>
      <c r="S366" s="21">
        <v>1.6915899999999999</v>
      </c>
      <c r="T366">
        <f t="shared" si="62"/>
        <v>4.7531099999999995</v>
      </c>
      <c r="U366">
        <f t="shared" si="63"/>
        <v>8.0453991725999998</v>
      </c>
      <c r="X366" s="9"/>
      <c r="Y366" s="21">
        <v>7.3242200000000002E-3</v>
      </c>
      <c r="Z366" s="21">
        <v>1136.52</v>
      </c>
      <c r="AA366" s="21">
        <v>-1.7230200000000001E-2</v>
      </c>
      <c r="AB366" s="21">
        <v>356</v>
      </c>
      <c r="AC366" s="21">
        <v>7.3730499999999999E-3</v>
      </c>
      <c r="AD366">
        <f t="shared" si="64"/>
        <v>17.2302</v>
      </c>
      <c r="AE366">
        <f t="shared" si="65"/>
        <v>0.12619777544400002</v>
      </c>
      <c r="AF366" s="9"/>
      <c r="AG366" s="21">
        <v>1.6926600000000001</v>
      </c>
      <c r="AH366" s="21">
        <v>1272.68</v>
      </c>
      <c r="AI366" s="21">
        <v>-7.6873799999999997E-3</v>
      </c>
      <c r="AJ366" s="21">
        <v>356</v>
      </c>
      <c r="AK366" s="21">
        <v>1.6915899999999999</v>
      </c>
      <c r="AL366">
        <f t="shared" si="66"/>
        <v>7.6873800000000001</v>
      </c>
      <c r="AM366">
        <f t="shared" si="67"/>
        <v>13.0121206308</v>
      </c>
      <c r="AP366" s="9"/>
      <c r="AQ366" s="21">
        <v>7.3242200000000002E-3</v>
      </c>
      <c r="AR366" s="21">
        <v>1366.72</v>
      </c>
      <c r="AS366" s="21">
        <v>-1.72882E-2</v>
      </c>
      <c r="AT366" s="21">
        <v>356</v>
      </c>
      <c r="AU366" s="21">
        <v>7.17163E-3</v>
      </c>
      <c r="AV366">
        <f t="shared" si="68"/>
        <v>17.2882</v>
      </c>
      <c r="AW366">
        <f t="shared" si="69"/>
        <v>0.126622580204</v>
      </c>
      <c r="AX366" s="9"/>
      <c r="AY366" s="21">
        <v>1.6926600000000001</v>
      </c>
      <c r="AZ366" s="21">
        <v>1479.61</v>
      </c>
      <c r="BA366" s="21">
        <v>-8.1359899999999992E-3</v>
      </c>
      <c r="BB366" s="21">
        <v>356</v>
      </c>
      <c r="BC366" s="21">
        <v>1.6915899999999999</v>
      </c>
      <c r="BD366">
        <f t="shared" si="70"/>
        <v>8.1359899999999996</v>
      </c>
      <c r="BE366">
        <f t="shared" si="71"/>
        <v>13.7714648334</v>
      </c>
    </row>
    <row r="367" spans="6:57">
      <c r="F367" s="9"/>
      <c r="G367" s="21">
        <v>2.28882E-3</v>
      </c>
      <c r="H367" s="21">
        <v>142.38</v>
      </c>
      <c r="I367" s="21">
        <v>-1.7907699999999999E-2</v>
      </c>
      <c r="J367" s="21">
        <v>357</v>
      </c>
      <c r="K367" s="21">
        <v>2.1270799999999999E-3</v>
      </c>
      <c r="L367">
        <f t="shared" si="60"/>
        <v>17.907699999999998</v>
      </c>
      <c r="M367">
        <f t="shared" si="61"/>
        <v>4.0987501913999996E-2</v>
      </c>
      <c r="N367" s="9"/>
      <c r="O367" s="21">
        <v>1.6976899999999999</v>
      </c>
      <c r="P367" s="21">
        <v>781.28800000000001</v>
      </c>
      <c r="Q367" s="21">
        <v>-3.6795E-3</v>
      </c>
      <c r="R367" s="21">
        <v>357</v>
      </c>
      <c r="S367" s="21">
        <v>1.69739</v>
      </c>
      <c r="T367">
        <f t="shared" si="62"/>
        <v>3.6795</v>
      </c>
      <c r="U367">
        <f t="shared" si="63"/>
        <v>6.2466503549999999</v>
      </c>
      <c r="X367" s="9"/>
      <c r="Y367" s="21">
        <v>2.28882E-3</v>
      </c>
      <c r="Z367" s="21">
        <v>1136.6199999999999</v>
      </c>
      <c r="AA367" s="21">
        <v>-1.7208899999999999E-2</v>
      </c>
      <c r="AB367" s="21">
        <v>357</v>
      </c>
      <c r="AC367" s="21">
        <v>2.3925800000000001E-3</v>
      </c>
      <c r="AD367">
        <f t="shared" si="64"/>
        <v>17.2089</v>
      </c>
      <c r="AE367">
        <f t="shared" si="65"/>
        <v>3.9388074497999997E-2</v>
      </c>
      <c r="AF367" s="9"/>
      <c r="AG367" s="21">
        <v>1.6976899999999999</v>
      </c>
      <c r="AH367" s="21">
        <v>1272.78</v>
      </c>
      <c r="AI367" s="21">
        <v>-9.0911900000000007E-3</v>
      </c>
      <c r="AJ367" s="21">
        <v>357</v>
      </c>
      <c r="AK367" s="21">
        <v>1.69739</v>
      </c>
      <c r="AL367">
        <f t="shared" si="66"/>
        <v>9.091190000000001</v>
      </c>
      <c r="AM367">
        <f t="shared" si="67"/>
        <v>15.434022351100001</v>
      </c>
      <c r="AP367" s="9"/>
      <c r="AQ367" s="21">
        <v>2.28882E-3</v>
      </c>
      <c r="AR367" s="21">
        <v>1366.82</v>
      </c>
      <c r="AS367" s="21">
        <v>-1.7291299999999999E-2</v>
      </c>
      <c r="AT367" s="21">
        <v>357</v>
      </c>
      <c r="AU367" s="21">
        <v>2.21558E-3</v>
      </c>
      <c r="AV367">
        <f t="shared" si="68"/>
        <v>17.2913</v>
      </c>
      <c r="AW367">
        <f t="shared" si="69"/>
        <v>3.9576673266E-2</v>
      </c>
      <c r="AX367" s="9"/>
      <c r="AY367" s="21">
        <v>1.6976899999999999</v>
      </c>
      <c r="AZ367" s="21">
        <v>1479.71</v>
      </c>
      <c r="BA367" s="21">
        <v>-7.5531000000000001E-3</v>
      </c>
      <c r="BB367" s="21">
        <v>357</v>
      </c>
      <c r="BC367" s="21">
        <v>1.69678</v>
      </c>
      <c r="BD367">
        <f t="shared" si="70"/>
        <v>7.5530999999999997</v>
      </c>
      <c r="BE367">
        <f t="shared" si="71"/>
        <v>12.822822338999998</v>
      </c>
    </row>
    <row r="368" spans="6:57">
      <c r="F368" s="9"/>
      <c r="G368" s="21">
        <v>-2.7465800000000002E-3</v>
      </c>
      <c r="H368" s="21">
        <v>142.47999999999999</v>
      </c>
      <c r="I368" s="21">
        <v>-1.78864E-2</v>
      </c>
      <c r="J368" s="21">
        <v>358</v>
      </c>
      <c r="K368" s="21">
        <v>-2.89917E-3</v>
      </c>
      <c r="L368">
        <f t="shared" si="60"/>
        <v>17.886400000000002</v>
      </c>
      <c r="M368">
        <f t="shared" si="61"/>
        <v>-4.9126428512000012E-2</v>
      </c>
      <c r="N368" s="9"/>
      <c r="O368" s="21">
        <v>1.7027300000000001</v>
      </c>
      <c r="P368" s="21">
        <v>781.38900000000001</v>
      </c>
      <c r="Q368" s="21">
        <v>-2.5082400000000001E-3</v>
      </c>
      <c r="R368" s="21">
        <v>358</v>
      </c>
      <c r="S368" s="21">
        <v>1.70166</v>
      </c>
      <c r="T368">
        <f t="shared" si="62"/>
        <v>2.5082400000000002</v>
      </c>
      <c r="U368">
        <f t="shared" si="63"/>
        <v>4.2708554952000002</v>
      </c>
      <c r="X368" s="9"/>
      <c r="Y368" s="21">
        <v>-2.7465800000000002E-3</v>
      </c>
      <c r="Z368" s="21">
        <v>1136.72</v>
      </c>
      <c r="AA368" s="21">
        <v>-1.71936E-2</v>
      </c>
      <c r="AB368" s="21">
        <v>358</v>
      </c>
      <c r="AC368" s="21">
        <v>-2.8533899999999999E-3</v>
      </c>
      <c r="AD368">
        <f t="shared" si="64"/>
        <v>17.1936</v>
      </c>
      <c r="AE368">
        <f t="shared" si="65"/>
        <v>-4.7223597888000006E-2</v>
      </c>
      <c r="AF368" s="9"/>
      <c r="AG368" s="21">
        <v>1.7027300000000001</v>
      </c>
      <c r="AH368" s="21">
        <v>1272.8800000000001</v>
      </c>
      <c r="AI368" s="21">
        <v>-7.2631800000000002E-3</v>
      </c>
      <c r="AJ368" s="21">
        <v>358</v>
      </c>
      <c r="AK368" s="21">
        <v>1.70105</v>
      </c>
      <c r="AL368">
        <f t="shared" si="66"/>
        <v>7.2631800000000002</v>
      </c>
      <c r="AM368">
        <f t="shared" si="67"/>
        <v>12.367234481400001</v>
      </c>
      <c r="AP368" s="9"/>
      <c r="AQ368" s="21">
        <v>-2.7465800000000002E-3</v>
      </c>
      <c r="AR368" s="21">
        <v>1366.92</v>
      </c>
      <c r="AS368" s="21">
        <v>-1.7297400000000001E-2</v>
      </c>
      <c r="AT368" s="21">
        <v>358</v>
      </c>
      <c r="AU368" s="21">
        <v>-2.9846199999999999E-3</v>
      </c>
      <c r="AV368">
        <f t="shared" si="68"/>
        <v>17.2974</v>
      </c>
      <c r="AW368">
        <f t="shared" si="69"/>
        <v>-4.7508692892E-2</v>
      </c>
      <c r="AX368" s="9"/>
      <c r="AY368" s="21">
        <v>1.7027300000000001</v>
      </c>
      <c r="AZ368" s="21">
        <v>1479.81</v>
      </c>
      <c r="BA368" s="21">
        <v>-6.9000199999999998E-3</v>
      </c>
      <c r="BB368" s="21">
        <v>358</v>
      </c>
      <c r="BC368" s="21">
        <v>1.70166</v>
      </c>
      <c r="BD368">
        <f t="shared" si="70"/>
        <v>6.9000199999999996</v>
      </c>
      <c r="BE368">
        <f t="shared" si="71"/>
        <v>11.7488710546</v>
      </c>
    </row>
    <row r="369" spans="6:57">
      <c r="F369" s="9"/>
      <c r="G369" s="21">
        <v>-7.78198E-3</v>
      </c>
      <c r="H369" s="21">
        <v>142.58099999999999</v>
      </c>
      <c r="I369" s="21">
        <v>-1.78497E-2</v>
      </c>
      <c r="J369" s="21">
        <v>359</v>
      </c>
      <c r="K369" s="21">
        <v>-8.1268299999999998E-3</v>
      </c>
      <c r="L369">
        <f t="shared" si="60"/>
        <v>17.849699999999999</v>
      </c>
      <c r="M369">
        <f t="shared" si="61"/>
        <v>-0.13890600840599998</v>
      </c>
      <c r="N369" s="9"/>
      <c r="O369" s="21">
        <v>1.7077599999999999</v>
      </c>
      <c r="P369" s="21">
        <v>781.49</v>
      </c>
      <c r="Q369" s="21">
        <v>-9.8236099999999995E-4</v>
      </c>
      <c r="R369" s="21">
        <v>359</v>
      </c>
      <c r="S369" s="21">
        <v>1.7077599999999999</v>
      </c>
      <c r="T369">
        <f t="shared" si="62"/>
        <v>0.98236099999999993</v>
      </c>
      <c r="U369">
        <f t="shared" si="63"/>
        <v>1.6776368213599999</v>
      </c>
      <c r="X369" s="9"/>
      <c r="Y369" s="21">
        <v>-7.78198E-3</v>
      </c>
      <c r="Z369" s="21">
        <v>1136.82</v>
      </c>
      <c r="AA369" s="21">
        <v>-1.7196699999999999E-2</v>
      </c>
      <c r="AB369" s="21">
        <v>359</v>
      </c>
      <c r="AC369" s="21">
        <v>-8.0718999999999999E-3</v>
      </c>
      <c r="AD369">
        <f t="shared" si="64"/>
        <v>17.1967</v>
      </c>
      <c r="AE369">
        <f t="shared" si="65"/>
        <v>-0.13382437546600001</v>
      </c>
      <c r="AF369" s="9"/>
      <c r="AG369" s="21">
        <v>1.7077599999999999</v>
      </c>
      <c r="AH369" s="21">
        <v>1272.98</v>
      </c>
      <c r="AI369" s="21">
        <v>-7.0129399999999996E-3</v>
      </c>
      <c r="AJ369" s="21">
        <v>359</v>
      </c>
      <c r="AK369" s="21">
        <v>1.70685</v>
      </c>
      <c r="AL369">
        <f t="shared" si="66"/>
        <v>7.0129399999999995</v>
      </c>
      <c r="AM369">
        <f t="shared" si="67"/>
        <v>11.976418414399999</v>
      </c>
      <c r="AP369" s="9"/>
      <c r="AQ369" s="21">
        <v>-7.78198E-3</v>
      </c>
      <c r="AR369" s="21">
        <v>1367.02</v>
      </c>
      <c r="AS369" s="21">
        <v>-1.7303499999999999E-2</v>
      </c>
      <c r="AT369" s="21">
        <v>359</v>
      </c>
      <c r="AU369" s="21">
        <v>-7.8826899999999995E-3</v>
      </c>
      <c r="AV369">
        <f t="shared" si="68"/>
        <v>17.3035</v>
      </c>
      <c r="AW369">
        <f t="shared" si="69"/>
        <v>-0.13465549093000001</v>
      </c>
      <c r="AX369" s="9"/>
      <c r="AY369" s="21">
        <v>1.7077599999999999</v>
      </c>
      <c r="AZ369" s="21">
        <v>1479.91</v>
      </c>
      <c r="BA369" s="21">
        <v>-6.3140899999999996E-3</v>
      </c>
      <c r="BB369" s="21">
        <v>359</v>
      </c>
      <c r="BC369" s="21">
        <v>1.7065399999999999</v>
      </c>
      <c r="BD369">
        <f t="shared" si="70"/>
        <v>6.3140899999999993</v>
      </c>
      <c r="BE369">
        <f t="shared" si="71"/>
        <v>10.782950338399999</v>
      </c>
    </row>
    <row r="370" spans="6:57">
      <c r="F370" s="9"/>
      <c r="G370" s="21">
        <v>-1.28174E-2</v>
      </c>
      <c r="H370" s="21">
        <v>142.68199999999999</v>
      </c>
      <c r="I370" s="21">
        <v>-1.7840600000000002E-2</v>
      </c>
      <c r="J370" s="21">
        <v>360</v>
      </c>
      <c r="K370" s="21">
        <v>-1.3024900000000001E-2</v>
      </c>
      <c r="L370">
        <f t="shared" si="60"/>
        <v>17.840600000000002</v>
      </c>
      <c r="M370">
        <f t="shared" si="61"/>
        <v>-0.22867010644000002</v>
      </c>
      <c r="N370" s="9"/>
      <c r="O370" s="21">
        <v>1.7128000000000001</v>
      </c>
      <c r="P370" s="21">
        <v>781.59</v>
      </c>
      <c r="Q370" s="21">
        <v>1.2017799999999999E-3</v>
      </c>
      <c r="R370" s="21">
        <v>360</v>
      </c>
      <c r="S370" s="21">
        <v>1.71143</v>
      </c>
      <c r="T370">
        <f t="shared" si="62"/>
        <v>-1.2017799999999998</v>
      </c>
      <c r="U370">
        <f t="shared" si="63"/>
        <v>-2.058408784</v>
      </c>
      <c r="X370" s="9"/>
      <c r="Y370" s="21">
        <v>-1.28174E-2</v>
      </c>
      <c r="Z370" s="21">
        <v>1136.92</v>
      </c>
      <c r="AA370" s="21">
        <v>-1.7211899999999999E-2</v>
      </c>
      <c r="AB370" s="21">
        <v>360</v>
      </c>
      <c r="AC370" s="21">
        <v>-1.2982199999999999E-2</v>
      </c>
      <c r="AD370">
        <f t="shared" si="64"/>
        <v>17.2119</v>
      </c>
      <c r="AE370">
        <f t="shared" si="65"/>
        <v>-0.22061180706</v>
      </c>
      <c r="AF370" s="9"/>
      <c r="AG370" s="21">
        <v>1.7128000000000001</v>
      </c>
      <c r="AH370" s="21">
        <v>1273.08</v>
      </c>
      <c r="AI370" s="21">
        <v>-7.1502700000000002E-3</v>
      </c>
      <c r="AJ370" s="21">
        <v>360</v>
      </c>
      <c r="AK370" s="21">
        <v>1.71204</v>
      </c>
      <c r="AL370">
        <f t="shared" si="66"/>
        <v>7.1502699999999999</v>
      </c>
      <c r="AM370">
        <f t="shared" si="67"/>
        <v>12.246982456000001</v>
      </c>
      <c r="AP370" s="9"/>
      <c r="AQ370" s="21">
        <v>-1.28174E-2</v>
      </c>
      <c r="AR370" s="21">
        <v>1367.12</v>
      </c>
      <c r="AS370" s="21">
        <v>-1.7303499999999999E-2</v>
      </c>
      <c r="AT370" s="21">
        <v>360</v>
      </c>
      <c r="AU370" s="21">
        <v>-1.31439E-2</v>
      </c>
      <c r="AV370">
        <f t="shared" si="68"/>
        <v>17.3035</v>
      </c>
      <c r="AW370">
        <f t="shared" si="69"/>
        <v>-0.22178588089999998</v>
      </c>
      <c r="AX370" s="9"/>
      <c r="AY370" s="21">
        <v>1.7128000000000001</v>
      </c>
      <c r="AZ370" s="21">
        <v>1480.01</v>
      </c>
      <c r="BA370" s="21">
        <v>-5.4412799999999997E-3</v>
      </c>
      <c r="BB370" s="21">
        <v>360</v>
      </c>
      <c r="BC370" s="21">
        <v>1.71265</v>
      </c>
      <c r="BD370">
        <f t="shared" si="70"/>
        <v>5.4412799999999999</v>
      </c>
      <c r="BE370">
        <f t="shared" si="71"/>
        <v>9.3198243840000004</v>
      </c>
    </row>
    <row r="371" spans="6:57">
      <c r="F371" s="9"/>
      <c r="G371" s="21">
        <v>-1.7852799999999999E-2</v>
      </c>
      <c r="H371" s="21">
        <v>142.78200000000001</v>
      </c>
      <c r="I371" s="21">
        <v>-1.7825299999999999E-2</v>
      </c>
      <c r="J371" s="21">
        <v>361</v>
      </c>
      <c r="K371" s="21">
        <v>-1.8090800000000001E-2</v>
      </c>
      <c r="L371">
        <f t="shared" si="60"/>
        <v>17.825299999999999</v>
      </c>
      <c r="M371">
        <f t="shared" si="61"/>
        <v>-0.31823151583999992</v>
      </c>
      <c r="N371" s="9"/>
      <c r="O371" s="21">
        <v>1.71783</v>
      </c>
      <c r="P371" s="21">
        <v>781.69100000000003</v>
      </c>
      <c r="Q371" s="21">
        <v>4.1900599999999998E-3</v>
      </c>
      <c r="R371" s="21">
        <v>361</v>
      </c>
      <c r="S371" s="21">
        <v>1.71722</v>
      </c>
      <c r="T371">
        <f t="shared" si="62"/>
        <v>-4.1900599999999999</v>
      </c>
      <c r="U371">
        <f t="shared" si="63"/>
        <v>-7.1978107697999993</v>
      </c>
      <c r="X371" s="9"/>
      <c r="Y371" s="21">
        <v>-1.7852799999999999E-2</v>
      </c>
      <c r="Z371" s="21">
        <v>1137.02</v>
      </c>
      <c r="AA371" s="21">
        <v>-1.7202800000000001E-2</v>
      </c>
      <c r="AB371" s="21">
        <v>361</v>
      </c>
      <c r="AC371" s="21">
        <v>-1.7953500000000001E-2</v>
      </c>
      <c r="AD371">
        <f t="shared" si="64"/>
        <v>17.2028</v>
      </c>
      <c r="AE371">
        <f t="shared" si="65"/>
        <v>-0.30711814783999997</v>
      </c>
      <c r="AF371" s="9"/>
      <c r="AG371" s="21">
        <v>1.71783</v>
      </c>
      <c r="AH371" s="21">
        <v>1273.18</v>
      </c>
      <c r="AI371" s="21">
        <v>-6.2530499999999996E-3</v>
      </c>
      <c r="AJ371" s="21">
        <v>361</v>
      </c>
      <c r="AK371" s="21">
        <v>1.71814</v>
      </c>
      <c r="AL371">
        <f t="shared" si="66"/>
        <v>6.25305</v>
      </c>
      <c r="AM371">
        <f t="shared" si="67"/>
        <v>10.7416768815</v>
      </c>
      <c r="AP371" s="9"/>
      <c r="AQ371" s="21">
        <v>-1.7852799999999999E-2</v>
      </c>
      <c r="AR371" s="21">
        <v>1367.22</v>
      </c>
      <c r="AS371" s="21">
        <v>-1.7312600000000001E-2</v>
      </c>
      <c r="AT371" s="21">
        <v>361</v>
      </c>
      <c r="AU371" s="21">
        <v>-1.7987099999999999E-2</v>
      </c>
      <c r="AV371">
        <f t="shared" si="68"/>
        <v>17.3126</v>
      </c>
      <c r="AW371">
        <f t="shared" si="69"/>
        <v>-0.30907838527999998</v>
      </c>
      <c r="AX371" s="9"/>
      <c r="AY371" s="21">
        <v>1.71783</v>
      </c>
      <c r="AZ371" s="21">
        <v>1480.11</v>
      </c>
      <c r="BA371" s="21">
        <v>-4.3704199999999999E-3</v>
      </c>
      <c r="BB371" s="21">
        <v>361</v>
      </c>
      <c r="BC371" s="21">
        <v>1.71661</v>
      </c>
      <c r="BD371">
        <f t="shared" si="70"/>
        <v>4.3704200000000002</v>
      </c>
      <c r="BE371">
        <f t="shared" si="71"/>
        <v>7.5076385885999999</v>
      </c>
    </row>
    <row r="372" spans="6:57">
      <c r="F372" s="9"/>
      <c r="G372" s="21">
        <v>-2.2888200000000001E-2</v>
      </c>
      <c r="H372" s="21">
        <v>142.88300000000001</v>
      </c>
      <c r="I372" s="21">
        <v>-1.7813099999999998E-2</v>
      </c>
      <c r="J372" s="21">
        <v>362</v>
      </c>
      <c r="K372" s="21">
        <v>-2.3239099999999999E-2</v>
      </c>
      <c r="L372">
        <f t="shared" si="60"/>
        <v>17.813099999999999</v>
      </c>
      <c r="M372">
        <f t="shared" si="61"/>
        <v>-0.40770979541999997</v>
      </c>
      <c r="N372" s="9"/>
      <c r="O372" s="21">
        <v>1.7228699999999999</v>
      </c>
      <c r="P372" s="21">
        <v>781.79200000000003</v>
      </c>
      <c r="Q372" s="21">
        <v>8.13293E-3</v>
      </c>
      <c r="R372" s="21">
        <v>362</v>
      </c>
      <c r="S372" s="21">
        <v>1.72241</v>
      </c>
      <c r="T372">
        <f t="shared" si="62"/>
        <v>-8.13293</v>
      </c>
      <c r="U372">
        <f t="shared" si="63"/>
        <v>-14.011981109099999</v>
      </c>
      <c r="X372" s="9"/>
      <c r="Y372" s="21">
        <v>-2.2888200000000001E-2</v>
      </c>
      <c r="Z372" s="21">
        <v>1137.1199999999999</v>
      </c>
      <c r="AA372" s="21">
        <v>-1.7215000000000001E-2</v>
      </c>
      <c r="AB372" s="21">
        <v>362</v>
      </c>
      <c r="AC372" s="21">
        <v>-2.2991899999999999E-2</v>
      </c>
      <c r="AD372">
        <f t="shared" si="64"/>
        <v>17.215</v>
      </c>
      <c r="AE372">
        <f t="shared" si="65"/>
        <v>-0.39402036299999998</v>
      </c>
      <c r="AF372" s="9"/>
      <c r="AG372" s="21">
        <v>1.7228699999999999</v>
      </c>
      <c r="AH372" s="21">
        <v>1273.28</v>
      </c>
      <c r="AI372" s="21">
        <v>-2.2308300000000001E-3</v>
      </c>
      <c r="AJ372" s="21">
        <v>362</v>
      </c>
      <c r="AK372" s="21">
        <v>1.72241</v>
      </c>
      <c r="AL372">
        <f t="shared" si="66"/>
        <v>2.2308300000000001</v>
      </c>
      <c r="AM372">
        <f t="shared" si="67"/>
        <v>3.8434300820999998</v>
      </c>
      <c r="AP372" s="9"/>
      <c r="AQ372" s="21">
        <v>-2.2888200000000001E-2</v>
      </c>
      <c r="AR372" s="21">
        <v>1367.32</v>
      </c>
      <c r="AS372" s="21">
        <v>-1.7306499999999999E-2</v>
      </c>
      <c r="AT372" s="21">
        <v>362</v>
      </c>
      <c r="AU372" s="21">
        <v>-2.31354E-2</v>
      </c>
      <c r="AV372">
        <f t="shared" si="68"/>
        <v>17.3065</v>
      </c>
      <c r="AW372">
        <f t="shared" si="69"/>
        <v>-0.39611463330000002</v>
      </c>
      <c r="AX372" s="9"/>
      <c r="AY372" s="21">
        <v>1.7228699999999999</v>
      </c>
      <c r="AZ372" s="21">
        <v>1480.21</v>
      </c>
      <c r="BA372" s="21">
        <v>-3.0581699999999998E-3</v>
      </c>
      <c r="BB372" s="21">
        <v>362</v>
      </c>
      <c r="BC372" s="21">
        <v>1.7215</v>
      </c>
      <c r="BD372">
        <f t="shared" si="70"/>
        <v>3.0581699999999996</v>
      </c>
      <c r="BE372">
        <f t="shared" si="71"/>
        <v>5.2688293478999988</v>
      </c>
    </row>
    <row r="373" spans="6:57">
      <c r="F373" s="9"/>
      <c r="G373" s="21">
        <v>-2.79236E-2</v>
      </c>
      <c r="H373" s="21">
        <v>142.98400000000001</v>
      </c>
      <c r="I373" s="21">
        <v>-1.7804E-2</v>
      </c>
      <c r="J373" s="21">
        <v>363</v>
      </c>
      <c r="K373" s="21">
        <v>-2.7944900000000002E-2</v>
      </c>
      <c r="L373">
        <f t="shared" si="60"/>
        <v>17.804000000000002</v>
      </c>
      <c r="M373">
        <f t="shared" si="61"/>
        <v>-0.49715177440000008</v>
      </c>
      <c r="N373" s="9"/>
      <c r="O373" s="21">
        <v>1.7279100000000001</v>
      </c>
      <c r="P373" s="21">
        <v>781.89200000000005</v>
      </c>
      <c r="Q373" s="21">
        <v>1.18622E-2</v>
      </c>
      <c r="R373" s="21">
        <v>363</v>
      </c>
      <c r="S373" s="21">
        <v>1.7276</v>
      </c>
      <c r="T373">
        <f t="shared" si="62"/>
        <v>-11.8622</v>
      </c>
      <c r="U373">
        <f t="shared" si="63"/>
        <v>-20.496814002000001</v>
      </c>
      <c r="X373" s="9"/>
      <c r="Y373" s="21">
        <v>-2.79236E-2</v>
      </c>
      <c r="Z373" s="21">
        <v>1137.22</v>
      </c>
      <c r="AA373" s="21">
        <v>-1.7215000000000001E-2</v>
      </c>
      <c r="AB373" s="21">
        <v>363</v>
      </c>
      <c r="AC373" s="21">
        <v>-2.8189100000000002E-2</v>
      </c>
      <c r="AD373">
        <f t="shared" si="64"/>
        <v>17.215</v>
      </c>
      <c r="AE373">
        <f t="shared" si="65"/>
        <v>-0.480704774</v>
      </c>
      <c r="AF373" s="9"/>
      <c r="AG373" s="21">
        <v>1.7279100000000001</v>
      </c>
      <c r="AH373" s="21">
        <v>1273.3900000000001</v>
      </c>
      <c r="AI373" s="21">
        <v>-1.8862900000000001E-3</v>
      </c>
      <c r="AJ373" s="21">
        <v>363</v>
      </c>
      <c r="AK373" s="21">
        <v>1.72729</v>
      </c>
      <c r="AL373">
        <f t="shared" si="66"/>
        <v>1.88629</v>
      </c>
      <c r="AM373">
        <f t="shared" si="67"/>
        <v>3.2593393539000002</v>
      </c>
      <c r="AP373" s="9"/>
      <c r="AQ373" s="21">
        <v>-2.79236E-2</v>
      </c>
      <c r="AR373" s="21">
        <v>1367.42</v>
      </c>
      <c r="AS373" s="21">
        <v>-1.7312600000000001E-2</v>
      </c>
      <c r="AT373" s="21">
        <v>363</v>
      </c>
      <c r="AU373" s="21">
        <v>-2.80212E-2</v>
      </c>
      <c r="AV373">
        <f t="shared" si="68"/>
        <v>17.3126</v>
      </c>
      <c r="AW373">
        <f t="shared" si="69"/>
        <v>-0.48343011735999997</v>
      </c>
      <c r="AX373" s="9"/>
      <c r="AY373" s="21">
        <v>1.7279100000000001</v>
      </c>
      <c r="AZ373" s="21">
        <v>1480.31</v>
      </c>
      <c r="BA373" s="21">
        <v>-1.76819E-3</v>
      </c>
      <c r="BB373" s="21">
        <v>363</v>
      </c>
      <c r="BC373" s="21">
        <v>1.7276</v>
      </c>
      <c r="BD373">
        <f t="shared" si="70"/>
        <v>1.7681899999999999</v>
      </c>
      <c r="BE373">
        <f t="shared" si="71"/>
        <v>3.0552731829000002</v>
      </c>
    </row>
    <row r="374" spans="6:57">
      <c r="F374" s="9"/>
      <c r="G374" s="21">
        <v>-3.2959000000000002E-2</v>
      </c>
      <c r="H374" s="21">
        <v>143.08500000000001</v>
      </c>
      <c r="I374" s="21">
        <v>-1.7797899999999998E-2</v>
      </c>
      <c r="J374" s="21">
        <v>364</v>
      </c>
      <c r="K374" s="21">
        <v>-3.3157300000000001E-2</v>
      </c>
      <c r="L374">
        <f t="shared" si="60"/>
        <v>17.797899999999998</v>
      </c>
      <c r="M374">
        <f t="shared" si="61"/>
        <v>-0.5866009861</v>
      </c>
      <c r="N374" s="9"/>
      <c r="O374" s="21">
        <v>1.7329399999999999</v>
      </c>
      <c r="P374" s="21">
        <v>781.99300000000005</v>
      </c>
      <c r="Q374" s="21">
        <v>1.5783700000000001E-2</v>
      </c>
      <c r="R374" s="21">
        <v>364</v>
      </c>
      <c r="S374" s="21">
        <v>1.73248</v>
      </c>
      <c r="T374">
        <f t="shared" si="62"/>
        <v>-15.783700000000001</v>
      </c>
      <c r="U374">
        <f t="shared" si="63"/>
        <v>-27.352205078000001</v>
      </c>
      <c r="X374" s="9"/>
      <c r="Y374" s="21">
        <v>-3.2959000000000002E-2</v>
      </c>
      <c r="Z374" s="21">
        <v>1137.32</v>
      </c>
      <c r="AA374" s="21">
        <v>-1.7239399999999998E-2</v>
      </c>
      <c r="AB374" s="21">
        <v>364</v>
      </c>
      <c r="AC374" s="21">
        <v>-3.3248899999999998E-2</v>
      </c>
      <c r="AD374">
        <f t="shared" si="64"/>
        <v>17.2394</v>
      </c>
      <c r="AE374">
        <f t="shared" si="65"/>
        <v>-0.56819338460000002</v>
      </c>
      <c r="AF374" s="9"/>
      <c r="AG374" s="21">
        <v>1.7329399999999999</v>
      </c>
      <c r="AH374" s="21">
        <v>1273.49</v>
      </c>
      <c r="AI374" s="21">
        <v>-5.28259E-4</v>
      </c>
      <c r="AJ374" s="21">
        <v>364</v>
      </c>
      <c r="AK374" s="21">
        <v>1.73248</v>
      </c>
      <c r="AL374">
        <f t="shared" si="66"/>
        <v>0.52825900000000003</v>
      </c>
      <c r="AM374">
        <f t="shared" si="67"/>
        <v>0.91544115146000005</v>
      </c>
      <c r="AP374" s="9"/>
      <c r="AQ374" s="21">
        <v>-3.2959000000000002E-2</v>
      </c>
      <c r="AR374" s="21">
        <v>1367.52</v>
      </c>
      <c r="AS374" s="21">
        <v>-1.7306499999999999E-2</v>
      </c>
      <c r="AT374" s="21">
        <v>364</v>
      </c>
      <c r="AU374" s="21">
        <v>-3.3200100000000003E-2</v>
      </c>
      <c r="AV374">
        <f t="shared" si="68"/>
        <v>17.3065</v>
      </c>
      <c r="AW374">
        <f t="shared" si="69"/>
        <v>-0.57040493349999999</v>
      </c>
      <c r="AX374" s="9"/>
      <c r="AY374" s="21">
        <v>1.7329399999999999</v>
      </c>
      <c r="AZ374" s="21">
        <v>1480.42</v>
      </c>
      <c r="BA374" s="21">
        <v>-1.9668600000000001E-4</v>
      </c>
      <c r="BB374" s="21">
        <v>364</v>
      </c>
      <c r="BC374" s="21">
        <v>1.7321800000000001</v>
      </c>
      <c r="BD374">
        <f t="shared" si="70"/>
        <v>0.196686</v>
      </c>
      <c r="BE374">
        <f t="shared" si="71"/>
        <v>0.34084503684</v>
      </c>
    </row>
    <row r="375" spans="6:57">
      <c r="F375" s="9"/>
      <c r="G375" s="21">
        <v>-3.7994399999999998E-2</v>
      </c>
      <c r="H375" s="21">
        <v>143.185</v>
      </c>
      <c r="I375" s="21">
        <v>-1.7785599999999999E-2</v>
      </c>
      <c r="J375" s="21">
        <v>365</v>
      </c>
      <c r="K375" s="21">
        <v>-3.8418599999999997E-2</v>
      </c>
      <c r="L375">
        <f t="shared" si="60"/>
        <v>17.785599999999999</v>
      </c>
      <c r="M375">
        <f t="shared" si="61"/>
        <v>-0.67575320063999988</v>
      </c>
      <c r="N375" s="9"/>
      <c r="O375" s="21">
        <v>1.7379800000000001</v>
      </c>
      <c r="P375" s="21">
        <v>782.09400000000005</v>
      </c>
      <c r="Q375" s="21">
        <v>2.0306399999999999E-2</v>
      </c>
      <c r="R375" s="21">
        <v>365</v>
      </c>
      <c r="S375" s="21">
        <v>1.7373700000000001</v>
      </c>
      <c r="T375">
        <f t="shared" si="62"/>
        <v>-20.3064</v>
      </c>
      <c r="U375">
        <f t="shared" si="63"/>
        <v>-35.292117072000003</v>
      </c>
      <c r="X375" s="9"/>
      <c r="Y375" s="21">
        <v>-3.7994399999999998E-2</v>
      </c>
      <c r="Z375" s="21">
        <v>1137.42</v>
      </c>
      <c r="AA375" s="21">
        <v>-1.7230200000000001E-2</v>
      </c>
      <c r="AB375" s="21">
        <v>365</v>
      </c>
      <c r="AC375" s="21">
        <v>-3.81897E-2</v>
      </c>
      <c r="AD375">
        <f t="shared" si="64"/>
        <v>17.2302</v>
      </c>
      <c r="AE375">
        <f t="shared" si="65"/>
        <v>-0.65465111087999994</v>
      </c>
      <c r="AF375" s="9"/>
      <c r="AG375" s="21">
        <v>1.7379800000000001</v>
      </c>
      <c r="AH375" s="21">
        <v>1273.5899999999999</v>
      </c>
      <c r="AI375" s="21">
        <v>5.3527799999999997E-3</v>
      </c>
      <c r="AJ375" s="21">
        <v>365</v>
      </c>
      <c r="AK375" s="21">
        <v>1.73767</v>
      </c>
      <c r="AL375">
        <f t="shared" si="66"/>
        <v>-5.3527800000000001</v>
      </c>
      <c r="AM375">
        <f t="shared" si="67"/>
        <v>-9.303024584400001</v>
      </c>
      <c r="AP375" s="9"/>
      <c r="AQ375" s="21">
        <v>-3.7994399999999998E-2</v>
      </c>
      <c r="AR375" s="21">
        <v>1367.62</v>
      </c>
      <c r="AS375" s="21">
        <v>-1.7306499999999999E-2</v>
      </c>
      <c r="AT375" s="21">
        <v>365</v>
      </c>
      <c r="AU375" s="21">
        <v>-3.7973E-2</v>
      </c>
      <c r="AV375">
        <f t="shared" si="68"/>
        <v>17.3065</v>
      </c>
      <c r="AW375">
        <f t="shared" si="69"/>
        <v>-0.6575500836</v>
      </c>
      <c r="AX375" s="9"/>
      <c r="AY375" s="21">
        <v>1.7379800000000001</v>
      </c>
      <c r="AZ375" s="21">
        <v>1480.52</v>
      </c>
      <c r="BA375" s="21">
        <v>1.763E-3</v>
      </c>
      <c r="BB375" s="21">
        <v>365</v>
      </c>
      <c r="BC375" s="21">
        <v>1.7367600000000001</v>
      </c>
      <c r="BD375">
        <f t="shared" si="70"/>
        <v>-1.7630000000000001</v>
      </c>
      <c r="BE375">
        <f t="shared" si="71"/>
        <v>-3.0640587400000006</v>
      </c>
    </row>
    <row r="376" spans="6:57">
      <c r="F376" s="9"/>
      <c r="G376" s="21">
        <v>-4.30298E-2</v>
      </c>
      <c r="H376" s="21">
        <v>143.286</v>
      </c>
      <c r="I376" s="21">
        <v>-1.7782599999999999E-2</v>
      </c>
      <c r="J376" s="21">
        <v>366</v>
      </c>
      <c r="K376" s="21">
        <v>-4.3185399999999999E-2</v>
      </c>
      <c r="L376">
        <f t="shared" si="60"/>
        <v>17.782599999999999</v>
      </c>
      <c r="M376">
        <f t="shared" si="61"/>
        <v>-0.76518172147999997</v>
      </c>
      <c r="N376" s="9"/>
      <c r="O376" s="21">
        <v>1.7430099999999999</v>
      </c>
      <c r="P376" s="21">
        <v>782.19500000000005</v>
      </c>
      <c r="Q376" s="21">
        <v>2.5268599999999999E-2</v>
      </c>
      <c r="R376" s="21">
        <v>366</v>
      </c>
      <c r="S376" s="21">
        <v>1.74255</v>
      </c>
      <c r="T376">
        <f t="shared" si="62"/>
        <v>-25.268599999999999</v>
      </c>
      <c r="U376">
        <f t="shared" si="63"/>
        <v>-44.043422485999997</v>
      </c>
      <c r="X376" s="9"/>
      <c r="Y376" s="21">
        <v>-4.30298E-2</v>
      </c>
      <c r="Z376" s="21">
        <v>1137.52</v>
      </c>
      <c r="AA376" s="21">
        <v>-1.7230200000000001E-2</v>
      </c>
      <c r="AB376" s="21">
        <v>366</v>
      </c>
      <c r="AC376" s="21">
        <v>-4.3273899999999997E-2</v>
      </c>
      <c r="AD376">
        <f t="shared" si="64"/>
        <v>17.2302</v>
      </c>
      <c r="AE376">
        <f t="shared" si="65"/>
        <v>-0.74141205996000004</v>
      </c>
      <c r="AF376" s="9"/>
      <c r="AG376" s="21">
        <v>1.7430099999999999</v>
      </c>
      <c r="AH376" s="21">
        <v>1273.69</v>
      </c>
      <c r="AI376" s="21">
        <v>7.2814899999999998E-3</v>
      </c>
      <c r="AJ376" s="21">
        <v>366</v>
      </c>
      <c r="AK376" s="21">
        <v>1.7422500000000001</v>
      </c>
      <c r="AL376">
        <f t="shared" si="66"/>
        <v>-7.2814899999999998</v>
      </c>
      <c r="AM376">
        <f t="shared" si="67"/>
        <v>-12.6917098849</v>
      </c>
      <c r="AP376" s="9"/>
      <c r="AQ376" s="21">
        <v>-4.30298E-2</v>
      </c>
      <c r="AR376" s="21">
        <v>1367.72</v>
      </c>
      <c r="AS376" s="21">
        <v>-1.7309600000000001E-2</v>
      </c>
      <c r="AT376" s="21">
        <v>366</v>
      </c>
      <c r="AU376" s="21">
        <v>-4.32892E-2</v>
      </c>
      <c r="AV376">
        <f t="shared" si="68"/>
        <v>17.3096</v>
      </c>
      <c r="AW376">
        <f t="shared" si="69"/>
        <v>-0.74482862608</v>
      </c>
      <c r="AX376" s="9"/>
      <c r="AY376" s="21">
        <v>1.7430099999999999</v>
      </c>
      <c r="AZ376" s="21">
        <v>1480.62</v>
      </c>
      <c r="BA376" s="21">
        <v>4.6121199999999999E-3</v>
      </c>
      <c r="BB376" s="21">
        <v>366</v>
      </c>
      <c r="BC376" s="21">
        <v>1.7422500000000001</v>
      </c>
      <c r="BD376">
        <f t="shared" si="70"/>
        <v>-4.61212</v>
      </c>
      <c r="BE376">
        <f t="shared" si="71"/>
        <v>-8.0389712812000003</v>
      </c>
    </row>
    <row r="377" spans="6:57">
      <c r="F377" s="9"/>
      <c r="G377" s="21">
        <v>-4.8065200000000002E-2</v>
      </c>
      <c r="H377" s="21">
        <v>143.387</v>
      </c>
      <c r="I377" s="21">
        <v>-1.7785599999999999E-2</v>
      </c>
      <c r="J377" s="21">
        <v>367</v>
      </c>
      <c r="K377" s="21">
        <v>-4.83612E-2</v>
      </c>
      <c r="L377">
        <f t="shared" si="60"/>
        <v>17.785599999999999</v>
      </c>
      <c r="M377">
        <f t="shared" si="61"/>
        <v>-0.85486842111999994</v>
      </c>
      <c r="N377" s="9"/>
      <c r="O377" s="21">
        <v>1.7480500000000001</v>
      </c>
      <c r="P377" s="21">
        <v>782.29499999999996</v>
      </c>
      <c r="Q377" s="21">
        <v>3.0532799999999999E-2</v>
      </c>
      <c r="R377" s="21">
        <v>367</v>
      </c>
      <c r="S377" s="21">
        <v>1.7474400000000001</v>
      </c>
      <c r="T377">
        <f t="shared" si="62"/>
        <v>-30.532799999999998</v>
      </c>
      <c r="U377">
        <f t="shared" si="63"/>
        <v>-53.372861039999997</v>
      </c>
      <c r="X377" s="9"/>
      <c r="Y377" s="21">
        <v>-4.8065200000000002E-2</v>
      </c>
      <c r="Z377" s="21">
        <v>1137.6199999999999</v>
      </c>
      <c r="AA377" s="21">
        <v>-1.7242400000000001E-2</v>
      </c>
      <c r="AB377" s="21">
        <v>367</v>
      </c>
      <c r="AC377" s="21">
        <v>-4.8367300000000002E-2</v>
      </c>
      <c r="AD377">
        <f t="shared" si="64"/>
        <v>17.2424</v>
      </c>
      <c r="AE377">
        <f t="shared" si="65"/>
        <v>-0.82875940448000007</v>
      </c>
      <c r="AF377" s="9"/>
      <c r="AG377" s="21">
        <v>1.7480500000000001</v>
      </c>
      <c r="AH377" s="21">
        <v>1273.79</v>
      </c>
      <c r="AI377" s="21">
        <v>8.2672100000000005E-3</v>
      </c>
      <c r="AJ377" s="21">
        <v>367</v>
      </c>
      <c r="AK377" s="21">
        <v>1.7471300000000001</v>
      </c>
      <c r="AL377">
        <f t="shared" si="66"/>
        <v>-8.2672100000000004</v>
      </c>
      <c r="AM377">
        <f t="shared" si="67"/>
        <v>-14.451496440500001</v>
      </c>
      <c r="AP377" s="9"/>
      <c r="AQ377" s="21">
        <v>-4.8065200000000002E-2</v>
      </c>
      <c r="AR377" s="21">
        <v>1367.82</v>
      </c>
      <c r="AS377" s="21">
        <v>-1.7312600000000001E-2</v>
      </c>
      <c r="AT377" s="21">
        <v>367</v>
      </c>
      <c r="AU377" s="21">
        <v>-4.8303199999999998E-2</v>
      </c>
      <c r="AV377">
        <f t="shared" si="68"/>
        <v>17.3126</v>
      </c>
      <c r="AW377">
        <f t="shared" si="69"/>
        <v>-0.83213358152000005</v>
      </c>
      <c r="AX377" s="9"/>
      <c r="AY377" s="21">
        <v>1.7480500000000001</v>
      </c>
      <c r="AZ377" s="21">
        <v>1480.72</v>
      </c>
      <c r="BA377" s="21">
        <v>9.0454100000000003E-3</v>
      </c>
      <c r="BB377" s="21">
        <v>367</v>
      </c>
      <c r="BC377" s="21">
        <v>1.7477400000000001</v>
      </c>
      <c r="BD377">
        <f t="shared" si="70"/>
        <v>-9.0454100000000004</v>
      </c>
      <c r="BE377">
        <f t="shared" si="71"/>
        <v>-15.811828950500002</v>
      </c>
    </row>
    <row r="378" spans="6:57">
      <c r="F378" s="9"/>
      <c r="G378" s="21">
        <v>-5.3100599999999998E-2</v>
      </c>
      <c r="H378" s="21">
        <v>143.48699999999999</v>
      </c>
      <c r="I378" s="21">
        <v>-1.7773400000000002E-2</v>
      </c>
      <c r="J378" s="21">
        <v>368</v>
      </c>
      <c r="K378" s="21">
        <v>-5.3619399999999998E-2</v>
      </c>
      <c r="L378">
        <f t="shared" si="60"/>
        <v>17.773400000000002</v>
      </c>
      <c r="M378">
        <f t="shared" si="61"/>
        <v>-0.94377820404000012</v>
      </c>
      <c r="N378" s="9"/>
      <c r="O378" s="21">
        <v>1.75308</v>
      </c>
      <c r="P378" s="21">
        <v>782.39599999999996</v>
      </c>
      <c r="Q378" s="21">
        <v>3.5800199999999997E-2</v>
      </c>
      <c r="R378" s="21">
        <v>368</v>
      </c>
      <c r="S378" s="21">
        <v>1.7523200000000001</v>
      </c>
      <c r="T378">
        <f t="shared" si="62"/>
        <v>-35.800199999999997</v>
      </c>
      <c r="U378">
        <f t="shared" si="63"/>
        <v>-62.760614615999991</v>
      </c>
      <c r="X378" s="9"/>
      <c r="Y378" s="21">
        <v>-5.3100599999999998E-2</v>
      </c>
      <c r="Z378" s="21">
        <v>1137.73</v>
      </c>
      <c r="AA378" s="21">
        <v>-1.72363E-2</v>
      </c>
      <c r="AB378" s="21">
        <v>368</v>
      </c>
      <c r="AC378" s="21">
        <v>-5.3710899999999999E-2</v>
      </c>
      <c r="AD378">
        <f t="shared" si="64"/>
        <v>17.2363</v>
      </c>
      <c r="AE378">
        <f t="shared" si="65"/>
        <v>-0.91525787177999995</v>
      </c>
      <c r="AF378" s="9"/>
      <c r="AG378" s="21">
        <v>1.75308</v>
      </c>
      <c r="AH378" s="21">
        <v>1273.8900000000001</v>
      </c>
      <c r="AI378" s="21">
        <v>1.1795E-2</v>
      </c>
      <c r="AJ378" s="21">
        <v>368</v>
      </c>
      <c r="AK378" s="21">
        <v>1.7526200000000001</v>
      </c>
      <c r="AL378">
        <f t="shared" si="66"/>
        <v>-11.795</v>
      </c>
      <c r="AM378">
        <f t="shared" si="67"/>
        <v>-20.6775786</v>
      </c>
      <c r="AP378" s="9"/>
      <c r="AQ378" s="21">
        <v>-5.3100599999999998E-2</v>
      </c>
      <c r="AR378" s="21">
        <v>1367.93</v>
      </c>
      <c r="AS378" s="21">
        <v>-1.7321799999999998E-2</v>
      </c>
      <c r="AT378" s="21">
        <v>368</v>
      </c>
      <c r="AU378" s="21">
        <v>-5.3741499999999998E-2</v>
      </c>
      <c r="AV378">
        <f t="shared" si="68"/>
        <v>17.3218</v>
      </c>
      <c r="AW378">
        <f t="shared" si="69"/>
        <v>-0.91979797308</v>
      </c>
      <c r="AX378" s="9"/>
      <c r="AY378" s="21">
        <v>1.75308</v>
      </c>
      <c r="AZ378" s="21">
        <v>1480.82</v>
      </c>
      <c r="BA378" s="21">
        <v>1.13922E-2</v>
      </c>
      <c r="BB378" s="21">
        <v>368</v>
      </c>
      <c r="BC378" s="21">
        <v>1.7523200000000001</v>
      </c>
      <c r="BD378">
        <f t="shared" si="70"/>
        <v>-11.392200000000001</v>
      </c>
      <c r="BE378">
        <f t="shared" si="71"/>
        <v>-19.971437976000001</v>
      </c>
    </row>
    <row r="379" spans="6:57">
      <c r="F379" s="9"/>
      <c r="G379" s="21">
        <v>-5.8136E-2</v>
      </c>
      <c r="H379" s="21">
        <v>143.58799999999999</v>
      </c>
      <c r="I379" s="21">
        <v>-1.7758199999999998E-2</v>
      </c>
      <c r="J379" s="21">
        <v>369</v>
      </c>
      <c r="K379" s="21">
        <v>-5.8746300000000001E-2</v>
      </c>
      <c r="L379">
        <f t="shared" si="60"/>
        <v>17.758199999999999</v>
      </c>
      <c r="M379">
        <f t="shared" si="61"/>
        <v>-1.0323907152</v>
      </c>
      <c r="N379" s="9"/>
      <c r="O379" s="21">
        <v>1.7581199999999999</v>
      </c>
      <c r="P379" s="21">
        <v>782.49699999999996</v>
      </c>
      <c r="Q379" s="21">
        <v>4.1043099999999999E-2</v>
      </c>
      <c r="R379" s="21">
        <v>369</v>
      </c>
      <c r="S379" s="21">
        <v>1.7568999999999999</v>
      </c>
      <c r="T379">
        <f t="shared" si="62"/>
        <v>-41.043099999999995</v>
      </c>
      <c r="U379">
        <f t="shared" si="63"/>
        <v>-72.158694971999992</v>
      </c>
      <c r="X379" s="9"/>
      <c r="Y379" s="21">
        <v>-5.8136E-2</v>
      </c>
      <c r="Z379" s="21">
        <v>1137.83</v>
      </c>
      <c r="AA379" s="21">
        <v>-1.7257700000000001E-2</v>
      </c>
      <c r="AB379" s="21">
        <v>369</v>
      </c>
      <c r="AC379" s="21">
        <v>-5.86548E-2</v>
      </c>
      <c r="AD379">
        <f t="shared" si="64"/>
        <v>17.2577</v>
      </c>
      <c r="AE379">
        <f t="shared" si="65"/>
        <v>-1.0032936472</v>
      </c>
      <c r="AF379" s="9"/>
      <c r="AG379" s="21">
        <v>1.7581199999999999</v>
      </c>
      <c r="AH379" s="21">
        <v>1273.99</v>
      </c>
      <c r="AI379" s="21">
        <v>1.6589400000000001E-2</v>
      </c>
      <c r="AJ379" s="21">
        <v>369</v>
      </c>
      <c r="AK379" s="21">
        <v>1.7575099999999999</v>
      </c>
      <c r="AL379">
        <f t="shared" si="66"/>
        <v>-16.589400000000001</v>
      </c>
      <c r="AM379">
        <f t="shared" si="67"/>
        <v>-29.166155928000002</v>
      </c>
      <c r="AP379" s="9"/>
      <c r="AQ379" s="21">
        <v>-5.8136E-2</v>
      </c>
      <c r="AR379" s="21">
        <v>1368.03</v>
      </c>
      <c r="AS379" s="21">
        <v>-1.7312600000000001E-2</v>
      </c>
      <c r="AT379" s="21">
        <v>369</v>
      </c>
      <c r="AU379" s="21">
        <v>-5.8593800000000001E-2</v>
      </c>
      <c r="AV379">
        <f t="shared" si="68"/>
        <v>17.3126</v>
      </c>
      <c r="AW379">
        <f t="shared" si="69"/>
        <v>-1.0064853136</v>
      </c>
      <c r="AX379" s="9"/>
      <c r="AY379" s="21">
        <v>1.7581199999999999</v>
      </c>
      <c r="AZ379" s="21">
        <v>1480.92</v>
      </c>
      <c r="BA379" s="21">
        <v>1.5625E-2</v>
      </c>
      <c r="BB379" s="21">
        <v>369</v>
      </c>
      <c r="BC379" s="21">
        <v>1.7575099999999999</v>
      </c>
      <c r="BD379">
        <f t="shared" si="70"/>
        <v>-15.625</v>
      </c>
      <c r="BE379">
        <f t="shared" si="71"/>
        <v>-27.470624999999998</v>
      </c>
    </row>
    <row r="380" spans="6:57">
      <c r="F380" s="9"/>
      <c r="G380" s="21">
        <v>-6.3171400000000003E-2</v>
      </c>
      <c r="H380" s="21">
        <v>143.68899999999999</v>
      </c>
      <c r="I380" s="21">
        <v>-1.7758199999999998E-2</v>
      </c>
      <c r="J380" s="21">
        <v>370</v>
      </c>
      <c r="K380" s="21">
        <v>-6.34155E-2</v>
      </c>
      <c r="L380">
        <f t="shared" si="60"/>
        <v>17.758199999999999</v>
      </c>
      <c r="M380">
        <f t="shared" si="61"/>
        <v>-1.1218103554799999</v>
      </c>
      <c r="N380" s="9"/>
      <c r="O380" s="21">
        <v>1.76315</v>
      </c>
      <c r="P380" s="21">
        <v>782.59699999999998</v>
      </c>
      <c r="Q380" s="21">
        <v>4.65729E-2</v>
      </c>
      <c r="R380" s="21">
        <v>370</v>
      </c>
      <c r="S380" s="21">
        <v>1.7623899999999999</v>
      </c>
      <c r="T380">
        <f t="shared" si="62"/>
        <v>-46.572899999999997</v>
      </c>
      <c r="U380">
        <f t="shared" si="63"/>
        <v>-82.115008634999995</v>
      </c>
      <c r="X380" s="9"/>
      <c r="Y380" s="21">
        <v>-6.3171400000000003E-2</v>
      </c>
      <c r="Z380" s="21">
        <v>1137.93</v>
      </c>
      <c r="AA380" s="21">
        <v>-1.7227200000000002E-2</v>
      </c>
      <c r="AB380" s="21">
        <v>370</v>
      </c>
      <c r="AC380" s="21">
        <v>-6.3598600000000005E-2</v>
      </c>
      <c r="AD380">
        <f t="shared" si="64"/>
        <v>17.2272</v>
      </c>
      <c r="AE380">
        <f t="shared" si="65"/>
        <v>-1.0882663420800001</v>
      </c>
      <c r="AF380" s="9"/>
      <c r="AG380" s="21">
        <v>1.76315</v>
      </c>
      <c r="AH380" s="21">
        <v>1274.0899999999999</v>
      </c>
      <c r="AI380" s="21">
        <v>2.09442E-2</v>
      </c>
      <c r="AJ380" s="21">
        <v>370</v>
      </c>
      <c r="AK380" s="21">
        <v>1.7629999999999999</v>
      </c>
      <c r="AL380">
        <f t="shared" si="66"/>
        <v>-20.944199999999999</v>
      </c>
      <c r="AM380">
        <f t="shared" si="67"/>
        <v>-36.927766229999996</v>
      </c>
      <c r="AP380" s="9"/>
      <c r="AQ380" s="21">
        <v>-6.3171400000000003E-2</v>
      </c>
      <c r="AR380" s="21">
        <v>1368.13</v>
      </c>
      <c r="AS380" s="21">
        <v>-1.7312600000000001E-2</v>
      </c>
      <c r="AT380" s="21">
        <v>370</v>
      </c>
      <c r="AU380" s="21">
        <v>-6.3446000000000002E-2</v>
      </c>
      <c r="AV380">
        <f t="shared" si="68"/>
        <v>17.3126</v>
      </c>
      <c r="AW380">
        <f t="shared" si="69"/>
        <v>-1.09366117964</v>
      </c>
      <c r="AX380" s="9"/>
      <c r="AY380" s="21">
        <v>1.76315</v>
      </c>
      <c r="AZ380" s="21">
        <v>1481.02</v>
      </c>
      <c r="BA380" s="21">
        <v>2.3281900000000001E-2</v>
      </c>
      <c r="BB380" s="21">
        <v>370</v>
      </c>
      <c r="BC380" s="21">
        <v>1.7626999999999999</v>
      </c>
      <c r="BD380">
        <f t="shared" si="70"/>
        <v>-23.2819</v>
      </c>
      <c r="BE380">
        <f t="shared" si="71"/>
        <v>-41.049481985</v>
      </c>
    </row>
    <row r="381" spans="6:57">
      <c r="F381" s="9"/>
      <c r="G381" s="21">
        <v>-6.8206799999999998E-2</v>
      </c>
      <c r="H381" s="21">
        <v>143.79</v>
      </c>
      <c r="I381" s="21">
        <v>-1.7755099999999999E-2</v>
      </c>
      <c r="J381" s="21">
        <v>371</v>
      </c>
      <c r="K381" s="21">
        <v>-6.8939200000000006E-2</v>
      </c>
      <c r="L381">
        <f t="shared" si="60"/>
        <v>17.755099999999999</v>
      </c>
      <c r="M381">
        <f t="shared" si="61"/>
        <v>-1.2110185546799999</v>
      </c>
      <c r="N381" s="9"/>
      <c r="O381" s="21">
        <v>1.7681899999999999</v>
      </c>
      <c r="P381" s="21">
        <v>782.69799999999998</v>
      </c>
      <c r="Q381" s="21">
        <v>5.1541099999999999E-2</v>
      </c>
      <c r="R381" s="21">
        <v>371</v>
      </c>
      <c r="S381" s="21">
        <v>1.7675799999999999</v>
      </c>
      <c r="T381">
        <f t="shared" si="62"/>
        <v>-51.5411</v>
      </c>
      <c r="U381">
        <f t="shared" si="63"/>
        <v>-91.134457608999995</v>
      </c>
      <c r="X381" s="9"/>
      <c r="Y381" s="21">
        <v>-6.8206799999999998E-2</v>
      </c>
      <c r="Z381" s="21">
        <v>1138.03</v>
      </c>
      <c r="AA381" s="21">
        <v>-1.7254599999999998E-2</v>
      </c>
      <c r="AB381" s="21">
        <v>371</v>
      </c>
      <c r="AC381" s="21">
        <v>-6.8786600000000003E-2</v>
      </c>
      <c r="AD381">
        <f t="shared" si="64"/>
        <v>17.2546</v>
      </c>
      <c r="AE381">
        <f t="shared" si="65"/>
        <v>-1.1768810512799999</v>
      </c>
      <c r="AF381" s="9"/>
      <c r="AG381" s="21">
        <v>1.7681899999999999</v>
      </c>
      <c r="AH381" s="21">
        <v>1274.19</v>
      </c>
      <c r="AI381" s="21">
        <v>2.4533099999999999E-2</v>
      </c>
      <c r="AJ381" s="21">
        <v>371</v>
      </c>
      <c r="AK381" s="21">
        <v>1.7675799999999999</v>
      </c>
      <c r="AL381">
        <f t="shared" si="66"/>
        <v>-24.533099999999997</v>
      </c>
      <c r="AM381">
        <f t="shared" si="67"/>
        <v>-43.379182088999997</v>
      </c>
      <c r="AP381" s="9"/>
      <c r="AQ381" s="21">
        <v>-6.8206799999999998E-2</v>
      </c>
      <c r="AR381" s="21">
        <v>1368.23</v>
      </c>
      <c r="AS381" s="21">
        <v>-1.73279E-2</v>
      </c>
      <c r="AT381" s="21">
        <v>371</v>
      </c>
      <c r="AU381" s="21">
        <v>-6.8450899999999995E-2</v>
      </c>
      <c r="AV381">
        <f t="shared" si="68"/>
        <v>17.3279</v>
      </c>
      <c r="AW381">
        <f t="shared" si="69"/>
        <v>-1.1818806097199999</v>
      </c>
      <c r="AX381" s="9"/>
      <c r="AY381" s="21">
        <v>1.7681899999999999</v>
      </c>
      <c r="AZ381" s="21">
        <v>1481.12</v>
      </c>
      <c r="BA381" s="21">
        <v>2.3034700000000002E-2</v>
      </c>
      <c r="BB381" s="21">
        <v>371</v>
      </c>
      <c r="BC381" s="21">
        <v>1.7675799999999999</v>
      </c>
      <c r="BD381">
        <f t="shared" si="70"/>
        <v>-23.034700000000001</v>
      </c>
      <c r="BE381">
        <f t="shared" si="71"/>
        <v>-40.729726192999998</v>
      </c>
    </row>
    <row r="382" spans="6:57">
      <c r="F382" s="9"/>
      <c r="G382" s="21">
        <v>-7.3242199999999993E-2</v>
      </c>
      <c r="H382" s="21">
        <v>143.88999999999999</v>
      </c>
      <c r="I382" s="21">
        <v>-1.7755099999999999E-2</v>
      </c>
      <c r="J382" s="21">
        <v>372</v>
      </c>
      <c r="K382" s="21">
        <v>-7.3608400000000004E-2</v>
      </c>
      <c r="L382">
        <f t="shared" si="60"/>
        <v>17.755099999999999</v>
      </c>
      <c r="M382">
        <f t="shared" si="61"/>
        <v>-1.3004225852199998</v>
      </c>
      <c r="N382" s="9"/>
      <c r="O382" s="21">
        <v>1.77322</v>
      </c>
      <c r="P382" s="21">
        <v>782.79899999999998</v>
      </c>
      <c r="Q382" s="21">
        <v>5.5630499999999999E-2</v>
      </c>
      <c r="R382" s="21">
        <v>372</v>
      </c>
      <c r="S382" s="21">
        <v>1.77338</v>
      </c>
      <c r="T382">
        <f t="shared" si="62"/>
        <v>-55.630499999999998</v>
      </c>
      <c r="U382">
        <f t="shared" si="63"/>
        <v>-98.64511521</v>
      </c>
      <c r="X382" s="9"/>
      <c r="Y382" s="21">
        <v>-7.3242199999999993E-2</v>
      </c>
      <c r="Z382" s="21">
        <v>1138.1300000000001</v>
      </c>
      <c r="AA382" s="21">
        <v>-1.72363E-2</v>
      </c>
      <c r="AB382" s="21">
        <v>372</v>
      </c>
      <c r="AC382" s="21">
        <v>-7.3730500000000004E-2</v>
      </c>
      <c r="AD382">
        <f t="shared" si="64"/>
        <v>17.2363</v>
      </c>
      <c r="AE382">
        <f t="shared" si="65"/>
        <v>-1.2624245318599998</v>
      </c>
      <c r="AF382" s="9"/>
      <c r="AG382" s="21">
        <v>1.77322</v>
      </c>
      <c r="AH382" s="21">
        <v>1274.29</v>
      </c>
      <c r="AI382" s="21">
        <v>2.8594999999999999E-2</v>
      </c>
      <c r="AJ382" s="21">
        <v>372</v>
      </c>
      <c r="AK382" s="21">
        <v>1.77216</v>
      </c>
      <c r="AL382">
        <f t="shared" si="66"/>
        <v>-28.594999999999999</v>
      </c>
      <c r="AM382">
        <f t="shared" si="67"/>
        <v>-50.705225899999995</v>
      </c>
      <c r="AP382" s="9"/>
      <c r="AQ382" s="21">
        <v>-7.3242199999999993E-2</v>
      </c>
      <c r="AR382" s="21">
        <v>1368.33</v>
      </c>
      <c r="AS382" s="21">
        <v>-1.7333999999999999E-2</v>
      </c>
      <c r="AT382" s="21">
        <v>372</v>
      </c>
      <c r="AU382" s="21">
        <v>-7.3944099999999999E-2</v>
      </c>
      <c r="AV382">
        <f t="shared" si="68"/>
        <v>17.334</v>
      </c>
      <c r="AW382">
        <f t="shared" si="69"/>
        <v>-1.2695802947999999</v>
      </c>
      <c r="AX382" s="9"/>
      <c r="AY382" s="21">
        <v>1.77322</v>
      </c>
      <c r="AZ382" s="21">
        <v>1481.22</v>
      </c>
      <c r="BA382" s="21">
        <v>2.6828000000000001E-2</v>
      </c>
      <c r="BB382" s="21">
        <v>372</v>
      </c>
      <c r="BC382" s="21">
        <v>1.77277</v>
      </c>
      <c r="BD382">
        <f t="shared" si="70"/>
        <v>-26.827999999999999</v>
      </c>
      <c r="BE382">
        <f t="shared" si="71"/>
        <v>-47.571946159999996</v>
      </c>
    </row>
    <row r="383" spans="6:57">
      <c r="F383" s="9"/>
      <c r="G383" s="21">
        <v>-7.8277600000000003E-2</v>
      </c>
      <c r="H383" s="21">
        <v>143.99100000000001</v>
      </c>
      <c r="I383" s="21">
        <v>-1.7761200000000001E-2</v>
      </c>
      <c r="J383" s="21">
        <v>373</v>
      </c>
      <c r="K383" s="21">
        <v>-7.8674300000000003E-2</v>
      </c>
      <c r="L383">
        <f t="shared" si="60"/>
        <v>17.761200000000002</v>
      </c>
      <c r="M383">
        <f t="shared" si="61"/>
        <v>-1.3903041091200001</v>
      </c>
      <c r="N383" s="9"/>
      <c r="O383" s="21">
        <v>1.77826</v>
      </c>
      <c r="P383" s="21">
        <v>782.9</v>
      </c>
      <c r="Q383" s="21">
        <v>6.0153199999999997E-2</v>
      </c>
      <c r="R383" s="21">
        <v>373</v>
      </c>
      <c r="S383" s="21">
        <v>1.77704</v>
      </c>
      <c r="T383">
        <f t="shared" si="62"/>
        <v>-60.153199999999998</v>
      </c>
      <c r="U383">
        <f t="shared" si="63"/>
        <v>-106.96802943199999</v>
      </c>
      <c r="X383" s="9"/>
      <c r="Y383" s="21">
        <v>-7.8277600000000003E-2</v>
      </c>
      <c r="Z383" s="21">
        <v>1138.23</v>
      </c>
      <c r="AA383" s="21">
        <v>-1.7257700000000001E-2</v>
      </c>
      <c r="AB383" s="21">
        <v>373</v>
      </c>
      <c r="AC383" s="21">
        <v>-7.8582799999999994E-2</v>
      </c>
      <c r="AD383">
        <f t="shared" si="64"/>
        <v>17.2577</v>
      </c>
      <c r="AE383">
        <f t="shared" si="65"/>
        <v>-1.35089133752</v>
      </c>
      <c r="AF383" s="9"/>
      <c r="AG383" s="21">
        <v>1.77826</v>
      </c>
      <c r="AH383" s="21">
        <v>1274.3900000000001</v>
      </c>
      <c r="AI383" s="21">
        <v>3.6389199999999997E-2</v>
      </c>
      <c r="AJ383" s="21">
        <v>373</v>
      </c>
      <c r="AK383" s="21">
        <v>1.77765</v>
      </c>
      <c r="AL383">
        <f t="shared" si="66"/>
        <v>-36.389199999999995</v>
      </c>
      <c r="AM383">
        <f t="shared" si="67"/>
        <v>-64.709458791999992</v>
      </c>
      <c r="AP383" s="9"/>
      <c r="AQ383" s="21">
        <v>-7.8277600000000003E-2</v>
      </c>
      <c r="AR383" s="21">
        <v>1368.43</v>
      </c>
      <c r="AS383" s="21">
        <v>-1.7333999999999999E-2</v>
      </c>
      <c r="AT383" s="21">
        <v>373</v>
      </c>
      <c r="AU383" s="21">
        <v>-7.8826900000000005E-2</v>
      </c>
      <c r="AV383">
        <f t="shared" si="68"/>
        <v>17.334</v>
      </c>
      <c r="AW383">
        <f t="shared" si="69"/>
        <v>-1.3568639184</v>
      </c>
      <c r="AX383" s="9"/>
      <c r="AY383" s="21">
        <v>1.77826</v>
      </c>
      <c r="AZ383" s="21">
        <v>1481.32</v>
      </c>
      <c r="BA383" s="21">
        <v>3.3145099999999997E-2</v>
      </c>
      <c r="BB383" s="21">
        <v>373</v>
      </c>
      <c r="BC383" s="21">
        <v>1.77704</v>
      </c>
      <c r="BD383">
        <f t="shared" si="70"/>
        <v>-33.145099999999999</v>
      </c>
      <c r="BE383">
        <f t="shared" si="71"/>
        <v>-58.940605525999999</v>
      </c>
    </row>
    <row r="384" spans="6:57">
      <c r="F384" s="9"/>
      <c r="G384" s="21">
        <v>-8.3312999999999998E-2</v>
      </c>
      <c r="H384" s="21">
        <v>144.09200000000001</v>
      </c>
      <c r="I384" s="21">
        <v>-1.77521E-2</v>
      </c>
      <c r="J384" s="21">
        <v>374</v>
      </c>
      <c r="K384" s="21">
        <v>-8.3770800000000006E-2</v>
      </c>
      <c r="L384">
        <f t="shared" si="60"/>
        <v>17.752099999999999</v>
      </c>
      <c r="M384">
        <f t="shared" si="61"/>
        <v>-1.4789807072999999</v>
      </c>
      <c r="N384" s="9"/>
      <c r="O384" s="21">
        <v>1.78329</v>
      </c>
      <c r="P384" s="21">
        <v>783</v>
      </c>
      <c r="Q384" s="21">
        <v>5.5297899999999997E-2</v>
      </c>
      <c r="R384" s="21">
        <v>374</v>
      </c>
      <c r="S384" s="21">
        <v>1.7831399999999999</v>
      </c>
      <c r="T384">
        <f t="shared" si="62"/>
        <v>-55.297899999999998</v>
      </c>
      <c r="U384">
        <f t="shared" si="63"/>
        <v>-98.612192090999997</v>
      </c>
      <c r="X384" s="9"/>
      <c r="Y384" s="21">
        <v>-8.3312999999999998E-2</v>
      </c>
      <c r="Z384" s="21">
        <v>1138.33</v>
      </c>
      <c r="AA384" s="21">
        <v>-1.7276E-2</v>
      </c>
      <c r="AB384" s="21">
        <v>374</v>
      </c>
      <c r="AC384" s="21">
        <v>-8.3953899999999998E-2</v>
      </c>
      <c r="AD384">
        <f t="shared" si="64"/>
        <v>17.276</v>
      </c>
      <c r="AE384">
        <f t="shared" si="65"/>
        <v>-1.439315388</v>
      </c>
      <c r="AF384" s="9"/>
      <c r="AG384" s="21">
        <v>1.78329</v>
      </c>
      <c r="AH384" s="21">
        <v>1274.49</v>
      </c>
      <c r="AI384" s="21">
        <v>4.0826399999999999E-2</v>
      </c>
      <c r="AJ384" s="21">
        <v>374</v>
      </c>
      <c r="AK384" s="21">
        <v>1.7825299999999999</v>
      </c>
      <c r="AL384">
        <f t="shared" si="66"/>
        <v>-40.8264</v>
      </c>
      <c r="AM384">
        <f t="shared" si="67"/>
        <v>-72.805310856000006</v>
      </c>
      <c r="AP384" s="9"/>
      <c r="AQ384" s="21">
        <v>-8.3312999999999998E-2</v>
      </c>
      <c r="AR384" s="21">
        <v>1368.53</v>
      </c>
      <c r="AS384" s="21">
        <v>-1.7346199999999999E-2</v>
      </c>
      <c r="AT384" s="21">
        <v>374</v>
      </c>
      <c r="AU384" s="21">
        <v>-8.3831799999999998E-2</v>
      </c>
      <c r="AV384">
        <f t="shared" si="68"/>
        <v>17.3462</v>
      </c>
      <c r="AW384">
        <f t="shared" si="69"/>
        <v>-1.4451639606</v>
      </c>
      <c r="AX384" s="9"/>
      <c r="AY384" s="21">
        <v>1.78329</v>
      </c>
      <c r="AZ384" s="21">
        <v>1481.42</v>
      </c>
      <c r="BA384" s="21">
        <v>3.8363599999999998E-2</v>
      </c>
      <c r="BB384" s="21">
        <v>374</v>
      </c>
      <c r="BC384" s="21">
        <v>1.78284</v>
      </c>
      <c r="BD384">
        <f t="shared" si="70"/>
        <v>-38.363599999999998</v>
      </c>
      <c r="BE384">
        <f t="shared" si="71"/>
        <v>-68.413424243999998</v>
      </c>
    </row>
    <row r="385" spans="6:57">
      <c r="F385" s="9"/>
      <c r="G385" s="21">
        <v>-8.8348399999999994E-2</v>
      </c>
      <c r="H385" s="21">
        <v>144.19200000000001</v>
      </c>
      <c r="I385" s="21">
        <v>-1.7758199999999998E-2</v>
      </c>
      <c r="J385" s="21">
        <v>375</v>
      </c>
      <c r="K385" s="21">
        <v>-8.8958700000000002E-2</v>
      </c>
      <c r="L385">
        <f t="shared" si="60"/>
        <v>17.758199999999999</v>
      </c>
      <c r="M385">
        <f t="shared" si="61"/>
        <v>-1.5689085568799999</v>
      </c>
      <c r="N385" s="9"/>
      <c r="O385" s="21">
        <v>1.78833</v>
      </c>
      <c r="P385" s="21">
        <v>783.101</v>
      </c>
      <c r="Q385" s="21">
        <v>6.1706499999999997E-2</v>
      </c>
      <c r="R385" s="21">
        <v>375</v>
      </c>
      <c r="S385" s="21">
        <v>1.78772</v>
      </c>
      <c r="T385">
        <f t="shared" si="62"/>
        <v>-61.706499999999998</v>
      </c>
      <c r="U385">
        <f t="shared" si="63"/>
        <v>-110.351585145</v>
      </c>
      <c r="X385" s="9"/>
      <c r="Y385" s="21">
        <v>-8.8348399999999994E-2</v>
      </c>
      <c r="Z385" s="21">
        <v>1138.43</v>
      </c>
      <c r="AA385" s="21">
        <v>-1.7272900000000001E-2</v>
      </c>
      <c r="AB385" s="21">
        <v>375</v>
      </c>
      <c r="AC385" s="21">
        <v>-8.8836700000000005E-2</v>
      </c>
      <c r="AD385">
        <f t="shared" si="64"/>
        <v>17.2729</v>
      </c>
      <c r="AE385">
        <f t="shared" si="65"/>
        <v>-1.5260330783599998</v>
      </c>
      <c r="AF385" s="9"/>
      <c r="AG385" s="21">
        <v>1.78833</v>
      </c>
      <c r="AH385" s="21">
        <v>1274.5899999999999</v>
      </c>
      <c r="AI385" s="21">
        <v>4.8178100000000001E-2</v>
      </c>
      <c r="AJ385" s="21">
        <v>375</v>
      </c>
      <c r="AK385" s="21">
        <v>1.78772</v>
      </c>
      <c r="AL385">
        <f t="shared" si="66"/>
        <v>-48.178100000000001</v>
      </c>
      <c r="AM385">
        <f t="shared" si="67"/>
        <v>-86.158341573000001</v>
      </c>
      <c r="AP385" s="9"/>
      <c r="AQ385" s="21">
        <v>-8.8348399999999994E-2</v>
      </c>
      <c r="AR385" s="21">
        <v>1368.63</v>
      </c>
      <c r="AS385" s="21">
        <v>-1.7333999999999999E-2</v>
      </c>
      <c r="AT385" s="21">
        <v>375</v>
      </c>
      <c r="AU385" s="21">
        <v>-8.9019799999999996E-2</v>
      </c>
      <c r="AV385">
        <f t="shared" si="68"/>
        <v>17.334</v>
      </c>
      <c r="AW385">
        <f t="shared" si="69"/>
        <v>-1.5314311655999999</v>
      </c>
      <c r="AX385" s="9"/>
      <c r="AY385" s="21">
        <v>1.78833</v>
      </c>
      <c r="AZ385" s="21">
        <v>1481.52</v>
      </c>
      <c r="BA385" s="21">
        <v>4.2611700000000002E-2</v>
      </c>
      <c r="BB385" s="21">
        <v>375</v>
      </c>
      <c r="BC385" s="21">
        <v>1.7874099999999999</v>
      </c>
      <c r="BD385">
        <f t="shared" si="70"/>
        <v>-42.611699999999999</v>
      </c>
      <c r="BE385">
        <f t="shared" si="71"/>
        <v>-76.203781460999991</v>
      </c>
    </row>
    <row r="386" spans="6:57">
      <c r="F386" s="9"/>
      <c r="G386" s="21">
        <v>-9.3383800000000003E-2</v>
      </c>
      <c r="H386" s="21">
        <v>144.29300000000001</v>
      </c>
      <c r="I386" s="21">
        <v>-1.77643E-2</v>
      </c>
      <c r="J386" s="21">
        <v>376</v>
      </c>
      <c r="K386" s="21">
        <v>-9.2681899999999998E-2</v>
      </c>
      <c r="L386">
        <f t="shared" si="60"/>
        <v>17.764299999999999</v>
      </c>
      <c r="M386">
        <f t="shared" si="61"/>
        <v>-1.6588978383399999</v>
      </c>
      <c r="N386" s="9"/>
      <c r="O386" s="21">
        <v>1.7933699999999999</v>
      </c>
      <c r="P386" s="21">
        <v>783.202</v>
      </c>
      <c r="Q386" s="21">
        <v>6.8145800000000006E-2</v>
      </c>
      <c r="R386" s="21">
        <v>376</v>
      </c>
      <c r="S386" s="21">
        <v>1.79291</v>
      </c>
      <c r="T386">
        <f t="shared" si="62"/>
        <v>-68.145800000000008</v>
      </c>
      <c r="U386">
        <f t="shared" si="63"/>
        <v>-122.21063334600001</v>
      </c>
      <c r="X386" s="9"/>
      <c r="Y386" s="21">
        <v>-9.3383800000000003E-2</v>
      </c>
      <c r="Z386" s="21">
        <v>1138.53</v>
      </c>
      <c r="AA386" s="21">
        <v>-1.7269900000000001E-2</v>
      </c>
      <c r="AB386" s="21">
        <v>376</v>
      </c>
      <c r="AC386" s="21">
        <v>-9.375E-2</v>
      </c>
      <c r="AD386">
        <f t="shared" si="64"/>
        <v>17.2699</v>
      </c>
      <c r="AE386">
        <f t="shared" si="65"/>
        <v>-1.6127288876200001</v>
      </c>
      <c r="AF386" s="9"/>
      <c r="AG386" s="21">
        <v>1.7933699999999999</v>
      </c>
      <c r="AH386" s="21">
        <v>1274.69</v>
      </c>
      <c r="AI386" s="21">
        <v>5.2740500000000003E-2</v>
      </c>
      <c r="AJ386" s="21">
        <v>376</v>
      </c>
      <c r="AK386" s="21">
        <v>1.79291</v>
      </c>
      <c r="AL386">
        <f t="shared" si="66"/>
        <v>-52.740500000000004</v>
      </c>
      <c r="AM386">
        <f t="shared" si="67"/>
        <v>-94.583230485000001</v>
      </c>
      <c r="AP386" s="9"/>
      <c r="AQ386" s="21">
        <v>-9.3383800000000003E-2</v>
      </c>
      <c r="AR386" s="21">
        <v>1368.73</v>
      </c>
      <c r="AS386" s="21">
        <v>-1.7346199999999999E-2</v>
      </c>
      <c r="AT386" s="21">
        <v>376</v>
      </c>
      <c r="AU386" s="21">
        <v>-9.3933100000000005E-2</v>
      </c>
      <c r="AV386">
        <f t="shared" si="68"/>
        <v>17.3462</v>
      </c>
      <c r="AW386">
        <f t="shared" si="69"/>
        <v>-1.6198540715600001</v>
      </c>
      <c r="AX386" s="9"/>
      <c r="AY386" s="21">
        <v>1.7933699999999999</v>
      </c>
      <c r="AZ386" s="21">
        <v>1481.62</v>
      </c>
      <c r="BA386" s="21">
        <v>4.6948200000000002E-2</v>
      </c>
      <c r="BB386" s="21">
        <v>376</v>
      </c>
      <c r="BC386" s="21">
        <v>1.79291</v>
      </c>
      <c r="BD386">
        <f t="shared" si="70"/>
        <v>-46.9482</v>
      </c>
      <c r="BE386">
        <f t="shared" si="71"/>
        <v>-84.195493433999999</v>
      </c>
    </row>
    <row r="387" spans="6:57">
      <c r="F387" s="9"/>
      <c r="G387" s="21">
        <v>-9.8419199999999998E-2</v>
      </c>
      <c r="H387" s="21">
        <v>144.39400000000001</v>
      </c>
      <c r="I387" s="21">
        <v>-1.7788700000000001E-2</v>
      </c>
      <c r="J387" s="21">
        <v>377</v>
      </c>
      <c r="K387" s="21">
        <v>-9.8846400000000001E-2</v>
      </c>
      <c r="L387">
        <f t="shared" si="60"/>
        <v>17.788700000000002</v>
      </c>
      <c r="M387">
        <f t="shared" si="61"/>
        <v>-1.7507496230400001</v>
      </c>
      <c r="N387" s="9"/>
      <c r="O387" s="21">
        <v>1.7984</v>
      </c>
      <c r="P387" s="21">
        <v>783.30200000000002</v>
      </c>
      <c r="Q387" s="21">
        <v>7.3486300000000004E-2</v>
      </c>
      <c r="R387" s="21">
        <v>377</v>
      </c>
      <c r="S387" s="21">
        <v>1.79749</v>
      </c>
      <c r="T387">
        <f t="shared" si="62"/>
        <v>-73.4863</v>
      </c>
      <c r="U387">
        <f t="shared" si="63"/>
        <v>-132.15776192000001</v>
      </c>
      <c r="X387" s="9"/>
      <c r="Y387" s="21">
        <v>-9.8419199999999998E-2</v>
      </c>
      <c r="Z387" s="21">
        <v>1138.6300000000001</v>
      </c>
      <c r="AA387" s="21">
        <v>-1.7269900000000001E-2</v>
      </c>
      <c r="AB387" s="21">
        <v>377</v>
      </c>
      <c r="AC387" s="21">
        <v>-9.9090600000000001E-2</v>
      </c>
      <c r="AD387">
        <f t="shared" si="64"/>
        <v>17.2699</v>
      </c>
      <c r="AE387">
        <f t="shared" si="65"/>
        <v>-1.6996897420799999</v>
      </c>
      <c r="AF387" s="9"/>
      <c r="AG387" s="21">
        <v>1.7984</v>
      </c>
      <c r="AH387" s="21">
        <v>1274.8</v>
      </c>
      <c r="AI387" s="21">
        <v>5.65704E-2</v>
      </c>
      <c r="AJ387" s="21">
        <v>377</v>
      </c>
      <c r="AK387" s="21">
        <v>1.79749</v>
      </c>
      <c r="AL387">
        <f t="shared" si="66"/>
        <v>-56.570399999999999</v>
      </c>
      <c r="AM387">
        <f t="shared" si="67"/>
        <v>-101.73620735999999</v>
      </c>
      <c r="AP387" s="9"/>
      <c r="AQ387" s="21">
        <v>-9.8419199999999998E-2</v>
      </c>
      <c r="AR387" s="21">
        <v>1368.83</v>
      </c>
      <c r="AS387" s="21">
        <v>-1.73431E-2</v>
      </c>
      <c r="AT387" s="21">
        <v>377</v>
      </c>
      <c r="AU387" s="21">
        <v>-9.8815899999999998E-2</v>
      </c>
      <c r="AV387">
        <f t="shared" si="68"/>
        <v>17.3431</v>
      </c>
      <c r="AW387">
        <f t="shared" si="69"/>
        <v>-1.70689402752</v>
      </c>
      <c r="AX387" s="9"/>
      <c r="AY387" s="21">
        <v>1.7984</v>
      </c>
      <c r="AZ387" s="21">
        <v>1481.72</v>
      </c>
      <c r="BA387" s="21">
        <v>4.9993900000000001E-2</v>
      </c>
      <c r="BB387" s="21">
        <v>377</v>
      </c>
      <c r="BC387" s="21">
        <v>1.79779</v>
      </c>
      <c r="BD387">
        <f t="shared" si="70"/>
        <v>-49.993900000000004</v>
      </c>
      <c r="BE387">
        <f t="shared" si="71"/>
        <v>-89.90902976000001</v>
      </c>
    </row>
    <row r="388" spans="6:57">
      <c r="F388" s="9"/>
      <c r="G388" s="21">
        <v>-0.10345500000000001</v>
      </c>
      <c r="H388" s="21">
        <v>144.494</v>
      </c>
      <c r="I388" s="21">
        <v>-1.7782599999999999E-2</v>
      </c>
      <c r="J388" s="21">
        <v>378</v>
      </c>
      <c r="K388" s="21">
        <v>-0.10363799999999999</v>
      </c>
      <c r="L388">
        <f t="shared" si="60"/>
        <v>17.782599999999999</v>
      </c>
      <c r="M388">
        <f t="shared" si="61"/>
        <v>-1.8396988830000001</v>
      </c>
      <c r="N388" s="9"/>
      <c r="O388" s="21">
        <v>1.8034399999999999</v>
      </c>
      <c r="P388" s="21">
        <v>783.40300000000002</v>
      </c>
      <c r="Q388" s="21">
        <v>7.9986600000000005E-2</v>
      </c>
      <c r="R388" s="21">
        <v>378</v>
      </c>
      <c r="S388" s="21">
        <v>1.80267</v>
      </c>
      <c r="T388">
        <f t="shared" si="62"/>
        <v>-79.98660000000001</v>
      </c>
      <c r="U388">
        <f t="shared" si="63"/>
        <v>-144.25103390400002</v>
      </c>
      <c r="X388" s="9"/>
      <c r="Y388" s="21">
        <v>-0.10345500000000001</v>
      </c>
      <c r="Z388" s="21">
        <v>1138.73</v>
      </c>
      <c r="AA388" s="21">
        <v>-1.72882E-2</v>
      </c>
      <c r="AB388" s="21">
        <v>378</v>
      </c>
      <c r="AC388" s="21">
        <v>-0.10394299999999999</v>
      </c>
      <c r="AD388">
        <f t="shared" si="64"/>
        <v>17.2882</v>
      </c>
      <c r="AE388">
        <f t="shared" si="65"/>
        <v>-1.7885507310000002</v>
      </c>
      <c r="AF388" s="9"/>
      <c r="AG388" s="21">
        <v>1.8034399999999999</v>
      </c>
      <c r="AH388" s="21">
        <v>1274.9000000000001</v>
      </c>
      <c r="AI388" s="21">
        <v>5.9939600000000003E-2</v>
      </c>
      <c r="AJ388" s="21">
        <v>378</v>
      </c>
      <c r="AK388" s="21">
        <v>1.80267</v>
      </c>
      <c r="AL388">
        <f t="shared" si="66"/>
        <v>-59.939600000000006</v>
      </c>
      <c r="AM388">
        <f t="shared" si="67"/>
        <v>-108.097472224</v>
      </c>
      <c r="AP388" s="9"/>
      <c r="AQ388" s="21">
        <v>-0.10345500000000001</v>
      </c>
      <c r="AR388" s="21">
        <v>1368.93</v>
      </c>
      <c r="AS388" s="21">
        <v>-1.73676E-2</v>
      </c>
      <c r="AT388" s="21">
        <v>378</v>
      </c>
      <c r="AU388" s="21">
        <v>-0.103912</v>
      </c>
      <c r="AV388">
        <f t="shared" si="68"/>
        <v>17.367599999999999</v>
      </c>
      <c r="AW388">
        <f t="shared" si="69"/>
        <v>-1.7967650580000001</v>
      </c>
      <c r="AX388" s="9"/>
      <c r="AY388" s="21">
        <v>1.8034399999999999</v>
      </c>
      <c r="AZ388" s="21">
        <v>1481.83</v>
      </c>
      <c r="BA388" s="21">
        <v>5.4965199999999999E-2</v>
      </c>
      <c r="BB388" s="21">
        <v>378</v>
      </c>
      <c r="BC388" s="21">
        <v>1.80267</v>
      </c>
      <c r="BD388">
        <f t="shared" si="70"/>
        <v>-54.965199999999996</v>
      </c>
      <c r="BE388">
        <f t="shared" si="71"/>
        <v>-99.126440287999984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88"/>
  <sheetViews>
    <sheetView topLeftCell="AR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1932.7759562837796</v>
      </c>
      <c r="H2" s="2"/>
      <c r="I2" s="6" t="s">
        <v>12</v>
      </c>
      <c r="J2" s="2"/>
      <c r="K2" s="7" t="s">
        <v>13</v>
      </c>
      <c r="L2" s="3">
        <f>L4*I6*L9/100*100</f>
        <v>25.871239967999994</v>
      </c>
      <c r="M2" s="8" t="s">
        <v>14</v>
      </c>
      <c r="N2" s="9"/>
      <c r="O2" s="2">
        <f>ABS(S7-S6)/ABS(T7-T6)*1000</f>
        <v>13273.140983606569</v>
      </c>
      <c r="P2" s="2"/>
      <c r="Q2" s="6" t="s">
        <v>15</v>
      </c>
      <c r="R2" s="2"/>
      <c r="S2" s="7" t="s">
        <v>13</v>
      </c>
      <c r="T2" s="3">
        <f>T4*Q6*T9/100*100</f>
        <v>25.518143420000005</v>
      </c>
      <c r="U2" s="8" t="s">
        <v>14</v>
      </c>
      <c r="X2" s="9"/>
      <c r="Y2" s="2">
        <f>ABS(AC7-AC6)/ABS(AD7-AD6)*1000</f>
        <v>2504.9393442622973</v>
      </c>
      <c r="Z2" s="2"/>
      <c r="AA2" s="6" t="s">
        <v>12</v>
      </c>
      <c r="AB2" s="2"/>
      <c r="AC2" s="7" t="s">
        <v>13</v>
      </c>
      <c r="AD2" s="3">
        <f>AD4*AA6*AD9/100*100</f>
        <v>25.647616711999998</v>
      </c>
      <c r="AE2" s="8" t="s">
        <v>14</v>
      </c>
      <c r="AF2" s="9"/>
      <c r="AG2" s="2">
        <f>ABS(AK7-AK6)/ABS(AL7-AL6)*1000</f>
        <v>1662.4622950819689</v>
      </c>
      <c r="AH2" s="2"/>
      <c r="AI2" s="6" t="s">
        <v>15</v>
      </c>
      <c r="AJ2" s="2"/>
      <c r="AK2" s="7" t="s">
        <v>13</v>
      </c>
      <c r="AL2" s="3">
        <f>AL4*AI6*AL9/100*100</f>
        <v>25.156163075999991</v>
      </c>
      <c r="AM2" s="8" t="s">
        <v>14</v>
      </c>
      <c r="AP2" s="9"/>
      <c r="AQ2" s="2">
        <f>ABS(AU7-AU6)/ABS(AV7-AV6)*1000</f>
        <v>4123.8786885245945</v>
      </c>
      <c r="AR2" s="2"/>
      <c r="AS2" s="6" t="s">
        <v>12</v>
      </c>
      <c r="AT2" s="2"/>
      <c r="AU2" s="7" t="s">
        <v>13</v>
      </c>
      <c r="AV2" s="3">
        <f>AV4*AS6*AV9/100*100</f>
        <v>25.320657780000001</v>
      </c>
      <c r="AW2" s="8" t="s">
        <v>14</v>
      </c>
      <c r="AX2" s="9"/>
      <c r="AY2" s="2">
        <f>ABS(BC7-BC6)/ABS(BD7-BD6)*1000</f>
        <v>1715.0999999999351</v>
      </c>
      <c r="AZ2" s="2"/>
      <c r="BA2" s="6" t="s">
        <v>15</v>
      </c>
      <c r="BB2" s="2"/>
      <c r="BC2" s="7" t="s">
        <v>13</v>
      </c>
      <c r="BD2" s="3">
        <f>BD4*BA6*BD9/100*100</f>
        <v>24.970207503999998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-3.22784</v>
      </c>
      <c r="L3" s="26" t="s">
        <v>16</v>
      </c>
      <c r="M3" s="11">
        <f>M9</f>
        <v>25.871239967999998</v>
      </c>
      <c r="N3" s="9"/>
      <c r="O3" s="2" t="s">
        <v>44</v>
      </c>
      <c r="P3" s="2"/>
      <c r="Q3" s="2">
        <f>INDEX(S11:S1056,MATCH(0,T11:T1056,-1))</f>
        <v>1.7669699999999999</v>
      </c>
      <c r="R3" s="2"/>
      <c r="S3" s="10">
        <f>INDEX(T11:T1056,MATCH(Q3,S11:S1056,0))</f>
        <v>2.7453600000000002</v>
      </c>
      <c r="T3" s="26" t="s">
        <v>16</v>
      </c>
      <c r="U3" s="11">
        <f>U9</f>
        <v>25.518143420000001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-3.2540899999999997</v>
      </c>
      <c r="AD3" s="26" t="s">
        <v>16</v>
      </c>
      <c r="AE3" s="11">
        <f>AE9</f>
        <v>25.647616711999998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1.9317599999999999</v>
      </c>
      <c r="AL3" s="26" t="s">
        <v>16</v>
      </c>
      <c r="AM3" s="11">
        <f>AM9</f>
        <v>25.156163075999999</v>
      </c>
      <c r="AP3" s="9"/>
      <c r="AQ3" s="2" t="s">
        <v>44</v>
      </c>
      <c r="AR3" s="2"/>
      <c r="AS3" s="2">
        <f>INDEX(AU11:AU856,MATCH(0,AV11:AV856,1))</f>
        <v>1.7742899999999999</v>
      </c>
      <c r="AT3" s="2"/>
      <c r="AU3" s="10">
        <f>INDEX(AV11:AV1056,MATCH(AS3,AU11:AU1056,0))</f>
        <v>-3.125</v>
      </c>
      <c r="AV3" s="26" t="s">
        <v>16</v>
      </c>
      <c r="AW3" s="11">
        <f>AW9</f>
        <v>25.320657780000001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0.37686199999999997</v>
      </c>
      <c r="BD3" s="26" t="s">
        <v>16</v>
      </c>
      <c r="BE3" s="11">
        <f>BE9</f>
        <v>24.970207503999998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1.1056173456236573</v>
      </c>
      <c r="H4" s="2"/>
      <c r="I4" s="2">
        <f>INDEX(K11:K1000,1+MATCH(0,L11:L856,1))</f>
        <v>1.78894</v>
      </c>
      <c r="J4" s="2"/>
      <c r="K4" s="10">
        <f>INDEX(L11:L1056,MATCH(I4,K11:K1056,0))</f>
        <v>1.46637</v>
      </c>
      <c r="L4" s="25">
        <f>M3/(I6*L9)</f>
        <v>0.83240529219436799</v>
      </c>
      <c r="M4" s="8" t="s">
        <v>17</v>
      </c>
      <c r="N4" s="9"/>
      <c r="O4" s="2">
        <f>ABS(Q3-Q4)/ABS(S3-S4)*1000</f>
        <v>1.5431153165297711</v>
      </c>
      <c r="P4" s="2"/>
      <c r="Q4" s="2">
        <f>INDEX(S11:S856,1+MATCH(0,T11:T856,-1))</f>
        <v>1.7724599999999999</v>
      </c>
      <c r="R4" s="2"/>
      <c r="S4" s="10">
        <f>INDEX(T11:T856,MATCH(Q4,S11:S856,0))</f>
        <v>-0.81237800000000004</v>
      </c>
      <c r="T4" s="25">
        <f>U3/(Q6*T9)</f>
        <v>0.83528903655756792</v>
      </c>
      <c r="U4" s="8" t="s">
        <v>17</v>
      </c>
      <c r="X4" s="9"/>
      <c r="Y4" s="2">
        <f>ABS(AA3-AA4)/ABS(AC3-AC4)*1000</f>
        <v>1.0429952947901555</v>
      </c>
      <c r="Z4" s="2"/>
      <c r="AA4" s="2">
        <f>INDEX(AC11:AC1000,1+MATCH(0,AD11:AD856,1))</f>
        <v>1.7791699999999999</v>
      </c>
      <c r="AB4" s="2"/>
      <c r="AC4" s="10">
        <f>INDEX(AD11:AD1056,MATCH(AA4,AC11:AC1056,0))</f>
        <v>1.4343299999999999</v>
      </c>
      <c r="AD4" s="25">
        <f>AE3/(AA6*AD9)</f>
        <v>0.83264784149985449</v>
      </c>
      <c r="AE4" s="8" t="s">
        <v>17</v>
      </c>
      <c r="AF4" s="9"/>
      <c r="AG4" s="2">
        <f>ABS(AI3-AI4)/ABS(AK3-AK4)*1000</f>
        <v>1.3467102632259316</v>
      </c>
      <c r="AH4" s="2"/>
      <c r="AI4" s="2">
        <f>INDEX(AK11:AK856,1+MATCH(0,AL11:AL856,-1))</f>
        <v>1.7568999999999999</v>
      </c>
      <c r="AJ4" s="2"/>
      <c r="AK4" s="10">
        <f>INDEX(AL11:AL856,MATCH(AI4,AK11:AK856,0))</f>
        <v>-1.46912</v>
      </c>
      <c r="AL4" s="25">
        <f>AM3/(AI6*AL9)</f>
        <v>0.83016526636168309</v>
      </c>
      <c r="AM4" s="8" t="s">
        <v>17</v>
      </c>
      <c r="AP4" s="9"/>
      <c r="AQ4" s="2">
        <f>ABS(AS3-AS4)/ABS(AU3-AU4)*1000</f>
        <v>1.1107014261588382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1.2686200000000001</v>
      </c>
      <c r="AV4" s="25">
        <f>AW3/(AS6*AV9)</f>
        <v>0.82975507211752486</v>
      </c>
      <c r="AW4" s="8" t="s">
        <v>17</v>
      </c>
      <c r="AX4" s="9"/>
      <c r="AY4" s="2">
        <f>ABS(BA3-BA4)/ABS(BC3-BC4)*1000</f>
        <v>0.99726470758588082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-4.2157</v>
      </c>
      <c r="BD4" s="25">
        <f>BE3/(BA6*BD9)</f>
        <v>0.82908930872236064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15.884399999999999</v>
      </c>
      <c r="N5" s="9"/>
      <c r="O5" s="2"/>
      <c r="P5" s="2"/>
      <c r="Q5" s="36" t="s">
        <v>18</v>
      </c>
      <c r="R5" s="36"/>
      <c r="S5" s="7" t="s">
        <v>19</v>
      </c>
      <c r="T5" s="6" t="s">
        <v>21</v>
      </c>
      <c r="U5" s="12">
        <f>INDEX(T11:T1056,MATCH(U9,U11:U1056,0))</f>
        <v>15.979000000000001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15.7471</v>
      </c>
      <c r="AF5" s="9"/>
      <c r="AG5" s="2"/>
      <c r="AH5" s="2"/>
      <c r="AI5" s="36" t="s">
        <v>18</v>
      </c>
      <c r="AJ5" s="36"/>
      <c r="AK5" s="7" t="s">
        <v>19</v>
      </c>
      <c r="AL5" s="6" t="s">
        <v>21</v>
      </c>
      <c r="AM5" s="12">
        <f>INDEX(AL11:AL1056,MATCH(AM9,AM11:AM1056,0))</f>
        <v>15.902699999999999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15.741000000000001</v>
      </c>
      <c r="AX5" s="9"/>
      <c r="AY5" s="2"/>
      <c r="AZ5" s="2"/>
      <c r="BA5" s="36" t="s">
        <v>18</v>
      </c>
      <c r="BB5" s="36"/>
      <c r="BC5" s="7" t="s">
        <v>19</v>
      </c>
      <c r="BD5" s="6" t="s">
        <v>21</v>
      </c>
      <c r="BE5" s="12">
        <f>INDEX(BD11:BD1056,MATCH(BE9,BE11:BE1056,0))</f>
        <v>15.835599999999998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6" t="s">
        <v>18</v>
      </c>
      <c r="BT5" s="36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6" t="s">
        <v>18</v>
      </c>
      <c r="CL5" s="36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6" t="s">
        <v>18</v>
      </c>
      <c r="DD5" s="36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6" t="s">
        <v>18</v>
      </c>
      <c r="DV5" s="36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6" t="s">
        <v>18</v>
      </c>
      <c r="EN5" s="36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6" t="s">
        <v>18</v>
      </c>
      <c r="FE5" s="36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1.7905612441071022</v>
      </c>
      <c r="J6" s="25"/>
      <c r="K6" s="2">
        <f>INDEX(K11:K1056,MATCH(L6,L11:L1056,0))</f>
        <v>2.23083E-2</v>
      </c>
      <c r="L6" s="10">
        <f>INDEX(L11:L1056,MATCH(0,K11:K1056,-1))</f>
        <v>17.3462</v>
      </c>
      <c r="M6" s="8" t="s">
        <v>22</v>
      </c>
      <c r="N6" s="9"/>
      <c r="O6" s="2"/>
      <c r="P6" s="2"/>
      <c r="Q6" s="35">
        <f>(Q3-Q4)/(S3-S4)*(-S4)+Q4</f>
        <v>1.7712064070653881</v>
      </c>
      <c r="R6" s="35"/>
      <c r="S6" s="2">
        <f>INDEX(S11:S1056,MATCH(T6,T11:T1056,0))</f>
        <v>-4.3304399999999996E-3</v>
      </c>
      <c r="T6" s="10">
        <f>INDEX(T11:T1056,MATCH(0,S11:S1056,1))</f>
        <v>17.2485</v>
      </c>
      <c r="U6" s="8" t="s">
        <v>22</v>
      </c>
      <c r="X6" s="9"/>
      <c r="Y6" s="2"/>
      <c r="Z6" s="2"/>
      <c r="AA6" s="25">
        <f>(AA3-AA4)/(AC3-AC4)*(-AC4)+AA4</f>
        <v>1.7806659994411762</v>
      </c>
      <c r="AB6" s="25"/>
      <c r="AC6" s="2">
        <f>INDEX(AC11:AC1056,MATCH(AD6,AD11:AD1056,0))</f>
        <v>2.2308300000000001E-3</v>
      </c>
      <c r="AD6" s="10">
        <f>INDEX(AD11:AD1056,MATCH(0,AC11:AC1056,-1))</f>
        <v>17.2974</v>
      </c>
      <c r="AE6" s="8" t="s">
        <v>22</v>
      </c>
      <c r="AF6" s="9"/>
      <c r="AG6" s="2"/>
      <c r="AH6" s="2"/>
      <c r="AI6" s="35">
        <f>(AI3-AI4)/(AK3-AK4)*(-AK4)+AI4</f>
        <v>1.7549215210180895</v>
      </c>
      <c r="AJ6" s="35"/>
      <c r="AK6" s="2">
        <f>INDEX(AK11:AK1056,MATCH(AL6,AL11:AL1056,0))</f>
        <v>-4.4738800000000004E-3</v>
      </c>
      <c r="AL6" s="10">
        <f>INDEX(AL11:AL1056,MATCH(0,AK11:AK1056,1))</f>
        <v>17.2699</v>
      </c>
      <c r="AM6" s="8" t="s">
        <v>22</v>
      </c>
      <c r="AP6" s="9"/>
      <c r="AQ6" s="2"/>
      <c r="AR6" s="2"/>
      <c r="AS6" s="25">
        <f>(AS3-AS4)/(AU3-AU4)*(-AU4)+AS4</f>
        <v>1.7708190580432535</v>
      </c>
      <c r="AT6" s="25"/>
      <c r="AU6" s="2">
        <f>INDEX(AU11:AU1056,MATCH(AV6,AV11:AV1056,0))</f>
        <v>2.2280899999999999E-2</v>
      </c>
      <c r="AV6" s="10">
        <f>INDEX(AV11:AV1056,MATCH(0,AU11:AU1056,-1))</f>
        <v>17.2272</v>
      </c>
      <c r="AW6" s="8" t="s">
        <v>22</v>
      </c>
      <c r="AX6" s="9"/>
      <c r="AY6" s="2"/>
      <c r="AZ6" s="2"/>
      <c r="BA6" s="35">
        <f>(BA3-BA4)/(BC3-BC4)*(-BC4)+BA4</f>
        <v>1.7529958311722302</v>
      </c>
      <c r="BB6" s="35"/>
      <c r="BC6" s="2">
        <f>INDEX(BC11:BC1056,MATCH(BD6,BD11:BD1056,0))</f>
        <v>-1.9662499999999999E-2</v>
      </c>
      <c r="BD6" s="10">
        <f>INDEX(BD11:BD1056,MATCH(0,BC11:BC1056,1))</f>
        <v>17.1692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5" t="e">
        <f>(BS3-BS4)/(BU3-BU4)*(-BU4)+BS4</f>
        <v>#N/A</v>
      </c>
      <c r="BT6" s="35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5" t="e">
        <f>(CK3-CK4)/(CM3-CM4)*(-CM4)+CK4</f>
        <v>#N/A</v>
      </c>
      <c r="CL6" s="35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5" t="e">
        <f>(DC3-DC4)/(DE3-DE4)*(-DE4)+DC4</f>
        <v>#N/A</v>
      </c>
      <c r="DD6" s="35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5" t="e">
        <f>(DU3-DU4)/(DW3-DW4)*(-DW4)+DU4</f>
        <v>#N/A</v>
      </c>
      <c r="DV6" s="35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5" t="e">
        <f>(EM3-EM4)/(EO3-EO4)*(-EO4)+EM4</f>
        <v>#N/A</v>
      </c>
      <c r="EN6" s="35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5" t="e">
        <f>(FD3-FD4)/(FF3-FF4)*(-FF4)+FD4</f>
        <v>#N/A</v>
      </c>
      <c r="FE6" s="35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-1.30615E-2</v>
      </c>
      <c r="L7" s="10">
        <f>INDEX(L11:L856,1+MATCH(0,K11:K856,-1))</f>
        <v>17.364500000000003</v>
      </c>
      <c r="M7" s="12">
        <f>INDEX(K11:K1056,MATCH(M9,M11:M1056,0))</f>
        <v>1.62781</v>
      </c>
      <c r="N7" s="9"/>
      <c r="O7" s="2"/>
      <c r="P7" s="2"/>
      <c r="Q7" s="2"/>
      <c r="R7" s="2"/>
      <c r="S7" s="2">
        <f>INDEX(S11:S1056,MATCH(T7,T11:T1056,0))</f>
        <v>-8.52966E-2</v>
      </c>
      <c r="T7" s="10">
        <f>INDEX(T11:T1056,3+MATCH(0,S11:S1056,1))</f>
        <v>17.2546</v>
      </c>
      <c r="U7" s="12">
        <f>INDEX(S11:S1056,MATCH(U9,U11:U1056,0))</f>
        <v>1.5963700000000001</v>
      </c>
      <c r="X7" s="9"/>
      <c r="Y7" s="2"/>
      <c r="Z7" s="2"/>
      <c r="AA7" s="2"/>
      <c r="AB7" s="2"/>
      <c r="AC7" s="2">
        <f>INDEX(AC11:AC856,MATCH(AD7,AD11:AD856,1))</f>
        <v>-1.30493E-2</v>
      </c>
      <c r="AD7" s="10">
        <f>INDEX(AD11:AD856,1+MATCH(0,AC11:AC856,-1))</f>
        <v>17.3035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2">
        <f>INDEX(AK11:AK1056,MATCH(AL7,AL11:AL1056,0))</f>
        <v>-1.46149E-2</v>
      </c>
      <c r="AL7" s="10">
        <f>INDEX(AL11:AL1056,1+MATCH(0,AK11:AK1056,1))</f>
        <v>17.276</v>
      </c>
      <c r="AM7" s="12">
        <f>INDEX(AK11:AK1056,MATCH(AM9,AM11:AM1056,0))</f>
        <v>1.58081</v>
      </c>
      <c r="AP7" s="9"/>
      <c r="AQ7" s="2"/>
      <c r="AR7" s="2"/>
      <c r="AS7" s="2"/>
      <c r="AT7" s="2"/>
      <c r="AU7" s="2">
        <f>INDEX(AU11:AU856,MATCH(AV7,AV11:AV856,1))</f>
        <v>-2.8747600000000001E-3</v>
      </c>
      <c r="AV7" s="10">
        <f>INDEX(AV11:AV856,1+MATCH(0,AU11:AU856,-1))</f>
        <v>17.2333</v>
      </c>
      <c r="AW7" s="12">
        <f>INDEX(AU11:AU1056,MATCH(AW9,AW11:AW1056,0))</f>
        <v>1.6076699999999999</v>
      </c>
      <c r="AX7" s="9"/>
      <c r="AY7" s="2"/>
      <c r="AZ7" s="2"/>
      <c r="BA7" s="2"/>
      <c r="BB7" s="2"/>
      <c r="BC7" s="2">
        <f>INDEX(BC11:BC1056,MATCH(BD7,BD11:BD1056,0))</f>
        <v>-1.4517199999999999E-2</v>
      </c>
      <c r="BD7" s="10">
        <f>INDEX(BD11:BD1056,1+MATCH(0,BC11:BC1056,1))</f>
        <v>17.1722</v>
      </c>
      <c r="BE7" s="12">
        <f>INDEX(BC11:BC1056,MATCH(BE9,BE11:BE1056,0))</f>
        <v>1.57562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1.3648226696390764</v>
      </c>
      <c r="J9" s="2"/>
      <c r="K9" s="2"/>
      <c r="L9" s="3">
        <f>(L6-L7)/(K6-K7)*(-K7)+L7</f>
        <v>17.357742103432873</v>
      </c>
      <c r="M9" s="15">
        <f>MAX(M11:M1056)</f>
        <v>25.871239967999998</v>
      </c>
      <c r="N9" s="9"/>
      <c r="O9" s="2"/>
      <c r="P9" s="2"/>
      <c r="Q9" s="2"/>
      <c r="R9" s="2"/>
      <c r="S9" s="2"/>
      <c r="T9" s="3">
        <f>(T6-T7)/(S6-S7)*(-S7)+T7</f>
        <v>17.248173744141997</v>
      </c>
      <c r="U9" s="15">
        <f>MAX(U11:U1056)</f>
        <v>25.518143420000001</v>
      </c>
      <c r="X9" s="9"/>
      <c r="Y9" s="2"/>
      <c r="Z9" s="2"/>
      <c r="AA9" s="14">
        <f>(MAX(AD2,AL2)-MIN(AD2,AL2))/MAX(AD2,AL2)%</f>
        <v>1.916176623811074</v>
      </c>
      <c r="AB9" s="2"/>
      <c r="AC9" s="2"/>
      <c r="AD9" s="3">
        <f>(AD6-AD7)/(AC6-AC7)*(-AC7)+AD7</f>
        <v>17.298290572462406</v>
      </c>
      <c r="AE9" s="15">
        <f>MAX(AE11:AE1056)</f>
        <v>25.647616711999998</v>
      </c>
      <c r="AF9" s="9"/>
      <c r="AG9" s="2"/>
      <c r="AH9" s="2"/>
      <c r="AI9" s="2"/>
      <c r="AJ9" s="2"/>
      <c r="AK9" s="2"/>
      <c r="AL9" s="3">
        <f>(AL6-AL7)/(AK6-AK7)*(-AK7)+AL7</f>
        <v>17.267208883327317</v>
      </c>
      <c r="AM9" s="15">
        <f>MAX(AM11:AM1056)</f>
        <v>25.156163075999999</v>
      </c>
      <c r="AP9" s="9"/>
      <c r="AQ9" s="2"/>
      <c r="AR9" s="2"/>
      <c r="AS9" s="14">
        <f>(MAX(AV2,BD2)-MIN(AV2,BD2))/MAX(AV2,BD2)%</f>
        <v>1.3840488625726519</v>
      </c>
      <c r="AT9" s="2"/>
      <c r="AU9" s="2"/>
      <c r="AV9" s="3">
        <f>(AV6-AV7)/(AU6-AU7)*(-AU7)+AV7</f>
        <v>17.232602898989729</v>
      </c>
      <c r="AW9" s="15">
        <f>MAX(AW11:AW1056)</f>
        <v>25.320657780000001</v>
      </c>
      <c r="AX9" s="9"/>
      <c r="AY9" s="2"/>
      <c r="AZ9" s="2"/>
      <c r="BA9" s="2"/>
      <c r="BB9" s="2"/>
      <c r="BC9" s="2"/>
      <c r="BD9" s="3">
        <f>(BD6-BD7)/(BC6-BC7)*(-BC7)+BD7</f>
        <v>17.180664346102269</v>
      </c>
      <c r="BE9" s="15">
        <f>MAX(BE11:BE1056)</f>
        <v>24.970207503999998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1.7905612441071022</v>
      </c>
      <c r="B11" s="18">
        <f>IFERROR(L9,0)</f>
        <v>17.357742103432873</v>
      </c>
      <c r="C11" s="19">
        <f>IFERROR(L4,0)</f>
        <v>0.83240529219436799</v>
      </c>
      <c r="D11" s="20">
        <f>IFERROR(L2,0)</f>
        <v>25.871239967999994</v>
      </c>
      <c r="E11" s="20">
        <f>IFERROR(I9,0)</f>
        <v>1.3648226696390764</v>
      </c>
      <c r="F11" s="9"/>
      <c r="G11" s="21">
        <v>1.7948900000000001</v>
      </c>
      <c r="H11" s="21">
        <v>73.741900000000001</v>
      </c>
      <c r="I11" s="21">
        <v>3.22784E-3</v>
      </c>
      <c r="J11" s="21">
        <v>1</v>
      </c>
      <c r="K11" s="21">
        <v>1.79413</v>
      </c>
      <c r="L11">
        <f>-I11/$F$2*1000</f>
        <v>-3.22784</v>
      </c>
      <c r="M11">
        <f>L11*G11</f>
        <v>-5.7936177376</v>
      </c>
      <c r="N11" s="9"/>
      <c r="O11" s="21">
        <v>-9.49097E-2</v>
      </c>
      <c r="P11" s="21">
        <v>245.71</v>
      </c>
      <c r="Q11" s="21">
        <v>-1.72455E-2</v>
      </c>
      <c r="R11" s="21">
        <v>1</v>
      </c>
      <c r="S11" s="21">
        <v>-9.5550499999999997E-2</v>
      </c>
      <c r="T11">
        <f>-Q11/$F$2*1000</f>
        <v>17.2455</v>
      </c>
      <c r="U11">
        <f>T11*O11</f>
        <v>-1.6367652313500001</v>
      </c>
      <c r="V11" s="22"/>
      <c r="W11" s="23"/>
      <c r="X11" s="9"/>
      <c r="Y11" s="21">
        <v>1.7948900000000001</v>
      </c>
      <c r="Z11" s="21">
        <v>339.37900000000002</v>
      </c>
      <c r="AA11" s="21">
        <v>1.6937299999999999E-2</v>
      </c>
      <c r="AB11" s="21">
        <v>1</v>
      </c>
      <c r="AC11" s="21">
        <v>1.79413</v>
      </c>
      <c r="AD11">
        <f>-AA11/$F$2*1000</f>
        <v>-16.9373</v>
      </c>
      <c r="AE11">
        <f>AD11*Y11</f>
        <v>-30.400590397000002</v>
      </c>
      <c r="AF11" s="9"/>
      <c r="AG11" s="21">
        <v>-9.49097E-2</v>
      </c>
      <c r="AH11" s="21">
        <v>437.43299999999999</v>
      </c>
      <c r="AI11" s="21">
        <v>-1.7285200000000001E-2</v>
      </c>
      <c r="AJ11" s="21">
        <v>1</v>
      </c>
      <c r="AK11" s="21">
        <v>-9.5214800000000002E-2</v>
      </c>
      <c r="AL11">
        <f>-AI11/$F$2*1000</f>
        <v>17.2852</v>
      </c>
      <c r="AM11">
        <f>AL11*AG11</f>
        <v>-1.6405331464399999</v>
      </c>
      <c r="AP11" s="9"/>
      <c r="AQ11" s="21">
        <v>1.7948900000000001</v>
      </c>
      <c r="AR11" s="21">
        <v>528.17200000000003</v>
      </c>
      <c r="AS11" s="21">
        <v>3.5320999999999998E-2</v>
      </c>
      <c r="AT11" s="21">
        <v>1</v>
      </c>
      <c r="AU11" s="21">
        <v>1.79382</v>
      </c>
      <c r="AV11">
        <f>-AS11/$F$2*1000</f>
        <v>-35.320999999999998</v>
      </c>
      <c r="AW11">
        <f>AV11*AQ11</f>
        <v>-63.39730969</v>
      </c>
      <c r="AX11" s="9"/>
      <c r="AY11" s="21">
        <v>-9.49097E-2</v>
      </c>
      <c r="AZ11" s="21">
        <v>609.596</v>
      </c>
      <c r="BA11" s="21">
        <v>-1.71906E-2</v>
      </c>
      <c r="BB11" s="21">
        <v>1</v>
      </c>
      <c r="BC11" s="21">
        <v>-9.5336900000000002E-2</v>
      </c>
      <c r="BD11">
        <f>-BA11/$F$2*1000</f>
        <v>17.1906</v>
      </c>
      <c r="BE11">
        <f>BD11*AY11</f>
        <v>-1.6315546888199999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1.7712064070653881</v>
      </c>
      <c r="B12" s="18">
        <f>IFERROR(T9,0)</f>
        <v>17.248173744141997</v>
      </c>
      <c r="C12" s="19">
        <f>IFERROR(T4,0)</f>
        <v>0.83528903655756792</v>
      </c>
      <c r="D12" s="20">
        <f>IFERROR(T2,0)</f>
        <v>25.518143420000005</v>
      </c>
      <c r="E12" s="20"/>
      <c r="F12" s="9"/>
      <c r="G12" s="21">
        <v>1.78986</v>
      </c>
      <c r="H12" s="21">
        <v>73.842600000000004</v>
      </c>
      <c r="I12" s="21">
        <v>-1.46637E-3</v>
      </c>
      <c r="J12" s="21">
        <v>2</v>
      </c>
      <c r="K12" s="21">
        <v>1.78894</v>
      </c>
      <c r="L12">
        <f t="shared" ref="L12:L75" si="0">-I12/$F$2*1000</f>
        <v>1.46637</v>
      </c>
      <c r="M12">
        <f t="shared" ref="M12:M75" si="1">L12*G12</f>
        <v>2.6245970081999999</v>
      </c>
      <c r="N12" s="9"/>
      <c r="O12" s="21">
        <v>-8.9874300000000004E-2</v>
      </c>
      <c r="P12" s="21">
        <v>245.81100000000001</v>
      </c>
      <c r="Q12" s="21">
        <v>-1.72455E-2</v>
      </c>
      <c r="R12" s="21">
        <v>2</v>
      </c>
      <c r="S12" s="21">
        <v>-9.0667700000000004E-2</v>
      </c>
      <c r="T12">
        <f t="shared" ref="T12:T75" si="2">-Q12/$F$2*1000</f>
        <v>17.2455</v>
      </c>
      <c r="U12">
        <f t="shared" ref="U12:U75" si="3">T12*O12</f>
        <v>-1.54992724065</v>
      </c>
      <c r="V12" s="22"/>
      <c r="W12" s="23"/>
      <c r="X12" s="9"/>
      <c r="Y12" s="21">
        <v>1.78986</v>
      </c>
      <c r="Z12" s="21">
        <v>339.48</v>
      </c>
      <c r="AA12" s="21">
        <v>9.5336899999999992E-3</v>
      </c>
      <c r="AB12" s="21">
        <v>2</v>
      </c>
      <c r="AC12" s="21">
        <v>1.78864</v>
      </c>
      <c r="AD12">
        <f t="shared" ref="AD12:AD75" si="4">-AA12/$F$2*1000</f>
        <v>-9.53369</v>
      </c>
      <c r="AE12">
        <f t="shared" ref="AE12:AE75" si="5">AD12*Y12</f>
        <v>-17.063970383400001</v>
      </c>
      <c r="AF12" s="9"/>
      <c r="AG12" s="21">
        <v>-8.9874300000000004E-2</v>
      </c>
      <c r="AH12" s="21">
        <v>437.53399999999999</v>
      </c>
      <c r="AI12" s="21">
        <v>-1.7279099999999999E-2</v>
      </c>
      <c r="AJ12" s="21">
        <v>2</v>
      </c>
      <c r="AK12" s="21">
        <v>-9.0118400000000001E-2</v>
      </c>
      <c r="AL12">
        <f t="shared" ref="AL12:AL75" si="6">-AI12/$F$2*1000</f>
        <v>17.2791</v>
      </c>
      <c r="AM12">
        <f t="shared" ref="AM12:AM75" si="7">AL12*AG12</f>
        <v>-1.5529470171299999</v>
      </c>
      <c r="AP12" s="9"/>
      <c r="AQ12" s="21">
        <v>1.78986</v>
      </c>
      <c r="AR12" s="21">
        <v>528.27200000000005</v>
      </c>
      <c r="AS12" s="21">
        <v>2.6596100000000001E-2</v>
      </c>
      <c r="AT12" s="21">
        <v>2</v>
      </c>
      <c r="AU12" s="21">
        <v>1.78925</v>
      </c>
      <c r="AV12">
        <f t="shared" ref="AV12:AV75" si="8">-AS12/$F$2*1000</f>
        <v>-26.5961</v>
      </c>
      <c r="AW12">
        <f t="shared" ref="AW12:AW75" si="9">AV12*AQ12</f>
        <v>-47.603295545999998</v>
      </c>
      <c r="AX12" s="9"/>
      <c r="AY12" s="21">
        <v>-8.9874300000000004E-2</v>
      </c>
      <c r="AZ12" s="21">
        <v>609.697</v>
      </c>
      <c r="BA12" s="21">
        <v>-1.7187500000000001E-2</v>
      </c>
      <c r="BB12" s="21">
        <v>2</v>
      </c>
      <c r="BC12" s="21">
        <v>-9.0393100000000004E-2</v>
      </c>
      <c r="BD12">
        <f t="shared" ref="BD12:BD75" si="10">-BA12/$F$2*1000</f>
        <v>17.1875</v>
      </c>
      <c r="BE12">
        <f t="shared" ref="BE12:BE75" si="11">BD12*AY12</f>
        <v>-1.5447145312500001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1.7806659994411762</v>
      </c>
      <c r="B13" s="18">
        <f>IFERROR(AD9,0)</f>
        <v>17.298290572462406</v>
      </c>
      <c r="C13" s="19">
        <f>IFERROR(AD4,0)</f>
        <v>0.83264784149985449</v>
      </c>
      <c r="D13" s="20">
        <f>IFERROR(AD2,0)</f>
        <v>25.647616711999998</v>
      </c>
      <c r="E13" s="20">
        <f>IFERROR(AA9,0)</f>
        <v>1.916176623811074</v>
      </c>
      <c r="F13" s="9"/>
      <c r="G13" s="21">
        <v>1.7848200000000001</v>
      </c>
      <c r="H13" s="21">
        <v>73.943399999999997</v>
      </c>
      <c r="I13" s="21">
        <v>-4.47876E-3</v>
      </c>
      <c r="J13" s="21">
        <v>3</v>
      </c>
      <c r="K13" s="21">
        <v>1.78345</v>
      </c>
      <c r="L13">
        <f t="shared" si="0"/>
        <v>4.4787600000000003</v>
      </c>
      <c r="M13">
        <f t="shared" si="1"/>
        <v>7.9937804232000005</v>
      </c>
      <c r="N13" s="9"/>
      <c r="O13" s="21">
        <v>-8.4838899999999995E-2</v>
      </c>
      <c r="P13" s="21">
        <v>245.911</v>
      </c>
      <c r="Q13" s="21">
        <v>-1.7254599999999998E-2</v>
      </c>
      <c r="R13" s="21">
        <v>3</v>
      </c>
      <c r="S13" s="21">
        <v>-8.52966E-2</v>
      </c>
      <c r="T13">
        <f t="shared" si="2"/>
        <v>17.2546</v>
      </c>
      <c r="U13">
        <f t="shared" si="3"/>
        <v>-1.4638612839399998</v>
      </c>
      <c r="V13" s="22"/>
      <c r="W13" s="23"/>
      <c r="X13" s="9"/>
      <c r="Y13" s="21">
        <v>1.7848200000000001</v>
      </c>
      <c r="Z13" s="21">
        <v>339.58100000000002</v>
      </c>
      <c r="AA13" s="21">
        <v>3.2540899999999998E-3</v>
      </c>
      <c r="AB13" s="21">
        <v>3</v>
      </c>
      <c r="AC13" s="21">
        <v>1.78406</v>
      </c>
      <c r="AD13">
        <f t="shared" si="4"/>
        <v>-3.2540899999999997</v>
      </c>
      <c r="AE13">
        <f t="shared" si="5"/>
        <v>-5.8079649137999994</v>
      </c>
      <c r="AF13" s="9"/>
      <c r="AG13" s="21">
        <v>-8.4838899999999995E-2</v>
      </c>
      <c r="AH13" s="21">
        <v>437.63499999999999</v>
      </c>
      <c r="AI13" s="21">
        <v>-1.72882E-2</v>
      </c>
      <c r="AJ13" s="21">
        <v>3</v>
      </c>
      <c r="AK13" s="21">
        <v>-8.52966E-2</v>
      </c>
      <c r="AL13">
        <f t="shared" si="6"/>
        <v>17.2882</v>
      </c>
      <c r="AM13">
        <f t="shared" si="7"/>
        <v>-1.46671187098</v>
      </c>
      <c r="AP13" s="9"/>
      <c r="AQ13" s="21">
        <v>1.7848200000000001</v>
      </c>
      <c r="AR13" s="21">
        <v>528.37300000000005</v>
      </c>
      <c r="AS13" s="21">
        <v>1.7871100000000001E-2</v>
      </c>
      <c r="AT13" s="21">
        <v>3</v>
      </c>
      <c r="AU13" s="21">
        <v>1.78406</v>
      </c>
      <c r="AV13">
        <f t="shared" si="8"/>
        <v>-17.871100000000002</v>
      </c>
      <c r="AW13">
        <f t="shared" si="9"/>
        <v>-31.896696702000003</v>
      </c>
      <c r="AX13" s="9"/>
      <c r="AY13" s="21">
        <v>-8.4838899999999995E-2</v>
      </c>
      <c r="AZ13" s="21">
        <v>609.79700000000003</v>
      </c>
      <c r="BA13" s="21">
        <v>-1.7187500000000001E-2</v>
      </c>
      <c r="BB13" s="21">
        <v>3</v>
      </c>
      <c r="BC13" s="21">
        <v>-8.54187E-2</v>
      </c>
      <c r="BD13">
        <f t="shared" si="10"/>
        <v>17.1875</v>
      </c>
      <c r="BE13">
        <f t="shared" si="11"/>
        <v>-1.45816859375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1.7549215210180895</v>
      </c>
      <c r="B14" s="18">
        <f>IFERROR(AL9,0)</f>
        <v>17.267208883327317</v>
      </c>
      <c r="C14" s="19">
        <f>IFERROR(AL4,0)</f>
        <v>0.83016526636168309</v>
      </c>
      <c r="D14" s="20">
        <f>IFERROR(AL2,0)</f>
        <v>25.156163075999991</v>
      </c>
      <c r="E14" s="20"/>
      <c r="F14" s="9"/>
      <c r="G14" s="21">
        <v>1.77979</v>
      </c>
      <c r="H14" s="21">
        <v>74.0441</v>
      </c>
      <c r="I14" s="21">
        <v>-6.6436799999999999E-3</v>
      </c>
      <c r="J14" s="21">
        <v>4</v>
      </c>
      <c r="K14" s="21">
        <v>1.7791699999999999</v>
      </c>
      <c r="L14">
        <f t="shared" si="0"/>
        <v>6.6436799999999998</v>
      </c>
      <c r="M14">
        <f t="shared" si="1"/>
        <v>11.8243552272</v>
      </c>
      <c r="N14" s="9"/>
      <c r="O14" s="21">
        <v>-7.9803499999999999E-2</v>
      </c>
      <c r="P14" s="21">
        <v>246.012</v>
      </c>
      <c r="Q14" s="21">
        <v>-1.7257700000000001E-2</v>
      </c>
      <c r="R14" s="21">
        <v>4</v>
      </c>
      <c r="S14" s="21">
        <v>-8.0322299999999999E-2</v>
      </c>
      <c r="T14">
        <f t="shared" si="2"/>
        <v>17.2577</v>
      </c>
      <c r="U14">
        <f t="shared" si="3"/>
        <v>-1.37722486195</v>
      </c>
      <c r="V14" s="22"/>
      <c r="W14" s="23"/>
      <c r="X14" s="9"/>
      <c r="Y14" s="21">
        <v>1.77979</v>
      </c>
      <c r="Z14" s="21">
        <v>339.68200000000002</v>
      </c>
      <c r="AA14" s="21">
        <v>-1.4343299999999999E-3</v>
      </c>
      <c r="AB14" s="21">
        <v>4</v>
      </c>
      <c r="AC14" s="21">
        <v>1.7791699999999999</v>
      </c>
      <c r="AD14">
        <f t="shared" si="4"/>
        <v>1.4343299999999999</v>
      </c>
      <c r="AE14">
        <f t="shared" si="5"/>
        <v>2.5528061906999997</v>
      </c>
      <c r="AF14" s="9"/>
      <c r="AG14" s="21">
        <v>-7.9803499999999999E-2</v>
      </c>
      <c r="AH14" s="21">
        <v>437.73500000000001</v>
      </c>
      <c r="AI14" s="21">
        <v>-1.7282100000000002E-2</v>
      </c>
      <c r="AJ14" s="21">
        <v>4</v>
      </c>
      <c r="AK14" s="21">
        <v>-8.0322299999999999E-2</v>
      </c>
      <c r="AL14">
        <f t="shared" si="6"/>
        <v>17.282100000000003</v>
      </c>
      <c r="AM14">
        <f t="shared" si="7"/>
        <v>-1.3791720673500003</v>
      </c>
      <c r="AP14" s="9"/>
      <c r="AQ14" s="21">
        <v>1.77979</v>
      </c>
      <c r="AR14" s="21">
        <v>528.47400000000005</v>
      </c>
      <c r="AS14" s="21">
        <v>1.0022E-2</v>
      </c>
      <c r="AT14" s="21">
        <v>4</v>
      </c>
      <c r="AU14" s="21">
        <v>1.77887</v>
      </c>
      <c r="AV14">
        <f t="shared" si="8"/>
        <v>-10.022</v>
      </c>
      <c r="AW14">
        <f t="shared" si="9"/>
        <v>-17.837055379999999</v>
      </c>
      <c r="AX14" s="9"/>
      <c r="AY14" s="21">
        <v>-7.9803499999999999E-2</v>
      </c>
      <c r="AZ14" s="21">
        <v>609.89800000000002</v>
      </c>
      <c r="BA14" s="21">
        <v>-1.7187500000000001E-2</v>
      </c>
      <c r="BB14" s="21">
        <v>4</v>
      </c>
      <c r="BC14" s="21">
        <v>-8.0322299999999999E-2</v>
      </c>
      <c r="BD14">
        <f t="shared" si="10"/>
        <v>17.1875</v>
      </c>
      <c r="BE14">
        <f t="shared" si="11"/>
        <v>-1.37162265625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1.7708190580432535</v>
      </c>
      <c r="B15" s="18">
        <f>IFERROR(AV9,0)</f>
        <v>17.232602898989729</v>
      </c>
      <c r="C15" s="19">
        <f>IFERROR(AV4,0)</f>
        <v>0.82975507211752486</v>
      </c>
      <c r="D15" s="20">
        <f>IFERROR(AV2,0)</f>
        <v>25.320657780000001</v>
      </c>
      <c r="E15" s="20">
        <f>IFERROR(AS9,0)</f>
        <v>1.3840488625726519</v>
      </c>
      <c r="F15" s="9"/>
      <c r="G15" s="21">
        <v>1.77475</v>
      </c>
      <c r="H15" s="21">
        <v>74.144800000000004</v>
      </c>
      <c r="I15" s="21">
        <v>-8.0841100000000003E-3</v>
      </c>
      <c r="J15" s="21">
        <v>5</v>
      </c>
      <c r="K15" s="21">
        <v>1.77399</v>
      </c>
      <c r="L15">
        <f t="shared" si="0"/>
        <v>8.0841100000000008</v>
      </c>
      <c r="M15">
        <f t="shared" si="1"/>
        <v>14.347274222500001</v>
      </c>
      <c r="N15" s="9"/>
      <c r="O15" s="21">
        <v>-7.4768100000000004E-2</v>
      </c>
      <c r="P15" s="21">
        <v>246.113</v>
      </c>
      <c r="Q15" s="21">
        <v>-1.7257700000000001E-2</v>
      </c>
      <c r="R15" s="21">
        <v>5</v>
      </c>
      <c r="S15" s="21">
        <v>-7.5256299999999998E-2</v>
      </c>
      <c r="T15">
        <f t="shared" si="2"/>
        <v>17.2577</v>
      </c>
      <c r="U15">
        <f t="shared" si="3"/>
        <v>-1.2903254393700001</v>
      </c>
      <c r="V15" s="22"/>
      <c r="W15" s="23"/>
      <c r="X15" s="9"/>
      <c r="Y15" s="21">
        <v>1.77475</v>
      </c>
      <c r="Z15" s="21">
        <v>339.78199999999998</v>
      </c>
      <c r="AA15" s="21">
        <v>-4.4894399999999999E-3</v>
      </c>
      <c r="AB15" s="21">
        <v>5</v>
      </c>
      <c r="AC15" s="21">
        <v>1.7736799999999999</v>
      </c>
      <c r="AD15">
        <f t="shared" si="4"/>
        <v>4.4894400000000001</v>
      </c>
      <c r="AE15">
        <f t="shared" si="5"/>
        <v>7.9676336400000007</v>
      </c>
      <c r="AF15" s="9"/>
      <c r="AG15" s="21">
        <v>-7.4768100000000004E-2</v>
      </c>
      <c r="AH15" s="21">
        <v>437.83600000000001</v>
      </c>
      <c r="AI15" s="21">
        <v>-1.7282100000000002E-2</v>
      </c>
      <c r="AJ15" s="21">
        <v>5</v>
      </c>
      <c r="AK15" s="21">
        <v>-7.5256299999999998E-2</v>
      </c>
      <c r="AL15">
        <f t="shared" si="6"/>
        <v>17.282100000000003</v>
      </c>
      <c r="AM15">
        <f t="shared" si="7"/>
        <v>-1.2921497810100002</v>
      </c>
      <c r="AP15" s="9"/>
      <c r="AQ15" s="21">
        <v>1.77475</v>
      </c>
      <c r="AR15" s="21">
        <v>528.57399999999996</v>
      </c>
      <c r="AS15" s="21">
        <v>3.1250000000000002E-3</v>
      </c>
      <c r="AT15" s="21">
        <v>5</v>
      </c>
      <c r="AU15" s="21">
        <v>1.7742899999999999</v>
      </c>
      <c r="AV15">
        <f t="shared" si="8"/>
        <v>-3.125</v>
      </c>
      <c r="AW15">
        <f t="shared" si="9"/>
        <v>-5.5460937499999998</v>
      </c>
      <c r="AX15" s="9"/>
      <c r="AY15" s="21">
        <v>-7.4768100000000004E-2</v>
      </c>
      <c r="AZ15" s="21">
        <v>609.99900000000002</v>
      </c>
      <c r="BA15" s="21">
        <v>-1.7184399999999999E-2</v>
      </c>
      <c r="BB15" s="21">
        <v>5</v>
      </c>
      <c r="BC15" s="21">
        <v>-7.5225799999999995E-2</v>
      </c>
      <c r="BD15">
        <f t="shared" si="10"/>
        <v>17.1844</v>
      </c>
      <c r="BE15">
        <f t="shared" si="11"/>
        <v>-1.2848449376400002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1.7529958311722302</v>
      </c>
      <c r="B16" s="18">
        <f>IFERROR(BD9,0)</f>
        <v>17.180664346102269</v>
      </c>
      <c r="C16" s="19">
        <f>IFERROR(BD4,0)</f>
        <v>0.82908930872236064</v>
      </c>
      <c r="D16" s="20">
        <f>IFERROR(BD2,0)</f>
        <v>24.970207503999998</v>
      </c>
      <c r="E16" s="20"/>
      <c r="F16" s="9"/>
      <c r="G16" s="21">
        <v>1.7697099999999999</v>
      </c>
      <c r="H16" s="21">
        <v>74.245500000000007</v>
      </c>
      <c r="I16" s="21">
        <v>-9.1613800000000002E-3</v>
      </c>
      <c r="J16" s="21">
        <v>6</v>
      </c>
      <c r="K16" s="21">
        <v>1.7687999999999999</v>
      </c>
      <c r="L16">
        <f t="shared" si="0"/>
        <v>9.1613799999999994</v>
      </c>
      <c r="M16">
        <f t="shared" si="1"/>
        <v>16.212985799799998</v>
      </c>
      <c r="N16" s="9"/>
      <c r="O16" s="21">
        <v>-6.9732699999999995E-2</v>
      </c>
      <c r="P16" s="21">
        <v>246.21299999999999</v>
      </c>
      <c r="Q16" s="21">
        <v>-1.72607E-2</v>
      </c>
      <c r="R16" s="21">
        <v>6</v>
      </c>
      <c r="S16" s="21">
        <v>-7.03125E-2</v>
      </c>
      <c r="T16">
        <f t="shared" si="2"/>
        <v>17.2607</v>
      </c>
      <c r="U16">
        <f t="shared" si="3"/>
        <v>-1.2036352148899998</v>
      </c>
      <c r="V16" s="22"/>
      <c r="W16" s="23"/>
      <c r="X16" s="9"/>
      <c r="Y16" s="21">
        <v>1.7697099999999999</v>
      </c>
      <c r="Z16" s="21">
        <v>339.88299999999998</v>
      </c>
      <c r="AA16" s="21">
        <v>-6.6284200000000003E-3</v>
      </c>
      <c r="AB16" s="21">
        <v>6</v>
      </c>
      <c r="AC16" s="21">
        <v>1.7690999999999999</v>
      </c>
      <c r="AD16">
        <f t="shared" si="4"/>
        <v>6.6284200000000002</v>
      </c>
      <c r="AE16">
        <f t="shared" si="5"/>
        <v>11.7303811582</v>
      </c>
      <c r="AF16" s="9"/>
      <c r="AG16" s="21">
        <v>-6.9732699999999995E-2</v>
      </c>
      <c r="AH16" s="21">
        <v>437.93700000000001</v>
      </c>
      <c r="AI16" s="21">
        <v>-1.7291299999999999E-2</v>
      </c>
      <c r="AJ16" s="21">
        <v>6</v>
      </c>
      <c r="AK16" s="21">
        <v>-7.0159899999999997E-2</v>
      </c>
      <c r="AL16">
        <f t="shared" si="6"/>
        <v>17.2913</v>
      </c>
      <c r="AM16">
        <f t="shared" si="7"/>
        <v>-1.2057690355099999</v>
      </c>
      <c r="AP16" s="9"/>
      <c r="AQ16" s="21">
        <v>1.7697099999999999</v>
      </c>
      <c r="AR16" s="21">
        <v>528.67499999999995</v>
      </c>
      <c r="AS16" s="21">
        <v>-1.26862E-3</v>
      </c>
      <c r="AT16" s="21">
        <v>6</v>
      </c>
      <c r="AU16" s="21">
        <v>1.7694099999999999</v>
      </c>
      <c r="AV16">
        <f t="shared" si="8"/>
        <v>1.2686200000000001</v>
      </c>
      <c r="AW16">
        <f t="shared" si="9"/>
        <v>2.2450895002000002</v>
      </c>
      <c r="AX16" s="9"/>
      <c r="AY16" s="21">
        <v>-6.9732699999999995E-2</v>
      </c>
      <c r="AZ16" s="21">
        <v>610.1</v>
      </c>
      <c r="BA16" s="21">
        <v>-1.7184399999999999E-2</v>
      </c>
      <c r="BB16" s="21">
        <v>6</v>
      </c>
      <c r="BC16" s="21">
        <v>-7.0251499999999995E-2</v>
      </c>
      <c r="BD16">
        <f t="shared" si="10"/>
        <v>17.1844</v>
      </c>
      <c r="BE16">
        <f t="shared" si="11"/>
        <v>-1.1983146098799999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74.346199999999996</v>
      </c>
      <c r="I17" s="21">
        <v>-1.00555E-2</v>
      </c>
      <c r="J17" s="21">
        <v>7</v>
      </c>
      <c r="K17" s="21">
        <v>1.7633099999999999</v>
      </c>
      <c r="L17">
        <f t="shared" si="0"/>
        <v>10.0555</v>
      </c>
      <c r="M17">
        <f t="shared" si="1"/>
        <v>17.74473974</v>
      </c>
      <c r="N17" s="9"/>
      <c r="O17" s="21">
        <v>-6.4697299999999999E-2</v>
      </c>
      <c r="P17" s="21">
        <v>246.31399999999999</v>
      </c>
      <c r="Q17" s="21">
        <v>-1.7257700000000001E-2</v>
      </c>
      <c r="R17" s="21">
        <v>7</v>
      </c>
      <c r="S17" s="21">
        <v>-6.5093999999999999E-2</v>
      </c>
      <c r="T17">
        <f t="shared" si="2"/>
        <v>17.2577</v>
      </c>
      <c r="U17">
        <f t="shared" si="3"/>
        <v>-1.11652659421</v>
      </c>
      <c r="V17" s="22"/>
      <c r="W17" s="23"/>
      <c r="X17" s="9"/>
      <c r="Y17" s="21">
        <v>1.76468</v>
      </c>
      <c r="Z17" s="21">
        <v>339.98399999999998</v>
      </c>
      <c r="AA17" s="21">
        <v>-8.1665000000000001E-3</v>
      </c>
      <c r="AB17" s="21">
        <v>7</v>
      </c>
      <c r="AC17" s="21">
        <v>1.7636099999999999</v>
      </c>
      <c r="AD17">
        <f t="shared" si="4"/>
        <v>8.166500000000001</v>
      </c>
      <c r="AE17">
        <f t="shared" si="5"/>
        <v>14.411259220000002</v>
      </c>
      <c r="AF17" s="9"/>
      <c r="AG17" s="21">
        <v>-6.4697299999999999E-2</v>
      </c>
      <c r="AH17" s="21">
        <v>438.03699999999998</v>
      </c>
      <c r="AI17" s="21">
        <v>-1.72882E-2</v>
      </c>
      <c r="AJ17" s="21">
        <v>7</v>
      </c>
      <c r="AK17" s="21">
        <v>-6.5582299999999996E-2</v>
      </c>
      <c r="AL17">
        <f t="shared" si="6"/>
        <v>17.2882</v>
      </c>
      <c r="AM17">
        <f t="shared" si="7"/>
        <v>-1.1184998618599999</v>
      </c>
      <c r="AP17" s="9"/>
      <c r="AQ17" s="21">
        <v>1.76468</v>
      </c>
      <c r="AR17" s="21">
        <v>528.77599999999995</v>
      </c>
      <c r="AS17" s="21">
        <v>-4.1564899999999997E-3</v>
      </c>
      <c r="AT17" s="21">
        <v>7</v>
      </c>
      <c r="AU17" s="21">
        <v>1.7633099999999999</v>
      </c>
      <c r="AV17">
        <f t="shared" si="8"/>
        <v>4.1564899999999998</v>
      </c>
      <c r="AW17">
        <f t="shared" si="9"/>
        <v>7.3348747732000001</v>
      </c>
      <c r="AX17" s="9"/>
      <c r="AY17" s="21">
        <v>-6.4697299999999999E-2</v>
      </c>
      <c r="AZ17" s="21">
        <v>610.20000000000005</v>
      </c>
      <c r="BA17" s="21">
        <v>-1.71906E-2</v>
      </c>
      <c r="BB17" s="21">
        <v>7</v>
      </c>
      <c r="BC17" s="21">
        <v>-6.5185499999999993E-2</v>
      </c>
      <c r="BD17">
        <f t="shared" si="10"/>
        <v>17.1906</v>
      </c>
      <c r="BE17">
        <f t="shared" si="11"/>
        <v>-1.11218540538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74.446899999999999</v>
      </c>
      <c r="I18" s="21">
        <v>-1.06873E-2</v>
      </c>
      <c r="J18" s="21">
        <v>8</v>
      </c>
      <c r="K18" s="21">
        <v>1.7590300000000001</v>
      </c>
      <c r="L18">
        <f t="shared" si="0"/>
        <v>10.6873</v>
      </c>
      <c r="M18">
        <f t="shared" si="1"/>
        <v>18.805800572000003</v>
      </c>
      <c r="N18" s="9"/>
      <c r="O18" s="21">
        <v>-5.9661899999999997E-2</v>
      </c>
      <c r="P18" s="21">
        <v>246.41499999999999</v>
      </c>
      <c r="Q18" s="21">
        <v>-1.7263799999999999E-2</v>
      </c>
      <c r="R18" s="21">
        <v>8</v>
      </c>
      <c r="S18" s="21">
        <v>-6.0089099999999999E-2</v>
      </c>
      <c r="T18">
        <f t="shared" si="2"/>
        <v>17.2638</v>
      </c>
      <c r="U18">
        <f t="shared" si="3"/>
        <v>-1.02999110922</v>
      </c>
      <c r="V18" s="22"/>
      <c r="W18" s="23"/>
      <c r="X18" s="9"/>
      <c r="Y18" s="21">
        <v>1.7596400000000001</v>
      </c>
      <c r="Z18" s="21">
        <v>340.084</v>
      </c>
      <c r="AA18" s="21">
        <v>-9.1766399999999998E-3</v>
      </c>
      <c r="AB18" s="21">
        <v>8</v>
      </c>
      <c r="AC18" s="21">
        <v>1.7587299999999999</v>
      </c>
      <c r="AD18">
        <f t="shared" si="4"/>
        <v>9.176639999999999</v>
      </c>
      <c r="AE18">
        <f t="shared" si="5"/>
        <v>16.147582809599999</v>
      </c>
      <c r="AF18" s="9"/>
      <c r="AG18" s="21">
        <v>-5.9661899999999997E-2</v>
      </c>
      <c r="AH18" s="21">
        <v>438.13799999999998</v>
      </c>
      <c r="AI18" s="21">
        <v>-1.72882E-2</v>
      </c>
      <c r="AJ18" s="21">
        <v>8</v>
      </c>
      <c r="AK18" s="21">
        <v>-6.0150099999999998E-2</v>
      </c>
      <c r="AL18">
        <f t="shared" si="6"/>
        <v>17.2882</v>
      </c>
      <c r="AM18">
        <f t="shared" si="7"/>
        <v>-1.0314468595799999</v>
      </c>
      <c r="AP18" s="9"/>
      <c r="AQ18" s="21">
        <v>1.7596400000000001</v>
      </c>
      <c r="AR18" s="21">
        <v>528.87699999999995</v>
      </c>
      <c r="AS18" s="21">
        <v>-6.3171399999999997E-3</v>
      </c>
      <c r="AT18" s="21">
        <v>8</v>
      </c>
      <c r="AU18" s="21">
        <v>1.7590300000000001</v>
      </c>
      <c r="AV18">
        <f t="shared" si="8"/>
        <v>6.3171399999999993</v>
      </c>
      <c r="AW18">
        <f t="shared" si="9"/>
        <v>11.1158922296</v>
      </c>
      <c r="AX18" s="9"/>
      <c r="AY18" s="21">
        <v>-5.9661899999999997E-2</v>
      </c>
      <c r="AZ18" s="21">
        <v>610.30100000000004</v>
      </c>
      <c r="BA18" s="21">
        <v>-1.71936E-2</v>
      </c>
      <c r="BB18" s="21">
        <v>8</v>
      </c>
      <c r="BC18" s="21">
        <v>-6.0089099999999999E-2</v>
      </c>
      <c r="BD18">
        <f t="shared" si="10"/>
        <v>17.1936</v>
      </c>
      <c r="BE18">
        <f t="shared" si="11"/>
        <v>-1.02580284384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74.547600000000003</v>
      </c>
      <c r="I19" s="21">
        <v>-1.1312900000000001E-2</v>
      </c>
      <c r="J19" s="21">
        <v>9</v>
      </c>
      <c r="K19" s="21">
        <v>1.7538499999999999</v>
      </c>
      <c r="L19">
        <f t="shared" si="0"/>
        <v>11.312900000000001</v>
      </c>
      <c r="M19">
        <f t="shared" si="1"/>
        <v>19.849727469000001</v>
      </c>
      <c r="N19" s="9"/>
      <c r="O19" s="21">
        <v>-5.4626500000000001E-2</v>
      </c>
      <c r="P19" s="21">
        <v>246.51599999999999</v>
      </c>
      <c r="Q19" s="21">
        <v>-1.7269900000000001E-2</v>
      </c>
      <c r="R19" s="21">
        <v>9</v>
      </c>
      <c r="S19" s="21">
        <v>-5.5114700000000003E-2</v>
      </c>
      <c r="T19">
        <f t="shared" si="2"/>
        <v>17.2699</v>
      </c>
      <c r="U19">
        <f t="shared" si="3"/>
        <v>-0.94339419234999999</v>
      </c>
      <c r="V19" s="22"/>
      <c r="W19" s="23"/>
      <c r="X19" s="9"/>
      <c r="Y19" s="21">
        <v>1.75461</v>
      </c>
      <c r="Z19" s="21">
        <v>340.185</v>
      </c>
      <c r="AA19" s="21">
        <v>-1.0092200000000001E-2</v>
      </c>
      <c r="AB19" s="21">
        <v>9</v>
      </c>
      <c r="AC19" s="21">
        <v>1.7535400000000001</v>
      </c>
      <c r="AD19">
        <f t="shared" si="4"/>
        <v>10.0922</v>
      </c>
      <c r="AE19">
        <f t="shared" si="5"/>
        <v>17.707875042000001</v>
      </c>
      <c r="AF19" s="9"/>
      <c r="AG19" s="21">
        <v>-5.4626500000000001E-2</v>
      </c>
      <c r="AH19" s="21">
        <v>438.23899999999998</v>
      </c>
      <c r="AI19" s="21">
        <v>-1.7291299999999999E-2</v>
      </c>
      <c r="AJ19" s="21">
        <v>9</v>
      </c>
      <c r="AK19" s="21">
        <v>-5.5145300000000001E-2</v>
      </c>
      <c r="AL19">
        <f t="shared" si="6"/>
        <v>17.2913</v>
      </c>
      <c r="AM19">
        <f t="shared" si="7"/>
        <v>-0.94456319945</v>
      </c>
      <c r="AP19" s="9"/>
      <c r="AQ19" s="21">
        <v>1.75461</v>
      </c>
      <c r="AR19" s="21">
        <v>528.97699999999998</v>
      </c>
      <c r="AS19" s="21">
        <v>-7.7941900000000003E-3</v>
      </c>
      <c r="AT19" s="21">
        <v>9</v>
      </c>
      <c r="AU19" s="21">
        <v>1.7532300000000001</v>
      </c>
      <c r="AV19">
        <f t="shared" si="8"/>
        <v>7.7941900000000004</v>
      </c>
      <c r="AW19">
        <f t="shared" si="9"/>
        <v>13.675763715900001</v>
      </c>
      <c r="AX19" s="9"/>
      <c r="AY19" s="21">
        <v>-5.4626500000000001E-2</v>
      </c>
      <c r="AZ19" s="21">
        <v>610.40200000000004</v>
      </c>
      <c r="BA19" s="21">
        <v>-1.7196699999999999E-2</v>
      </c>
      <c r="BB19" s="21">
        <v>9</v>
      </c>
      <c r="BC19" s="21">
        <v>-5.50842E-2</v>
      </c>
      <c r="BD19">
        <f t="shared" si="10"/>
        <v>17.1967</v>
      </c>
      <c r="BE19">
        <f t="shared" si="11"/>
        <v>-0.93939553254999997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74.648300000000006</v>
      </c>
      <c r="I20" s="21">
        <v>-1.1831700000000001E-2</v>
      </c>
      <c r="J20" s="21">
        <v>10</v>
      </c>
      <c r="K20" s="21">
        <v>1.7489600000000001</v>
      </c>
      <c r="L20">
        <f t="shared" si="0"/>
        <v>11.831700000000001</v>
      </c>
      <c r="M20">
        <f t="shared" si="1"/>
        <v>20.700387369000005</v>
      </c>
      <c r="N20" s="9"/>
      <c r="O20" s="21">
        <v>-4.9591099999999999E-2</v>
      </c>
      <c r="P20" s="21">
        <v>246.61600000000001</v>
      </c>
      <c r="Q20" s="21">
        <v>-1.72607E-2</v>
      </c>
      <c r="R20" s="21">
        <v>10</v>
      </c>
      <c r="S20" s="21">
        <v>-5.0140400000000002E-2</v>
      </c>
      <c r="T20">
        <f t="shared" si="2"/>
        <v>17.2607</v>
      </c>
      <c r="U20">
        <f t="shared" si="3"/>
        <v>-0.85597709977000003</v>
      </c>
      <c r="V20" s="22"/>
      <c r="W20" s="23"/>
      <c r="X20" s="9"/>
      <c r="Y20" s="21">
        <v>1.7495700000000001</v>
      </c>
      <c r="Z20" s="21">
        <v>340.286</v>
      </c>
      <c r="AA20" s="21">
        <v>-1.08459E-2</v>
      </c>
      <c r="AB20" s="21">
        <v>10</v>
      </c>
      <c r="AC20" s="21">
        <v>1.7489600000000001</v>
      </c>
      <c r="AD20">
        <f t="shared" si="4"/>
        <v>10.8459</v>
      </c>
      <c r="AE20">
        <f t="shared" si="5"/>
        <v>18.975661263000003</v>
      </c>
      <c r="AF20" s="9"/>
      <c r="AG20" s="21">
        <v>-4.9591099999999999E-2</v>
      </c>
      <c r="AH20" s="21">
        <v>438.34</v>
      </c>
      <c r="AI20" s="21">
        <v>-1.7291299999999999E-2</v>
      </c>
      <c r="AJ20" s="21">
        <v>10</v>
      </c>
      <c r="AK20" s="21">
        <v>-5.04456E-2</v>
      </c>
      <c r="AL20">
        <f t="shared" si="6"/>
        <v>17.2913</v>
      </c>
      <c r="AM20">
        <f t="shared" si="7"/>
        <v>-0.85749458742999995</v>
      </c>
      <c r="AP20" s="9"/>
      <c r="AQ20" s="21">
        <v>1.7495700000000001</v>
      </c>
      <c r="AR20" s="21">
        <v>529.07799999999997</v>
      </c>
      <c r="AS20" s="21">
        <v>-8.88977E-3</v>
      </c>
      <c r="AT20" s="21">
        <v>10</v>
      </c>
      <c r="AU20" s="21">
        <v>1.7489600000000001</v>
      </c>
      <c r="AV20">
        <f t="shared" si="8"/>
        <v>8.8897700000000004</v>
      </c>
      <c r="AW20">
        <f t="shared" si="9"/>
        <v>15.553274898900002</v>
      </c>
      <c r="AX20" s="9"/>
      <c r="AY20" s="21">
        <v>-4.9591099999999999E-2</v>
      </c>
      <c r="AZ20" s="21">
        <v>610.50199999999995</v>
      </c>
      <c r="BA20" s="21">
        <v>-1.7196699999999999E-2</v>
      </c>
      <c r="BB20" s="21">
        <v>10</v>
      </c>
      <c r="BC20" s="21">
        <v>-5.0109899999999999E-2</v>
      </c>
      <c r="BD20">
        <f t="shared" si="10"/>
        <v>17.1967</v>
      </c>
      <c r="BE20">
        <f t="shared" si="11"/>
        <v>-0.85280326936999995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74.748999999999995</v>
      </c>
      <c r="I21" s="21">
        <v>-1.2286399999999999E-2</v>
      </c>
      <c r="J21" s="21">
        <v>11</v>
      </c>
      <c r="K21" s="21">
        <v>1.7434700000000001</v>
      </c>
      <c r="L21">
        <f t="shared" si="0"/>
        <v>12.286399999999999</v>
      </c>
      <c r="M21">
        <f t="shared" si="1"/>
        <v>21.434116255999996</v>
      </c>
      <c r="N21" s="9"/>
      <c r="O21" s="21">
        <v>-4.4555699999999997E-2</v>
      </c>
      <c r="P21" s="21">
        <v>246.71700000000001</v>
      </c>
      <c r="Q21" s="21">
        <v>-1.7266799999999999E-2</v>
      </c>
      <c r="R21" s="21">
        <v>11</v>
      </c>
      <c r="S21" s="21">
        <v>-4.48975E-2</v>
      </c>
      <c r="T21">
        <f t="shared" si="2"/>
        <v>17.2668</v>
      </c>
      <c r="U21">
        <f t="shared" si="3"/>
        <v>-0.76933436075999995</v>
      </c>
      <c r="V21" s="22"/>
      <c r="W21" s="23"/>
      <c r="X21" s="9"/>
      <c r="Y21" s="21">
        <v>1.74454</v>
      </c>
      <c r="Z21" s="21">
        <v>340.387</v>
      </c>
      <c r="AA21" s="21">
        <v>-1.1401400000000001E-2</v>
      </c>
      <c r="AB21" s="21">
        <v>11</v>
      </c>
      <c r="AC21" s="21">
        <v>1.74316</v>
      </c>
      <c r="AD21">
        <f t="shared" si="4"/>
        <v>11.401400000000001</v>
      </c>
      <c r="AE21">
        <f t="shared" si="5"/>
        <v>19.890198356000003</v>
      </c>
      <c r="AF21" s="9"/>
      <c r="AG21" s="21">
        <v>-4.4555699999999997E-2</v>
      </c>
      <c r="AH21" s="21">
        <v>438.44</v>
      </c>
      <c r="AI21" s="21">
        <v>-1.7294299999999999E-2</v>
      </c>
      <c r="AJ21" s="21">
        <v>11</v>
      </c>
      <c r="AK21" s="21">
        <v>-4.4885300000000003E-2</v>
      </c>
      <c r="AL21">
        <f t="shared" si="6"/>
        <v>17.2943</v>
      </c>
      <c r="AM21">
        <f t="shared" si="7"/>
        <v>-0.77055964250999998</v>
      </c>
      <c r="AP21" s="9"/>
      <c r="AQ21" s="21">
        <v>1.74454</v>
      </c>
      <c r="AR21" s="21">
        <v>529.17899999999997</v>
      </c>
      <c r="AS21" s="21">
        <v>-9.7808800000000005E-3</v>
      </c>
      <c r="AT21" s="21">
        <v>11</v>
      </c>
      <c r="AU21" s="21">
        <v>1.74377</v>
      </c>
      <c r="AV21">
        <f t="shared" si="8"/>
        <v>9.7808799999999998</v>
      </c>
      <c r="AW21">
        <f t="shared" si="9"/>
        <v>17.063136395200001</v>
      </c>
      <c r="AX21" s="9"/>
      <c r="AY21" s="21">
        <v>-4.4555699999999997E-2</v>
      </c>
      <c r="AZ21" s="21">
        <v>610.60299999999995</v>
      </c>
      <c r="BA21" s="21">
        <v>-1.71906E-2</v>
      </c>
      <c r="BB21" s="21">
        <v>11</v>
      </c>
      <c r="BC21" s="21">
        <v>-4.48273E-2</v>
      </c>
      <c r="BD21">
        <f t="shared" si="10"/>
        <v>17.1906</v>
      </c>
      <c r="BE21">
        <f t="shared" si="11"/>
        <v>-0.76593921641999996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74.849699999999999</v>
      </c>
      <c r="I22" s="21">
        <v>-1.2649499999999999E-2</v>
      </c>
      <c r="J22" s="21">
        <v>12</v>
      </c>
      <c r="K22" s="21">
        <v>1.7385900000000001</v>
      </c>
      <c r="L22">
        <f t="shared" si="0"/>
        <v>12.6495</v>
      </c>
      <c r="M22">
        <f t="shared" si="1"/>
        <v>22.003805249999999</v>
      </c>
      <c r="N22" s="9"/>
      <c r="O22" s="21">
        <v>-3.9520300000000001E-2</v>
      </c>
      <c r="P22" s="21">
        <v>246.81800000000001</v>
      </c>
      <c r="Q22" s="21">
        <v>-1.7266799999999999E-2</v>
      </c>
      <c r="R22" s="21">
        <v>12</v>
      </c>
      <c r="S22" s="21">
        <v>-4.0054300000000001E-2</v>
      </c>
      <c r="T22">
        <f t="shared" si="2"/>
        <v>17.2668</v>
      </c>
      <c r="U22">
        <f t="shared" si="3"/>
        <v>-0.68238911603999997</v>
      </c>
      <c r="V22" s="22"/>
      <c r="W22" s="23"/>
      <c r="X22" s="9"/>
      <c r="Y22" s="21">
        <v>1.7395</v>
      </c>
      <c r="Z22" s="21">
        <v>340.48700000000002</v>
      </c>
      <c r="AA22" s="21">
        <v>-1.1898799999999999E-2</v>
      </c>
      <c r="AB22" s="21">
        <v>12</v>
      </c>
      <c r="AC22" s="21">
        <v>1.73889</v>
      </c>
      <c r="AD22">
        <f t="shared" si="4"/>
        <v>11.8988</v>
      </c>
      <c r="AE22">
        <f t="shared" si="5"/>
        <v>20.6979626</v>
      </c>
      <c r="AF22" s="9"/>
      <c r="AG22" s="21">
        <v>-3.9520300000000001E-2</v>
      </c>
      <c r="AH22" s="21">
        <v>438.541</v>
      </c>
      <c r="AI22" s="21">
        <v>-1.7297400000000001E-2</v>
      </c>
      <c r="AJ22" s="21">
        <v>12</v>
      </c>
      <c r="AK22" s="21">
        <v>-3.98407E-2</v>
      </c>
      <c r="AL22">
        <f t="shared" si="6"/>
        <v>17.2974</v>
      </c>
      <c r="AM22">
        <f t="shared" si="7"/>
        <v>-0.68359843722000002</v>
      </c>
      <c r="AP22" s="9"/>
      <c r="AQ22" s="21">
        <v>1.7395</v>
      </c>
      <c r="AR22" s="21">
        <v>529.279</v>
      </c>
      <c r="AS22" s="21">
        <v>-1.04584E-2</v>
      </c>
      <c r="AT22" s="21">
        <v>12</v>
      </c>
      <c r="AU22" s="21">
        <v>1.73889</v>
      </c>
      <c r="AV22">
        <f t="shared" si="8"/>
        <v>10.458399999999999</v>
      </c>
      <c r="AW22">
        <f t="shared" si="9"/>
        <v>18.192386799999998</v>
      </c>
      <c r="AX22" s="9"/>
      <c r="AY22" s="21">
        <v>-3.9520300000000001E-2</v>
      </c>
      <c r="AZ22" s="21">
        <v>610.70399999999995</v>
      </c>
      <c r="BA22" s="21">
        <v>-1.71906E-2</v>
      </c>
      <c r="BB22" s="21">
        <v>12</v>
      </c>
      <c r="BC22" s="21">
        <v>-3.98926E-2</v>
      </c>
      <c r="BD22">
        <f t="shared" si="10"/>
        <v>17.1906</v>
      </c>
      <c r="BE22">
        <f t="shared" si="11"/>
        <v>-0.67937766917999998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74.950400000000002</v>
      </c>
      <c r="I23" s="21">
        <v>-1.30005E-2</v>
      </c>
      <c r="J23" s="21">
        <v>13</v>
      </c>
      <c r="K23" s="21">
        <v>1.7337</v>
      </c>
      <c r="L23">
        <f t="shared" si="0"/>
        <v>13.000500000000001</v>
      </c>
      <c r="M23">
        <f t="shared" si="1"/>
        <v>22.548977234999999</v>
      </c>
      <c r="N23" s="9"/>
      <c r="O23" s="21">
        <v>-3.4484899999999999E-2</v>
      </c>
      <c r="P23" s="21">
        <v>246.91800000000001</v>
      </c>
      <c r="Q23" s="21">
        <v>-1.7254599999999998E-2</v>
      </c>
      <c r="R23" s="21">
        <v>13</v>
      </c>
      <c r="S23" s="21">
        <v>-3.4841900000000002E-2</v>
      </c>
      <c r="T23">
        <f t="shared" si="2"/>
        <v>17.2546</v>
      </c>
      <c r="U23">
        <f t="shared" si="3"/>
        <v>-0.59502315553999996</v>
      </c>
      <c r="V23" s="22"/>
      <c r="W23" s="23"/>
      <c r="X23" s="9"/>
      <c r="Y23" s="21">
        <v>1.73447</v>
      </c>
      <c r="Z23" s="21">
        <v>340.58800000000002</v>
      </c>
      <c r="AA23" s="21">
        <v>-1.23047E-2</v>
      </c>
      <c r="AB23" s="21">
        <v>13</v>
      </c>
      <c r="AC23" s="21">
        <v>1.7337</v>
      </c>
      <c r="AD23">
        <f t="shared" si="4"/>
        <v>12.3047</v>
      </c>
      <c r="AE23">
        <f t="shared" si="5"/>
        <v>21.342133009000001</v>
      </c>
      <c r="AF23" s="9"/>
      <c r="AG23" s="21">
        <v>-3.4484899999999999E-2</v>
      </c>
      <c r="AH23" s="21">
        <v>438.642</v>
      </c>
      <c r="AI23" s="21">
        <v>-1.7285200000000001E-2</v>
      </c>
      <c r="AJ23" s="21">
        <v>13</v>
      </c>
      <c r="AK23" s="21">
        <v>-3.4838899999999999E-2</v>
      </c>
      <c r="AL23">
        <f t="shared" si="6"/>
        <v>17.2852</v>
      </c>
      <c r="AM23">
        <f t="shared" si="7"/>
        <v>-0.59607839348000002</v>
      </c>
      <c r="AP23" s="9"/>
      <c r="AQ23" s="21">
        <v>1.73447</v>
      </c>
      <c r="AR23" s="21">
        <v>529.38</v>
      </c>
      <c r="AS23" s="21">
        <v>-1.1068700000000001E-2</v>
      </c>
      <c r="AT23" s="21">
        <v>13</v>
      </c>
      <c r="AU23" s="21">
        <v>1.7334000000000001</v>
      </c>
      <c r="AV23">
        <f t="shared" si="8"/>
        <v>11.068700000000002</v>
      </c>
      <c r="AW23">
        <f t="shared" si="9"/>
        <v>19.198328089000004</v>
      </c>
      <c r="AX23" s="9"/>
      <c r="AY23" s="21">
        <v>-3.4484899999999999E-2</v>
      </c>
      <c r="AZ23" s="21">
        <v>610.80399999999997</v>
      </c>
      <c r="BA23" s="21">
        <v>-1.71906E-2</v>
      </c>
      <c r="BB23" s="21">
        <v>13</v>
      </c>
      <c r="BC23" s="21">
        <v>-3.4722900000000001E-2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75.051100000000005</v>
      </c>
      <c r="I24" s="21">
        <v>-1.3262899999999999E-2</v>
      </c>
      <c r="J24" s="21">
        <v>14</v>
      </c>
      <c r="K24" s="21">
        <v>1.72882</v>
      </c>
      <c r="L24">
        <f t="shared" si="0"/>
        <v>13.2629</v>
      </c>
      <c r="M24">
        <f t="shared" si="1"/>
        <v>22.937257147</v>
      </c>
      <c r="N24" s="9"/>
      <c r="O24" s="21">
        <v>-2.94495E-2</v>
      </c>
      <c r="P24" s="21">
        <v>247.01900000000001</v>
      </c>
      <c r="Q24" s="21">
        <v>-1.7251599999999999E-2</v>
      </c>
      <c r="R24" s="21">
        <v>14</v>
      </c>
      <c r="S24" s="21">
        <v>-2.9620400000000002E-2</v>
      </c>
      <c r="T24">
        <f t="shared" si="2"/>
        <v>17.2516</v>
      </c>
      <c r="U24">
        <f t="shared" si="3"/>
        <v>-0.50805099419999999</v>
      </c>
      <c r="V24" s="22"/>
      <c r="W24" s="23"/>
      <c r="X24" s="9"/>
      <c r="Y24" s="21">
        <v>1.72943</v>
      </c>
      <c r="Z24" s="21">
        <v>340.68900000000002</v>
      </c>
      <c r="AA24" s="21">
        <v>-1.2674E-2</v>
      </c>
      <c r="AB24" s="21">
        <v>14</v>
      </c>
      <c r="AC24" s="21">
        <v>1.7285200000000001</v>
      </c>
      <c r="AD24">
        <f t="shared" si="4"/>
        <v>12.673999999999999</v>
      </c>
      <c r="AE24">
        <f t="shared" si="5"/>
        <v>21.91879582</v>
      </c>
      <c r="AF24" s="9"/>
      <c r="AG24" s="21">
        <v>-2.94495E-2</v>
      </c>
      <c r="AH24" s="21">
        <v>438.74200000000002</v>
      </c>
      <c r="AI24" s="21">
        <v>-1.7282100000000002E-2</v>
      </c>
      <c r="AJ24" s="21">
        <v>14</v>
      </c>
      <c r="AK24" s="21">
        <v>-2.98065E-2</v>
      </c>
      <c r="AL24">
        <f t="shared" si="6"/>
        <v>17.282100000000003</v>
      </c>
      <c r="AM24">
        <f t="shared" si="7"/>
        <v>-0.5089492039500001</v>
      </c>
      <c r="AP24" s="9"/>
      <c r="AQ24" s="21">
        <v>1.72943</v>
      </c>
      <c r="AR24" s="21">
        <v>529.48099999999999</v>
      </c>
      <c r="AS24" s="21">
        <v>-1.1572300000000001E-2</v>
      </c>
      <c r="AT24" s="21">
        <v>14</v>
      </c>
      <c r="AU24" s="21">
        <v>1.72821</v>
      </c>
      <c r="AV24">
        <f t="shared" si="8"/>
        <v>11.5723</v>
      </c>
      <c r="AW24">
        <f t="shared" si="9"/>
        <v>20.013482789000001</v>
      </c>
      <c r="AX24" s="9"/>
      <c r="AY24" s="21">
        <v>-2.94495E-2</v>
      </c>
      <c r="AZ24" s="21">
        <v>610.90499999999997</v>
      </c>
      <c r="BA24" s="21">
        <v>-1.7184399999999999E-2</v>
      </c>
      <c r="BB24" s="21">
        <v>14</v>
      </c>
      <c r="BC24" s="21">
        <v>-2.99286E-2</v>
      </c>
      <c r="BD24">
        <f t="shared" si="10"/>
        <v>17.1844</v>
      </c>
      <c r="BE24">
        <f t="shared" si="11"/>
        <v>-0.50607198779999996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75.151799999999994</v>
      </c>
      <c r="I25" s="21">
        <v>-1.3546799999999999E-2</v>
      </c>
      <c r="J25" s="21">
        <v>15</v>
      </c>
      <c r="K25" s="21">
        <v>1.72333</v>
      </c>
      <c r="L25">
        <f t="shared" si="0"/>
        <v>13.546799999999999</v>
      </c>
      <c r="M25">
        <f t="shared" si="1"/>
        <v>23.360101919999998</v>
      </c>
      <c r="N25" s="9"/>
      <c r="O25" s="21">
        <v>-2.4414100000000001E-2</v>
      </c>
      <c r="P25" s="21">
        <v>247.12</v>
      </c>
      <c r="Q25" s="21">
        <v>-1.7263799999999999E-2</v>
      </c>
      <c r="R25" s="21">
        <v>15</v>
      </c>
      <c r="S25" s="21">
        <v>-2.4633800000000001E-2</v>
      </c>
      <c r="T25">
        <f t="shared" si="2"/>
        <v>17.2638</v>
      </c>
      <c r="U25">
        <f t="shared" si="3"/>
        <v>-0.42148013958000002</v>
      </c>
      <c r="V25" s="22"/>
      <c r="W25" s="23"/>
      <c r="X25" s="9"/>
      <c r="Y25" s="21">
        <v>1.7243999999999999</v>
      </c>
      <c r="Z25" s="21">
        <v>340.78899999999999</v>
      </c>
      <c r="AA25" s="21">
        <v>-1.2948599999999999E-2</v>
      </c>
      <c r="AB25" s="21">
        <v>15</v>
      </c>
      <c r="AC25" s="21">
        <v>1.72363</v>
      </c>
      <c r="AD25">
        <f t="shared" si="4"/>
        <v>12.948599999999999</v>
      </c>
      <c r="AE25">
        <f t="shared" si="5"/>
        <v>22.328565839999996</v>
      </c>
      <c r="AF25" s="9"/>
      <c r="AG25" s="21">
        <v>-2.4414100000000001E-2</v>
      </c>
      <c r="AH25" s="21">
        <v>438.84300000000002</v>
      </c>
      <c r="AI25" s="21">
        <v>-1.7279099999999999E-2</v>
      </c>
      <c r="AJ25" s="21">
        <v>15</v>
      </c>
      <c r="AK25" s="21">
        <v>-2.4685700000000001E-2</v>
      </c>
      <c r="AL25">
        <f t="shared" si="6"/>
        <v>17.2791</v>
      </c>
      <c r="AM25">
        <f t="shared" si="7"/>
        <v>-0.42185367531000001</v>
      </c>
      <c r="AP25" s="9"/>
      <c r="AQ25" s="21">
        <v>1.7243999999999999</v>
      </c>
      <c r="AR25" s="21">
        <v>529.58199999999999</v>
      </c>
      <c r="AS25" s="21">
        <v>-1.20117E-2</v>
      </c>
      <c r="AT25" s="21">
        <v>15</v>
      </c>
      <c r="AU25" s="21">
        <v>1.72333</v>
      </c>
      <c r="AV25">
        <f t="shared" si="8"/>
        <v>12.011699999999999</v>
      </c>
      <c r="AW25">
        <f t="shared" si="9"/>
        <v>20.712975479999997</v>
      </c>
      <c r="AX25" s="9"/>
      <c r="AY25" s="21">
        <v>-2.4414100000000001E-2</v>
      </c>
      <c r="AZ25" s="21">
        <v>611.00599999999997</v>
      </c>
      <c r="BA25" s="21">
        <v>-1.7184399999999999E-2</v>
      </c>
      <c r="BB25" s="21">
        <v>15</v>
      </c>
      <c r="BC25" s="21">
        <v>-2.4633800000000001E-2</v>
      </c>
      <c r="BD25">
        <f t="shared" si="10"/>
        <v>17.1844</v>
      </c>
      <c r="BE25">
        <f t="shared" si="11"/>
        <v>-0.41954166004000004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75.252600000000001</v>
      </c>
      <c r="I26" s="21">
        <v>-1.3809200000000001E-2</v>
      </c>
      <c r="J26" s="21">
        <v>16</v>
      </c>
      <c r="K26" s="21">
        <v>1.71875</v>
      </c>
      <c r="L26">
        <f t="shared" si="0"/>
        <v>13.809200000000001</v>
      </c>
      <c r="M26">
        <f t="shared" si="1"/>
        <v>23.742986112000001</v>
      </c>
      <c r="N26" s="9"/>
      <c r="O26" s="21">
        <v>-1.9378699999999999E-2</v>
      </c>
      <c r="P26" s="21">
        <v>247.221</v>
      </c>
      <c r="Q26" s="21">
        <v>-1.7251599999999999E-2</v>
      </c>
      <c r="R26" s="21">
        <v>16</v>
      </c>
      <c r="S26" s="21">
        <v>-1.9708300000000002E-2</v>
      </c>
      <c r="T26">
        <f t="shared" si="2"/>
        <v>17.2516</v>
      </c>
      <c r="U26">
        <f t="shared" si="3"/>
        <v>-0.33431358091999996</v>
      </c>
      <c r="V26" s="22"/>
      <c r="W26" s="23"/>
      <c r="X26" s="9"/>
      <c r="Y26" s="21">
        <v>1.71936</v>
      </c>
      <c r="Z26" s="21">
        <v>340.89</v>
      </c>
      <c r="AA26" s="21">
        <v>-1.32446E-2</v>
      </c>
      <c r="AB26" s="21">
        <v>16</v>
      </c>
      <c r="AC26" s="21">
        <v>1.71844</v>
      </c>
      <c r="AD26">
        <f t="shared" si="4"/>
        <v>13.2446</v>
      </c>
      <c r="AE26">
        <f t="shared" si="5"/>
        <v>22.772235456000001</v>
      </c>
      <c r="AF26" s="9"/>
      <c r="AG26" s="21">
        <v>-1.9378699999999999E-2</v>
      </c>
      <c r="AH26" s="21">
        <v>438.94400000000002</v>
      </c>
      <c r="AI26" s="21">
        <v>-1.7279099999999999E-2</v>
      </c>
      <c r="AJ26" s="21">
        <v>16</v>
      </c>
      <c r="AK26" s="21">
        <v>-1.93359E-2</v>
      </c>
      <c r="AL26">
        <f t="shared" si="6"/>
        <v>17.2791</v>
      </c>
      <c r="AM26">
        <f t="shared" si="7"/>
        <v>-0.33484649516999998</v>
      </c>
      <c r="AP26" s="9"/>
      <c r="AQ26" s="21">
        <v>1.71936</v>
      </c>
      <c r="AR26" s="21">
        <v>529.68200000000002</v>
      </c>
      <c r="AS26" s="21">
        <v>-1.23993E-2</v>
      </c>
      <c r="AT26" s="21">
        <v>16</v>
      </c>
      <c r="AU26" s="21">
        <v>1.71844</v>
      </c>
      <c r="AV26">
        <f t="shared" si="8"/>
        <v>12.3993</v>
      </c>
      <c r="AW26">
        <f t="shared" si="9"/>
        <v>21.318860447999999</v>
      </c>
      <c r="AX26" s="9"/>
      <c r="AY26" s="21">
        <v>-1.9378699999999999E-2</v>
      </c>
      <c r="AZ26" s="21">
        <v>611.10699999999997</v>
      </c>
      <c r="BA26" s="21">
        <v>-1.7169199999999999E-2</v>
      </c>
      <c r="BB26" s="21">
        <v>16</v>
      </c>
      <c r="BC26" s="21">
        <v>-1.9662499999999999E-2</v>
      </c>
      <c r="BD26">
        <f t="shared" si="10"/>
        <v>17.1692</v>
      </c>
      <c r="BE26">
        <f t="shared" si="11"/>
        <v>-0.33271677604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75.353300000000004</v>
      </c>
      <c r="I27" s="21">
        <v>-1.4025900000000001E-2</v>
      </c>
      <c r="J27" s="21">
        <v>17</v>
      </c>
      <c r="K27" s="21">
        <v>1.71387</v>
      </c>
      <c r="L27">
        <f t="shared" si="0"/>
        <v>14.0259</v>
      </c>
      <c r="M27">
        <f t="shared" si="1"/>
        <v>24.044880888000002</v>
      </c>
      <c r="N27" s="9"/>
      <c r="O27" s="21">
        <v>-1.43433E-2</v>
      </c>
      <c r="P27" s="21">
        <v>247.321</v>
      </c>
      <c r="Q27" s="21">
        <v>-1.7254599999999998E-2</v>
      </c>
      <c r="R27" s="21">
        <v>17</v>
      </c>
      <c r="S27" s="21">
        <v>-1.4471400000000001E-2</v>
      </c>
      <c r="T27">
        <f t="shared" si="2"/>
        <v>17.2546</v>
      </c>
      <c r="U27">
        <f t="shared" si="3"/>
        <v>-0.24748790418</v>
      </c>
      <c r="X27" s="9"/>
      <c r="Y27" s="21">
        <v>1.7143200000000001</v>
      </c>
      <c r="Z27" s="21">
        <v>340.99099999999999</v>
      </c>
      <c r="AA27" s="21">
        <v>-1.3501000000000001E-2</v>
      </c>
      <c r="AB27" s="21">
        <v>17</v>
      </c>
      <c r="AC27" s="21">
        <v>1.71295</v>
      </c>
      <c r="AD27">
        <f t="shared" si="4"/>
        <v>13.501000000000001</v>
      </c>
      <c r="AE27">
        <f t="shared" si="5"/>
        <v>23.145034320000004</v>
      </c>
      <c r="AF27" s="9"/>
      <c r="AG27" s="21">
        <v>-1.43433E-2</v>
      </c>
      <c r="AH27" s="21">
        <v>439.04399999999998</v>
      </c>
      <c r="AI27" s="21">
        <v>-1.7276E-2</v>
      </c>
      <c r="AJ27" s="21">
        <v>17</v>
      </c>
      <c r="AK27" s="21">
        <v>-1.46149E-2</v>
      </c>
      <c r="AL27">
        <f t="shared" si="6"/>
        <v>17.276</v>
      </c>
      <c r="AM27">
        <f t="shared" si="7"/>
        <v>-0.24779485079999999</v>
      </c>
      <c r="AP27" s="9"/>
      <c r="AQ27" s="21">
        <v>1.7143200000000001</v>
      </c>
      <c r="AR27" s="21">
        <v>529.78300000000002</v>
      </c>
      <c r="AS27" s="21">
        <v>-1.2725800000000001E-2</v>
      </c>
      <c r="AT27" s="21">
        <v>17</v>
      </c>
      <c r="AU27" s="21">
        <v>1.71326</v>
      </c>
      <c r="AV27">
        <f t="shared" si="8"/>
        <v>12.725800000000001</v>
      </c>
      <c r="AW27">
        <f t="shared" si="9"/>
        <v>21.816093456000004</v>
      </c>
      <c r="AX27" s="9"/>
      <c r="AY27" s="21">
        <v>-1.43433E-2</v>
      </c>
      <c r="AZ27" s="21">
        <v>611.20699999999999</v>
      </c>
      <c r="BA27" s="21">
        <v>-1.7172199999999999E-2</v>
      </c>
      <c r="BB27" s="21">
        <v>17</v>
      </c>
      <c r="BC27" s="21">
        <v>-1.4517199999999999E-2</v>
      </c>
      <c r="BD27">
        <f t="shared" si="10"/>
        <v>17.1722</v>
      </c>
      <c r="BE27">
        <f t="shared" si="11"/>
        <v>-0.24630601626000001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75.453999999999994</v>
      </c>
      <c r="I28" s="21">
        <v>-1.42212E-2</v>
      </c>
      <c r="J28" s="21">
        <v>18</v>
      </c>
      <c r="K28" s="21">
        <v>1.70868</v>
      </c>
      <c r="L28">
        <f t="shared" si="0"/>
        <v>14.2212</v>
      </c>
      <c r="M28">
        <f t="shared" si="1"/>
        <v>24.308154947999999</v>
      </c>
      <c r="N28" s="9"/>
      <c r="O28" s="21">
        <v>-9.3078599999999994E-3</v>
      </c>
      <c r="P28" s="21">
        <v>247.422</v>
      </c>
      <c r="Q28" s="21">
        <v>-1.72455E-2</v>
      </c>
      <c r="R28" s="21">
        <v>18</v>
      </c>
      <c r="S28" s="21">
        <v>-9.4085699999999998E-3</v>
      </c>
      <c r="T28">
        <f t="shared" si="2"/>
        <v>17.2455</v>
      </c>
      <c r="U28">
        <f t="shared" si="3"/>
        <v>-0.16051869962999998</v>
      </c>
      <c r="X28" s="9"/>
      <c r="Y28" s="21">
        <v>1.70929</v>
      </c>
      <c r="Z28" s="21">
        <v>341.09199999999998</v>
      </c>
      <c r="AA28" s="21">
        <v>-1.37512E-2</v>
      </c>
      <c r="AB28" s="21">
        <v>18</v>
      </c>
      <c r="AC28" s="21">
        <v>1.7083699999999999</v>
      </c>
      <c r="AD28">
        <f t="shared" si="4"/>
        <v>13.751200000000001</v>
      </c>
      <c r="AE28">
        <f t="shared" si="5"/>
        <v>23.504788648000002</v>
      </c>
      <c r="AF28" s="9"/>
      <c r="AG28" s="21">
        <v>-9.3078599999999994E-3</v>
      </c>
      <c r="AH28" s="21">
        <v>439.14499999999998</v>
      </c>
      <c r="AI28" s="21">
        <v>-1.7272900000000001E-2</v>
      </c>
      <c r="AJ28" s="21">
        <v>18</v>
      </c>
      <c r="AK28" s="21">
        <v>-9.5336899999999992E-3</v>
      </c>
      <c r="AL28">
        <f t="shared" si="6"/>
        <v>17.2729</v>
      </c>
      <c r="AM28">
        <f t="shared" si="7"/>
        <v>-0.16077373499399999</v>
      </c>
      <c r="AP28" s="9"/>
      <c r="AQ28" s="21">
        <v>1.70929</v>
      </c>
      <c r="AR28" s="21">
        <v>529.88400000000001</v>
      </c>
      <c r="AS28" s="21">
        <v>-1.3064600000000001E-2</v>
      </c>
      <c r="AT28" s="21">
        <v>18</v>
      </c>
      <c r="AU28" s="21">
        <v>1.70807</v>
      </c>
      <c r="AV28">
        <f t="shared" si="8"/>
        <v>13.0646</v>
      </c>
      <c r="AW28">
        <f t="shared" si="9"/>
        <v>22.331190134</v>
      </c>
      <c r="AX28" s="9"/>
      <c r="AY28" s="21">
        <v>-9.3078599999999994E-3</v>
      </c>
      <c r="AZ28" s="21">
        <v>611.30799999999999</v>
      </c>
      <c r="BA28" s="21">
        <v>-1.7172199999999999E-2</v>
      </c>
      <c r="BB28" s="21">
        <v>18</v>
      </c>
      <c r="BC28" s="21">
        <v>-9.5397899999999994E-3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75.554699999999997</v>
      </c>
      <c r="I29" s="21">
        <v>-1.44104E-2</v>
      </c>
      <c r="J29" s="21">
        <v>19</v>
      </c>
      <c r="K29" s="21">
        <v>1.7034899999999999</v>
      </c>
      <c r="L29">
        <f t="shared" si="0"/>
        <v>14.410400000000001</v>
      </c>
      <c r="M29">
        <f t="shared" si="1"/>
        <v>24.558924200000003</v>
      </c>
      <c r="N29" s="9"/>
      <c r="O29" s="21">
        <v>-4.2724599999999996E-3</v>
      </c>
      <c r="P29" s="21">
        <v>247.523</v>
      </c>
      <c r="Q29" s="21">
        <v>-1.72485E-2</v>
      </c>
      <c r="R29" s="21">
        <v>19</v>
      </c>
      <c r="S29" s="21">
        <v>-4.3304399999999996E-3</v>
      </c>
      <c r="T29">
        <f t="shared" si="2"/>
        <v>17.2485</v>
      </c>
      <c r="U29">
        <f t="shared" si="3"/>
        <v>-7.3693526309999993E-2</v>
      </c>
      <c r="X29" s="9"/>
      <c r="Y29" s="21">
        <v>1.70425</v>
      </c>
      <c r="Z29" s="21">
        <v>341.19200000000001</v>
      </c>
      <c r="AA29" s="21">
        <v>-1.3983199999999999E-2</v>
      </c>
      <c r="AB29" s="21">
        <v>19</v>
      </c>
      <c r="AC29" s="21">
        <v>1.7034899999999999</v>
      </c>
      <c r="AD29">
        <f t="shared" si="4"/>
        <v>13.9832</v>
      </c>
      <c r="AE29">
        <f t="shared" si="5"/>
        <v>23.830868600000002</v>
      </c>
      <c r="AF29" s="9"/>
      <c r="AG29" s="21">
        <v>-4.2724599999999996E-3</v>
      </c>
      <c r="AH29" s="21">
        <v>439.24599999999998</v>
      </c>
      <c r="AI29" s="21">
        <v>-1.7269900000000001E-2</v>
      </c>
      <c r="AJ29" s="21">
        <v>19</v>
      </c>
      <c r="AK29" s="21">
        <v>-4.4738800000000004E-3</v>
      </c>
      <c r="AL29">
        <f t="shared" si="6"/>
        <v>17.2699</v>
      </c>
      <c r="AM29">
        <f t="shared" si="7"/>
        <v>-7.3784956953999989E-2</v>
      </c>
      <c r="AP29" s="9"/>
      <c r="AQ29" s="21">
        <v>1.70425</v>
      </c>
      <c r="AR29" s="21">
        <v>529.98400000000004</v>
      </c>
      <c r="AS29" s="21">
        <v>-1.33087E-2</v>
      </c>
      <c r="AT29" s="21">
        <v>19</v>
      </c>
      <c r="AU29" s="21">
        <v>1.70319</v>
      </c>
      <c r="AV29">
        <f t="shared" si="8"/>
        <v>13.3087</v>
      </c>
      <c r="AW29">
        <f t="shared" si="9"/>
        <v>22.681351975000002</v>
      </c>
      <c r="AX29" s="9"/>
      <c r="AY29" s="21">
        <v>-4.2724599999999996E-3</v>
      </c>
      <c r="AZ29" s="21">
        <v>611.40899999999999</v>
      </c>
      <c r="BA29" s="21">
        <v>-1.7169199999999999E-2</v>
      </c>
      <c r="BB29" s="21">
        <v>19</v>
      </c>
      <c r="BC29" s="21">
        <v>-4.4555699999999998E-3</v>
      </c>
      <c r="BD29">
        <f t="shared" si="10"/>
        <v>17.1692</v>
      </c>
      <c r="BE29">
        <f t="shared" si="11"/>
        <v>-7.3354720231999987E-2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75.6554</v>
      </c>
      <c r="I30" s="21">
        <v>-1.45752E-2</v>
      </c>
      <c r="J30" s="21">
        <v>20</v>
      </c>
      <c r="K30" s="21">
        <v>1.6989099999999999</v>
      </c>
      <c r="L30">
        <f t="shared" si="0"/>
        <v>14.575200000000001</v>
      </c>
      <c r="M30">
        <f t="shared" si="1"/>
        <v>24.766471343999999</v>
      </c>
      <c r="N30" s="9"/>
      <c r="O30" s="21">
        <v>7.6293900000000002E-4</v>
      </c>
      <c r="P30" s="21">
        <v>247.62299999999999</v>
      </c>
      <c r="Q30" s="21">
        <v>-1.72485E-2</v>
      </c>
      <c r="R30" s="21">
        <v>20</v>
      </c>
      <c r="S30" s="21">
        <v>6.1645500000000002E-4</v>
      </c>
      <c r="T30">
        <f t="shared" si="2"/>
        <v>17.2485</v>
      </c>
      <c r="U30">
        <f t="shared" si="3"/>
        <v>1.3159553341500001E-2</v>
      </c>
      <c r="X30" s="9"/>
      <c r="Y30" s="21">
        <v>1.69922</v>
      </c>
      <c r="Z30" s="21">
        <v>341.29300000000001</v>
      </c>
      <c r="AA30" s="21">
        <v>-1.4175399999999999E-2</v>
      </c>
      <c r="AB30" s="21">
        <v>20</v>
      </c>
      <c r="AC30" s="21">
        <v>1.6982999999999999</v>
      </c>
      <c r="AD30">
        <f t="shared" si="4"/>
        <v>14.1754</v>
      </c>
      <c r="AE30">
        <f t="shared" si="5"/>
        <v>24.087123188</v>
      </c>
      <c r="AF30" s="9"/>
      <c r="AG30" s="21">
        <v>7.6293900000000002E-4</v>
      </c>
      <c r="AH30" s="21">
        <v>439.34699999999998</v>
      </c>
      <c r="AI30" s="21">
        <v>-1.7276E-2</v>
      </c>
      <c r="AJ30" s="21">
        <v>20</v>
      </c>
      <c r="AK30" s="21">
        <v>7.3242200000000004E-4</v>
      </c>
      <c r="AL30">
        <f t="shared" si="6"/>
        <v>17.276</v>
      </c>
      <c r="AM30">
        <f t="shared" si="7"/>
        <v>1.3180534164E-2</v>
      </c>
      <c r="AP30" s="9"/>
      <c r="AQ30" s="21">
        <v>1.69922</v>
      </c>
      <c r="AR30" s="21">
        <v>530.08500000000004</v>
      </c>
      <c r="AS30" s="21">
        <v>-1.35651E-2</v>
      </c>
      <c r="AT30" s="21">
        <v>20</v>
      </c>
      <c r="AU30" s="21">
        <v>1.69861</v>
      </c>
      <c r="AV30">
        <f t="shared" si="8"/>
        <v>13.565099999999999</v>
      </c>
      <c r="AW30">
        <f t="shared" si="9"/>
        <v>23.050089221999997</v>
      </c>
      <c r="AX30" s="9"/>
      <c r="AY30" s="21">
        <v>7.6293900000000002E-4</v>
      </c>
      <c r="AZ30" s="21">
        <v>611.50900000000001</v>
      </c>
      <c r="BA30" s="21">
        <v>-1.7172199999999999E-2</v>
      </c>
      <c r="BB30" s="21">
        <v>20</v>
      </c>
      <c r="BC30" s="21">
        <v>3.9367699999999999E-4</v>
      </c>
      <c r="BD30">
        <f t="shared" si="10"/>
        <v>17.1722</v>
      </c>
      <c r="BE30">
        <f t="shared" si="11"/>
        <v>1.3101341095800001E-2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75.756100000000004</v>
      </c>
      <c r="I31" s="21">
        <v>-1.4733899999999999E-2</v>
      </c>
      <c r="J31" s="21">
        <v>21</v>
      </c>
      <c r="K31" s="21">
        <v>1.6934199999999999</v>
      </c>
      <c r="L31">
        <f t="shared" si="0"/>
        <v>14.7339</v>
      </c>
      <c r="M31">
        <f t="shared" si="1"/>
        <v>24.961878702</v>
      </c>
      <c r="N31" s="9"/>
      <c r="O31" s="21">
        <v>5.7983399999999999E-3</v>
      </c>
      <c r="P31" s="21">
        <v>247.72399999999999</v>
      </c>
      <c r="Q31" s="21">
        <v>-1.72485E-2</v>
      </c>
      <c r="R31" s="21">
        <v>21</v>
      </c>
      <c r="S31" s="21">
        <v>5.6396500000000004E-3</v>
      </c>
      <c r="T31">
        <f t="shared" si="2"/>
        <v>17.2485</v>
      </c>
      <c r="U31">
        <f t="shared" si="3"/>
        <v>0.10001266749</v>
      </c>
      <c r="X31" s="9"/>
      <c r="Y31" s="21">
        <v>1.69418</v>
      </c>
      <c r="Z31" s="21">
        <v>341.39400000000001</v>
      </c>
      <c r="AA31" s="21">
        <v>-1.43768E-2</v>
      </c>
      <c r="AB31" s="21">
        <v>21</v>
      </c>
      <c r="AC31" s="21">
        <v>1.6934199999999999</v>
      </c>
      <c r="AD31">
        <f t="shared" si="4"/>
        <v>14.376800000000001</v>
      </c>
      <c r="AE31">
        <f t="shared" si="5"/>
        <v>24.356887024000002</v>
      </c>
      <c r="AF31" s="9"/>
      <c r="AG31" s="21">
        <v>5.7983399999999999E-3</v>
      </c>
      <c r="AH31" s="21">
        <v>439.447</v>
      </c>
      <c r="AI31" s="21">
        <v>-1.7266799999999999E-2</v>
      </c>
      <c r="AJ31" s="21">
        <v>21</v>
      </c>
      <c r="AK31" s="21">
        <v>5.7006799999999996E-3</v>
      </c>
      <c r="AL31">
        <f t="shared" si="6"/>
        <v>17.2668</v>
      </c>
      <c r="AM31">
        <f t="shared" si="7"/>
        <v>0.100118777112</v>
      </c>
      <c r="AP31" s="9"/>
      <c r="AQ31" s="21">
        <v>1.69418</v>
      </c>
      <c r="AR31" s="21">
        <v>530.18600000000004</v>
      </c>
      <c r="AS31" s="21">
        <v>-1.3806199999999999E-2</v>
      </c>
      <c r="AT31" s="21">
        <v>21</v>
      </c>
      <c r="AU31" s="21">
        <v>1.69312</v>
      </c>
      <c r="AV31">
        <f t="shared" si="8"/>
        <v>13.806199999999999</v>
      </c>
      <c r="AW31">
        <f t="shared" si="9"/>
        <v>23.390187915999999</v>
      </c>
      <c r="AX31" s="9"/>
      <c r="AY31" s="21">
        <v>5.7983399999999999E-3</v>
      </c>
      <c r="AZ31" s="21">
        <v>611.61</v>
      </c>
      <c r="BA31" s="21">
        <v>-1.7172199999999999E-2</v>
      </c>
      <c r="BB31" s="21">
        <v>21</v>
      </c>
      <c r="BC31" s="21">
        <v>5.4382299999999996E-3</v>
      </c>
      <c r="BD31">
        <f t="shared" si="10"/>
        <v>17.1722</v>
      </c>
      <c r="BE31">
        <f t="shared" si="11"/>
        <v>9.9570254147999998E-2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75.856800000000007</v>
      </c>
      <c r="I32" s="21">
        <v>-1.4865099999999999E-2</v>
      </c>
      <c r="J32" s="21">
        <v>22</v>
      </c>
      <c r="K32" s="21">
        <v>1.6882299999999999</v>
      </c>
      <c r="L32">
        <f t="shared" si="0"/>
        <v>14.8651</v>
      </c>
      <c r="M32">
        <f t="shared" si="1"/>
        <v>25.109383664999999</v>
      </c>
      <c r="N32" s="9"/>
      <c r="O32" s="21">
        <v>1.08337E-2</v>
      </c>
      <c r="P32" s="21">
        <v>247.82499999999999</v>
      </c>
      <c r="Q32" s="21">
        <v>-1.7254599999999998E-2</v>
      </c>
      <c r="R32" s="21">
        <v>22</v>
      </c>
      <c r="S32" s="21">
        <v>1.08185E-2</v>
      </c>
      <c r="T32">
        <f t="shared" si="2"/>
        <v>17.2546</v>
      </c>
      <c r="U32">
        <f t="shared" si="3"/>
        <v>0.18693116001999999</v>
      </c>
      <c r="X32" s="9"/>
      <c r="Y32" s="21">
        <v>1.6891499999999999</v>
      </c>
      <c r="Z32" s="21">
        <v>341.49400000000003</v>
      </c>
      <c r="AA32" s="21">
        <v>-1.45538E-2</v>
      </c>
      <c r="AB32" s="21">
        <v>22</v>
      </c>
      <c r="AC32" s="21">
        <v>1.6888399999999999</v>
      </c>
      <c r="AD32">
        <f t="shared" si="4"/>
        <v>14.553800000000001</v>
      </c>
      <c r="AE32">
        <f t="shared" si="5"/>
        <v>24.583551270000001</v>
      </c>
      <c r="AF32" s="9"/>
      <c r="AG32" s="21">
        <v>1.08337E-2</v>
      </c>
      <c r="AH32" s="21">
        <v>439.548</v>
      </c>
      <c r="AI32" s="21">
        <v>-1.7272900000000001E-2</v>
      </c>
      <c r="AJ32" s="21">
        <v>22</v>
      </c>
      <c r="AK32" s="21">
        <v>1.0549899999999999E-2</v>
      </c>
      <c r="AL32">
        <f t="shared" si="6"/>
        <v>17.2729</v>
      </c>
      <c r="AM32">
        <f t="shared" si="7"/>
        <v>0.18712941673</v>
      </c>
      <c r="AP32" s="9"/>
      <c r="AQ32" s="21">
        <v>1.6891499999999999</v>
      </c>
      <c r="AR32" s="21">
        <v>530.28700000000003</v>
      </c>
      <c r="AS32" s="21">
        <v>-1.40076E-2</v>
      </c>
      <c r="AT32" s="21">
        <v>22</v>
      </c>
      <c r="AU32" s="21">
        <v>1.6882299999999999</v>
      </c>
      <c r="AV32">
        <f t="shared" si="8"/>
        <v>14.0076</v>
      </c>
      <c r="AW32">
        <f t="shared" si="9"/>
        <v>23.660937539999999</v>
      </c>
      <c r="AX32" s="9"/>
      <c r="AY32" s="21">
        <v>1.08337E-2</v>
      </c>
      <c r="AZ32" s="21">
        <v>611.71100000000001</v>
      </c>
      <c r="BA32" s="21">
        <v>-1.7172199999999999E-2</v>
      </c>
      <c r="BB32" s="21">
        <v>22</v>
      </c>
      <c r="BC32" s="21">
        <v>1.0754400000000001E-2</v>
      </c>
      <c r="BD32">
        <f t="shared" si="10"/>
        <v>17.1722</v>
      </c>
      <c r="BE32">
        <f t="shared" si="11"/>
        <v>0.18603846314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75.957499999999996</v>
      </c>
      <c r="I33" s="21">
        <v>-1.4981100000000001E-2</v>
      </c>
      <c r="J33" s="21">
        <v>23</v>
      </c>
      <c r="K33" s="21">
        <v>1.6836500000000001</v>
      </c>
      <c r="L33">
        <f t="shared" si="0"/>
        <v>14.981100000000001</v>
      </c>
      <c r="M33">
        <f t="shared" si="1"/>
        <v>25.229820321000002</v>
      </c>
      <c r="N33" s="9"/>
      <c r="O33" s="21">
        <v>1.5869100000000001E-2</v>
      </c>
      <c r="P33" s="21">
        <v>247.92599999999999</v>
      </c>
      <c r="Q33" s="21">
        <v>-1.7251599999999999E-2</v>
      </c>
      <c r="R33" s="21">
        <v>23</v>
      </c>
      <c r="S33" s="21">
        <v>1.5737899999999999E-2</v>
      </c>
      <c r="T33">
        <f t="shared" si="2"/>
        <v>17.2516</v>
      </c>
      <c r="U33">
        <f t="shared" si="3"/>
        <v>0.27376736556000003</v>
      </c>
      <c r="X33" s="9"/>
      <c r="Y33" s="21">
        <v>1.68411</v>
      </c>
      <c r="Z33" s="21">
        <v>341.59500000000003</v>
      </c>
      <c r="AA33" s="21">
        <v>-1.47125E-2</v>
      </c>
      <c r="AB33" s="21">
        <v>23</v>
      </c>
      <c r="AC33" s="21">
        <v>1.6830400000000001</v>
      </c>
      <c r="AD33">
        <f t="shared" si="4"/>
        <v>14.7125</v>
      </c>
      <c r="AE33">
        <f t="shared" si="5"/>
        <v>24.777468375000002</v>
      </c>
      <c r="AF33" s="9"/>
      <c r="AG33" s="21">
        <v>1.5869100000000001E-2</v>
      </c>
      <c r="AH33" s="21">
        <v>439.649</v>
      </c>
      <c r="AI33" s="21">
        <v>-1.7276E-2</v>
      </c>
      <c r="AJ33" s="21">
        <v>23</v>
      </c>
      <c r="AK33" s="21">
        <v>1.5704300000000001E-2</v>
      </c>
      <c r="AL33">
        <f t="shared" si="6"/>
        <v>17.276</v>
      </c>
      <c r="AM33">
        <f t="shared" si="7"/>
        <v>0.27415457160000001</v>
      </c>
      <c r="AP33" s="9"/>
      <c r="AQ33" s="21">
        <v>1.68411</v>
      </c>
      <c r="AR33" s="21">
        <v>530.38699999999994</v>
      </c>
      <c r="AS33" s="21">
        <v>-1.41876E-2</v>
      </c>
      <c r="AT33" s="21">
        <v>23</v>
      </c>
      <c r="AU33" s="21">
        <v>1.6830400000000001</v>
      </c>
      <c r="AV33">
        <f t="shared" si="8"/>
        <v>14.1876</v>
      </c>
      <c r="AW33">
        <f t="shared" si="9"/>
        <v>23.893479035999999</v>
      </c>
      <c r="AX33" s="9"/>
      <c r="AY33" s="21">
        <v>1.5869100000000001E-2</v>
      </c>
      <c r="AZ33" s="21">
        <v>611.81200000000001</v>
      </c>
      <c r="BA33" s="21">
        <v>-1.7163100000000001E-2</v>
      </c>
      <c r="BB33" s="21">
        <v>23</v>
      </c>
      <c r="BC33" s="21">
        <v>1.5765399999999999E-2</v>
      </c>
      <c r="BD33">
        <f t="shared" si="10"/>
        <v>17.1631</v>
      </c>
      <c r="BE33">
        <f t="shared" si="11"/>
        <v>0.27236295021000001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76.058199999999999</v>
      </c>
      <c r="I34" s="21">
        <v>-1.51001E-2</v>
      </c>
      <c r="J34" s="21">
        <v>24</v>
      </c>
      <c r="K34" s="21">
        <v>1.6778599999999999</v>
      </c>
      <c r="L34">
        <f t="shared" si="0"/>
        <v>15.100099999999999</v>
      </c>
      <c r="M34">
        <f t="shared" si="1"/>
        <v>25.354275907999998</v>
      </c>
      <c r="N34" s="9"/>
      <c r="O34" s="21">
        <v>2.0904499999999999E-2</v>
      </c>
      <c r="P34" s="21">
        <v>248.02600000000001</v>
      </c>
      <c r="Q34" s="21">
        <v>-1.72455E-2</v>
      </c>
      <c r="R34" s="21">
        <v>24</v>
      </c>
      <c r="S34" s="21">
        <v>2.0931999999999999E-2</v>
      </c>
      <c r="T34">
        <f t="shared" si="2"/>
        <v>17.2455</v>
      </c>
      <c r="U34">
        <f t="shared" si="3"/>
        <v>0.36050855474999999</v>
      </c>
      <c r="X34" s="9"/>
      <c r="Y34" s="21">
        <v>1.6790799999999999</v>
      </c>
      <c r="Z34" s="21">
        <v>341.69600000000003</v>
      </c>
      <c r="AA34" s="21">
        <v>-1.48407E-2</v>
      </c>
      <c r="AB34" s="21">
        <v>24</v>
      </c>
      <c r="AC34" s="21">
        <v>1.6781600000000001</v>
      </c>
      <c r="AD34">
        <f t="shared" si="4"/>
        <v>14.8407</v>
      </c>
      <c r="AE34">
        <f t="shared" si="5"/>
        <v>24.918722555999999</v>
      </c>
      <c r="AF34" s="9"/>
      <c r="AG34" s="21">
        <v>2.0904499999999999E-2</v>
      </c>
      <c r="AH34" s="21">
        <v>439.74900000000002</v>
      </c>
      <c r="AI34" s="21">
        <v>-1.7282100000000002E-2</v>
      </c>
      <c r="AJ34" s="21">
        <v>24</v>
      </c>
      <c r="AK34" s="21">
        <v>2.0706200000000001E-2</v>
      </c>
      <c r="AL34">
        <f t="shared" si="6"/>
        <v>17.282100000000003</v>
      </c>
      <c r="AM34">
        <f t="shared" si="7"/>
        <v>0.36127365945000006</v>
      </c>
      <c r="AP34" s="9"/>
      <c r="AQ34" s="21">
        <v>1.6790799999999999</v>
      </c>
      <c r="AR34" s="21">
        <v>530.48800000000006</v>
      </c>
      <c r="AS34" s="21">
        <v>-1.43616E-2</v>
      </c>
      <c r="AT34" s="21">
        <v>24</v>
      </c>
      <c r="AU34" s="21">
        <v>1.6778599999999999</v>
      </c>
      <c r="AV34">
        <f t="shared" si="8"/>
        <v>14.361600000000001</v>
      </c>
      <c r="AW34">
        <f t="shared" si="9"/>
        <v>24.114275328000002</v>
      </c>
      <c r="AX34" s="9"/>
      <c r="AY34" s="21">
        <v>2.0904499999999999E-2</v>
      </c>
      <c r="AZ34" s="21">
        <v>611.91200000000003</v>
      </c>
      <c r="BA34" s="21">
        <v>-1.7169199999999999E-2</v>
      </c>
      <c r="BB34" s="21">
        <v>24</v>
      </c>
      <c r="BC34" s="21">
        <v>2.06024E-2</v>
      </c>
      <c r="BD34">
        <f t="shared" si="10"/>
        <v>17.1692</v>
      </c>
      <c r="BE34">
        <f t="shared" si="11"/>
        <v>0.35891354139999998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76.158900000000003</v>
      </c>
      <c r="I35" s="21">
        <v>-1.52222E-2</v>
      </c>
      <c r="J35" s="21">
        <v>25</v>
      </c>
      <c r="K35" s="21">
        <v>1.6729700000000001</v>
      </c>
      <c r="L35">
        <f t="shared" si="0"/>
        <v>15.222200000000001</v>
      </c>
      <c r="M35">
        <f t="shared" si="1"/>
        <v>25.482571688</v>
      </c>
      <c r="N35" s="9"/>
      <c r="O35" s="21">
        <v>2.5939899999999998E-2</v>
      </c>
      <c r="P35" s="21">
        <v>248.12700000000001</v>
      </c>
      <c r="Q35" s="21">
        <v>-1.72455E-2</v>
      </c>
      <c r="R35" s="21">
        <v>25</v>
      </c>
      <c r="S35" s="21">
        <v>2.56073E-2</v>
      </c>
      <c r="T35">
        <f t="shared" si="2"/>
        <v>17.2455</v>
      </c>
      <c r="U35">
        <f t="shared" si="3"/>
        <v>0.44734654544999997</v>
      </c>
      <c r="X35" s="9"/>
      <c r="Y35" s="21">
        <v>1.67404</v>
      </c>
      <c r="Z35" s="21">
        <v>341.79599999999999</v>
      </c>
      <c r="AA35" s="21">
        <v>-1.49689E-2</v>
      </c>
      <c r="AB35" s="21">
        <v>25</v>
      </c>
      <c r="AC35" s="21">
        <v>1.6726700000000001</v>
      </c>
      <c r="AD35">
        <f t="shared" si="4"/>
        <v>14.9689</v>
      </c>
      <c r="AE35">
        <f t="shared" si="5"/>
        <v>25.058537355999999</v>
      </c>
      <c r="AF35" s="9"/>
      <c r="AG35" s="21">
        <v>2.5939899999999998E-2</v>
      </c>
      <c r="AH35" s="21">
        <v>439.85</v>
      </c>
      <c r="AI35" s="21">
        <v>-1.7272900000000001E-2</v>
      </c>
      <c r="AJ35" s="21">
        <v>25</v>
      </c>
      <c r="AK35" s="21">
        <v>2.6010100000000001E-2</v>
      </c>
      <c r="AL35">
        <f t="shared" si="6"/>
        <v>17.2729</v>
      </c>
      <c r="AM35">
        <f t="shared" si="7"/>
        <v>0.44805729871</v>
      </c>
      <c r="AP35" s="9"/>
      <c r="AQ35" s="21">
        <v>1.67404</v>
      </c>
      <c r="AR35" s="21">
        <v>530.58900000000006</v>
      </c>
      <c r="AS35" s="21">
        <v>-1.4511100000000001E-2</v>
      </c>
      <c r="AT35" s="21">
        <v>25</v>
      </c>
      <c r="AU35" s="21">
        <v>1.6732800000000001</v>
      </c>
      <c r="AV35">
        <f t="shared" si="8"/>
        <v>14.511100000000001</v>
      </c>
      <c r="AW35">
        <f t="shared" si="9"/>
        <v>24.292161844000002</v>
      </c>
      <c r="AX35" s="9"/>
      <c r="AY35" s="21">
        <v>2.5939899999999998E-2</v>
      </c>
      <c r="AZ35" s="21">
        <v>612.01300000000003</v>
      </c>
      <c r="BA35" s="21">
        <v>-1.71661E-2</v>
      </c>
      <c r="BB35" s="21">
        <v>25</v>
      </c>
      <c r="BC35" s="21">
        <v>2.5790400000000002E-2</v>
      </c>
      <c r="BD35">
        <f t="shared" si="10"/>
        <v>17.1661</v>
      </c>
      <c r="BE35">
        <f t="shared" si="11"/>
        <v>0.44528691738999998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76.259600000000006</v>
      </c>
      <c r="I36" s="21">
        <v>-1.53107E-2</v>
      </c>
      <c r="J36" s="21">
        <v>26</v>
      </c>
      <c r="K36" s="21">
        <v>1.6680900000000001</v>
      </c>
      <c r="L36">
        <f t="shared" si="0"/>
        <v>15.310700000000001</v>
      </c>
      <c r="M36">
        <f t="shared" si="1"/>
        <v>25.553711407000002</v>
      </c>
      <c r="N36" s="9"/>
      <c r="O36" s="21">
        <v>3.0975300000000001E-2</v>
      </c>
      <c r="P36" s="21">
        <v>248.22800000000001</v>
      </c>
      <c r="Q36" s="21">
        <v>-1.7242400000000001E-2</v>
      </c>
      <c r="R36" s="21">
        <v>26</v>
      </c>
      <c r="S36" s="21">
        <v>3.0682399999999999E-2</v>
      </c>
      <c r="T36">
        <f t="shared" si="2"/>
        <v>17.2424</v>
      </c>
      <c r="U36">
        <f t="shared" si="3"/>
        <v>0.53408851272000002</v>
      </c>
      <c r="X36" s="9"/>
      <c r="Y36" s="21">
        <v>1.6690100000000001</v>
      </c>
      <c r="Z36" s="21">
        <v>341.89699999999999</v>
      </c>
      <c r="AA36" s="21">
        <v>-1.50879E-2</v>
      </c>
      <c r="AB36" s="21">
        <v>26</v>
      </c>
      <c r="AC36" s="21">
        <v>1.6680900000000001</v>
      </c>
      <c r="AD36">
        <f t="shared" si="4"/>
        <v>15.087899999999999</v>
      </c>
      <c r="AE36">
        <f t="shared" si="5"/>
        <v>25.181855979000002</v>
      </c>
      <c r="AF36" s="9"/>
      <c r="AG36" s="21">
        <v>3.0975300000000001E-2</v>
      </c>
      <c r="AH36" s="21">
        <v>439.95100000000002</v>
      </c>
      <c r="AI36" s="21">
        <v>-1.7266799999999999E-2</v>
      </c>
      <c r="AJ36" s="21">
        <v>26</v>
      </c>
      <c r="AK36" s="21">
        <v>3.0905200000000001E-2</v>
      </c>
      <c r="AL36">
        <f t="shared" si="6"/>
        <v>17.2668</v>
      </c>
      <c r="AM36">
        <f t="shared" si="7"/>
        <v>0.53484431003999999</v>
      </c>
      <c r="AP36" s="9"/>
      <c r="AQ36" s="21">
        <v>1.6690100000000001</v>
      </c>
      <c r="AR36" s="21">
        <v>530.68899999999996</v>
      </c>
      <c r="AS36" s="21">
        <v>-1.4654500000000001E-2</v>
      </c>
      <c r="AT36" s="21">
        <v>26</v>
      </c>
      <c r="AU36" s="21">
        <v>1.6677900000000001</v>
      </c>
      <c r="AV36">
        <f t="shared" si="8"/>
        <v>14.654500000000001</v>
      </c>
      <c r="AW36">
        <f t="shared" si="9"/>
        <v>24.458507045000001</v>
      </c>
      <c r="AX36" s="9"/>
      <c r="AY36" s="21">
        <v>3.0975300000000001E-2</v>
      </c>
      <c r="AZ36" s="21">
        <v>612.11400000000003</v>
      </c>
      <c r="BA36" s="21">
        <v>-1.7160000000000002E-2</v>
      </c>
      <c r="BB36" s="21">
        <v>26</v>
      </c>
      <c r="BC36" s="21">
        <v>3.0880700000000001E-2</v>
      </c>
      <c r="BD36">
        <f t="shared" si="10"/>
        <v>17.16</v>
      </c>
      <c r="BE36">
        <f t="shared" si="11"/>
        <v>0.53153614800000004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76.360299999999995</v>
      </c>
      <c r="I37" s="21">
        <v>-1.5417500000000001E-2</v>
      </c>
      <c r="J37" s="21">
        <v>27</v>
      </c>
      <c r="K37" s="21">
        <v>1.6632100000000001</v>
      </c>
      <c r="L37">
        <f t="shared" si="0"/>
        <v>15.4175</v>
      </c>
      <c r="M37">
        <f t="shared" si="1"/>
        <v>25.654257475000001</v>
      </c>
      <c r="N37" s="9"/>
      <c r="O37" s="21">
        <v>3.60107E-2</v>
      </c>
      <c r="P37" s="21">
        <v>248.328</v>
      </c>
      <c r="Q37" s="21">
        <v>-1.7239399999999998E-2</v>
      </c>
      <c r="R37" s="21">
        <v>27</v>
      </c>
      <c r="S37" s="21">
        <v>3.5812400000000001E-2</v>
      </c>
      <c r="T37">
        <f t="shared" si="2"/>
        <v>17.2394</v>
      </c>
      <c r="U37">
        <f t="shared" si="3"/>
        <v>0.62080286157999998</v>
      </c>
      <c r="X37" s="9"/>
      <c r="Y37" s="21">
        <v>1.6639699999999999</v>
      </c>
      <c r="Z37" s="21">
        <v>341.99799999999999</v>
      </c>
      <c r="AA37" s="21">
        <v>-1.5197799999999999E-2</v>
      </c>
      <c r="AB37" s="21">
        <v>27</v>
      </c>
      <c r="AC37" s="21">
        <v>1.6626000000000001</v>
      </c>
      <c r="AD37">
        <f t="shared" si="4"/>
        <v>15.197799999999999</v>
      </c>
      <c r="AE37">
        <f t="shared" si="5"/>
        <v>25.288683265999996</v>
      </c>
      <c r="AF37" s="9"/>
      <c r="AG37" s="21">
        <v>3.60107E-2</v>
      </c>
      <c r="AH37" s="21">
        <v>440.05200000000002</v>
      </c>
      <c r="AI37" s="21">
        <v>-1.7266799999999999E-2</v>
      </c>
      <c r="AJ37" s="21">
        <v>27</v>
      </c>
      <c r="AK37" s="21">
        <v>3.5934399999999998E-2</v>
      </c>
      <c r="AL37">
        <f t="shared" si="6"/>
        <v>17.2668</v>
      </c>
      <c r="AM37">
        <f t="shared" si="7"/>
        <v>0.62178955475999997</v>
      </c>
      <c r="AP37" s="9"/>
      <c r="AQ37" s="21">
        <v>1.6639699999999999</v>
      </c>
      <c r="AR37" s="21">
        <v>530.79</v>
      </c>
      <c r="AS37" s="21">
        <v>-1.47949E-2</v>
      </c>
      <c r="AT37" s="21">
        <v>27</v>
      </c>
      <c r="AU37" s="21">
        <v>1.6632100000000001</v>
      </c>
      <c r="AV37">
        <f t="shared" si="8"/>
        <v>14.7949</v>
      </c>
      <c r="AW37">
        <f t="shared" si="9"/>
        <v>24.618269753</v>
      </c>
      <c r="AX37" s="9"/>
      <c r="AY37" s="21">
        <v>3.60107E-2</v>
      </c>
      <c r="AZ37" s="21">
        <v>612.21400000000006</v>
      </c>
      <c r="BA37" s="21">
        <v>-1.7160000000000002E-2</v>
      </c>
      <c r="BB37" s="21">
        <v>27</v>
      </c>
      <c r="BC37" s="21">
        <v>3.6007699999999997E-2</v>
      </c>
      <c r="BD37">
        <f t="shared" si="10"/>
        <v>17.16</v>
      </c>
      <c r="BE37">
        <f t="shared" si="11"/>
        <v>0.61794361200000003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76.461100000000002</v>
      </c>
      <c r="I38" s="21">
        <v>-1.54968E-2</v>
      </c>
      <c r="J38" s="21">
        <v>28</v>
      </c>
      <c r="K38" s="21">
        <v>1.6583300000000001</v>
      </c>
      <c r="L38">
        <f t="shared" si="0"/>
        <v>15.4968</v>
      </c>
      <c r="M38">
        <f t="shared" si="1"/>
        <v>25.708261392000001</v>
      </c>
      <c r="N38" s="9"/>
      <c r="O38" s="21">
        <v>4.1046100000000002E-2</v>
      </c>
      <c r="P38" s="21">
        <v>248.429</v>
      </c>
      <c r="Q38" s="21">
        <v>-1.7227200000000002E-2</v>
      </c>
      <c r="R38" s="21">
        <v>28</v>
      </c>
      <c r="S38" s="21">
        <v>4.0994299999999997E-2</v>
      </c>
      <c r="T38">
        <f t="shared" si="2"/>
        <v>17.2272</v>
      </c>
      <c r="U38">
        <f t="shared" si="3"/>
        <v>0.70710937392000006</v>
      </c>
      <c r="X38" s="9"/>
      <c r="Y38" s="21">
        <v>1.6589400000000001</v>
      </c>
      <c r="Z38" s="21">
        <v>342.09899999999999</v>
      </c>
      <c r="AA38" s="21">
        <v>-1.52893E-2</v>
      </c>
      <c r="AB38" s="21">
        <v>28</v>
      </c>
      <c r="AC38" s="21">
        <v>1.6583300000000001</v>
      </c>
      <c r="AD38">
        <f t="shared" si="4"/>
        <v>15.289300000000001</v>
      </c>
      <c r="AE38">
        <f t="shared" si="5"/>
        <v>25.364031342000004</v>
      </c>
      <c r="AF38" s="9"/>
      <c r="AG38" s="21">
        <v>4.1046100000000002E-2</v>
      </c>
      <c r="AH38" s="21">
        <v>440.15199999999999</v>
      </c>
      <c r="AI38" s="21">
        <v>-1.7263799999999999E-2</v>
      </c>
      <c r="AJ38" s="21">
        <v>28</v>
      </c>
      <c r="AK38" s="21">
        <v>4.1000399999999999E-2</v>
      </c>
      <c r="AL38">
        <f t="shared" si="6"/>
        <v>17.2638</v>
      </c>
      <c r="AM38">
        <f t="shared" si="7"/>
        <v>0.70861166118000007</v>
      </c>
      <c r="AP38" s="9"/>
      <c r="AQ38" s="21">
        <v>1.6589400000000001</v>
      </c>
      <c r="AR38" s="21">
        <v>530.89099999999996</v>
      </c>
      <c r="AS38" s="21">
        <v>-1.4917E-2</v>
      </c>
      <c r="AT38" s="21">
        <v>28</v>
      </c>
      <c r="AU38" s="21">
        <v>1.65771</v>
      </c>
      <c r="AV38">
        <f t="shared" si="8"/>
        <v>14.917</v>
      </c>
      <c r="AW38">
        <f t="shared" si="9"/>
        <v>24.746407980000001</v>
      </c>
      <c r="AX38" s="9"/>
      <c r="AY38" s="21">
        <v>4.1046100000000002E-2</v>
      </c>
      <c r="AZ38" s="21">
        <v>612.31500000000005</v>
      </c>
      <c r="BA38" s="21">
        <v>-1.71539E-2</v>
      </c>
      <c r="BB38" s="21">
        <v>28</v>
      </c>
      <c r="BC38" s="21">
        <v>4.1101100000000002E-2</v>
      </c>
      <c r="BD38">
        <f t="shared" si="10"/>
        <v>17.1539</v>
      </c>
      <c r="BE38">
        <f t="shared" si="11"/>
        <v>0.70410069479000004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76.561800000000005</v>
      </c>
      <c r="I39" s="21">
        <v>-1.55701E-2</v>
      </c>
      <c r="J39" s="21">
        <v>29</v>
      </c>
      <c r="K39" s="21">
        <v>1.65283</v>
      </c>
      <c r="L39">
        <f t="shared" si="0"/>
        <v>15.5701</v>
      </c>
      <c r="M39">
        <f t="shared" si="1"/>
        <v>25.751388389999999</v>
      </c>
      <c r="N39" s="9"/>
      <c r="O39" s="21">
        <v>4.6081499999999997E-2</v>
      </c>
      <c r="P39" s="21">
        <v>248.53</v>
      </c>
      <c r="Q39" s="21">
        <v>-1.7239399999999998E-2</v>
      </c>
      <c r="R39" s="21">
        <v>29</v>
      </c>
      <c r="S39" s="21">
        <v>4.6047999999999999E-2</v>
      </c>
      <c r="T39">
        <f t="shared" si="2"/>
        <v>17.2394</v>
      </c>
      <c r="U39">
        <f t="shared" si="3"/>
        <v>0.79441741109999997</v>
      </c>
      <c r="X39" s="9"/>
      <c r="Y39" s="21">
        <v>1.6538999999999999</v>
      </c>
      <c r="Z39" s="21">
        <v>342.19900000000001</v>
      </c>
      <c r="AA39" s="21">
        <v>-1.5389999999999999E-2</v>
      </c>
      <c r="AB39" s="21">
        <v>29</v>
      </c>
      <c r="AC39" s="21">
        <v>1.6531400000000001</v>
      </c>
      <c r="AD39">
        <f t="shared" si="4"/>
        <v>15.389999999999999</v>
      </c>
      <c r="AE39">
        <f t="shared" si="5"/>
        <v>25.453520999999999</v>
      </c>
      <c r="AF39" s="9"/>
      <c r="AG39" s="21">
        <v>4.6081499999999997E-2</v>
      </c>
      <c r="AH39" s="21">
        <v>440.25299999999999</v>
      </c>
      <c r="AI39" s="21">
        <v>-1.72607E-2</v>
      </c>
      <c r="AJ39" s="21">
        <v>29</v>
      </c>
      <c r="AK39" s="21">
        <v>4.60297E-2</v>
      </c>
      <c r="AL39">
        <f t="shared" si="6"/>
        <v>17.2607</v>
      </c>
      <c r="AM39">
        <f t="shared" si="7"/>
        <v>0.79539894704999992</v>
      </c>
      <c r="AP39" s="9"/>
      <c r="AQ39" s="21">
        <v>1.6538999999999999</v>
      </c>
      <c r="AR39" s="21">
        <v>530.99099999999999</v>
      </c>
      <c r="AS39" s="21">
        <v>-1.5029900000000001E-2</v>
      </c>
      <c r="AT39" s="21">
        <v>29</v>
      </c>
      <c r="AU39" s="21">
        <v>1.6531400000000001</v>
      </c>
      <c r="AV39">
        <f t="shared" si="8"/>
        <v>15.029900000000001</v>
      </c>
      <c r="AW39">
        <f t="shared" si="9"/>
        <v>24.857951610000001</v>
      </c>
      <c r="AX39" s="9"/>
      <c r="AY39" s="21">
        <v>4.6081499999999997E-2</v>
      </c>
      <c r="AZ39" s="21">
        <v>612.41600000000005</v>
      </c>
      <c r="BA39" s="21">
        <v>-1.71509E-2</v>
      </c>
      <c r="BB39" s="21">
        <v>29</v>
      </c>
      <c r="BC39" s="21">
        <v>4.5855699999999999E-2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76.662499999999994</v>
      </c>
      <c r="I40" s="21">
        <v>-1.56372E-2</v>
      </c>
      <c r="J40" s="21">
        <v>30</v>
      </c>
      <c r="K40" s="21">
        <v>1.64795</v>
      </c>
      <c r="L40">
        <f t="shared" si="0"/>
        <v>15.6372</v>
      </c>
      <c r="M40">
        <f t="shared" si="1"/>
        <v>25.783553592000001</v>
      </c>
      <c r="N40" s="9"/>
      <c r="O40" s="21">
        <v>5.11169E-2</v>
      </c>
      <c r="P40" s="21">
        <v>248.63</v>
      </c>
      <c r="Q40" s="21">
        <v>-1.7230200000000001E-2</v>
      </c>
      <c r="R40" s="21">
        <v>30</v>
      </c>
      <c r="S40" s="21">
        <v>5.1312299999999998E-2</v>
      </c>
      <c r="T40">
        <f t="shared" si="2"/>
        <v>17.2302</v>
      </c>
      <c r="U40">
        <f t="shared" si="3"/>
        <v>0.88075441038000002</v>
      </c>
      <c r="X40" s="9"/>
      <c r="Y40" s="21">
        <v>1.64886</v>
      </c>
      <c r="Z40" s="21">
        <v>342.3</v>
      </c>
      <c r="AA40" s="21">
        <v>-1.54877E-2</v>
      </c>
      <c r="AB40" s="21">
        <v>30</v>
      </c>
      <c r="AC40" s="21">
        <v>1.64825</v>
      </c>
      <c r="AD40">
        <f t="shared" si="4"/>
        <v>15.4877</v>
      </c>
      <c r="AE40">
        <f t="shared" si="5"/>
        <v>25.537049022000001</v>
      </c>
      <c r="AF40" s="9"/>
      <c r="AG40" s="21">
        <v>5.11169E-2</v>
      </c>
      <c r="AH40" s="21">
        <v>440.35399999999998</v>
      </c>
      <c r="AI40" s="21">
        <v>-1.7263799999999999E-2</v>
      </c>
      <c r="AJ40" s="21">
        <v>30</v>
      </c>
      <c r="AK40" s="21">
        <v>5.1180999999999997E-2</v>
      </c>
      <c r="AL40">
        <f t="shared" si="6"/>
        <v>17.2638</v>
      </c>
      <c r="AM40">
        <f t="shared" si="7"/>
        <v>0.88247193822000003</v>
      </c>
      <c r="AP40" s="9"/>
      <c r="AQ40" s="21">
        <v>1.64886</v>
      </c>
      <c r="AR40" s="21">
        <v>531.09199999999998</v>
      </c>
      <c r="AS40" s="21">
        <v>-1.51276E-2</v>
      </c>
      <c r="AT40" s="21">
        <v>30</v>
      </c>
      <c r="AU40" s="21">
        <v>1.64764</v>
      </c>
      <c r="AV40">
        <f t="shared" si="8"/>
        <v>15.127599999999999</v>
      </c>
      <c r="AW40">
        <f t="shared" si="9"/>
        <v>24.943294536</v>
      </c>
      <c r="AX40" s="9"/>
      <c r="AY40" s="21">
        <v>5.11169E-2</v>
      </c>
      <c r="AZ40" s="21">
        <v>612.51700000000005</v>
      </c>
      <c r="BA40" s="21">
        <v>-1.7156999999999999E-2</v>
      </c>
      <c r="BB40" s="21">
        <v>30</v>
      </c>
      <c r="BC40" s="21">
        <v>5.1071199999999997E-2</v>
      </c>
      <c r="BD40">
        <f t="shared" si="10"/>
        <v>17.157</v>
      </c>
      <c r="BE40">
        <f t="shared" si="11"/>
        <v>0.8770126533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76.763199999999998</v>
      </c>
      <c r="I41" s="21">
        <v>-1.57074E-2</v>
      </c>
      <c r="J41" s="21">
        <v>31</v>
      </c>
      <c r="K41" s="21">
        <v>1.64337</v>
      </c>
      <c r="L41">
        <f t="shared" si="0"/>
        <v>15.7074</v>
      </c>
      <c r="M41">
        <f t="shared" si="1"/>
        <v>25.820295341999998</v>
      </c>
      <c r="N41" s="9"/>
      <c r="O41" s="21">
        <v>5.6152300000000002E-2</v>
      </c>
      <c r="P41" s="21">
        <v>248.73099999999999</v>
      </c>
      <c r="Q41" s="21">
        <v>-1.7230200000000001E-2</v>
      </c>
      <c r="R41" s="21">
        <v>31</v>
      </c>
      <c r="S41" s="21">
        <v>5.5603E-2</v>
      </c>
      <c r="T41">
        <f t="shared" si="2"/>
        <v>17.2302</v>
      </c>
      <c r="U41">
        <f t="shared" si="3"/>
        <v>0.96751535946</v>
      </c>
      <c r="X41" s="9"/>
      <c r="Y41" s="21">
        <v>1.6438299999999999</v>
      </c>
      <c r="Z41" s="21">
        <v>342.40100000000001</v>
      </c>
      <c r="AA41" s="21">
        <v>-1.55426E-2</v>
      </c>
      <c r="AB41" s="21">
        <v>31</v>
      </c>
      <c r="AC41" s="21">
        <v>1.64307</v>
      </c>
      <c r="AD41">
        <f t="shared" si="4"/>
        <v>15.5426</v>
      </c>
      <c r="AE41">
        <f t="shared" si="5"/>
        <v>25.549392158</v>
      </c>
      <c r="AF41" s="9"/>
      <c r="AG41" s="21">
        <v>5.6152300000000002E-2</v>
      </c>
      <c r="AH41" s="21">
        <v>440.45400000000001</v>
      </c>
      <c r="AI41" s="21">
        <v>-1.7257700000000001E-2</v>
      </c>
      <c r="AJ41" s="21">
        <v>31</v>
      </c>
      <c r="AK41" s="21">
        <v>5.5572499999999997E-2</v>
      </c>
      <c r="AL41">
        <f t="shared" si="6"/>
        <v>17.2577</v>
      </c>
      <c r="AM41">
        <f t="shared" si="7"/>
        <v>0.96905954771000002</v>
      </c>
      <c r="AP41" s="9"/>
      <c r="AQ41" s="21">
        <v>1.6438299999999999</v>
      </c>
      <c r="AR41" s="21">
        <v>531.19299999999998</v>
      </c>
      <c r="AS41" s="21">
        <v>-1.52283E-2</v>
      </c>
      <c r="AT41" s="21">
        <v>31</v>
      </c>
      <c r="AU41" s="21">
        <v>1.64337</v>
      </c>
      <c r="AV41">
        <f t="shared" si="8"/>
        <v>15.228300000000001</v>
      </c>
      <c r="AW41">
        <f t="shared" si="9"/>
        <v>25.032736389</v>
      </c>
      <c r="AX41" s="9"/>
      <c r="AY41" s="21">
        <v>5.6152300000000002E-2</v>
      </c>
      <c r="AZ41" s="21">
        <v>612.61699999999996</v>
      </c>
      <c r="BA41" s="21">
        <v>-1.71509E-2</v>
      </c>
      <c r="BB41" s="21">
        <v>31</v>
      </c>
      <c r="BC41" s="21">
        <v>5.5389399999999998E-2</v>
      </c>
      <c r="BD41">
        <f t="shared" si="10"/>
        <v>17.1509</v>
      </c>
      <c r="BE41">
        <f t="shared" si="11"/>
        <v>0.96306248207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76.863900000000001</v>
      </c>
      <c r="I42" s="21">
        <v>-1.57623E-2</v>
      </c>
      <c r="J42" s="21">
        <v>32</v>
      </c>
      <c r="K42" s="21">
        <v>1.63788</v>
      </c>
      <c r="L42">
        <f t="shared" si="0"/>
        <v>15.7623</v>
      </c>
      <c r="M42">
        <f t="shared" si="1"/>
        <v>25.831099617</v>
      </c>
      <c r="N42" s="9"/>
      <c r="O42" s="21">
        <v>6.1187699999999998E-2</v>
      </c>
      <c r="P42" s="21">
        <v>248.83199999999999</v>
      </c>
      <c r="Q42" s="21">
        <v>-1.7230200000000001E-2</v>
      </c>
      <c r="R42" s="21">
        <v>32</v>
      </c>
      <c r="S42" s="21">
        <v>6.0577400000000003E-2</v>
      </c>
      <c r="T42">
        <f t="shared" si="2"/>
        <v>17.2302</v>
      </c>
      <c r="U42">
        <f t="shared" si="3"/>
        <v>1.05427630854</v>
      </c>
      <c r="X42" s="9"/>
      <c r="Y42" s="21">
        <v>1.63879</v>
      </c>
      <c r="Z42" s="21">
        <v>342.50099999999998</v>
      </c>
      <c r="AA42" s="21">
        <v>-1.5628099999999999E-2</v>
      </c>
      <c r="AB42" s="21">
        <v>32</v>
      </c>
      <c r="AC42" s="21">
        <v>1.63818</v>
      </c>
      <c r="AD42">
        <f t="shared" si="4"/>
        <v>15.628099999999998</v>
      </c>
      <c r="AE42">
        <f t="shared" si="5"/>
        <v>25.611173998999995</v>
      </c>
      <c r="AF42" s="9"/>
      <c r="AG42" s="21">
        <v>6.1187699999999998E-2</v>
      </c>
      <c r="AH42" s="21">
        <v>440.55500000000001</v>
      </c>
      <c r="AI42" s="21">
        <v>-1.72607E-2</v>
      </c>
      <c r="AJ42" s="21">
        <v>32</v>
      </c>
      <c r="AK42" s="21">
        <v>6.0668899999999998E-2</v>
      </c>
      <c r="AL42">
        <f t="shared" si="6"/>
        <v>17.2607</v>
      </c>
      <c r="AM42">
        <f t="shared" si="7"/>
        <v>1.0561425333899999</v>
      </c>
      <c r="AP42" s="9"/>
      <c r="AQ42" s="21">
        <v>1.63879</v>
      </c>
      <c r="AR42" s="21">
        <v>531.29399999999998</v>
      </c>
      <c r="AS42" s="21">
        <v>-1.53229E-2</v>
      </c>
      <c r="AT42" s="21">
        <v>32</v>
      </c>
      <c r="AU42" s="21">
        <v>1.63788</v>
      </c>
      <c r="AV42">
        <f t="shared" si="8"/>
        <v>15.322900000000001</v>
      </c>
      <c r="AW42">
        <f t="shared" si="9"/>
        <v>25.111015291000001</v>
      </c>
      <c r="AX42" s="9"/>
      <c r="AY42" s="21">
        <v>6.1187699999999998E-2</v>
      </c>
      <c r="AZ42" s="21">
        <v>612.71799999999996</v>
      </c>
      <c r="BA42" s="21">
        <v>-1.71509E-2</v>
      </c>
      <c r="BB42" s="21">
        <v>32</v>
      </c>
      <c r="BC42" s="21">
        <v>6.0668899999999998E-2</v>
      </c>
      <c r="BD42">
        <f t="shared" si="10"/>
        <v>17.1509</v>
      </c>
      <c r="BE42">
        <f t="shared" si="11"/>
        <v>1.04942412393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76.964600000000004</v>
      </c>
      <c r="I43" s="21">
        <v>-1.5823400000000001E-2</v>
      </c>
      <c r="J43" s="21">
        <v>33</v>
      </c>
      <c r="K43" s="21">
        <v>1.633</v>
      </c>
      <c r="L43">
        <f t="shared" si="0"/>
        <v>15.823400000000001</v>
      </c>
      <c r="M43">
        <f t="shared" si="1"/>
        <v>25.851637984000003</v>
      </c>
      <c r="N43" s="9"/>
      <c r="O43" s="21">
        <v>6.6223099999999993E-2</v>
      </c>
      <c r="P43" s="21">
        <v>248.93299999999999</v>
      </c>
      <c r="Q43" s="21">
        <v>-1.7230200000000001E-2</v>
      </c>
      <c r="R43" s="21">
        <v>33</v>
      </c>
      <c r="S43" s="21">
        <v>6.5856899999999996E-2</v>
      </c>
      <c r="T43">
        <f t="shared" si="2"/>
        <v>17.2302</v>
      </c>
      <c r="U43">
        <f t="shared" si="3"/>
        <v>1.1410372576199999</v>
      </c>
      <c r="X43" s="9"/>
      <c r="Y43" s="21">
        <v>1.6337600000000001</v>
      </c>
      <c r="Z43" s="21">
        <v>342.60199999999998</v>
      </c>
      <c r="AA43" s="21">
        <v>-1.56921E-2</v>
      </c>
      <c r="AB43" s="21">
        <v>33</v>
      </c>
      <c r="AC43" s="21">
        <v>1.63269</v>
      </c>
      <c r="AD43">
        <f t="shared" si="4"/>
        <v>15.6921</v>
      </c>
      <c r="AE43">
        <f t="shared" si="5"/>
        <v>25.637125296000001</v>
      </c>
      <c r="AF43" s="9"/>
      <c r="AG43" s="21">
        <v>6.6223099999999993E-2</v>
      </c>
      <c r="AH43" s="21">
        <v>440.65600000000001</v>
      </c>
      <c r="AI43" s="21">
        <v>-1.7254599999999998E-2</v>
      </c>
      <c r="AJ43" s="21">
        <v>33</v>
      </c>
      <c r="AK43" s="21">
        <v>6.5734899999999999E-2</v>
      </c>
      <c r="AL43">
        <f t="shared" si="6"/>
        <v>17.2546</v>
      </c>
      <c r="AM43">
        <f t="shared" si="7"/>
        <v>1.1426531012599999</v>
      </c>
      <c r="AP43" s="9"/>
      <c r="AQ43" s="21">
        <v>1.6337600000000001</v>
      </c>
      <c r="AR43" s="21">
        <v>531.39400000000001</v>
      </c>
      <c r="AS43" s="21">
        <v>-1.53931E-2</v>
      </c>
      <c r="AT43" s="21">
        <v>33</v>
      </c>
      <c r="AU43" s="21">
        <v>1.63269</v>
      </c>
      <c r="AV43">
        <f t="shared" si="8"/>
        <v>15.3931</v>
      </c>
      <c r="AW43">
        <f t="shared" si="9"/>
        <v>25.148631056000003</v>
      </c>
      <c r="AX43" s="9"/>
      <c r="AY43" s="21">
        <v>6.6223099999999993E-2</v>
      </c>
      <c r="AZ43" s="21">
        <v>612.81899999999996</v>
      </c>
      <c r="BA43" s="21">
        <v>-1.7160000000000002E-2</v>
      </c>
      <c r="BB43" s="21">
        <v>33</v>
      </c>
      <c r="BC43" s="21">
        <v>6.5643300000000002E-2</v>
      </c>
      <c r="BD43">
        <f t="shared" si="10"/>
        <v>17.16</v>
      </c>
      <c r="BE43">
        <f t="shared" si="11"/>
        <v>1.1363883959999999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77.065299999999993</v>
      </c>
      <c r="I44" s="21">
        <v>-1.58844E-2</v>
      </c>
      <c r="J44" s="21">
        <v>34</v>
      </c>
      <c r="K44" s="21">
        <v>1.62781</v>
      </c>
      <c r="L44">
        <f t="shared" si="0"/>
        <v>15.884399999999999</v>
      </c>
      <c r="M44">
        <f t="shared" si="1"/>
        <v>25.871239967999998</v>
      </c>
      <c r="N44" s="9"/>
      <c r="O44" s="21">
        <v>7.1258500000000002E-2</v>
      </c>
      <c r="P44" s="21">
        <v>249.03299999999999</v>
      </c>
      <c r="Q44" s="21">
        <v>-1.72211E-2</v>
      </c>
      <c r="R44" s="21">
        <v>34</v>
      </c>
      <c r="S44" s="21">
        <v>7.1136500000000005E-2</v>
      </c>
      <c r="T44">
        <f t="shared" si="2"/>
        <v>17.2211</v>
      </c>
      <c r="U44">
        <f t="shared" si="3"/>
        <v>1.2271497543500001</v>
      </c>
      <c r="X44" s="9"/>
      <c r="Y44" s="21">
        <v>1.6287199999999999</v>
      </c>
      <c r="Z44" s="21">
        <v>342.70299999999997</v>
      </c>
      <c r="AA44" s="21">
        <v>-1.57471E-2</v>
      </c>
      <c r="AB44" s="21">
        <v>34</v>
      </c>
      <c r="AC44" s="21">
        <v>1.6281099999999999</v>
      </c>
      <c r="AD44">
        <f t="shared" si="4"/>
        <v>15.7471</v>
      </c>
      <c r="AE44">
        <f t="shared" si="5"/>
        <v>25.647616711999998</v>
      </c>
      <c r="AF44" s="9"/>
      <c r="AG44" s="21">
        <v>7.1258500000000002E-2</v>
      </c>
      <c r="AH44" s="21">
        <v>440.75700000000001</v>
      </c>
      <c r="AI44" s="21">
        <v>-1.7251599999999999E-2</v>
      </c>
      <c r="AJ44" s="21">
        <v>34</v>
      </c>
      <c r="AK44" s="21">
        <v>7.0587200000000003E-2</v>
      </c>
      <c r="AL44">
        <f t="shared" si="6"/>
        <v>17.2516</v>
      </c>
      <c r="AM44">
        <f t="shared" si="7"/>
        <v>1.2293231386000001</v>
      </c>
      <c r="AP44" s="9"/>
      <c r="AQ44" s="21">
        <v>1.6287199999999999</v>
      </c>
      <c r="AR44" s="21">
        <v>531.495</v>
      </c>
      <c r="AS44" s="21">
        <v>-1.54755E-2</v>
      </c>
      <c r="AT44" s="21">
        <v>34</v>
      </c>
      <c r="AU44" s="21">
        <v>1.6272</v>
      </c>
      <c r="AV44">
        <f t="shared" si="8"/>
        <v>15.4755</v>
      </c>
      <c r="AW44">
        <f t="shared" si="9"/>
        <v>25.20525636</v>
      </c>
      <c r="AX44" s="9"/>
      <c r="AY44" s="21">
        <v>7.1258500000000002E-2</v>
      </c>
      <c r="AZ44" s="21">
        <v>612.91899999999998</v>
      </c>
      <c r="BA44" s="21">
        <v>-1.7160000000000002E-2</v>
      </c>
      <c r="BB44" s="21">
        <v>34</v>
      </c>
      <c r="BC44" s="21">
        <v>7.07092E-2</v>
      </c>
      <c r="BD44">
        <f t="shared" si="10"/>
        <v>17.16</v>
      </c>
      <c r="BE44">
        <f t="shared" si="11"/>
        <v>1.22279586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77.165999999999997</v>
      </c>
      <c r="I45" s="21">
        <v>-1.59271E-2</v>
      </c>
      <c r="J45" s="21">
        <v>35</v>
      </c>
      <c r="K45" s="21">
        <v>1.62323</v>
      </c>
      <c r="L45">
        <f t="shared" si="0"/>
        <v>15.927099999999999</v>
      </c>
      <c r="M45">
        <f t="shared" si="1"/>
        <v>25.860672999000002</v>
      </c>
      <c r="N45" s="9"/>
      <c r="O45" s="21">
        <v>7.6293899999999998E-2</v>
      </c>
      <c r="P45" s="21">
        <v>249.13399999999999</v>
      </c>
      <c r="Q45" s="21">
        <v>-1.72211E-2</v>
      </c>
      <c r="R45" s="21">
        <v>35</v>
      </c>
      <c r="S45" s="21">
        <v>7.5775099999999998E-2</v>
      </c>
      <c r="T45">
        <f t="shared" si="2"/>
        <v>17.2211</v>
      </c>
      <c r="U45">
        <f t="shared" si="3"/>
        <v>1.31386488129</v>
      </c>
      <c r="X45" s="9"/>
      <c r="Y45" s="21">
        <v>1.6236900000000001</v>
      </c>
      <c r="Z45" s="21">
        <v>342.80399999999997</v>
      </c>
      <c r="AA45" s="21">
        <v>-1.57898E-2</v>
      </c>
      <c r="AB45" s="21">
        <v>35</v>
      </c>
      <c r="AC45" s="21">
        <v>1.62262</v>
      </c>
      <c r="AD45">
        <f t="shared" si="4"/>
        <v>15.7898</v>
      </c>
      <c r="AE45">
        <f t="shared" si="5"/>
        <v>25.637740361999999</v>
      </c>
      <c r="AF45" s="9"/>
      <c r="AG45" s="21">
        <v>7.6293899999999998E-2</v>
      </c>
      <c r="AH45" s="21">
        <v>440.85700000000003</v>
      </c>
      <c r="AI45" s="21">
        <v>-1.72485E-2</v>
      </c>
      <c r="AJ45" s="21">
        <v>35</v>
      </c>
      <c r="AK45" s="21">
        <v>7.5927700000000001E-2</v>
      </c>
      <c r="AL45">
        <f t="shared" si="6"/>
        <v>17.2485</v>
      </c>
      <c r="AM45">
        <f t="shared" si="7"/>
        <v>1.3159553341499999</v>
      </c>
      <c r="AP45" s="9"/>
      <c r="AQ45" s="21">
        <v>1.6236900000000001</v>
      </c>
      <c r="AR45" s="21">
        <v>531.596</v>
      </c>
      <c r="AS45" s="21">
        <v>-1.5554800000000001E-2</v>
      </c>
      <c r="AT45" s="21">
        <v>35</v>
      </c>
      <c r="AU45" s="21">
        <v>1.62323</v>
      </c>
      <c r="AV45">
        <f t="shared" si="8"/>
        <v>15.5548</v>
      </c>
      <c r="AW45">
        <f t="shared" si="9"/>
        <v>25.256173212</v>
      </c>
      <c r="AX45" s="9"/>
      <c r="AY45" s="21">
        <v>7.6293899999999998E-2</v>
      </c>
      <c r="AZ45" s="21">
        <v>613.02</v>
      </c>
      <c r="BA45" s="21">
        <v>-1.71539E-2</v>
      </c>
      <c r="BB45" s="21">
        <v>35</v>
      </c>
      <c r="BC45" s="21">
        <v>7.5592000000000006E-2</v>
      </c>
      <c r="BD45">
        <f t="shared" si="10"/>
        <v>17.1539</v>
      </c>
      <c r="BE45">
        <f t="shared" si="11"/>
        <v>1.30873793121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77.2667</v>
      </c>
      <c r="I46" s="21">
        <v>-1.59668E-2</v>
      </c>
      <c r="J46" s="21">
        <v>36</v>
      </c>
      <c r="K46" s="21">
        <v>1.61774</v>
      </c>
      <c r="L46">
        <f t="shared" si="0"/>
        <v>15.966799999999999</v>
      </c>
      <c r="M46">
        <f t="shared" si="1"/>
        <v>25.844660819999998</v>
      </c>
      <c r="N46" s="9"/>
      <c r="O46" s="21">
        <v>8.1329299999999993E-2</v>
      </c>
      <c r="P46" s="21">
        <v>249.23500000000001</v>
      </c>
      <c r="Q46" s="21">
        <v>-1.7224099999999999E-2</v>
      </c>
      <c r="R46" s="21">
        <v>36</v>
      </c>
      <c r="S46" s="21">
        <v>8.0657999999999994E-2</v>
      </c>
      <c r="T46">
        <f t="shared" si="2"/>
        <v>17.2241</v>
      </c>
      <c r="U46">
        <f t="shared" si="3"/>
        <v>1.40082399613</v>
      </c>
      <c r="X46" s="9"/>
      <c r="Y46" s="21">
        <v>1.6186499999999999</v>
      </c>
      <c r="Z46" s="21">
        <v>342.904</v>
      </c>
      <c r="AA46" s="21">
        <v>-1.58417E-2</v>
      </c>
      <c r="AB46" s="21">
        <v>36</v>
      </c>
      <c r="AC46" s="21">
        <v>1.6174299999999999</v>
      </c>
      <c r="AD46">
        <f t="shared" si="4"/>
        <v>15.841699999999999</v>
      </c>
      <c r="AE46">
        <f t="shared" si="5"/>
        <v>25.642167704999999</v>
      </c>
      <c r="AF46" s="9"/>
      <c r="AG46" s="21">
        <v>8.1329299999999993E-2</v>
      </c>
      <c r="AH46" s="21">
        <v>440.95800000000003</v>
      </c>
      <c r="AI46" s="21">
        <v>-1.7251599999999999E-2</v>
      </c>
      <c r="AJ46" s="21">
        <v>36</v>
      </c>
      <c r="AK46" s="21">
        <v>8.1054699999999993E-2</v>
      </c>
      <c r="AL46">
        <f t="shared" si="6"/>
        <v>17.2516</v>
      </c>
      <c r="AM46">
        <f t="shared" si="7"/>
        <v>1.4030605518799999</v>
      </c>
      <c r="AP46" s="9"/>
      <c r="AQ46" s="21">
        <v>1.6186499999999999</v>
      </c>
      <c r="AR46" s="21">
        <v>531.69600000000003</v>
      </c>
      <c r="AS46" s="21">
        <v>-1.56189E-2</v>
      </c>
      <c r="AT46" s="21">
        <v>36</v>
      </c>
      <c r="AU46" s="21">
        <v>1.61713</v>
      </c>
      <c r="AV46">
        <f t="shared" si="8"/>
        <v>15.6189</v>
      </c>
      <c r="AW46">
        <f t="shared" si="9"/>
        <v>25.281532485</v>
      </c>
      <c r="AX46" s="9"/>
      <c r="AY46" s="21">
        <v>8.1329299999999993E-2</v>
      </c>
      <c r="AZ46" s="21">
        <v>613.12099999999998</v>
      </c>
      <c r="BA46" s="21">
        <v>-1.71509E-2</v>
      </c>
      <c r="BB46" s="21">
        <v>36</v>
      </c>
      <c r="BC46" s="21">
        <v>8.0841099999999999E-2</v>
      </c>
      <c r="BD46">
        <f t="shared" si="10"/>
        <v>17.1509</v>
      </c>
      <c r="BE46">
        <f t="shared" si="11"/>
        <v>1.39487069137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77.367400000000004</v>
      </c>
      <c r="I47" s="21">
        <v>-1.6009499999999999E-2</v>
      </c>
      <c r="J47" s="21">
        <v>37</v>
      </c>
      <c r="K47" s="21">
        <v>1.6131599999999999</v>
      </c>
      <c r="L47">
        <f t="shared" si="0"/>
        <v>16.009499999999999</v>
      </c>
      <c r="M47">
        <f t="shared" si="1"/>
        <v>25.833249389999999</v>
      </c>
      <c r="N47" s="9"/>
      <c r="O47" s="21">
        <v>8.6364700000000003E-2</v>
      </c>
      <c r="P47" s="21">
        <v>249.33500000000001</v>
      </c>
      <c r="Q47" s="21">
        <v>-1.7218000000000001E-2</v>
      </c>
      <c r="R47" s="21">
        <v>37</v>
      </c>
      <c r="S47" s="21">
        <v>8.5968000000000003E-2</v>
      </c>
      <c r="T47">
        <f t="shared" si="2"/>
        <v>17.218</v>
      </c>
      <c r="U47">
        <f t="shared" si="3"/>
        <v>1.4870274046</v>
      </c>
      <c r="X47" s="9"/>
      <c r="Y47" s="21">
        <v>1.6136200000000001</v>
      </c>
      <c r="Z47" s="21">
        <v>343.005</v>
      </c>
      <c r="AA47" s="21">
        <v>-1.5893600000000001E-2</v>
      </c>
      <c r="AB47" s="21">
        <v>37</v>
      </c>
      <c r="AC47" s="21">
        <v>1.6128499999999999</v>
      </c>
      <c r="AD47">
        <f t="shared" si="4"/>
        <v>15.893600000000001</v>
      </c>
      <c r="AE47">
        <f t="shared" si="5"/>
        <v>25.646230832000004</v>
      </c>
      <c r="AF47" s="9"/>
      <c r="AG47" s="21">
        <v>8.6364700000000003E-2</v>
      </c>
      <c r="AH47" s="21">
        <v>441.05900000000003</v>
      </c>
      <c r="AI47" s="21">
        <v>-1.7242400000000001E-2</v>
      </c>
      <c r="AJ47" s="21">
        <v>37</v>
      </c>
      <c r="AK47" s="21">
        <v>8.5632299999999995E-2</v>
      </c>
      <c r="AL47">
        <f t="shared" si="6"/>
        <v>17.2424</v>
      </c>
      <c r="AM47">
        <f t="shared" si="7"/>
        <v>1.48913470328</v>
      </c>
      <c r="AP47" s="9"/>
      <c r="AQ47" s="21">
        <v>1.6136200000000001</v>
      </c>
      <c r="AR47" s="21">
        <v>531.79700000000003</v>
      </c>
      <c r="AS47" s="21">
        <v>-1.5673800000000002E-2</v>
      </c>
      <c r="AT47" s="21">
        <v>37</v>
      </c>
      <c r="AU47" s="21">
        <v>1.6128499999999999</v>
      </c>
      <c r="AV47">
        <f t="shared" si="8"/>
        <v>15.673800000000002</v>
      </c>
      <c r="AW47">
        <f t="shared" si="9"/>
        <v>25.291557156000003</v>
      </c>
      <c r="AX47" s="9"/>
      <c r="AY47" s="21">
        <v>8.6364700000000003E-2</v>
      </c>
      <c r="AZ47" s="21">
        <v>613.221</v>
      </c>
      <c r="BA47" s="21">
        <v>-1.71387E-2</v>
      </c>
      <c r="BB47" s="21">
        <v>37</v>
      </c>
      <c r="BC47" s="21">
        <v>8.5723900000000006E-2</v>
      </c>
      <c r="BD47">
        <f t="shared" si="10"/>
        <v>17.1387</v>
      </c>
      <c r="BE47">
        <f t="shared" si="11"/>
        <v>1.48017868389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77.468100000000007</v>
      </c>
      <c r="I48" s="21">
        <v>-1.6036999999999999E-2</v>
      </c>
      <c r="J48" s="21">
        <v>38</v>
      </c>
      <c r="K48" s="21">
        <v>1.6079699999999999</v>
      </c>
      <c r="L48">
        <f t="shared" si="0"/>
        <v>16.036999999999999</v>
      </c>
      <c r="M48">
        <f t="shared" si="1"/>
        <v>25.796797459999997</v>
      </c>
      <c r="N48" s="9"/>
      <c r="O48" s="21">
        <v>9.1400099999999998E-2</v>
      </c>
      <c r="P48" s="21">
        <v>249.43600000000001</v>
      </c>
      <c r="Q48" s="21">
        <v>-1.72211E-2</v>
      </c>
      <c r="R48" s="21">
        <v>38</v>
      </c>
      <c r="S48" s="21">
        <v>9.1003399999999998E-2</v>
      </c>
      <c r="T48">
        <f t="shared" si="2"/>
        <v>17.2211</v>
      </c>
      <c r="U48">
        <f t="shared" si="3"/>
        <v>1.5740102621100001</v>
      </c>
      <c r="X48" s="9"/>
      <c r="Y48" s="21">
        <v>1.6085799999999999</v>
      </c>
      <c r="Z48" s="21">
        <v>343.10599999999999</v>
      </c>
      <c r="AA48" s="21">
        <v>-1.5933200000000002E-2</v>
      </c>
      <c r="AB48" s="21">
        <v>38</v>
      </c>
      <c r="AC48" s="21">
        <v>1.6079699999999999</v>
      </c>
      <c r="AD48">
        <f t="shared" si="4"/>
        <v>15.933200000000001</v>
      </c>
      <c r="AE48">
        <f t="shared" si="5"/>
        <v>25.629826856000001</v>
      </c>
      <c r="AF48" s="9"/>
      <c r="AG48" s="21">
        <v>9.1400099999999998E-2</v>
      </c>
      <c r="AH48" s="21">
        <v>441.15899999999999</v>
      </c>
      <c r="AI48" s="21">
        <v>-1.7239399999999998E-2</v>
      </c>
      <c r="AJ48" s="21">
        <v>38</v>
      </c>
      <c r="AK48" s="21">
        <v>9.0759300000000001E-2</v>
      </c>
      <c r="AL48">
        <f t="shared" si="6"/>
        <v>17.2394</v>
      </c>
      <c r="AM48">
        <f t="shared" si="7"/>
        <v>1.5756828839399999</v>
      </c>
      <c r="AP48" s="9"/>
      <c r="AQ48" s="21">
        <v>1.6085799999999999</v>
      </c>
      <c r="AR48" s="21">
        <v>531.89800000000002</v>
      </c>
      <c r="AS48" s="21">
        <v>-1.5741000000000002E-2</v>
      </c>
      <c r="AT48" s="21">
        <v>38</v>
      </c>
      <c r="AU48" s="21">
        <v>1.6076699999999999</v>
      </c>
      <c r="AV48">
        <f t="shared" si="8"/>
        <v>15.741000000000001</v>
      </c>
      <c r="AW48">
        <f t="shared" si="9"/>
        <v>25.320657780000001</v>
      </c>
      <c r="AX48" s="9"/>
      <c r="AY48" s="21">
        <v>9.1400099999999998E-2</v>
      </c>
      <c r="AZ48" s="21">
        <v>613.322</v>
      </c>
      <c r="BA48" s="21">
        <v>-1.7141699999999999E-2</v>
      </c>
      <c r="BB48" s="21">
        <v>38</v>
      </c>
      <c r="BC48" s="21">
        <v>9.0789800000000004E-2</v>
      </c>
      <c r="BD48">
        <f t="shared" si="10"/>
        <v>17.1417</v>
      </c>
      <c r="BE48">
        <f t="shared" si="11"/>
        <v>1.5667530941700001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77.568799999999996</v>
      </c>
      <c r="I49" s="21">
        <v>-1.6085800000000001E-2</v>
      </c>
      <c r="J49" s="21">
        <v>39</v>
      </c>
      <c r="K49" s="21">
        <v>1.6024799999999999</v>
      </c>
      <c r="L49">
        <f t="shared" si="0"/>
        <v>16.085800000000003</v>
      </c>
      <c r="M49">
        <f t="shared" si="1"/>
        <v>25.794384590000003</v>
      </c>
      <c r="N49" s="9"/>
      <c r="O49" s="21">
        <v>9.6435499999999993E-2</v>
      </c>
      <c r="P49" s="21">
        <v>249.53700000000001</v>
      </c>
      <c r="Q49" s="21">
        <v>-1.72211E-2</v>
      </c>
      <c r="R49" s="21">
        <v>39</v>
      </c>
      <c r="S49" s="21">
        <v>9.5794699999999997E-2</v>
      </c>
      <c r="T49">
        <f t="shared" si="2"/>
        <v>17.2211</v>
      </c>
      <c r="U49">
        <f t="shared" si="3"/>
        <v>1.6607253890499998</v>
      </c>
      <c r="X49" s="9"/>
      <c r="Y49" s="21">
        <v>1.60355</v>
      </c>
      <c r="Z49" s="21">
        <v>343.20600000000002</v>
      </c>
      <c r="AA49" s="21">
        <v>-1.5976000000000001E-2</v>
      </c>
      <c r="AB49" s="21">
        <v>39</v>
      </c>
      <c r="AC49" s="21">
        <v>1.6027800000000001</v>
      </c>
      <c r="AD49">
        <f t="shared" si="4"/>
        <v>15.976000000000001</v>
      </c>
      <c r="AE49">
        <f t="shared" si="5"/>
        <v>25.6183148</v>
      </c>
      <c r="AF49" s="9"/>
      <c r="AG49" s="21">
        <v>9.6435499999999993E-2</v>
      </c>
      <c r="AH49" s="21">
        <v>441.26</v>
      </c>
      <c r="AI49" s="21">
        <v>-1.72363E-2</v>
      </c>
      <c r="AJ49" s="21">
        <v>39</v>
      </c>
      <c r="AK49" s="21">
        <v>9.6008300000000005E-2</v>
      </c>
      <c r="AL49">
        <f t="shared" si="6"/>
        <v>17.2363</v>
      </c>
      <c r="AM49">
        <f t="shared" si="7"/>
        <v>1.6621912086499999</v>
      </c>
      <c r="AP49" s="9"/>
      <c r="AQ49" s="21">
        <v>1.60355</v>
      </c>
      <c r="AR49" s="21">
        <v>531.99900000000002</v>
      </c>
      <c r="AS49" s="21">
        <v>-1.5777599999999999E-2</v>
      </c>
      <c r="AT49" s="21">
        <v>39</v>
      </c>
      <c r="AU49" s="21">
        <v>1.6024799999999999</v>
      </c>
      <c r="AV49">
        <f t="shared" si="8"/>
        <v>15.7776</v>
      </c>
      <c r="AW49">
        <f t="shared" si="9"/>
        <v>25.300170479999998</v>
      </c>
      <c r="AX49" s="9"/>
      <c r="AY49" s="21">
        <v>9.6435499999999993E-2</v>
      </c>
      <c r="AZ49" s="21">
        <v>613.423</v>
      </c>
      <c r="BA49" s="21">
        <v>-1.7144800000000002E-2</v>
      </c>
      <c r="BB49" s="21">
        <v>39</v>
      </c>
      <c r="BC49" s="21">
        <v>9.5794699999999997E-2</v>
      </c>
      <c r="BD49">
        <f t="shared" si="10"/>
        <v>17.1448</v>
      </c>
      <c r="BE49">
        <f t="shared" si="11"/>
        <v>1.6533673603999999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77.669499999999999</v>
      </c>
      <c r="I50" s="21">
        <v>-1.6113300000000001E-2</v>
      </c>
      <c r="J50" s="21">
        <v>40</v>
      </c>
      <c r="K50" s="21">
        <v>1.5972900000000001</v>
      </c>
      <c r="L50">
        <f t="shared" si="0"/>
        <v>16.113299999999999</v>
      </c>
      <c r="M50">
        <f t="shared" si="1"/>
        <v>25.757271183</v>
      </c>
      <c r="N50" s="9"/>
      <c r="O50" s="21">
        <v>0.10147100000000001</v>
      </c>
      <c r="P50" s="21">
        <v>249.63800000000001</v>
      </c>
      <c r="Q50" s="21">
        <v>-1.7215000000000001E-2</v>
      </c>
      <c r="R50" s="21">
        <v>40</v>
      </c>
      <c r="S50" s="21">
        <v>0.101105</v>
      </c>
      <c r="T50">
        <f t="shared" si="2"/>
        <v>17.215</v>
      </c>
      <c r="U50">
        <f t="shared" si="3"/>
        <v>1.7468232650000002</v>
      </c>
      <c r="X50" s="9"/>
      <c r="Y50" s="21">
        <v>1.5985100000000001</v>
      </c>
      <c r="Z50" s="21">
        <v>343.30700000000002</v>
      </c>
      <c r="AA50" s="21">
        <v>-1.60065E-2</v>
      </c>
      <c r="AB50" s="21">
        <v>40</v>
      </c>
      <c r="AC50" s="21">
        <v>1.5975999999999999</v>
      </c>
      <c r="AD50">
        <f t="shared" si="4"/>
        <v>16.006499999999999</v>
      </c>
      <c r="AE50">
        <f t="shared" si="5"/>
        <v>25.586550315</v>
      </c>
      <c r="AF50" s="9"/>
      <c r="AG50" s="21">
        <v>0.10147100000000001</v>
      </c>
      <c r="AH50" s="21">
        <v>441.36099999999999</v>
      </c>
      <c r="AI50" s="21">
        <v>-1.7227200000000002E-2</v>
      </c>
      <c r="AJ50" s="21">
        <v>40</v>
      </c>
      <c r="AK50" s="21">
        <v>0.100922</v>
      </c>
      <c r="AL50">
        <f t="shared" si="6"/>
        <v>17.2272</v>
      </c>
      <c r="AM50">
        <f t="shared" si="7"/>
        <v>1.7480612112</v>
      </c>
      <c r="AP50" s="9"/>
      <c r="AQ50" s="21">
        <v>1.5985100000000001</v>
      </c>
      <c r="AR50" s="21">
        <v>532.09900000000005</v>
      </c>
      <c r="AS50" s="21">
        <v>-1.5832499999999999E-2</v>
      </c>
      <c r="AT50" s="21">
        <v>40</v>
      </c>
      <c r="AU50" s="21">
        <v>1.5979000000000001</v>
      </c>
      <c r="AV50">
        <f t="shared" si="8"/>
        <v>15.8325</v>
      </c>
      <c r="AW50">
        <f t="shared" si="9"/>
        <v>25.308409575000002</v>
      </c>
      <c r="AX50" s="9"/>
      <c r="AY50" s="21">
        <v>0.10147100000000001</v>
      </c>
      <c r="AZ50" s="21">
        <v>613.524</v>
      </c>
      <c r="BA50" s="21">
        <v>-1.7141699999999999E-2</v>
      </c>
      <c r="BB50" s="21">
        <v>40</v>
      </c>
      <c r="BC50" s="21">
        <v>0.10070800000000001</v>
      </c>
      <c r="BD50">
        <f t="shared" si="10"/>
        <v>17.1417</v>
      </c>
      <c r="BE50">
        <f t="shared" si="11"/>
        <v>1.7393854407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77.770300000000006</v>
      </c>
      <c r="I51" s="21">
        <v>-1.6140700000000001E-2</v>
      </c>
      <c r="J51" s="21">
        <v>41</v>
      </c>
      <c r="K51" s="21">
        <v>1.5927100000000001</v>
      </c>
      <c r="L51">
        <f t="shared" si="0"/>
        <v>16.140700000000002</v>
      </c>
      <c r="M51">
        <f t="shared" si="1"/>
        <v>25.719882636000005</v>
      </c>
      <c r="N51" s="9"/>
      <c r="O51" s="21">
        <v>0.106506</v>
      </c>
      <c r="P51" s="21">
        <v>249.738</v>
      </c>
      <c r="Q51" s="21">
        <v>-1.7227200000000002E-2</v>
      </c>
      <c r="R51" s="21">
        <v>41</v>
      </c>
      <c r="S51" s="21">
        <v>0.106018</v>
      </c>
      <c r="T51">
        <f t="shared" si="2"/>
        <v>17.2272</v>
      </c>
      <c r="U51">
        <f t="shared" si="3"/>
        <v>1.8348001631999999</v>
      </c>
      <c r="X51" s="9"/>
      <c r="Y51" s="21">
        <v>1.59348</v>
      </c>
      <c r="Z51" s="21">
        <v>343.40800000000002</v>
      </c>
      <c r="AA51" s="21">
        <v>-1.6052199999999999E-2</v>
      </c>
      <c r="AB51" s="21">
        <v>41</v>
      </c>
      <c r="AC51" s="21">
        <v>1.5924100000000001</v>
      </c>
      <c r="AD51">
        <f t="shared" si="4"/>
        <v>16.052199999999999</v>
      </c>
      <c r="AE51">
        <f t="shared" si="5"/>
        <v>25.578859655999999</v>
      </c>
      <c r="AF51" s="9"/>
      <c r="AG51" s="21">
        <v>0.106506</v>
      </c>
      <c r="AH51" s="21">
        <v>441.46100000000001</v>
      </c>
      <c r="AI51" s="21">
        <v>-1.7230200000000001E-2</v>
      </c>
      <c r="AJ51" s="21">
        <v>41</v>
      </c>
      <c r="AK51" s="21">
        <v>0.106018</v>
      </c>
      <c r="AL51">
        <f t="shared" si="6"/>
        <v>17.2302</v>
      </c>
      <c r="AM51">
        <f t="shared" si="7"/>
        <v>1.8351196812000001</v>
      </c>
      <c r="AP51" s="9"/>
      <c r="AQ51" s="21">
        <v>1.59348</v>
      </c>
      <c r="AR51" s="21">
        <v>532.20000000000005</v>
      </c>
      <c r="AS51" s="21">
        <v>-1.5862999999999999E-2</v>
      </c>
      <c r="AT51" s="21">
        <v>41</v>
      </c>
      <c r="AU51" s="21">
        <v>1.5930200000000001</v>
      </c>
      <c r="AV51">
        <f t="shared" si="8"/>
        <v>15.862999999999998</v>
      </c>
      <c r="AW51">
        <f t="shared" si="9"/>
        <v>25.277373239999996</v>
      </c>
      <c r="AX51" s="9"/>
      <c r="AY51" s="21">
        <v>0.106506</v>
      </c>
      <c r="AZ51" s="21">
        <v>613.62400000000002</v>
      </c>
      <c r="BA51" s="21">
        <v>-1.7144800000000002E-2</v>
      </c>
      <c r="BB51" s="21">
        <v>41</v>
      </c>
      <c r="BC51" s="21">
        <v>0.10592699999999999</v>
      </c>
      <c r="BD51">
        <f t="shared" si="10"/>
        <v>17.1448</v>
      </c>
      <c r="BE51">
        <f t="shared" si="11"/>
        <v>1.8260240688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77.870999999999995</v>
      </c>
      <c r="I52" s="21">
        <v>-1.61713E-2</v>
      </c>
      <c r="J52" s="21">
        <v>42</v>
      </c>
      <c r="K52" s="21">
        <v>1.58752</v>
      </c>
      <c r="L52">
        <f t="shared" si="0"/>
        <v>16.171299999999999</v>
      </c>
      <c r="M52">
        <f t="shared" si="1"/>
        <v>25.687139771999998</v>
      </c>
      <c r="N52" s="9"/>
      <c r="O52" s="21">
        <v>0.111542</v>
      </c>
      <c r="P52" s="21">
        <v>249.839</v>
      </c>
      <c r="Q52" s="21">
        <v>-1.7215000000000001E-2</v>
      </c>
      <c r="R52" s="21">
        <v>42</v>
      </c>
      <c r="S52" s="21">
        <v>0.11114499999999999</v>
      </c>
      <c r="T52">
        <f t="shared" si="2"/>
        <v>17.215</v>
      </c>
      <c r="U52">
        <f t="shared" si="3"/>
        <v>1.92019553</v>
      </c>
      <c r="X52" s="9"/>
      <c r="Y52" s="21">
        <v>1.5884400000000001</v>
      </c>
      <c r="Z52" s="21">
        <v>343.50900000000001</v>
      </c>
      <c r="AA52" s="21">
        <v>-1.60736E-2</v>
      </c>
      <c r="AB52" s="21">
        <v>42</v>
      </c>
      <c r="AC52" s="21">
        <v>1.58752</v>
      </c>
      <c r="AD52">
        <f t="shared" si="4"/>
        <v>16.073599999999999</v>
      </c>
      <c r="AE52">
        <f t="shared" si="5"/>
        <v>25.531949183999998</v>
      </c>
      <c r="AF52" s="9"/>
      <c r="AG52" s="21">
        <v>0.111542</v>
      </c>
      <c r="AH52" s="21">
        <v>441.56200000000001</v>
      </c>
      <c r="AI52" s="21">
        <v>-1.7227200000000002E-2</v>
      </c>
      <c r="AJ52" s="21">
        <v>42</v>
      </c>
      <c r="AK52" s="21">
        <v>0.11083999999999999</v>
      </c>
      <c r="AL52">
        <f t="shared" si="6"/>
        <v>17.2272</v>
      </c>
      <c r="AM52">
        <f t="shared" si="7"/>
        <v>1.9215563424</v>
      </c>
      <c r="AP52" s="9"/>
      <c r="AQ52" s="21">
        <v>1.5884400000000001</v>
      </c>
      <c r="AR52" s="21">
        <v>532.30100000000004</v>
      </c>
      <c r="AS52" s="21">
        <v>-1.59119E-2</v>
      </c>
      <c r="AT52" s="21">
        <v>42</v>
      </c>
      <c r="AU52" s="21">
        <v>1.5878300000000001</v>
      </c>
      <c r="AV52">
        <f t="shared" si="8"/>
        <v>15.911899999999999</v>
      </c>
      <c r="AW52">
        <f t="shared" si="9"/>
        <v>25.275098436</v>
      </c>
      <c r="AX52" s="9"/>
      <c r="AY52" s="21">
        <v>0.111542</v>
      </c>
      <c r="AZ52" s="21">
        <v>613.72500000000002</v>
      </c>
      <c r="BA52" s="21">
        <v>-1.7126499999999999E-2</v>
      </c>
      <c r="BB52" s="21">
        <v>42</v>
      </c>
      <c r="BC52" s="21">
        <v>0.110748</v>
      </c>
      <c r="BD52">
        <f t="shared" si="10"/>
        <v>17.1265</v>
      </c>
      <c r="BE52">
        <f t="shared" si="11"/>
        <v>1.910324063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77.971699999999998</v>
      </c>
      <c r="I53" s="21">
        <v>-1.61987E-2</v>
      </c>
      <c r="J53" s="21">
        <v>43</v>
      </c>
      <c r="K53" s="21">
        <v>1.58325</v>
      </c>
      <c r="L53">
        <f t="shared" si="0"/>
        <v>16.198699999999999</v>
      </c>
      <c r="M53">
        <f t="shared" si="1"/>
        <v>25.649021579999996</v>
      </c>
      <c r="N53" s="9"/>
      <c r="O53" s="21">
        <v>0.116577</v>
      </c>
      <c r="P53" s="21">
        <v>249.94</v>
      </c>
      <c r="Q53" s="21">
        <v>-1.72058E-2</v>
      </c>
      <c r="R53" s="21">
        <v>43</v>
      </c>
      <c r="S53" s="21">
        <v>0.116425</v>
      </c>
      <c r="T53">
        <f t="shared" si="2"/>
        <v>17.2058</v>
      </c>
      <c r="U53">
        <f t="shared" si="3"/>
        <v>2.0058005466000002</v>
      </c>
      <c r="X53" s="9"/>
      <c r="Y53" s="21">
        <v>1.5833999999999999</v>
      </c>
      <c r="Z53" s="21">
        <v>343.60899999999998</v>
      </c>
      <c r="AA53" s="21">
        <v>-1.61011E-2</v>
      </c>
      <c r="AB53" s="21">
        <v>43</v>
      </c>
      <c r="AC53" s="21">
        <v>1.58203</v>
      </c>
      <c r="AD53">
        <f t="shared" si="4"/>
        <v>16.101099999999999</v>
      </c>
      <c r="AE53">
        <f t="shared" si="5"/>
        <v>25.494481739999998</v>
      </c>
      <c r="AF53" s="9"/>
      <c r="AG53" s="21">
        <v>0.116577</v>
      </c>
      <c r="AH53" s="21">
        <v>441.66300000000001</v>
      </c>
      <c r="AI53" s="21">
        <v>-1.7227200000000002E-2</v>
      </c>
      <c r="AJ53" s="21">
        <v>43</v>
      </c>
      <c r="AK53" s="21">
        <v>0.116119</v>
      </c>
      <c r="AL53">
        <f t="shared" si="6"/>
        <v>17.2272</v>
      </c>
      <c r="AM53">
        <f t="shared" si="7"/>
        <v>2.0082952943999999</v>
      </c>
      <c r="AP53" s="9"/>
      <c r="AQ53" s="21">
        <v>1.5833999999999999</v>
      </c>
      <c r="AR53" s="21">
        <v>532.40099999999995</v>
      </c>
      <c r="AS53" s="21">
        <v>-1.5933200000000002E-2</v>
      </c>
      <c r="AT53" s="21">
        <v>43</v>
      </c>
      <c r="AU53" s="21">
        <v>1.5829500000000001</v>
      </c>
      <c r="AV53">
        <f t="shared" si="8"/>
        <v>15.933200000000001</v>
      </c>
      <c r="AW53">
        <f t="shared" si="9"/>
        <v>25.228628880000002</v>
      </c>
      <c r="AX53" s="9"/>
      <c r="AY53" s="21">
        <v>0.116577</v>
      </c>
      <c r="AZ53" s="21">
        <v>613.82600000000002</v>
      </c>
      <c r="BA53" s="21">
        <v>-1.7135600000000001E-2</v>
      </c>
      <c r="BB53" s="21">
        <v>43</v>
      </c>
      <c r="BC53" s="21">
        <v>0.11615</v>
      </c>
      <c r="BD53">
        <f t="shared" si="10"/>
        <v>17.1356</v>
      </c>
      <c r="BE53">
        <f t="shared" si="11"/>
        <v>1.9976168411999999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78.072400000000002</v>
      </c>
      <c r="I54" s="21">
        <v>-1.6213999999999999E-2</v>
      </c>
      <c r="J54" s="21">
        <v>44</v>
      </c>
      <c r="K54" s="21">
        <v>1.5777600000000001</v>
      </c>
      <c r="L54">
        <f t="shared" si="0"/>
        <v>16.213999999999999</v>
      </c>
      <c r="M54">
        <f t="shared" si="1"/>
        <v>25.591691179999998</v>
      </c>
      <c r="N54" s="9"/>
      <c r="O54" s="21">
        <v>0.121613</v>
      </c>
      <c r="P54" s="21">
        <v>250.04</v>
      </c>
      <c r="Q54" s="21">
        <v>-1.7211899999999999E-2</v>
      </c>
      <c r="R54" s="21">
        <v>44</v>
      </c>
      <c r="S54" s="21">
        <v>0.121063</v>
      </c>
      <c r="T54">
        <f t="shared" si="2"/>
        <v>17.2119</v>
      </c>
      <c r="U54">
        <f t="shared" si="3"/>
        <v>2.0931907946999999</v>
      </c>
      <c r="X54" s="9"/>
      <c r="Y54" s="21">
        <v>1.5783700000000001</v>
      </c>
      <c r="Z54" s="21">
        <v>343.71</v>
      </c>
      <c r="AA54" s="21">
        <v>-1.6131599999999999E-2</v>
      </c>
      <c r="AB54" s="21">
        <v>44</v>
      </c>
      <c r="AC54" s="21">
        <v>1.57745</v>
      </c>
      <c r="AD54">
        <f t="shared" si="4"/>
        <v>16.131599999999999</v>
      </c>
      <c r="AE54">
        <f t="shared" si="5"/>
        <v>25.461633492000001</v>
      </c>
      <c r="AF54" s="9"/>
      <c r="AG54" s="21">
        <v>0.121613</v>
      </c>
      <c r="AH54" s="21">
        <v>441.76400000000001</v>
      </c>
      <c r="AI54" s="21">
        <v>-1.7224099999999999E-2</v>
      </c>
      <c r="AJ54" s="21">
        <v>44</v>
      </c>
      <c r="AK54" s="21">
        <v>0.12124600000000001</v>
      </c>
      <c r="AL54">
        <f t="shared" si="6"/>
        <v>17.2241</v>
      </c>
      <c r="AM54">
        <f t="shared" si="7"/>
        <v>2.0946744733</v>
      </c>
      <c r="AP54" s="9"/>
      <c r="AQ54" s="21">
        <v>1.5783700000000001</v>
      </c>
      <c r="AR54" s="21">
        <v>532.50199999999995</v>
      </c>
      <c r="AS54" s="21">
        <v>-1.5985099999999999E-2</v>
      </c>
      <c r="AT54" s="21">
        <v>44</v>
      </c>
      <c r="AU54" s="21">
        <v>1.57745</v>
      </c>
      <c r="AV54">
        <f t="shared" si="8"/>
        <v>15.985099999999999</v>
      </c>
      <c r="AW54">
        <f t="shared" si="9"/>
        <v>25.230402287</v>
      </c>
      <c r="AX54" s="9"/>
      <c r="AY54" s="21">
        <v>0.121613</v>
      </c>
      <c r="AZ54" s="21">
        <v>613.92600000000004</v>
      </c>
      <c r="BA54" s="21">
        <v>-1.7132600000000001E-2</v>
      </c>
      <c r="BB54" s="21">
        <v>44</v>
      </c>
      <c r="BC54" s="21">
        <v>0.12109399999999999</v>
      </c>
      <c r="BD54">
        <f t="shared" si="10"/>
        <v>17.1326</v>
      </c>
      <c r="BE54">
        <f t="shared" si="11"/>
        <v>2.0835468838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78.173100000000005</v>
      </c>
      <c r="I55" s="21">
        <v>-1.6223100000000001E-2</v>
      </c>
      <c r="J55" s="21">
        <v>45</v>
      </c>
      <c r="K55" s="21">
        <v>1.57257</v>
      </c>
      <c r="L55">
        <f t="shared" si="0"/>
        <v>16.223100000000002</v>
      </c>
      <c r="M55">
        <f t="shared" si="1"/>
        <v>25.524289923000001</v>
      </c>
      <c r="N55" s="9"/>
      <c r="O55" s="21">
        <v>0.12664800000000001</v>
      </c>
      <c r="P55" s="21">
        <v>250.14099999999999</v>
      </c>
      <c r="Q55" s="21">
        <v>-1.7211899999999999E-2</v>
      </c>
      <c r="R55" s="21">
        <v>45</v>
      </c>
      <c r="S55" s="21">
        <v>0.126251</v>
      </c>
      <c r="T55">
        <f t="shared" si="2"/>
        <v>17.2119</v>
      </c>
      <c r="U55">
        <f t="shared" si="3"/>
        <v>2.1798527112000001</v>
      </c>
      <c r="X55" s="9"/>
      <c r="Y55" s="21">
        <v>1.5733299999999999</v>
      </c>
      <c r="Z55" s="21">
        <v>343.81099999999998</v>
      </c>
      <c r="AA55" s="21">
        <v>-1.6153000000000001E-2</v>
      </c>
      <c r="AB55" s="21">
        <v>45</v>
      </c>
      <c r="AC55" s="21">
        <v>1.5722700000000001</v>
      </c>
      <c r="AD55">
        <f t="shared" si="4"/>
        <v>16.153000000000002</v>
      </c>
      <c r="AE55">
        <f t="shared" si="5"/>
        <v>25.413999490000002</v>
      </c>
      <c r="AF55" s="9"/>
      <c r="AG55" s="21">
        <v>0.12664800000000001</v>
      </c>
      <c r="AH55" s="21">
        <v>441.86399999999998</v>
      </c>
      <c r="AI55" s="21">
        <v>-1.72211E-2</v>
      </c>
      <c r="AJ55" s="21">
        <v>45</v>
      </c>
      <c r="AK55" s="21">
        <v>0.12606800000000001</v>
      </c>
      <c r="AL55">
        <f t="shared" si="6"/>
        <v>17.2211</v>
      </c>
      <c r="AM55">
        <f t="shared" si="7"/>
        <v>2.1810178728</v>
      </c>
      <c r="AP55" s="9"/>
      <c r="AQ55" s="21">
        <v>1.5733299999999999</v>
      </c>
      <c r="AR55" s="21">
        <v>532.60299999999995</v>
      </c>
      <c r="AS55" s="21">
        <v>-1.6012599999999998E-2</v>
      </c>
      <c r="AT55" s="21">
        <v>45</v>
      </c>
      <c r="AU55" s="21">
        <v>1.57257</v>
      </c>
      <c r="AV55">
        <f t="shared" si="8"/>
        <v>16.012599999999999</v>
      </c>
      <c r="AW55">
        <f t="shared" si="9"/>
        <v>25.193103957999998</v>
      </c>
      <c r="AX55" s="9"/>
      <c r="AY55" s="21">
        <v>0.12664800000000001</v>
      </c>
      <c r="AZ55" s="21">
        <v>614.02700000000004</v>
      </c>
      <c r="BA55" s="21">
        <v>-1.7132600000000001E-2</v>
      </c>
      <c r="BB55" s="21">
        <v>45</v>
      </c>
      <c r="BC55" s="21">
        <v>0.12609899999999999</v>
      </c>
      <c r="BD55">
        <f t="shared" si="10"/>
        <v>17.1326</v>
      </c>
      <c r="BE55">
        <f t="shared" si="11"/>
        <v>2.1698095248000002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78.273799999999994</v>
      </c>
      <c r="I56" s="21">
        <v>-1.62506E-2</v>
      </c>
      <c r="J56" s="21">
        <v>46</v>
      </c>
      <c r="K56" s="21">
        <v>1.56708</v>
      </c>
      <c r="L56">
        <f t="shared" si="0"/>
        <v>16.250600000000002</v>
      </c>
      <c r="M56">
        <f t="shared" si="1"/>
        <v>25.485815980000005</v>
      </c>
      <c r="N56" s="9"/>
      <c r="O56" s="21">
        <v>0.13168299999999999</v>
      </c>
      <c r="P56" s="21">
        <v>250.24199999999999</v>
      </c>
      <c r="Q56" s="21">
        <v>-1.7211899999999999E-2</v>
      </c>
      <c r="R56" s="21">
        <v>46</v>
      </c>
      <c r="S56" s="21">
        <v>0.131165</v>
      </c>
      <c r="T56">
        <f t="shared" si="2"/>
        <v>17.2119</v>
      </c>
      <c r="U56">
        <f t="shared" si="3"/>
        <v>2.2665146276999999</v>
      </c>
      <c r="X56" s="9"/>
      <c r="Y56" s="21">
        <v>1.5683</v>
      </c>
      <c r="Z56" s="21">
        <v>343.911</v>
      </c>
      <c r="AA56" s="21">
        <v>-1.6180400000000001E-2</v>
      </c>
      <c r="AB56" s="21">
        <v>46</v>
      </c>
      <c r="AC56" s="21">
        <v>1.56708</v>
      </c>
      <c r="AD56">
        <f t="shared" si="4"/>
        <v>16.180400000000002</v>
      </c>
      <c r="AE56">
        <f t="shared" si="5"/>
        <v>25.375721320000004</v>
      </c>
      <c r="AF56" s="9"/>
      <c r="AG56" s="21">
        <v>0.13168299999999999</v>
      </c>
      <c r="AH56" s="21">
        <v>441.96499999999997</v>
      </c>
      <c r="AI56" s="21">
        <v>-1.72211E-2</v>
      </c>
      <c r="AJ56" s="21">
        <v>46</v>
      </c>
      <c r="AK56" s="21">
        <v>0.13125600000000001</v>
      </c>
      <c r="AL56">
        <f t="shared" si="6"/>
        <v>17.2211</v>
      </c>
      <c r="AM56">
        <f t="shared" si="7"/>
        <v>2.2677261113</v>
      </c>
      <c r="AP56" s="9"/>
      <c r="AQ56" s="21">
        <v>1.5683</v>
      </c>
      <c r="AR56" s="21">
        <v>532.70399999999995</v>
      </c>
      <c r="AS56" s="21">
        <v>-1.6039999999999999E-2</v>
      </c>
      <c r="AT56" s="21">
        <v>46</v>
      </c>
      <c r="AU56" s="21">
        <v>1.56708</v>
      </c>
      <c r="AV56">
        <f t="shared" si="8"/>
        <v>16.04</v>
      </c>
      <c r="AW56">
        <f t="shared" si="9"/>
        <v>25.155531999999997</v>
      </c>
      <c r="AX56" s="9"/>
      <c r="AY56" s="21">
        <v>0.13168299999999999</v>
      </c>
      <c r="AZ56" s="21">
        <v>614.12800000000004</v>
      </c>
      <c r="BA56" s="21">
        <v>-1.71234E-2</v>
      </c>
      <c r="BB56" s="21">
        <v>46</v>
      </c>
      <c r="BC56" s="21">
        <v>0.131104</v>
      </c>
      <c r="BD56">
        <f t="shared" si="10"/>
        <v>17.1234</v>
      </c>
      <c r="BE56">
        <f t="shared" si="11"/>
        <v>2.2548606821999999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78.374499999999998</v>
      </c>
      <c r="I57" s="21">
        <v>-1.6268899999999999E-2</v>
      </c>
      <c r="J57" s="21">
        <v>47</v>
      </c>
      <c r="K57" s="21">
        <v>1.56219</v>
      </c>
      <c r="L57">
        <f t="shared" si="0"/>
        <v>16.268899999999999</v>
      </c>
      <c r="M57">
        <f t="shared" si="1"/>
        <v>25.432520613999998</v>
      </c>
      <c r="N57" s="9"/>
      <c r="O57" s="21">
        <v>0.13671900000000001</v>
      </c>
      <c r="P57" s="21">
        <v>250.34299999999999</v>
      </c>
      <c r="Q57" s="21">
        <v>-1.7211899999999999E-2</v>
      </c>
      <c r="R57" s="21">
        <v>47</v>
      </c>
      <c r="S57" s="21">
        <v>0.13589499999999999</v>
      </c>
      <c r="T57">
        <f t="shared" si="2"/>
        <v>17.2119</v>
      </c>
      <c r="U57">
        <f t="shared" si="3"/>
        <v>2.3531937561</v>
      </c>
      <c r="X57" s="9"/>
      <c r="Y57" s="21">
        <v>1.5632600000000001</v>
      </c>
      <c r="Z57" s="21">
        <v>344.012</v>
      </c>
      <c r="AA57" s="21">
        <v>-1.61957E-2</v>
      </c>
      <c r="AB57" s="21">
        <v>47</v>
      </c>
      <c r="AC57" s="21">
        <v>1.5625</v>
      </c>
      <c r="AD57">
        <f t="shared" si="4"/>
        <v>16.195699999999999</v>
      </c>
      <c r="AE57">
        <f t="shared" si="5"/>
        <v>25.318089982</v>
      </c>
      <c r="AF57" s="9"/>
      <c r="AG57" s="21">
        <v>0.13671900000000001</v>
      </c>
      <c r="AH57" s="21">
        <v>442.06599999999997</v>
      </c>
      <c r="AI57" s="21">
        <v>-1.7218000000000001E-2</v>
      </c>
      <c r="AJ57" s="21">
        <v>47</v>
      </c>
      <c r="AK57" s="21">
        <v>0.136078</v>
      </c>
      <c r="AL57">
        <f t="shared" si="6"/>
        <v>17.218</v>
      </c>
      <c r="AM57">
        <f t="shared" si="7"/>
        <v>2.354027742</v>
      </c>
      <c r="AP57" s="9"/>
      <c r="AQ57" s="21">
        <v>1.5632600000000001</v>
      </c>
      <c r="AR57" s="21">
        <v>532.80399999999997</v>
      </c>
      <c r="AS57" s="21">
        <v>-1.6064499999999999E-2</v>
      </c>
      <c r="AT57" s="21">
        <v>47</v>
      </c>
      <c r="AU57" s="21">
        <v>1.56219</v>
      </c>
      <c r="AV57">
        <f t="shared" si="8"/>
        <v>16.064499999999999</v>
      </c>
      <c r="AW57">
        <f t="shared" si="9"/>
        <v>25.112990270000001</v>
      </c>
      <c r="AX57" s="9"/>
      <c r="AY57" s="21">
        <v>0.13671900000000001</v>
      </c>
      <c r="AZ57" s="21">
        <v>614.22900000000004</v>
      </c>
      <c r="BA57" s="21">
        <v>-1.71234E-2</v>
      </c>
      <c r="BB57" s="21">
        <v>47</v>
      </c>
      <c r="BC57" s="21">
        <v>0.13619999999999999</v>
      </c>
      <c r="BD57">
        <f t="shared" si="10"/>
        <v>17.1234</v>
      </c>
      <c r="BE57">
        <f t="shared" si="11"/>
        <v>2.3410941246000001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78.475200000000001</v>
      </c>
      <c r="I58" s="21">
        <v>-1.62781E-2</v>
      </c>
      <c r="J58" s="21">
        <v>48</v>
      </c>
      <c r="K58" s="21">
        <v>1.55731</v>
      </c>
      <c r="L58">
        <f t="shared" si="0"/>
        <v>16.278099999999998</v>
      </c>
      <c r="M58">
        <f t="shared" si="1"/>
        <v>25.365023762999996</v>
      </c>
      <c r="N58" s="9"/>
      <c r="O58" s="21">
        <v>0.14175399999999999</v>
      </c>
      <c r="P58" s="21">
        <v>250.44300000000001</v>
      </c>
      <c r="Q58" s="21">
        <v>-1.7211899999999999E-2</v>
      </c>
      <c r="R58" s="21">
        <v>48</v>
      </c>
      <c r="S58" s="21">
        <v>0.141205</v>
      </c>
      <c r="T58">
        <f t="shared" si="2"/>
        <v>17.2119</v>
      </c>
      <c r="U58">
        <f t="shared" si="3"/>
        <v>2.4398556725999998</v>
      </c>
      <c r="X58" s="9"/>
      <c r="Y58" s="21">
        <v>1.55823</v>
      </c>
      <c r="Z58" s="21">
        <v>344.113</v>
      </c>
      <c r="AA58" s="21">
        <v>-1.6204799999999998E-2</v>
      </c>
      <c r="AB58" s="21">
        <v>48</v>
      </c>
      <c r="AC58" s="21">
        <v>1.55762</v>
      </c>
      <c r="AD58">
        <f t="shared" si="4"/>
        <v>16.204799999999999</v>
      </c>
      <c r="AE58">
        <f t="shared" si="5"/>
        <v>25.250805503999999</v>
      </c>
      <c r="AF58" s="9"/>
      <c r="AG58" s="21">
        <v>0.14175399999999999</v>
      </c>
      <c r="AH58" s="21">
        <v>442.166</v>
      </c>
      <c r="AI58" s="21">
        <v>-1.7218000000000001E-2</v>
      </c>
      <c r="AJ58" s="21">
        <v>48</v>
      </c>
      <c r="AK58" s="21">
        <v>0.14111299999999999</v>
      </c>
      <c r="AL58">
        <f t="shared" si="6"/>
        <v>17.218</v>
      </c>
      <c r="AM58">
        <f t="shared" si="7"/>
        <v>2.4407203719999999</v>
      </c>
      <c r="AP58" s="9"/>
      <c r="AQ58" s="21">
        <v>1.55823</v>
      </c>
      <c r="AR58" s="21">
        <v>532.90499999999997</v>
      </c>
      <c r="AS58" s="21">
        <v>-1.60889E-2</v>
      </c>
      <c r="AT58" s="21">
        <v>48</v>
      </c>
      <c r="AU58" s="21">
        <v>1.55731</v>
      </c>
      <c r="AV58">
        <f t="shared" si="8"/>
        <v>16.088899999999999</v>
      </c>
      <c r="AW58">
        <f t="shared" si="9"/>
        <v>25.070206646999999</v>
      </c>
      <c r="AX58" s="9"/>
      <c r="AY58" s="21">
        <v>0.14175399999999999</v>
      </c>
      <c r="AZ58" s="21">
        <v>614.32899999999995</v>
      </c>
      <c r="BA58" s="21">
        <v>-1.7120400000000001E-2</v>
      </c>
      <c r="BB58" s="21">
        <v>48</v>
      </c>
      <c r="BC58" s="21">
        <v>0.141541</v>
      </c>
      <c r="BD58">
        <f t="shared" si="10"/>
        <v>17.1204</v>
      </c>
      <c r="BE58">
        <f t="shared" si="11"/>
        <v>2.4268851815999999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78.575900000000004</v>
      </c>
      <c r="I59" s="21">
        <v>-1.6290300000000001E-2</v>
      </c>
      <c r="J59" s="21">
        <v>49</v>
      </c>
      <c r="K59" s="21">
        <v>1.55304</v>
      </c>
      <c r="L59">
        <f t="shared" si="0"/>
        <v>16.290300000000002</v>
      </c>
      <c r="M59">
        <f t="shared" si="1"/>
        <v>25.301931057000004</v>
      </c>
      <c r="N59" s="9"/>
      <c r="O59" s="21">
        <v>0.14679</v>
      </c>
      <c r="P59" s="21">
        <v>250.54400000000001</v>
      </c>
      <c r="Q59" s="21">
        <v>-1.7211899999999999E-2</v>
      </c>
      <c r="R59" s="21">
        <v>49</v>
      </c>
      <c r="S59" s="21">
        <v>0.14657600000000001</v>
      </c>
      <c r="T59">
        <f t="shared" si="2"/>
        <v>17.2119</v>
      </c>
      <c r="U59">
        <f t="shared" si="3"/>
        <v>2.5265348009999999</v>
      </c>
      <c r="X59" s="9"/>
      <c r="Y59" s="21">
        <v>1.5531900000000001</v>
      </c>
      <c r="Z59" s="21">
        <v>344.21300000000002</v>
      </c>
      <c r="AA59" s="21">
        <v>-1.6216999999999999E-2</v>
      </c>
      <c r="AB59" s="21">
        <v>49</v>
      </c>
      <c r="AC59" s="21">
        <v>1.55243</v>
      </c>
      <c r="AD59">
        <f t="shared" si="4"/>
        <v>16.216999999999999</v>
      </c>
      <c r="AE59">
        <f t="shared" si="5"/>
        <v>25.188082229999999</v>
      </c>
      <c r="AF59" s="9"/>
      <c r="AG59" s="21">
        <v>0.14679</v>
      </c>
      <c r="AH59" s="21">
        <v>442.267</v>
      </c>
      <c r="AI59" s="21">
        <v>-1.7211899999999999E-2</v>
      </c>
      <c r="AJ59" s="21">
        <v>49</v>
      </c>
      <c r="AK59" s="21">
        <v>0.14633199999999999</v>
      </c>
      <c r="AL59">
        <f t="shared" si="6"/>
        <v>17.2119</v>
      </c>
      <c r="AM59">
        <f t="shared" si="7"/>
        <v>2.5265348009999999</v>
      </c>
      <c r="AP59" s="9"/>
      <c r="AQ59" s="21">
        <v>1.5531900000000001</v>
      </c>
      <c r="AR59" s="21">
        <v>533.00599999999997</v>
      </c>
      <c r="AS59" s="21">
        <v>-1.61163E-2</v>
      </c>
      <c r="AT59" s="21">
        <v>49</v>
      </c>
      <c r="AU59" s="21">
        <v>1.5527299999999999</v>
      </c>
      <c r="AV59">
        <f t="shared" si="8"/>
        <v>16.116299999999999</v>
      </c>
      <c r="AW59">
        <f t="shared" si="9"/>
        <v>25.031675997000001</v>
      </c>
      <c r="AX59" s="9"/>
      <c r="AY59" s="21">
        <v>0.14679</v>
      </c>
      <c r="AZ59" s="21">
        <v>614.42999999999995</v>
      </c>
      <c r="BA59" s="21">
        <v>-1.7117299999999998E-2</v>
      </c>
      <c r="BB59" s="21">
        <v>49</v>
      </c>
      <c r="BC59" s="21">
        <v>0.146179</v>
      </c>
      <c r="BD59">
        <f t="shared" si="10"/>
        <v>17.1173</v>
      </c>
      <c r="BE59">
        <f t="shared" si="11"/>
        <v>2.512648467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78.676599999999993</v>
      </c>
      <c r="I60" s="21">
        <v>-1.6299399999999999E-2</v>
      </c>
      <c r="J60" s="21">
        <v>50</v>
      </c>
      <c r="K60" s="21">
        <v>1.5478499999999999</v>
      </c>
      <c r="L60">
        <f t="shared" si="0"/>
        <v>16.299399999999999</v>
      </c>
      <c r="M60">
        <f t="shared" si="1"/>
        <v>25.234079103999999</v>
      </c>
      <c r="N60" s="9"/>
      <c r="O60" s="21">
        <v>0.15182499999999999</v>
      </c>
      <c r="P60" s="21">
        <v>250.64500000000001</v>
      </c>
      <c r="Q60" s="21">
        <v>-1.72058E-2</v>
      </c>
      <c r="R60" s="21">
        <v>50</v>
      </c>
      <c r="S60" s="21">
        <v>0.151337</v>
      </c>
      <c r="T60">
        <f t="shared" si="2"/>
        <v>17.2058</v>
      </c>
      <c r="U60">
        <f t="shared" si="3"/>
        <v>2.6122705849999996</v>
      </c>
      <c r="X60" s="9"/>
      <c r="Y60" s="21">
        <v>1.54816</v>
      </c>
      <c r="Z60" s="21">
        <v>344.31400000000002</v>
      </c>
      <c r="AA60" s="21">
        <v>-1.6247600000000001E-2</v>
      </c>
      <c r="AB60" s="21">
        <v>50</v>
      </c>
      <c r="AC60" s="21">
        <v>1.54694</v>
      </c>
      <c r="AD60">
        <f t="shared" si="4"/>
        <v>16.247600000000002</v>
      </c>
      <c r="AE60">
        <f t="shared" si="5"/>
        <v>25.153884416000004</v>
      </c>
      <c r="AF60" s="9"/>
      <c r="AG60" s="21">
        <v>0.15182499999999999</v>
      </c>
      <c r="AH60" s="21">
        <v>442.36799999999999</v>
      </c>
      <c r="AI60" s="21">
        <v>-1.7215000000000001E-2</v>
      </c>
      <c r="AJ60" s="21">
        <v>50</v>
      </c>
      <c r="AK60" s="21">
        <v>0.15121499999999999</v>
      </c>
      <c r="AL60">
        <f t="shared" si="6"/>
        <v>17.215</v>
      </c>
      <c r="AM60">
        <f t="shared" si="7"/>
        <v>2.6136673749999999</v>
      </c>
      <c r="AP60" s="9"/>
      <c r="AQ60" s="21">
        <v>1.54816</v>
      </c>
      <c r="AR60" s="21">
        <v>533.10599999999999</v>
      </c>
      <c r="AS60" s="21">
        <v>-1.6137700000000001E-2</v>
      </c>
      <c r="AT60" s="21">
        <v>50</v>
      </c>
      <c r="AU60" s="21">
        <v>1.5472399999999999</v>
      </c>
      <c r="AV60">
        <f t="shared" si="8"/>
        <v>16.137700000000002</v>
      </c>
      <c r="AW60">
        <f t="shared" si="9"/>
        <v>24.983741632000005</v>
      </c>
      <c r="AX60" s="9"/>
      <c r="AY60" s="21">
        <v>0.15182499999999999</v>
      </c>
      <c r="AZ60" s="21">
        <v>614.53099999999995</v>
      </c>
      <c r="BA60" s="21">
        <v>-1.7120400000000001E-2</v>
      </c>
      <c r="BB60" s="21">
        <v>50</v>
      </c>
      <c r="BC60" s="21">
        <v>0.15118400000000001</v>
      </c>
      <c r="BD60">
        <f t="shared" si="10"/>
        <v>17.1204</v>
      </c>
      <c r="BE60">
        <f t="shared" si="11"/>
        <v>2.5993047299999996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78.777299999999997</v>
      </c>
      <c r="I61" s="21">
        <v>-1.6305500000000001E-2</v>
      </c>
      <c r="J61" s="21">
        <v>51</v>
      </c>
      <c r="K61" s="21">
        <v>1.5426599999999999</v>
      </c>
      <c r="L61">
        <f t="shared" si="0"/>
        <v>16.305500000000002</v>
      </c>
      <c r="M61">
        <f t="shared" si="1"/>
        <v>25.161343160000005</v>
      </c>
      <c r="N61" s="9"/>
      <c r="O61" s="21">
        <v>0.15686</v>
      </c>
      <c r="P61" s="21">
        <v>250.745</v>
      </c>
      <c r="Q61" s="21">
        <v>-1.7196699999999999E-2</v>
      </c>
      <c r="R61" s="21">
        <v>51</v>
      </c>
      <c r="S61" s="21">
        <v>0.156219</v>
      </c>
      <c r="T61">
        <f t="shared" si="2"/>
        <v>17.1967</v>
      </c>
      <c r="U61">
        <f t="shared" si="3"/>
        <v>2.6974743619999999</v>
      </c>
      <c r="X61" s="9"/>
      <c r="Y61" s="21">
        <v>1.54312</v>
      </c>
      <c r="Z61" s="21">
        <v>344.41500000000002</v>
      </c>
      <c r="AA61" s="21">
        <v>-1.62659E-2</v>
      </c>
      <c r="AB61" s="21">
        <v>51</v>
      </c>
      <c r="AC61" s="21">
        <v>1.5420499999999999</v>
      </c>
      <c r="AD61">
        <f t="shared" si="4"/>
        <v>16.265899999999998</v>
      </c>
      <c r="AE61">
        <f t="shared" si="5"/>
        <v>25.100235607999998</v>
      </c>
      <c r="AF61" s="9"/>
      <c r="AG61" s="21">
        <v>0.15686</v>
      </c>
      <c r="AH61" s="21">
        <v>442.46899999999999</v>
      </c>
      <c r="AI61" s="21">
        <v>-1.7218000000000001E-2</v>
      </c>
      <c r="AJ61" s="21">
        <v>51</v>
      </c>
      <c r="AK61" s="21">
        <v>0.156219</v>
      </c>
      <c r="AL61">
        <f t="shared" si="6"/>
        <v>17.218</v>
      </c>
      <c r="AM61">
        <f t="shared" si="7"/>
        <v>2.7008154800000002</v>
      </c>
      <c r="AP61" s="9"/>
      <c r="AQ61" s="21">
        <v>1.54312</v>
      </c>
      <c r="AR61" s="21">
        <v>533.20699999999999</v>
      </c>
      <c r="AS61" s="21">
        <v>-1.6162099999999999E-2</v>
      </c>
      <c r="AT61" s="21">
        <v>51</v>
      </c>
      <c r="AU61" s="21">
        <v>1.54236</v>
      </c>
      <c r="AV61">
        <f t="shared" si="8"/>
        <v>16.162099999999999</v>
      </c>
      <c r="AW61">
        <f t="shared" si="9"/>
        <v>24.940059752</v>
      </c>
      <c r="AX61" s="9"/>
      <c r="AY61" s="21">
        <v>0.15686</v>
      </c>
      <c r="AZ61" s="21">
        <v>614.63099999999997</v>
      </c>
      <c r="BA61" s="21">
        <v>-1.71112E-2</v>
      </c>
      <c r="BB61" s="21">
        <v>51</v>
      </c>
      <c r="BC61" s="21">
        <v>0.15615799999999999</v>
      </c>
      <c r="BD61">
        <f t="shared" si="10"/>
        <v>17.1112</v>
      </c>
      <c r="BE61">
        <f t="shared" si="11"/>
        <v>2.684062832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78.878</v>
      </c>
      <c r="I62" s="21">
        <v>-1.6314700000000001E-2</v>
      </c>
      <c r="J62" s="21">
        <v>52</v>
      </c>
      <c r="K62" s="21">
        <v>1.5371699999999999</v>
      </c>
      <c r="L62">
        <f t="shared" si="0"/>
        <v>16.314700000000002</v>
      </c>
      <c r="M62">
        <f t="shared" si="1"/>
        <v>25.093476923000001</v>
      </c>
      <c r="N62" s="9"/>
      <c r="O62" s="21">
        <v>0.16189600000000001</v>
      </c>
      <c r="P62" s="21">
        <v>250.846</v>
      </c>
      <c r="Q62" s="21">
        <v>-1.71936E-2</v>
      </c>
      <c r="R62" s="21">
        <v>52</v>
      </c>
      <c r="S62" s="21">
        <v>0.16134599999999999</v>
      </c>
      <c r="T62">
        <f t="shared" si="2"/>
        <v>17.1936</v>
      </c>
      <c r="U62">
        <f t="shared" si="3"/>
        <v>2.7835750656</v>
      </c>
      <c r="X62" s="9"/>
      <c r="Y62" s="21">
        <v>1.53809</v>
      </c>
      <c r="Z62" s="21">
        <v>344.51600000000002</v>
      </c>
      <c r="AA62" s="21">
        <v>-1.62659E-2</v>
      </c>
      <c r="AB62" s="21">
        <v>52</v>
      </c>
      <c r="AC62" s="21">
        <v>1.53687</v>
      </c>
      <c r="AD62">
        <f t="shared" si="4"/>
        <v>16.265899999999998</v>
      </c>
      <c r="AE62">
        <f t="shared" si="5"/>
        <v>25.018418130999997</v>
      </c>
      <c r="AF62" s="9"/>
      <c r="AG62" s="21">
        <v>0.16189600000000001</v>
      </c>
      <c r="AH62" s="21">
        <v>442.56900000000002</v>
      </c>
      <c r="AI62" s="21">
        <v>-1.7211899999999999E-2</v>
      </c>
      <c r="AJ62" s="21">
        <v>52</v>
      </c>
      <c r="AK62" s="21">
        <v>0.161469</v>
      </c>
      <c r="AL62">
        <f t="shared" si="6"/>
        <v>17.2119</v>
      </c>
      <c r="AM62">
        <f t="shared" si="7"/>
        <v>2.7865377624000001</v>
      </c>
      <c r="AP62" s="9"/>
      <c r="AQ62" s="21">
        <v>1.53809</v>
      </c>
      <c r="AR62" s="21">
        <v>533.30799999999999</v>
      </c>
      <c r="AS62" s="21">
        <v>-1.61713E-2</v>
      </c>
      <c r="AT62" s="21">
        <v>52</v>
      </c>
      <c r="AU62" s="21">
        <v>1.5371699999999999</v>
      </c>
      <c r="AV62">
        <f t="shared" si="8"/>
        <v>16.171299999999999</v>
      </c>
      <c r="AW62">
        <f t="shared" si="9"/>
        <v>24.872914816999998</v>
      </c>
      <c r="AX62" s="9"/>
      <c r="AY62" s="21">
        <v>0.16189600000000001</v>
      </c>
      <c r="AZ62" s="21">
        <v>614.73199999999997</v>
      </c>
      <c r="BA62" s="21">
        <v>-1.7114299999999999E-2</v>
      </c>
      <c r="BB62" s="21">
        <v>52</v>
      </c>
      <c r="BC62" s="21">
        <v>0.16128500000000001</v>
      </c>
      <c r="BD62">
        <f t="shared" si="10"/>
        <v>17.1143</v>
      </c>
      <c r="BE62">
        <f t="shared" si="11"/>
        <v>2.7707367128000002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78.978800000000007</v>
      </c>
      <c r="I63" s="21">
        <v>-1.6326899999999998E-2</v>
      </c>
      <c r="J63" s="21">
        <v>53</v>
      </c>
      <c r="K63" s="21">
        <v>1.5322899999999999</v>
      </c>
      <c r="L63">
        <f t="shared" si="0"/>
        <v>16.326899999999998</v>
      </c>
      <c r="M63">
        <f t="shared" si="1"/>
        <v>25.029954044999997</v>
      </c>
      <c r="N63" s="9"/>
      <c r="O63" s="21">
        <v>0.166931</v>
      </c>
      <c r="P63" s="21">
        <v>250.947</v>
      </c>
      <c r="Q63" s="21">
        <v>-1.7196699999999999E-2</v>
      </c>
      <c r="R63" s="21">
        <v>53</v>
      </c>
      <c r="S63" s="21">
        <v>0.16650400000000001</v>
      </c>
      <c r="T63">
        <f t="shared" si="2"/>
        <v>17.1967</v>
      </c>
      <c r="U63">
        <f t="shared" si="3"/>
        <v>2.8706623276999998</v>
      </c>
      <c r="X63" s="9"/>
      <c r="Y63" s="21">
        <v>1.53305</v>
      </c>
      <c r="Z63" s="21">
        <v>344.61599999999999</v>
      </c>
      <c r="AA63" s="21">
        <v>-1.6284199999999999E-2</v>
      </c>
      <c r="AB63" s="21">
        <v>53</v>
      </c>
      <c r="AC63" s="21">
        <v>1.5316799999999999</v>
      </c>
      <c r="AD63">
        <f t="shared" si="4"/>
        <v>16.284199999999998</v>
      </c>
      <c r="AE63">
        <f t="shared" si="5"/>
        <v>24.964492809999999</v>
      </c>
      <c r="AF63" s="9"/>
      <c r="AG63" s="21">
        <v>0.166931</v>
      </c>
      <c r="AH63" s="21">
        <v>442.67</v>
      </c>
      <c r="AI63" s="21">
        <v>-1.7211899999999999E-2</v>
      </c>
      <c r="AJ63" s="21">
        <v>53</v>
      </c>
      <c r="AK63" s="21">
        <v>0.166321</v>
      </c>
      <c r="AL63">
        <f t="shared" si="6"/>
        <v>17.2119</v>
      </c>
      <c r="AM63">
        <f t="shared" si="7"/>
        <v>2.8731996788999998</v>
      </c>
      <c r="AP63" s="9"/>
      <c r="AQ63" s="21">
        <v>1.53305</v>
      </c>
      <c r="AR63" s="21">
        <v>533.40800000000002</v>
      </c>
      <c r="AS63" s="21">
        <v>-1.6186499999999999E-2</v>
      </c>
      <c r="AT63" s="21">
        <v>53</v>
      </c>
      <c r="AU63" s="21">
        <v>1.5319799999999999</v>
      </c>
      <c r="AV63">
        <f t="shared" si="8"/>
        <v>16.186499999999999</v>
      </c>
      <c r="AW63">
        <f t="shared" si="9"/>
        <v>24.814713824999998</v>
      </c>
      <c r="AX63" s="9"/>
      <c r="AY63" s="21">
        <v>0.166931</v>
      </c>
      <c r="AZ63" s="21">
        <v>614.83299999999997</v>
      </c>
      <c r="BA63" s="21">
        <v>-1.71082E-2</v>
      </c>
      <c r="BB63" s="21">
        <v>53</v>
      </c>
      <c r="BC63" s="21">
        <v>0.166382</v>
      </c>
      <c r="BD63">
        <f t="shared" si="10"/>
        <v>17.1082</v>
      </c>
      <c r="BE63">
        <f t="shared" si="11"/>
        <v>2.8558889341999998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79.079499999999996</v>
      </c>
      <c r="I64" s="21">
        <v>-1.6345200000000001E-2</v>
      </c>
      <c r="J64" s="21">
        <v>54</v>
      </c>
      <c r="K64" s="21">
        <v>1.5267900000000001</v>
      </c>
      <c r="L64">
        <f t="shared" si="0"/>
        <v>16.345200000000002</v>
      </c>
      <c r="M64">
        <f t="shared" si="1"/>
        <v>24.975792504000001</v>
      </c>
      <c r="N64" s="9"/>
      <c r="O64" s="21">
        <v>0.17196700000000001</v>
      </c>
      <c r="P64" s="21">
        <v>251.047</v>
      </c>
      <c r="Q64" s="21">
        <v>-1.71936E-2</v>
      </c>
      <c r="R64" s="21">
        <v>54</v>
      </c>
      <c r="S64" s="21">
        <v>0.17135600000000001</v>
      </c>
      <c r="T64">
        <f t="shared" si="2"/>
        <v>17.1936</v>
      </c>
      <c r="U64">
        <f t="shared" si="3"/>
        <v>2.9567318112000001</v>
      </c>
      <c r="X64" s="9"/>
      <c r="Y64" s="21">
        <v>1.5280199999999999</v>
      </c>
      <c r="Z64" s="21">
        <v>344.71699999999998</v>
      </c>
      <c r="AA64" s="21">
        <v>-1.62933E-2</v>
      </c>
      <c r="AB64" s="21">
        <v>54</v>
      </c>
      <c r="AC64" s="21">
        <v>1.5274000000000001</v>
      </c>
      <c r="AD64">
        <f t="shared" si="4"/>
        <v>16.293299999999999</v>
      </c>
      <c r="AE64">
        <f t="shared" si="5"/>
        <v>24.896488265999995</v>
      </c>
      <c r="AF64" s="9"/>
      <c r="AG64" s="21">
        <v>0.17196700000000001</v>
      </c>
      <c r="AH64" s="21">
        <v>442.77100000000002</v>
      </c>
      <c r="AI64" s="21">
        <v>-1.72058E-2</v>
      </c>
      <c r="AJ64" s="21">
        <v>54</v>
      </c>
      <c r="AK64" s="21">
        <v>0.17144799999999999</v>
      </c>
      <c r="AL64">
        <f t="shared" si="6"/>
        <v>17.2058</v>
      </c>
      <c r="AM64">
        <f t="shared" si="7"/>
        <v>2.9588298086</v>
      </c>
      <c r="AP64" s="9"/>
      <c r="AQ64" s="21">
        <v>1.5280199999999999</v>
      </c>
      <c r="AR64" s="21">
        <v>533.50900000000001</v>
      </c>
      <c r="AS64" s="21">
        <v>-1.6189599999999998E-2</v>
      </c>
      <c r="AT64" s="21">
        <v>54</v>
      </c>
      <c r="AU64" s="21">
        <v>1.5274000000000001</v>
      </c>
      <c r="AV64">
        <f t="shared" si="8"/>
        <v>16.189599999999999</v>
      </c>
      <c r="AW64">
        <f t="shared" si="9"/>
        <v>24.738032591999996</v>
      </c>
      <c r="AX64" s="9"/>
      <c r="AY64" s="21">
        <v>0.17196700000000001</v>
      </c>
      <c r="AZ64" s="21">
        <v>614.93399999999997</v>
      </c>
      <c r="BA64" s="21">
        <v>-1.71112E-2</v>
      </c>
      <c r="BB64" s="21">
        <v>54</v>
      </c>
      <c r="BC64" s="21">
        <v>0.17144799999999999</v>
      </c>
      <c r="BD64">
        <f t="shared" si="10"/>
        <v>17.1112</v>
      </c>
      <c r="BE64">
        <f t="shared" si="11"/>
        <v>2.9425617304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79.180199999999999</v>
      </c>
      <c r="I65" s="21">
        <v>-1.6357400000000001E-2</v>
      </c>
      <c r="J65" s="21">
        <v>55</v>
      </c>
      <c r="K65" s="21">
        <v>1.5216099999999999</v>
      </c>
      <c r="L65">
        <f t="shared" si="0"/>
        <v>16.357400000000002</v>
      </c>
      <c r="M65">
        <f t="shared" si="1"/>
        <v>24.911993052000003</v>
      </c>
      <c r="N65" s="9"/>
      <c r="O65" s="21">
        <v>0.17700199999999999</v>
      </c>
      <c r="P65" s="21">
        <v>251.148</v>
      </c>
      <c r="Q65" s="21">
        <v>-1.7187500000000001E-2</v>
      </c>
      <c r="R65" s="21">
        <v>55</v>
      </c>
      <c r="S65" s="21">
        <v>0.17639199999999999</v>
      </c>
      <c r="T65">
        <f t="shared" si="2"/>
        <v>17.1875</v>
      </c>
      <c r="U65">
        <f t="shared" si="3"/>
        <v>3.0422218750000001</v>
      </c>
      <c r="X65" s="9"/>
      <c r="Y65" s="21">
        <v>1.52298</v>
      </c>
      <c r="Z65" s="21">
        <v>344.81799999999998</v>
      </c>
      <c r="AA65" s="21">
        <v>-1.6287200000000002E-2</v>
      </c>
      <c r="AB65" s="21">
        <v>55</v>
      </c>
      <c r="AC65" s="21">
        <v>1.5225200000000001</v>
      </c>
      <c r="AD65">
        <f t="shared" si="4"/>
        <v>16.287200000000002</v>
      </c>
      <c r="AE65">
        <f t="shared" si="5"/>
        <v>24.805079856000003</v>
      </c>
      <c r="AF65" s="9"/>
      <c r="AG65" s="21">
        <v>0.17700199999999999</v>
      </c>
      <c r="AH65" s="21">
        <v>442.87099999999998</v>
      </c>
      <c r="AI65" s="21">
        <v>-1.7199699999999998E-2</v>
      </c>
      <c r="AJ65" s="21">
        <v>55</v>
      </c>
      <c r="AK65" s="21">
        <v>0.176422</v>
      </c>
      <c r="AL65">
        <f t="shared" si="6"/>
        <v>17.1997</v>
      </c>
      <c r="AM65">
        <f t="shared" si="7"/>
        <v>3.0443812993999999</v>
      </c>
      <c r="AP65" s="9"/>
      <c r="AQ65" s="21">
        <v>1.52298</v>
      </c>
      <c r="AR65" s="21">
        <v>533.61</v>
      </c>
      <c r="AS65" s="21">
        <v>-1.6204799999999998E-2</v>
      </c>
      <c r="AT65" s="21">
        <v>55</v>
      </c>
      <c r="AU65" s="21">
        <v>1.5219100000000001</v>
      </c>
      <c r="AV65">
        <f t="shared" si="8"/>
        <v>16.204799999999999</v>
      </c>
      <c r="AW65">
        <f t="shared" si="9"/>
        <v>24.679586303999997</v>
      </c>
      <c r="AX65" s="9"/>
      <c r="AY65" s="21">
        <v>0.17700199999999999</v>
      </c>
      <c r="AZ65" s="21">
        <v>615.03399999999999</v>
      </c>
      <c r="BA65" s="21">
        <v>-1.71082E-2</v>
      </c>
      <c r="BB65" s="21">
        <v>55</v>
      </c>
      <c r="BC65" s="21">
        <v>0.17636099999999999</v>
      </c>
      <c r="BD65">
        <f t="shared" si="10"/>
        <v>17.1082</v>
      </c>
      <c r="BE65">
        <f t="shared" si="11"/>
        <v>3.0281856164000001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79.280900000000003</v>
      </c>
      <c r="I66" s="21">
        <v>-1.6357400000000001E-2</v>
      </c>
      <c r="J66" s="21">
        <v>56</v>
      </c>
      <c r="K66" s="21">
        <v>1.5170300000000001</v>
      </c>
      <c r="L66">
        <f t="shared" si="0"/>
        <v>16.357400000000002</v>
      </c>
      <c r="M66">
        <f t="shared" si="1"/>
        <v>24.829551756000004</v>
      </c>
      <c r="N66" s="9"/>
      <c r="O66" s="21">
        <v>0.182037</v>
      </c>
      <c r="P66" s="21">
        <v>251.249</v>
      </c>
      <c r="Q66" s="21">
        <v>-1.7184399999999999E-2</v>
      </c>
      <c r="R66" s="21">
        <v>56</v>
      </c>
      <c r="S66" s="21">
        <v>0.18151900000000001</v>
      </c>
      <c r="T66">
        <f t="shared" si="2"/>
        <v>17.1844</v>
      </c>
      <c r="U66">
        <f t="shared" si="3"/>
        <v>3.1281966228</v>
      </c>
      <c r="X66" s="9"/>
      <c r="Y66" s="21">
        <v>1.5179400000000001</v>
      </c>
      <c r="Z66" s="21">
        <v>344.91800000000001</v>
      </c>
      <c r="AA66" s="21">
        <v>-1.6308599999999999E-2</v>
      </c>
      <c r="AB66" s="21">
        <v>56</v>
      </c>
      <c r="AC66" s="21">
        <v>1.5170300000000001</v>
      </c>
      <c r="AD66">
        <f t="shared" si="4"/>
        <v>16.308599999999998</v>
      </c>
      <c r="AE66">
        <f t="shared" si="5"/>
        <v>24.755476284</v>
      </c>
      <c r="AF66" s="9"/>
      <c r="AG66" s="21">
        <v>0.182037</v>
      </c>
      <c r="AH66" s="21">
        <v>442.97199999999998</v>
      </c>
      <c r="AI66" s="21">
        <v>-1.7199699999999998E-2</v>
      </c>
      <c r="AJ66" s="21">
        <v>56</v>
      </c>
      <c r="AK66" s="21">
        <v>0.181427</v>
      </c>
      <c r="AL66">
        <f t="shared" si="6"/>
        <v>17.1997</v>
      </c>
      <c r="AM66">
        <f t="shared" si="7"/>
        <v>3.1309817889000002</v>
      </c>
      <c r="AP66" s="9"/>
      <c r="AQ66" s="21">
        <v>1.5179400000000001</v>
      </c>
      <c r="AR66" s="21">
        <v>533.71100000000001</v>
      </c>
      <c r="AS66" s="21">
        <v>-1.6220100000000001E-2</v>
      </c>
      <c r="AT66" s="21">
        <v>56</v>
      </c>
      <c r="AU66" s="21">
        <v>1.5167200000000001</v>
      </c>
      <c r="AV66">
        <f t="shared" si="8"/>
        <v>16.220100000000002</v>
      </c>
      <c r="AW66">
        <f t="shared" si="9"/>
        <v>24.621138594000005</v>
      </c>
      <c r="AX66" s="9"/>
      <c r="AY66" s="21">
        <v>0.182037</v>
      </c>
      <c r="AZ66" s="21">
        <v>615.13499999999999</v>
      </c>
      <c r="BA66" s="21">
        <v>-1.71112E-2</v>
      </c>
      <c r="BB66" s="21">
        <v>56</v>
      </c>
      <c r="BC66" s="21">
        <v>0.18124399999999999</v>
      </c>
      <c r="BD66">
        <f t="shared" si="10"/>
        <v>17.1112</v>
      </c>
      <c r="BE66">
        <f t="shared" si="11"/>
        <v>3.1148715144000003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79.381600000000006</v>
      </c>
      <c r="I67" s="21">
        <v>-1.6354400000000002E-2</v>
      </c>
      <c r="J67" s="21">
        <v>57</v>
      </c>
      <c r="K67" s="21">
        <v>1.5121500000000001</v>
      </c>
      <c r="L67">
        <f t="shared" si="0"/>
        <v>16.354400000000002</v>
      </c>
      <c r="M67">
        <f t="shared" si="1"/>
        <v>24.742735304000004</v>
      </c>
      <c r="N67" s="9"/>
      <c r="O67" s="21">
        <v>0.18707299999999999</v>
      </c>
      <c r="P67" s="21">
        <v>251.35</v>
      </c>
      <c r="Q67" s="21">
        <v>-1.7178300000000001E-2</v>
      </c>
      <c r="R67" s="21">
        <v>57</v>
      </c>
      <c r="S67" s="21">
        <v>0.18670700000000001</v>
      </c>
      <c r="T67">
        <f t="shared" si="2"/>
        <v>17.1783</v>
      </c>
      <c r="U67">
        <f t="shared" si="3"/>
        <v>3.2135961158999997</v>
      </c>
      <c r="X67" s="9"/>
      <c r="Y67" s="21">
        <v>1.51291</v>
      </c>
      <c r="Z67" s="21">
        <v>345.01900000000001</v>
      </c>
      <c r="AA67" s="21">
        <v>-1.6314700000000001E-2</v>
      </c>
      <c r="AB67" s="21">
        <v>57</v>
      </c>
      <c r="AC67" s="21">
        <v>1.5121500000000001</v>
      </c>
      <c r="AD67">
        <f t="shared" si="4"/>
        <v>16.314700000000002</v>
      </c>
      <c r="AE67">
        <f t="shared" si="5"/>
        <v>24.682672777000004</v>
      </c>
      <c r="AF67" s="9"/>
      <c r="AG67" s="21">
        <v>0.18707299999999999</v>
      </c>
      <c r="AH67" s="21">
        <v>443.07299999999998</v>
      </c>
      <c r="AI67" s="21">
        <v>-1.71936E-2</v>
      </c>
      <c r="AJ67" s="21">
        <v>57</v>
      </c>
      <c r="AK67" s="21">
        <v>0.18640100000000001</v>
      </c>
      <c r="AL67">
        <f t="shared" si="6"/>
        <v>17.1936</v>
      </c>
      <c r="AM67">
        <f t="shared" si="7"/>
        <v>3.2164583327999998</v>
      </c>
      <c r="AP67" s="9"/>
      <c r="AQ67" s="21">
        <v>1.51291</v>
      </c>
      <c r="AR67" s="21">
        <v>533.81100000000004</v>
      </c>
      <c r="AS67" s="21">
        <v>-1.6229199999999999E-2</v>
      </c>
      <c r="AT67" s="21">
        <v>57</v>
      </c>
      <c r="AU67" s="21">
        <v>1.5112300000000001</v>
      </c>
      <c r="AV67">
        <f t="shared" si="8"/>
        <v>16.229199999999999</v>
      </c>
      <c r="AW67">
        <f t="shared" si="9"/>
        <v>24.553318971999996</v>
      </c>
      <c r="AX67" s="9"/>
      <c r="AY67" s="21">
        <v>0.18707299999999999</v>
      </c>
      <c r="AZ67" s="21">
        <v>615.23599999999999</v>
      </c>
      <c r="BA67" s="21">
        <v>-1.71082E-2</v>
      </c>
      <c r="BB67" s="21">
        <v>57</v>
      </c>
      <c r="BC67" s="21">
        <v>0.186554</v>
      </c>
      <c r="BD67">
        <f t="shared" si="10"/>
        <v>17.1082</v>
      </c>
      <c r="BE67">
        <f t="shared" si="11"/>
        <v>3.2004822985999999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79.482299999999995</v>
      </c>
      <c r="I68" s="21">
        <v>-1.6366599999999999E-2</v>
      </c>
      <c r="J68" s="21">
        <v>58</v>
      </c>
      <c r="K68" s="21">
        <v>1.5069600000000001</v>
      </c>
      <c r="L68">
        <f t="shared" si="0"/>
        <v>16.366599999999998</v>
      </c>
      <c r="M68">
        <f t="shared" si="1"/>
        <v>24.678705141999998</v>
      </c>
      <c r="N68" s="9"/>
      <c r="O68" s="21">
        <v>0.192108</v>
      </c>
      <c r="P68" s="21">
        <v>251.45</v>
      </c>
      <c r="Q68" s="21">
        <v>-1.7181399999999999E-2</v>
      </c>
      <c r="R68" s="21">
        <v>58</v>
      </c>
      <c r="S68" s="21">
        <v>0.19155900000000001</v>
      </c>
      <c r="T68">
        <f t="shared" si="2"/>
        <v>17.1814</v>
      </c>
      <c r="U68">
        <f t="shared" si="3"/>
        <v>3.3006843911999999</v>
      </c>
      <c r="X68" s="9"/>
      <c r="Y68" s="21">
        <v>1.50787</v>
      </c>
      <c r="Z68" s="21">
        <v>345.12</v>
      </c>
      <c r="AA68" s="21">
        <v>-1.6326899999999998E-2</v>
      </c>
      <c r="AB68" s="21">
        <v>58</v>
      </c>
      <c r="AC68" s="21">
        <v>1.50726</v>
      </c>
      <c r="AD68">
        <f t="shared" si="4"/>
        <v>16.326899999999998</v>
      </c>
      <c r="AE68">
        <f t="shared" si="5"/>
        <v>24.618842702999999</v>
      </c>
      <c r="AF68" s="9"/>
      <c r="AG68" s="21">
        <v>0.192108</v>
      </c>
      <c r="AH68" s="21">
        <v>443.17399999999998</v>
      </c>
      <c r="AI68" s="21">
        <v>-1.71906E-2</v>
      </c>
      <c r="AJ68" s="21">
        <v>58</v>
      </c>
      <c r="AK68" s="21">
        <v>0.19155900000000001</v>
      </c>
      <c r="AL68">
        <f t="shared" si="6"/>
        <v>17.1906</v>
      </c>
      <c r="AM68">
        <f t="shared" si="7"/>
        <v>3.3024517848000001</v>
      </c>
      <c r="AP68" s="9"/>
      <c r="AQ68" s="21">
        <v>1.50787</v>
      </c>
      <c r="AR68" s="21">
        <v>533.91200000000003</v>
      </c>
      <c r="AS68" s="21">
        <v>-1.6241499999999999E-2</v>
      </c>
      <c r="AT68" s="21">
        <v>58</v>
      </c>
      <c r="AU68" s="21">
        <v>1.50665</v>
      </c>
      <c r="AV68">
        <f t="shared" si="8"/>
        <v>16.241499999999998</v>
      </c>
      <c r="AW68">
        <f t="shared" si="9"/>
        <v>24.490070605</v>
      </c>
      <c r="AX68" s="9"/>
      <c r="AY68" s="21">
        <v>0.192108</v>
      </c>
      <c r="AZ68" s="21">
        <v>615.33600000000001</v>
      </c>
      <c r="BA68" s="21">
        <v>-1.71082E-2</v>
      </c>
      <c r="BB68" s="21">
        <v>58</v>
      </c>
      <c r="BC68" s="21">
        <v>0.191528</v>
      </c>
      <c r="BD68">
        <f t="shared" si="10"/>
        <v>17.1082</v>
      </c>
      <c r="BE68">
        <f t="shared" si="11"/>
        <v>3.2866220855999999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79.582999999999998</v>
      </c>
      <c r="I69" s="21">
        <v>-1.63757E-2</v>
      </c>
      <c r="J69" s="21">
        <v>59</v>
      </c>
      <c r="K69" s="21">
        <v>1.5020800000000001</v>
      </c>
      <c r="L69">
        <f t="shared" si="0"/>
        <v>16.375699999999998</v>
      </c>
      <c r="M69">
        <f t="shared" si="1"/>
        <v>24.610056987999997</v>
      </c>
      <c r="N69" s="9"/>
      <c r="O69" s="21">
        <v>0.19714400000000001</v>
      </c>
      <c r="P69" s="21">
        <v>251.55099999999999</v>
      </c>
      <c r="Q69" s="21">
        <v>-1.7175300000000001E-2</v>
      </c>
      <c r="R69" s="21">
        <v>59</v>
      </c>
      <c r="S69" s="21">
        <v>0.19659399999999999</v>
      </c>
      <c r="T69">
        <f t="shared" si="2"/>
        <v>17.1753</v>
      </c>
      <c r="U69">
        <f t="shared" si="3"/>
        <v>3.3860073432000002</v>
      </c>
      <c r="X69" s="9"/>
      <c r="Y69" s="21">
        <v>1.50284</v>
      </c>
      <c r="Z69" s="21">
        <v>345.221</v>
      </c>
      <c r="AA69" s="21">
        <v>-1.6326899999999998E-2</v>
      </c>
      <c r="AB69" s="21">
        <v>59</v>
      </c>
      <c r="AC69" s="21">
        <v>1.5020800000000001</v>
      </c>
      <c r="AD69">
        <f t="shared" si="4"/>
        <v>16.326899999999998</v>
      </c>
      <c r="AE69">
        <f t="shared" si="5"/>
        <v>24.536718395999998</v>
      </c>
      <c r="AF69" s="9"/>
      <c r="AG69" s="21">
        <v>0.19714400000000001</v>
      </c>
      <c r="AH69" s="21">
        <v>443.274</v>
      </c>
      <c r="AI69" s="21">
        <v>-1.71906E-2</v>
      </c>
      <c r="AJ69" s="21">
        <v>59</v>
      </c>
      <c r="AK69" s="21">
        <v>0.19647200000000001</v>
      </c>
      <c r="AL69">
        <f t="shared" si="6"/>
        <v>17.1906</v>
      </c>
      <c r="AM69">
        <f t="shared" si="7"/>
        <v>3.3890236464000001</v>
      </c>
      <c r="AP69" s="9"/>
      <c r="AQ69" s="21">
        <v>1.50284</v>
      </c>
      <c r="AR69" s="21">
        <v>534.01300000000003</v>
      </c>
      <c r="AS69" s="21">
        <v>-1.62506E-2</v>
      </c>
      <c r="AT69" s="21">
        <v>59</v>
      </c>
      <c r="AU69" s="21">
        <v>1.50177</v>
      </c>
      <c r="AV69">
        <f t="shared" si="8"/>
        <v>16.250600000000002</v>
      </c>
      <c r="AW69">
        <f t="shared" si="9"/>
        <v>24.422051704000001</v>
      </c>
      <c r="AX69" s="9"/>
      <c r="AY69" s="21">
        <v>0.19714400000000001</v>
      </c>
      <c r="AZ69" s="21">
        <v>615.43700000000001</v>
      </c>
      <c r="BA69" s="21">
        <v>-1.71112E-2</v>
      </c>
      <c r="BB69" s="21">
        <v>59</v>
      </c>
      <c r="BC69" s="21">
        <v>0.19659399999999999</v>
      </c>
      <c r="BD69">
        <f t="shared" si="10"/>
        <v>17.1112</v>
      </c>
      <c r="BE69">
        <f t="shared" si="11"/>
        <v>3.3733704128000004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79.683700000000002</v>
      </c>
      <c r="I70" s="21">
        <v>-1.6390999999999999E-2</v>
      </c>
      <c r="J70" s="21">
        <v>60</v>
      </c>
      <c r="K70" s="21">
        <v>1.4968900000000001</v>
      </c>
      <c r="L70">
        <f t="shared" si="0"/>
        <v>16.390999999999998</v>
      </c>
      <c r="M70">
        <f t="shared" si="1"/>
        <v>24.550439799999996</v>
      </c>
      <c r="N70" s="9"/>
      <c r="O70" s="21">
        <v>0.202179</v>
      </c>
      <c r="P70" s="21">
        <v>251.65199999999999</v>
      </c>
      <c r="Q70" s="21">
        <v>-1.7169199999999999E-2</v>
      </c>
      <c r="R70" s="21">
        <v>60</v>
      </c>
      <c r="S70" s="21">
        <v>0.20141600000000001</v>
      </c>
      <c r="T70">
        <f t="shared" si="2"/>
        <v>17.1692</v>
      </c>
      <c r="U70">
        <f t="shared" si="3"/>
        <v>3.4712516868000001</v>
      </c>
      <c r="X70" s="9"/>
      <c r="Y70" s="21">
        <v>1.4978</v>
      </c>
      <c r="Z70" s="21">
        <v>345.32100000000003</v>
      </c>
      <c r="AA70" s="21">
        <v>-1.6336099999999999E-2</v>
      </c>
      <c r="AB70" s="21">
        <v>60</v>
      </c>
      <c r="AC70" s="21">
        <v>1.49658</v>
      </c>
      <c r="AD70">
        <f t="shared" si="4"/>
        <v>16.336099999999998</v>
      </c>
      <c r="AE70">
        <f t="shared" si="5"/>
        <v>24.468210579999997</v>
      </c>
      <c r="AF70" s="9"/>
      <c r="AG70" s="21">
        <v>0.202179</v>
      </c>
      <c r="AH70" s="21">
        <v>443.375</v>
      </c>
      <c r="AI70" s="21">
        <v>-1.7184399999999999E-2</v>
      </c>
      <c r="AJ70" s="21">
        <v>60</v>
      </c>
      <c r="AK70" s="21">
        <v>0.20172100000000001</v>
      </c>
      <c r="AL70">
        <f t="shared" si="6"/>
        <v>17.1844</v>
      </c>
      <c r="AM70">
        <f t="shared" si="7"/>
        <v>3.4743248076</v>
      </c>
      <c r="AP70" s="9"/>
      <c r="AQ70" s="21">
        <v>1.4978</v>
      </c>
      <c r="AR70" s="21">
        <v>534.11300000000006</v>
      </c>
      <c r="AS70" s="21">
        <v>-1.6253699999999999E-2</v>
      </c>
      <c r="AT70" s="21">
        <v>60</v>
      </c>
      <c r="AU70" s="21">
        <v>1.4968900000000001</v>
      </c>
      <c r="AV70">
        <f t="shared" si="8"/>
        <v>16.253699999999998</v>
      </c>
      <c r="AW70">
        <f t="shared" si="9"/>
        <v>24.344791859999997</v>
      </c>
      <c r="AX70" s="9"/>
      <c r="AY70" s="21">
        <v>0.202179</v>
      </c>
      <c r="AZ70" s="21">
        <v>615.53800000000001</v>
      </c>
      <c r="BA70" s="21">
        <v>-1.7102099999999999E-2</v>
      </c>
      <c r="BB70" s="21">
        <v>60</v>
      </c>
      <c r="BC70" s="21">
        <v>0.201569</v>
      </c>
      <c r="BD70">
        <f t="shared" si="10"/>
        <v>17.1021</v>
      </c>
      <c r="BE70">
        <f t="shared" si="11"/>
        <v>3.4576854759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79.784400000000005</v>
      </c>
      <c r="I71" s="21">
        <v>-1.6397100000000001E-2</v>
      </c>
      <c r="J71" s="21">
        <v>61</v>
      </c>
      <c r="K71" s="21">
        <v>1.4917</v>
      </c>
      <c r="L71">
        <f t="shared" si="0"/>
        <v>16.397100000000002</v>
      </c>
      <c r="M71">
        <f t="shared" si="1"/>
        <v>24.477098967</v>
      </c>
      <c r="N71" s="9"/>
      <c r="O71" s="21">
        <v>0.20721400000000001</v>
      </c>
      <c r="P71" s="21">
        <v>251.75200000000001</v>
      </c>
      <c r="Q71" s="21">
        <v>-1.7178300000000001E-2</v>
      </c>
      <c r="R71" s="21">
        <v>61</v>
      </c>
      <c r="S71" s="21">
        <v>0.20663500000000001</v>
      </c>
      <c r="T71">
        <f t="shared" si="2"/>
        <v>17.1783</v>
      </c>
      <c r="U71">
        <f t="shared" si="3"/>
        <v>3.5595842562000004</v>
      </c>
      <c r="X71" s="9"/>
      <c r="Y71" s="21">
        <v>1.4927699999999999</v>
      </c>
      <c r="Z71" s="21">
        <v>345.42200000000003</v>
      </c>
      <c r="AA71" s="21">
        <v>-1.6342200000000001E-2</v>
      </c>
      <c r="AB71" s="21">
        <v>61</v>
      </c>
      <c r="AC71" s="21">
        <v>1.492</v>
      </c>
      <c r="AD71">
        <f t="shared" si="4"/>
        <v>16.342200000000002</v>
      </c>
      <c r="AE71">
        <f t="shared" si="5"/>
        <v>24.395145894000002</v>
      </c>
      <c r="AF71" s="9"/>
      <c r="AG71" s="21">
        <v>0.20721400000000001</v>
      </c>
      <c r="AH71" s="21">
        <v>443.476</v>
      </c>
      <c r="AI71" s="21">
        <v>-1.71936E-2</v>
      </c>
      <c r="AJ71" s="21">
        <v>61</v>
      </c>
      <c r="AK71" s="21">
        <v>0.206512</v>
      </c>
      <c r="AL71">
        <f t="shared" si="6"/>
        <v>17.1936</v>
      </c>
      <c r="AM71">
        <f t="shared" si="7"/>
        <v>3.5627546304000002</v>
      </c>
      <c r="AP71" s="9"/>
      <c r="AQ71" s="21">
        <v>1.4927699999999999</v>
      </c>
      <c r="AR71" s="21">
        <v>534.21400000000006</v>
      </c>
      <c r="AS71" s="21">
        <v>-1.6262800000000001E-2</v>
      </c>
      <c r="AT71" s="21">
        <v>61</v>
      </c>
      <c r="AU71" s="21">
        <v>1.4917</v>
      </c>
      <c r="AV71">
        <f t="shared" si="8"/>
        <v>16.262800000000002</v>
      </c>
      <c r="AW71">
        <f t="shared" si="9"/>
        <v>24.276619956000001</v>
      </c>
      <c r="AX71" s="9"/>
      <c r="AY71" s="21">
        <v>0.20721400000000001</v>
      </c>
      <c r="AZ71" s="21">
        <v>615.63800000000003</v>
      </c>
      <c r="BA71" s="21">
        <v>-1.7102099999999999E-2</v>
      </c>
      <c r="BB71" s="21">
        <v>61</v>
      </c>
      <c r="BC71" s="21">
        <v>0.206543</v>
      </c>
      <c r="BD71">
        <f t="shared" si="10"/>
        <v>17.1021</v>
      </c>
      <c r="BE71">
        <f t="shared" si="11"/>
        <v>3.5437945494000003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79.885099999999994</v>
      </c>
      <c r="I72" s="21">
        <v>-1.6409300000000002E-2</v>
      </c>
      <c r="J72" s="21">
        <v>62</v>
      </c>
      <c r="K72" s="21">
        <v>1.48651</v>
      </c>
      <c r="L72">
        <f t="shared" si="0"/>
        <v>16.409300000000002</v>
      </c>
      <c r="M72">
        <f t="shared" si="1"/>
        <v>24.412607889000004</v>
      </c>
      <c r="N72" s="9"/>
      <c r="O72" s="21">
        <v>0.21224999999999999</v>
      </c>
      <c r="P72" s="21">
        <v>251.85300000000001</v>
      </c>
      <c r="Q72" s="21">
        <v>-1.7163100000000001E-2</v>
      </c>
      <c r="R72" s="21">
        <v>62</v>
      </c>
      <c r="S72" s="21">
        <v>0.21167</v>
      </c>
      <c r="T72">
        <f t="shared" si="2"/>
        <v>17.1631</v>
      </c>
      <c r="U72">
        <f t="shared" si="3"/>
        <v>3.6428679749999997</v>
      </c>
      <c r="X72" s="9"/>
      <c r="Y72" s="21">
        <v>1.48773</v>
      </c>
      <c r="Z72" s="21">
        <v>345.52300000000002</v>
      </c>
      <c r="AA72" s="21">
        <v>-1.6345200000000001E-2</v>
      </c>
      <c r="AB72" s="21">
        <v>62</v>
      </c>
      <c r="AC72" s="21">
        <v>1.48712</v>
      </c>
      <c r="AD72">
        <f t="shared" si="4"/>
        <v>16.345200000000002</v>
      </c>
      <c r="AE72">
        <f t="shared" si="5"/>
        <v>24.317244396000003</v>
      </c>
      <c r="AF72" s="9"/>
      <c r="AG72" s="21">
        <v>0.21224999999999999</v>
      </c>
      <c r="AH72" s="21">
        <v>443.57600000000002</v>
      </c>
      <c r="AI72" s="21">
        <v>-1.71936E-2</v>
      </c>
      <c r="AJ72" s="21">
        <v>62</v>
      </c>
      <c r="AK72" s="21">
        <v>0.211731</v>
      </c>
      <c r="AL72">
        <f t="shared" si="6"/>
        <v>17.1936</v>
      </c>
      <c r="AM72">
        <f t="shared" si="7"/>
        <v>3.6493416000000001</v>
      </c>
      <c r="AP72" s="9"/>
      <c r="AQ72" s="21">
        <v>1.48773</v>
      </c>
      <c r="AR72" s="21">
        <v>534.31500000000005</v>
      </c>
      <c r="AS72" s="21">
        <v>-1.6275000000000001E-2</v>
      </c>
      <c r="AT72" s="21">
        <v>62</v>
      </c>
      <c r="AU72" s="21">
        <v>1.48682</v>
      </c>
      <c r="AV72">
        <f t="shared" si="8"/>
        <v>16.275000000000002</v>
      </c>
      <c r="AW72">
        <f t="shared" si="9"/>
        <v>24.212805750000005</v>
      </c>
      <c r="AX72" s="9"/>
      <c r="AY72" s="21">
        <v>0.21224999999999999</v>
      </c>
      <c r="AZ72" s="21">
        <v>615.73900000000003</v>
      </c>
      <c r="BA72" s="21">
        <v>-1.7099E-2</v>
      </c>
      <c r="BB72" s="21">
        <v>62</v>
      </c>
      <c r="BC72" s="21">
        <v>0.2117</v>
      </c>
      <c r="BD72">
        <f t="shared" si="10"/>
        <v>17.099</v>
      </c>
      <c r="BE72">
        <f t="shared" si="11"/>
        <v>3.6292627500000001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79.985799999999998</v>
      </c>
      <c r="I73" s="21">
        <v>-1.6406299999999999E-2</v>
      </c>
      <c r="J73" s="21">
        <v>63</v>
      </c>
      <c r="K73" s="21">
        <v>1.48224</v>
      </c>
      <c r="L73">
        <f t="shared" si="0"/>
        <v>16.406299999999998</v>
      </c>
      <c r="M73">
        <f t="shared" si="1"/>
        <v>24.325621009999995</v>
      </c>
      <c r="N73" s="9"/>
      <c r="O73" s="21">
        <v>0.21728500000000001</v>
      </c>
      <c r="P73" s="21">
        <v>251.95400000000001</v>
      </c>
      <c r="Q73" s="21">
        <v>-1.71539E-2</v>
      </c>
      <c r="R73" s="21">
        <v>63</v>
      </c>
      <c r="S73" s="21">
        <v>0.21698000000000001</v>
      </c>
      <c r="T73">
        <f t="shared" si="2"/>
        <v>17.1539</v>
      </c>
      <c r="U73">
        <f t="shared" si="3"/>
        <v>3.7272851615000002</v>
      </c>
      <c r="X73" s="9"/>
      <c r="Y73" s="21">
        <v>1.4826999999999999</v>
      </c>
      <c r="Z73" s="21">
        <v>345.62299999999999</v>
      </c>
      <c r="AA73" s="21">
        <v>-1.6354400000000002E-2</v>
      </c>
      <c r="AB73" s="21">
        <v>63</v>
      </c>
      <c r="AC73" s="21">
        <v>1.48193</v>
      </c>
      <c r="AD73">
        <f t="shared" si="4"/>
        <v>16.354400000000002</v>
      </c>
      <c r="AE73">
        <f t="shared" si="5"/>
        <v>24.24866888</v>
      </c>
      <c r="AF73" s="9"/>
      <c r="AG73" s="21">
        <v>0.21728500000000001</v>
      </c>
      <c r="AH73" s="21">
        <v>443.67700000000002</v>
      </c>
      <c r="AI73" s="21">
        <v>-1.7181399999999999E-2</v>
      </c>
      <c r="AJ73" s="21">
        <v>63</v>
      </c>
      <c r="AK73" s="21">
        <v>0.216583</v>
      </c>
      <c r="AL73">
        <f t="shared" si="6"/>
        <v>17.1814</v>
      </c>
      <c r="AM73">
        <f t="shared" si="7"/>
        <v>3.733260499</v>
      </c>
      <c r="AP73" s="9"/>
      <c r="AQ73" s="21">
        <v>1.4826999999999999</v>
      </c>
      <c r="AR73" s="21">
        <v>534.41600000000005</v>
      </c>
      <c r="AS73" s="21">
        <v>-1.6284199999999999E-2</v>
      </c>
      <c r="AT73" s="21">
        <v>63</v>
      </c>
      <c r="AU73" s="21">
        <v>1.48254</v>
      </c>
      <c r="AV73">
        <f t="shared" si="8"/>
        <v>16.284199999999998</v>
      </c>
      <c r="AW73">
        <f t="shared" si="9"/>
        <v>24.144583339999997</v>
      </c>
      <c r="AX73" s="9"/>
      <c r="AY73" s="21">
        <v>0.21728500000000001</v>
      </c>
      <c r="AZ73" s="21">
        <v>615.84</v>
      </c>
      <c r="BA73" s="21">
        <v>-1.7095900000000001E-2</v>
      </c>
      <c r="BB73" s="21">
        <v>63</v>
      </c>
      <c r="BC73" s="21">
        <v>0.21652199999999999</v>
      </c>
      <c r="BD73">
        <f t="shared" si="10"/>
        <v>17.0959</v>
      </c>
      <c r="BE73">
        <f t="shared" si="11"/>
        <v>3.7146826315000001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80.086500000000001</v>
      </c>
      <c r="I74" s="21">
        <v>-1.6409300000000002E-2</v>
      </c>
      <c r="J74" s="21">
        <v>64</v>
      </c>
      <c r="K74" s="21">
        <v>1.47705</v>
      </c>
      <c r="L74">
        <f t="shared" si="0"/>
        <v>16.409300000000002</v>
      </c>
      <c r="M74">
        <f t="shared" si="1"/>
        <v>24.247366238000001</v>
      </c>
      <c r="N74" s="9"/>
      <c r="O74" s="21">
        <v>0.22232099999999999</v>
      </c>
      <c r="P74" s="21">
        <v>252.05500000000001</v>
      </c>
      <c r="Q74" s="21">
        <v>-1.7156999999999999E-2</v>
      </c>
      <c r="R74" s="21">
        <v>64</v>
      </c>
      <c r="S74" s="21">
        <v>0.22170999999999999</v>
      </c>
      <c r="T74">
        <f t="shared" si="2"/>
        <v>17.157</v>
      </c>
      <c r="U74">
        <f t="shared" si="3"/>
        <v>3.8143613969999999</v>
      </c>
      <c r="X74" s="9"/>
      <c r="Y74" s="21">
        <v>1.47766</v>
      </c>
      <c r="Z74" s="21">
        <v>345.72399999999999</v>
      </c>
      <c r="AA74" s="21">
        <v>-1.6357400000000001E-2</v>
      </c>
      <c r="AB74" s="21">
        <v>64</v>
      </c>
      <c r="AC74" s="21">
        <v>1.47705</v>
      </c>
      <c r="AD74">
        <f t="shared" si="4"/>
        <v>16.357400000000002</v>
      </c>
      <c r="AE74">
        <f t="shared" si="5"/>
        <v>24.170675684000003</v>
      </c>
      <c r="AF74" s="9"/>
      <c r="AG74" s="21">
        <v>0.22232099999999999</v>
      </c>
      <c r="AH74" s="21">
        <v>443.77800000000002</v>
      </c>
      <c r="AI74" s="21">
        <v>-1.7175300000000001E-2</v>
      </c>
      <c r="AJ74" s="21">
        <v>64</v>
      </c>
      <c r="AK74" s="21">
        <v>0.221497</v>
      </c>
      <c r="AL74">
        <f t="shared" si="6"/>
        <v>17.1753</v>
      </c>
      <c r="AM74">
        <f t="shared" si="7"/>
        <v>3.8184298712999998</v>
      </c>
      <c r="AP74" s="9"/>
      <c r="AQ74" s="21">
        <v>1.47766</v>
      </c>
      <c r="AR74" s="21">
        <v>534.51599999999996</v>
      </c>
      <c r="AS74" s="21">
        <v>-1.6290300000000001E-2</v>
      </c>
      <c r="AT74" s="21">
        <v>64</v>
      </c>
      <c r="AU74" s="21">
        <v>1.47705</v>
      </c>
      <c r="AV74">
        <f t="shared" si="8"/>
        <v>16.290300000000002</v>
      </c>
      <c r="AW74">
        <f t="shared" si="9"/>
        <v>24.071524698000001</v>
      </c>
      <c r="AX74" s="9"/>
      <c r="AY74" s="21">
        <v>0.22232099999999999</v>
      </c>
      <c r="AZ74" s="21">
        <v>615.94100000000003</v>
      </c>
      <c r="BA74" s="21">
        <v>-1.7089799999999999E-2</v>
      </c>
      <c r="BB74" s="21">
        <v>64</v>
      </c>
      <c r="BC74" s="21">
        <v>0.221863</v>
      </c>
      <c r="BD74">
        <f t="shared" si="10"/>
        <v>17.0898</v>
      </c>
      <c r="BE74">
        <f t="shared" si="11"/>
        <v>3.7994214257999999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80.187200000000004</v>
      </c>
      <c r="I75" s="21">
        <v>-1.6406299999999999E-2</v>
      </c>
      <c r="J75" s="21">
        <v>65</v>
      </c>
      <c r="K75" s="21">
        <v>1.47156</v>
      </c>
      <c r="L75">
        <f t="shared" si="0"/>
        <v>16.406299999999998</v>
      </c>
      <c r="M75">
        <f t="shared" si="1"/>
        <v>24.160409568999999</v>
      </c>
      <c r="N75" s="9"/>
      <c r="O75" s="21">
        <v>0.227356</v>
      </c>
      <c r="P75" s="21">
        <v>252.155</v>
      </c>
      <c r="Q75" s="21">
        <v>-1.7160000000000002E-2</v>
      </c>
      <c r="R75" s="21">
        <v>65</v>
      </c>
      <c r="S75" s="21">
        <v>0.226685</v>
      </c>
      <c r="T75">
        <f t="shared" si="2"/>
        <v>17.16</v>
      </c>
      <c r="U75">
        <f t="shared" si="3"/>
        <v>3.9014289600000001</v>
      </c>
      <c r="X75" s="9"/>
      <c r="Y75" s="21">
        <v>1.4726300000000001</v>
      </c>
      <c r="Z75" s="21">
        <v>345.82499999999999</v>
      </c>
      <c r="AA75" s="21">
        <v>-1.6354400000000002E-2</v>
      </c>
      <c r="AB75" s="21">
        <v>65</v>
      </c>
      <c r="AC75" s="21">
        <v>1.47156</v>
      </c>
      <c r="AD75">
        <f t="shared" si="4"/>
        <v>16.354400000000002</v>
      </c>
      <c r="AE75">
        <f t="shared" si="5"/>
        <v>24.083980072000003</v>
      </c>
      <c r="AF75" s="9"/>
      <c r="AG75" s="21">
        <v>0.227356</v>
      </c>
      <c r="AH75" s="21">
        <v>443.87799999999999</v>
      </c>
      <c r="AI75" s="21">
        <v>-1.7178300000000001E-2</v>
      </c>
      <c r="AJ75" s="21">
        <v>65</v>
      </c>
      <c r="AK75" s="21">
        <v>0.22699</v>
      </c>
      <c r="AL75">
        <f t="shared" si="6"/>
        <v>17.1783</v>
      </c>
      <c r="AM75">
        <f t="shared" si="7"/>
        <v>3.9055895748</v>
      </c>
      <c r="AP75" s="9"/>
      <c r="AQ75" s="21">
        <v>1.4726300000000001</v>
      </c>
      <c r="AR75" s="21">
        <v>534.61699999999996</v>
      </c>
      <c r="AS75" s="21">
        <v>-1.6296399999999999E-2</v>
      </c>
      <c r="AT75" s="21">
        <v>65</v>
      </c>
      <c r="AU75" s="21">
        <v>1.47217</v>
      </c>
      <c r="AV75">
        <f t="shared" si="8"/>
        <v>16.296399999999998</v>
      </c>
      <c r="AW75">
        <f t="shared" si="9"/>
        <v>23.998567531999999</v>
      </c>
      <c r="AX75" s="9"/>
      <c r="AY75" s="21">
        <v>0.227356</v>
      </c>
      <c r="AZ75" s="21">
        <v>616.04100000000005</v>
      </c>
      <c r="BA75" s="21">
        <v>-1.7086799999999999E-2</v>
      </c>
      <c r="BB75" s="21">
        <v>65</v>
      </c>
      <c r="BC75" s="21">
        <v>0.226746</v>
      </c>
      <c r="BD75">
        <f t="shared" si="10"/>
        <v>17.0868</v>
      </c>
      <c r="BE75">
        <f t="shared" si="11"/>
        <v>3.8847865008000002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80.287999999999997</v>
      </c>
      <c r="I76" s="21">
        <v>-1.6418499999999999E-2</v>
      </c>
      <c r="J76" s="21">
        <v>66</v>
      </c>
      <c r="K76" s="21">
        <v>1.46698</v>
      </c>
      <c r="L76">
        <f t="shared" ref="L76:L139" si="12">-I76/$F$2*1000</f>
        <v>16.418499999999998</v>
      </c>
      <c r="M76">
        <f t="shared" ref="M76:M139" si="13">L76*G76</f>
        <v>24.095626414999998</v>
      </c>
      <c r="N76" s="9"/>
      <c r="O76" s="21">
        <v>0.23239099999999999</v>
      </c>
      <c r="P76" s="21">
        <v>252.256</v>
      </c>
      <c r="Q76" s="21">
        <v>-1.71539E-2</v>
      </c>
      <c r="R76" s="21">
        <v>66</v>
      </c>
      <c r="S76" s="21">
        <v>0.23175000000000001</v>
      </c>
      <c r="T76">
        <f t="shared" ref="T76:T139" si="14">-Q76/$F$2*1000</f>
        <v>17.1539</v>
      </c>
      <c r="U76">
        <f t="shared" ref="U76:U139" si="15">T76*O76</f>
        <v>3.9864119748999998</v>
      </c>
      <c r="X76" s="9"/>
      <c r="Y76" s="21">
        <v>1.46759</v>
      </c>
      <c r="Z76" s="21">
        <v>345.92599999999999</v>
      </c>
      <c r="AA76" s="21">
        <v>-1.6357400000000001E-2</v>
      </c>
      <c r="AB76" s="21">
        <v>66</v>
      </c>
      <c r="AC76" s="21">
        <v>1.4666699999999999</v>
      </c>
      <c r="AD76">
        <f t="shared" ref="AD76:AD139" si="16">-AA76/$F$2*1000</f>
        <v>16.357400000000002</v>
      </c>
      <c r="AE76">
        <f t="shared" ref="AE76:AE139" si="17">AD76*Y76</f>
        <v>24.005956666000003</v>
      </c>
      <c r="AF76" s="9"/>
      <c r="AG76" s="21">
        <v>0.23239099999999999</v>
      </c>
      <c r="AH76" s="21">
        <v>443.97899999999998</v>
      </c>
      <c r="AI76" s="21">
        <v>-1.71661E-2</v>
      </c>
      <c r="AJ76" s="21">
        <v>66</v>
      </c>
      <c r="AK76" s="21">
        <v>0.23172000000000001</v>
      </c>
      <c r="AL76">
        <f t="shared" ref="AL76:AL139" si="18">-AI76/$F$2*1000</f>
        <v>17.1661</v>
      </c>
      <c r="AM76">
        <f t="shared" ref="AM76:AM139" si="19">AL76*AG76</f>
        <v>3.9892471450999998</v>
      </c>
      <c r="AP76" s="9"/>
      <c r="AQ76" s="21">
        <v>1.46759</v>
      </c>
      <c r="AR76" s="21">
        <v>534.71799999999996</v>
      </c>
      <c r="AS76" s="21">
        <v>-1.6299399999999999E-2</v>
      </c>
      <c r="AT76" s="21">
        <v>66</v>
      </c>
      <c r="AU76" s="21">
        <v>1.46637</v>
      </c>
      <c r="AV76">
        <f t="shared" ref="AV76:AV139" si="20">-AS76/$F$2*1000</f>
        <v>16.299399999999999</v>
      </c>
      <c r="AW76">
        <f t="shared" ref="AW76:AW139" si="21">AV76*AQ76</f>
        <v>23.920836445999996</v>
      </c>
      <c r="AX76" s="9"/>
      <c r="AY76" s="21">
        <v>0.23239099999999999</v>
      </c>
      <c r="AZ76" s="21">
        <v>616.14200000000005</v>
      </c>
      <c r="BA76" s="21">
        <v>-1.7092900000000001E-2</v>
      </c>
      <c r="BB76" s="21">
        <v>66</v>
      </c>
      <c r="BC76" s="21">
        <v>0.23202500000000001</v>
      </c>
      <c r="BD76">
        <f t="shared" ref="BD76:BD139" si="22">-BA76/$F$2*1000</f>
        <v>17.0929</v>
      </c>
      <c r="BE76">
        <f t="shared" ref="BE76:BE139" si="23">BD76*AY76</f>
        <v>3.9722361238999997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80.3887</v>
      </c>
      <c r="I77" s="21">
        <v>-1.6421499999999999E-2</v>
      </c>
      <c r="J77" s="21">
        <v>67</v>
      </c>
      <c r="K77" s="21">
        <v>1.4617899999999999</v>
      </c>
      <c r="L77">
        <f t="shared" si="12"/>
        <v>16.421499999999998</v>
      </c>
      <c r="M77">
        <f t="shared" si="13"/>
        <v>24.017264824999998</v>
      </c>
      <c r="N77" s="9"/>
      <c r="O77" s="21">
        <v>0.237427</v>
      </c>
      <c r="P77" s="21">
        <v>252.357</v>
      </c>
      <c r="Q77" s="21">
        <v>-1.71539E-2</v>
      </c>
      <c r="R77" s="21">
        <v>67</v>
      </c>
      <c r="S77" s="21">
        <v>0.236786</v>
      </c>
      <c r="T77">
        <f t="shared" si="14"/>
        <v>17.1539</v>
      </c>
      <c r="U77">
        <f t="shared" si="15"/>
        <v>4.0727990153000002</v>
      </c>
      <c r="X77" s="9"/>
      <c r="Y77" s="21">
        <v>1.46255</v>
      </c>
      <c r="Z77" s="21">
        <v>346.02600000000001</v>
      </c>
      <c r="AA77" s="21">
        <v>-1.6366599999999999E-2</v>
      </c>
      <c r="AB77" s="21">
        <v>67</v>
      </c>
      <c r="AC77" s="21">
        <v>1.4617899999999999</v>
      </c>
      <c r="AD77">
        <f t="shared" si="16"/>
        <v>16.366599999999998</v>
      </c>
      <c r="AE77">
        <f t="shared" si="17"/>
        <v>23.936970829999996</v>
      </c>
      <c r="AF77" s="9"/>
      <c r="AG77" s="21">
        <v>0.237427</v>
      </c>
      <c r="AH77" s="21">
        <v>444.08</v>
      </c>
      <c r="AI77" s="21">
        <v>-1.7163100000000001E-2</v>
      </c>
      <c r="AJ77" s="21">
        <v>67</v>
      </c>
      <c r="AK77" s="21">
        <v>0.23693800000000001</v>
      </c>
      <c r="AL77">
        <f t="shared" si="18"/>
        <v>17.1631</v>
      </c>
      <c r="AM77">
        <f t="shared" si="19"/>
        <v>4.0749833436999996</v>
      </c>
      <c r="AP77" s="9"/>
      <c r="AQ77" s="21">
        <v>1.46255</v>
      </c>
      <c r="AR77" s="21">
        <v>534.81799999999998</v>
      </c>
      <c r="AS77" s="21">
        <v>-1.6302500000000001E-2</v>
      </c>
      <c r="AT77" s="21">
        <v>67</v>
      </c>
      <c r="AU77" s="21">
        <v>1.46149</v>
      </c>
      <c r="AV77">
        <f t="shared" si="20"/>
        <v>16.302500000000002</v>
      </c>
      <c r="AW77">
        <f t="shared" si="21"/>
        <v>23.843221375000002</v>
      </c>
      <c r="AX77" s="9"/>
      <c r="AY77" s="21">
        <v>0.237427</v>
      </c>
      <c r="AZ77" s="21">
        <v>616.24300000000005</v>
      </c>
      <c r="BA77" s="21">
        <v>-1.7080700000000001E-2</v>
      </c>
      <c r="BB77" s="21">
        <v>67</v>
      </c>
      <c r="BC77" s="21">
        <v>0.23675499999999999</v>
      </c>
      <c r="BD77">
        <f t="shared" si="22"/>
        <v>17.0807</v>
      </c>
      <c r="BE77">
        <f t="shared" si="23"/>
        <v>4.0554193589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80.489400000000003</v>
      </c>
      <c r="I78" s="21">
        <v>-1.6427600000000001E-2</v>
      </c>
      <c r="J78" s="21">
        <v>68</v>
      </c>
      <c r="K78" s="21">
        <v>1.4569099999999999</v>
      </c>
      <c r="L78">
        <f t="shared" si="12"/>
        <v>16.427600000000002</v>
      </c>
      <c r="M78">
        <f t="shared" si="13"/>
        <v>23.943555552000003</v>
      </c>
      <c r="N78" s="9"/>
      <c r="O78" s="21">
        <v>0.24246200000000001</v>
      </c>
      <c r="P78" s="21">
        <v>252.45699999999999</v>
      </c>
      <c r="Q78" s="21">
        <v>-1.71539E-2</v>
      </c>
      <c r="R78" s="21">
        <v>68</v>
      </c>
      <c r="S78" s="21">
        <v>0.24151600000000001</v>
      </c>
      <c r="T78">
        <f t="shared" si="14"/>
        <v>17.1539</v>
      </c>
      <c r="U78">
        <f t="shared" si="15"/>
        <v>4.1591689018000002</v>
      </c>
      <c r="X78" s="9"/>
      <c r="Y78" s="21">
        <v>1.4575199999999999</v>
      </c>
      <c r="Z78" s="21">
        <v>346.12700000000001</v>
      </c>
      <c r="AA78" s="21">
        <v>-1.6369600000000002E-2</v>
      </c>
      <c r="AB78" s="21">
        <v>68</v>
      </c>
      <c r="AC78" s="21">
        <v>1.4565999999999999</v>
      </c>
      <c r="AD78">
        <f t="shared" si="16"/>
        <v>16.369600000000002</v>
      </c>
      <c r="AE78">
        <f t="shared" si="17"/>
        <v>23.859019392</v>
      </c>
      <c r="AF78" s="9"/>
      <c r="AG78" s="21">
        <v>0.24246200000000001</v>
      </c>
      <c r="AH78" s="21">
        <v>444.18099999999998</v>
      </c>
      <c r="AI78" s="21">
        <v>-1.71661E-2</v>
      </c>
      <c r="AJ78" s="21">
        <v>68</v>
      </c>
      <c r="AK78" s="21">
        <v>0.24179100000000001</v>
      </c>
      <c r="AL78">
        <f t="shared" si="18"/>
        <v>17.1661</v>
      </c>
      <c r="AM78">
        <f t="shared" si="19"/>
        <v>4.1621269382000001</v>
      </c>
      <c r="AP78" s="9"/>
      <c r="AQ78" s="21">
        <v>1.4575199999999999</v>
      </c>
      <c r="AR78" s="21">
        <v>534.91899999999998</v>
      </c>
      <c r="AS78" s="21">
        <v>-1.6302500000000001E-2</v>
      </c>
      <c r="AT78" s="21">
        <v>68</v>
      </c>
      <c r="AU78" s="21">
        <v>1.4572099999999999</v>
      </c>
      <c r="AV78">
        <f t="shared" si="20"/>
        <v>16.302500000000002</v>
      </c>
      <c r="AW78">
        <f t="shared" si="21"/>
        <v>23.761219800000003</v>
      </c>
      <c r="AX78" s="9"/>
      <c r="AY78" s="21">
        <v>0.24246200000000001</v>
      </c>
      <c r="AZ78" s="21">
        <v>616.34299999999996</v>
      </c>
      <c r="BA78" s="21">
        <v>-1.7074599999999999E-2</v>
      </c>
      <c r="BB78" s="21">
        <v>68</v>
      </c>
      <c r="BC78" s="21">
        <v>0.24185200000000001</v>
      </c>
      <c r="BD78">
        <f t="shared" si="22"/>
        <v>17.0746</v>
      </c>
      <c r="BE78">
        <f t="shared" si="23"/>
        <v>4.1399416652000003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80.590100000000007</v>
      </c>
      <c r="I79" s="21">
        <v>-1.6427600000000001E-2</v>
      </c>
      <c r="J79" s="21">
        <v>69</v>
      </c>
      <c r="K79" s="21">
        <v>1.4520299999999999</v>
      </c>
      <c r="L79">
        <f t="shared" si="12"/>
        <v>16.427600000000002</v>
      </c>
      <c r="M79">
        <f t="shared" si="13"/>
        <v>23.860760448000004</v>
      </c>
      <c r="N79" s="9"/>
      <c r="O79" s="21">
        <v>0.247498</v>
      </c>
      <c r="P79" s="21">
        <v>252.55799999999999</v>
      </c>
      <c r="Q79" s="21">
        <v>-1.71539E-2</v>
      </c>
      <c r="R79" s="21">
        <v>69</v>
      </c>
      <c r="S79" s="21">
        <v>0.24682599999999999</v>
      </c>
      <c r="T79">
        <f t="shared" si="14"/>
        <v>17.1539</v>
      </c>
      <c r="U79">
        <f t="shared" si="15"/>
        <v>4.2455559422000002</v>
      </c>
      <c r="X79" s="9"/>
      <c r="Y79" s="21">
        <v>1.45248</v>
      </c>
      <c r="Z79" s="21">
        <v>346.22800000000001</v>
      </c>
      <c r="AA79" s="21">
        <v>-1.6369600000000002E-2</v>
      </c>
      <c r="AB79" s="21">
        <v>69</v>
      </c>
      <c r="AC79" s="21">
        <v>1.4514199999999999</v>
      </c>
      <c r="AD79">
        <f t="shared" si="16"/>
        <v>16.369600000000002</v>
      </c>
      <c r="AE79">
        <f t="shared" si="17"/>
        <v>23.776516608000001</v>
      </c>
      <c r="AF79" s="9"/>
      <c r="AG79" s="21">
        <v>0.247498</v>
      </c>
      <c r="AH79" s="21">
        <v>444.28100000000001</v>
      </c>
      <c r="AI79" s="21">
        <v>-1.7172199999999999E-2</v>
      </c>
      <c r="AJ79" s="21">
        <v>69</v>
      </c>
      <c r="AK79" s="21">
        <v>0.24710099999999999</v>
      </c>
      <c r="AL79">
        <f t="shared" si="18"/>
        <v>17.1722</v>
      </c>
      <c r="AM79">
        <f t="shared" si="19"/>
        <v>4.2500851555999999</v>
      </c>
      <c r="AP79" s="9"/>
      <c r="AQ79" s="21">
        <v>1.45248</v>
      </c>
      <c r="AR79" s="21">
        <v>535.02</v>
      </c>
      <c r="AS79" s="21">
        <v>-1.6308599999999999E-2</v>
      </c>
      <c r="AT79" s="21">
        <v>69</v>
      </c>
      <c r="AU79" s="21">
        <v>1.4514199999999999</v>
      </c>
      <c r="AV79">
        <f t="shared" si="20"/>
        <v>16.308599999999998</v>
      </c>
      <c r="AW79">
        <f t="shared" si="21"/>
        <v>23.687915327999999</v>
      </c>
      <c r="AX79" s="9"/>
      <c r="AY79" s="21">
        <v>0.247498</v>
      </c>
      <c r="AZ79" s="21">
        <v>616.44399999999996</v>
      </c>
      <c r="BA79" s="21">
        <v>-1.70685E-2</v>
      </c>
      <c r="BB79" s="21">
        <v>69</v>
      </c>
      <c r="BC79" s="21">
        <v>0.246674</v>
      </c>
      <c r="BD79">
        <f t="shared" si="22"/>
        <v>17.0685</v>
      </c>
      <c r="BE79">
        <f t="shared" si="23"/>
        <v>4.2244196130000002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80.690799999999996</v>
      </c>
      <c r="I80" s="21">
        <v>-1.6430699999999999E-2</v>
      </c>
      <c r="J80" s="21">
        <v>70</v>
      </c>
      <c r="K80" s="21">
        <v>1.4465300000000001</v>
      </c>
      <c r="L80">
        <f t="shared" si="12"/>
        <v>16.430699999999998</v>
      </c>
      <c r="M80">
        <f t="shared" si="13"/>
        <v>23.782616714999996</v>
      </c>
      <c r="N80" s="9"/>
      <c r="O80" s="21">
        <v>0.25253300000000001</v>
      </c>
      <c r="P80" s="21">
        <v>252.65899999999999</v>
      </c>
      <c r="Q80" s="21">
        <v>-1.7156999999999999E-2</v>
      </c>
      <c r="R80" s="21">
        <v>70</v>
      </c>
      <c r="S80" s="21">
        <v>0.25158700000000001</v>
      </c>
      <c r="T80">
        <f t="shared" si="14"/>
        <v>17.157</v>
      </c>
      <c r="U80">
        <f t="shared" si="15"/>
        <v>4.3327086809999997</v>
      </c>
      <c r="X80" s="9"/>
      <c r="Y80" s="21">
        <v>1.4474499999999999</v>
      </c>
      <c r="Z80" s="21">
        <v>346.32799999999997</v>
      </c>
      <c r="AA80" s="21">
        <v>-1.6384900000000001E-2</v>
      </c>
      <c r="AB80" s="21">
        <v>70</v>
      </c>
      <c r="AC80" s="21">
        <v>1.4468399999999999</v>
      </c>
      <c r="AD80">
        <f t="shared" si="16"/>
        <v>16.384900000000002</v>
      </c>
      <c r="AE80">
        <f t="shared" si="17"/>
        <v>23.716323505000002</v>
      </c>
      <c r="AF80" s="9"/>
      <c r="AG80" s="21">
        <v>0.25253300000000001</v>
      </c>
      <c r="AH80" s="21">
        <v>444.38200000000001</v>
      </c>
      <c r="AI80" s="21">
        <v>-1.7169199999999999E-2</v>
      </c>
      <c r="AJ80" s="21">
        <v>70</v>
      </c>
      <c r="AK80" s="21">
        <v>0.25186199999999997</v>
      </c>
      <c r="AL80">
        <f t="shared" si="18"/>
        <v>17.1692</v>
      </c>
      <c r="AM80">
        <f t="shared" si="19"/>
        <v>4.3357895836000004</v>
      </c>
      <c r="AP80" s="9"/>
      <c r="AQ80" s="21">
        <v>1.4474499999999999</v>
      </c>
      <c r="AR80" s="21">
        <v>535.12</v>
      </c>
      <c r="AS80" s="21">
        <v>-1.6314700000000001E-2</v>
      </c>
      <c r="AT80" s="21">
        <v>70</v>
      </c>
      <c r="AU80" s="21">
        <v>1.4468399999999999</v>
      </c>
      <c r="AV80">
        <f t="shared" si="20"/>
        <v>16.314700000000002</v>
      </c>
      <c r="AW80">
        <f t="shared" si="21"/>
        <v>23.614712515000001</v>
      </c>
      <c r="AX80" s="9"/>
      <c r="AY80" s="21">
        <v>0.25253300000000001</v>
      </c>
      <c r="AZ80" s="21">
        <v>616.54499999999996</v>
      </c>
      <c r="BA80" s="21">
        <v>-1.7080700000000001E-2</v>
      </c>
      <c r="BB80" s="21">
        <v>70</v>
      </c>
      <c r="BC80" s="21">
        <v>0.251801</v>
      </c>
      <c r="BD80">
        <f t="shared" si="22"/>
        <v>17.0807</v>
      </c>
      <c r="BE80">
        <f t="shared" si="23"/>
        <v>4.3134404131000004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80.791499999999999</v>
      </c>
      <c r="I81" s="21">
        <v>-1.6436800000000001E-2</v>
      </c>
      <c r="J81" s="21">
        <v>71</v>
      </c>
      <c r="K81" s="21">
        <v>1.4416500000000001</v>
      </c>
      <c r="L81">
        <f t="shared" si="12"/>
        <v>16.436800000000002</v>
      </c>
      <c r="M81">
        <f t="shared" si="13"/>
        <v>23.708604688000001</v>
      </c>
      <c r="N81" s="9"/>
      <c r="O81" s="21">
        <v>0.25756800000000002</v>
      </c>
      <c r="P81" s="21">
        <v>252.76</v>
      </c>
      <c r="Q81" s="21">
        <v>-1.7147800000000001E-2</v>
      </c>
      <c r="R81" s="21">
        <v>71</v>
      </c>
      <c r="S81" s="21">
        <v>0.257019</v>
      </c>
      <c r="T81">
        <f t="shared" si="14"/>
        <v>17.1478</v>
      </c>
      <c r="U81">
        <f t="shared" si="15"/>
        <v>4.4167245504000006</v>
      </c>
      <c r="X81" s="9"/>
      <c r="Y81" s="21">
        <v>1.44241</v>
      </c>
      <c r="Z81" s="21">
        <v>346.42899999999997</v>
      </c>
      <c r="AA81" s="21">
        <v>-1.6384900000000001E-2</v>
      </c>
      <c r="AB81" s="21">
        <v>71</v>
      </c>
      <c r="AC81" s="21">
        <v>1.4413499999999999</v>
      </c>
      <c r="AD81">
        <f t="shared" si="16"/>
        <v>16.384900000000002</v>
      </c>
      <c r="AE81">
        <f t="shared" si="17"/>
        <v>23.633743609000003</v>
      </c>
      <c r="AF81" s="9"/>
      <c r="AG81" s="21">
        <v>0.25756800000000002</v>
      </c>
      <c r="AH81" s="21">
        <v>444.483</v>
      </c>
      <c r="AI81" s="21">
        <v>-1.71661E-2</v>
      </c>
      <c r="AJ81" s="21">
        <v>71</v>
      </c>
      <c r="AK81" s="21">
        <v>0.25683600000000001</v>
      </c>
      <c r="AL81">
        <f t="shared" si="18"/>
        <v>17.1661</v>
      </c>
      <c r="AM81">
        <f t="shared" si="19"/>
        <v>4.4214380448000004</v>
      </c>
      <c r="AP81" s="9"/>
      <c r="AQ81" s="21">
        <v>1.44241</v>
      </c>
      <c r="AR81" s="21">
        <v>535.221</v>
      </c>
      <c r="AS81" s="21">
        <v>-1.6311599999999999E-2</v>
      </c>
      <c r="AT81" s="21">
        <v>71</v>
      </c>
      <c r="AU81" s="21">
        <v>1.4413499999999999</v>
      </c>
      <c r="AV81">
        <f t="shared" si="20"/>
        <v>16.311599999999999</v>
      </c>
      <c r="AW81">
        <f t="shared" si="21"/>
        <v>23.528014955999996</v>
      </c>
      <c r="AX81" s="9"/>
      <c r="AY81" s="21">
        <v>0.25756800000000002</v>
      </c>
      <c r="AZ81" s="21">
        <v>616.64599999999996</v>
      </c>
      <c r="BA81" s="21">
        <v>-1.7074599999999999E-2</v>
      </c>
      <c r="BB81" s="21">
        <v>71</v>
      </c>
      <c r="BC81" s="21">
        <v>0.25686599999999998</v>
      </c>
      <c r="BD81">
        <f t="shared" si="22"/>
        <v>17.0746</v>
      </c>
      <c r="BE81">
        <f t="shared" si="23"/>
        <v>4.3978705728000005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80.892200000000003</v>
      </c>
      <c r="I82" s="21">
        <v>-1.64429E-2</v>
      </c>
      <c r="J82" s="21">
        <v>72</v>
      </c>
      <c r="K82" s="21">
        <v>1.4370700000000001</v>
      </c>
      <c r="L82">
        <f t="shared" si="12"/>
        <v>16.442900000000002</v>
      </c>
      <c r="M82">
        <f t="shared" si="13"/>
        <v>23.634695602000004</v>
      </c>
      <c r="N82" s="9"/>
      <c r="O82" s="21">
        <v>0.262604</v>
      </c>
      <c r="P82" s="21">
        <v>252.86</v>
      </c>
      <c r="Q82" s="21">
        <v>-1.7147800000000001E-2</v>
      </c>
      <c r="R82" s="21">
        <v>72</v>
      </c>
      <c r="S82" s="21">
        <v>0.261963</v>
      </c>
      <c r="T82">
        <f t="shared" si="14"/>
        <v>17.1478</v>
      </c>
      <c r="U82">
        <f t="shared" si="15"/>
        <v>4.5030808711999999</v>
      </c>
      <c r="X82" s="9"/>
      <c r="Y82" s="21">
        <v>1.4373800000000001</v>
      </c>
      <c r="Z82" s="21">
        <v>346.53</v>
      </c>
      <c r="AA82" s="21">
        <v>-1.6384900000000001E-2</v>
      </c>
      <c r="AB82" s="21">
        <v>72</v>
      </c>
      <c r="AC82" s="21">
        <v>1.4364600000000001</v>
      </c>
      <c r="AD82">
        <f t="shared" si="16"/>
        <v>16.384900000000002</v>
      </c>
      <c r="AE82">
        <f t="shared" si="17"/>
        <v>23.551327562000004</v>
      </c>
      <c r="AF82" s="9"/>
      <c r="AG82" s="21">
        <v>0.262604</v>
      </c>
      <c r="AH82" s="21">
        <v>444.58300000000003</v>
      </c>
      <c r="AI82" s="21">
        <v>-1.7160000000000002E-2</v>
      </c>
      <c r="AJ82" s="21">
        <v>72</v>
      </c>
      <c r="AK82" s="21">
        <v>0.26202399999999998</v>
      </c>
      <c r="AL82">
        <f t="shared" si="18"/>
        <v>17.16</v>
      </c>
      <c r="AM82">
        <f t="shared" si="19"/>
        <v>4.5062846400000005</v>
      </c>
      <c r="AP82" s="9"/>
      <c r="AQ82" s="21">
        <v>1.4373800000000001</v>
      </c>
      <c r="AR82" s="21">
        <v>535.322</v>
      </c>
      <c r="AS82" s="21">
        <v>-1.63208E-2</v>
      </c>
      <c r="AT82" s="21">
        <v>72</v>
      </c>
      <c r="AU82" s="21">
        <v>1.4361600000000001</v>
      </c>
      <c r="AV82">
        <f t="shared" si="20"/>
        <v>16.320799999999998</v>
      </c>
      <c r="AW82">
        <f t="shared" si="21"/>
        <v>23.459191504</v>
      </c>
      <c r="AX82" s="9"/>
      <c r="AY82" s="21">
        <v>0.262604</v>
      </c>
      <c r="AZ82" s="21">
        <v>616.74599999999998</v>
      </c>
      <c r="BA82" s="21">
        <v>-1.7065400000000001E-2</v>
      </c>
      <c r="BB82" s="21">
        <v>72</v>
      </c>
      <c r="BC82" s="21">
        <v>0.26187100000000002</v>
      </c>
      <c r="BD82">
        <f t="shared" si="22"/>
        <v>17.0654</v>
      </c>
      <c r="BE82">
        <f t="shared" si="23"/>
        <v>4.4814423016000005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80.992900000000006</v>
      </c>
      <c r="I83" s="21">
        <v>-1.6439800000000001E-2</v>
      </c>
      <c r="J83" s="21">
        <v>73</v>
      </c>
      <c r="K83" s="21">
        <v>1.4315800000000001</v>
      </c>
      <c r="L83">
        <f t="shared" si="12"/>
        <v>16.439800000000002</v>
      </c>
      <c r="M83">
        <f t="shared" si="13"/>
        <v>23.547383132</v>
      </c>
      <c r="N83" s="9"/>
      <c r="O83" s="21">
        <v>0.26763900000000002</v>
      </c>
      <c r="P83" s="21">
        <v>252.96100000000001</v>
      </c>
      <c r="Q83" s="21">
        <v>-1.7141699999999999E-2</v>
      </c>
      <c r="R83" s="21">
        <v>73</v>
      </c>
      <c r="S83" s="21">
        <v>0.26684600000000003</v>
      </c>
      <c r="T83">
        <f t="shared" si="14"/>
        <v>17.1417</v>
      </c>
      <c r="U83">
        <f t="shared" si="15"/>
        <v>4.5877874463000001</v>
      </c>
      <c r="X83" s="9"/>
      <c r="Y83" s="21">
        <v>1.4323399999999999</v>
      </c>
      <c r="Z83" s="21">
        <v>346.63</v>
      </c>
      <c r="AA83" s="21">
        <v>-1.63879E-2</v>
      </c>
      <c r="AB83" s="21">
        <v>73</v>
      </c>
      <c r="AC83" s="21">
        <v>1.4315800000000001</v>
      </c>
      <c r="AD83">
        <f t="shared" si="16"/>
        <v>16.387900000000002</v>
      </c>
      <c r="AE83">
        <f t="shared" si="17"/>
        <v>23.473044686000001</v>
      </c>
      <c r="AF83" s="9"/>
      <c r="AG83" s="21">
        <v>0.26763900000000002</v>
      </c>
      <c r="AH83" s="21">
        <v>444.68400000000003</v>
      </c>
      <c r="AI83" s="21">
        <v>-1.7163100000000001E-2</v>
      </c>
      <c r="AJ83" s="21">
        <v>73</v>
      </c>
      <c r="AK83" s="21">
        <v>0.26699800000000001</v>
      </c>
      <c r="AL83">
        <f t="shared" si="18"/>
        <v>17.1631</v>
      </c>
      <c r="AM83">
        <f t="shared" si="19"/>
        <v>4.5935149209000006</v>
      </c>
      <c r="AP83" s="9"/>
      <c r="AQ83" s="21">
        <v>1.4323399999999999</v>
      </c>
      <c r="AR83" s="21">
        <v>535.423</v>
      </c>
      <c r="AS83" s="21">
        <v>-1.6326899999999998E-2</v>
      </c>
      <c r="AT83" s="21">
        <v>73</v>
      </c>
      <c r="AU83" s="21">
        <v>1.43127</v>
      </c>
      <c r="AV83">
        <f t="shared" si="20"/>
        <v>16.326899999999998</v>
      </c>
      <c r="AW83">
        <f t="shared" si="21"/>
        <v>23.385671945999995</v>
      </c>
      <c r="AX83" s="9"/>
      <c r="AY83" s="21">
        <v>0.26763900000000002</v>
      </c>
      <c r="AZ83" s="21">
        <v>616.84699999999998</v>
      </c>
      <c r="BA83" s="21">
        <v>-1.7059299999999999E-2</v>
      </c>
      <c r="BB83" s="21">
        <v>73</v>
      </c>
      <c r="BC83" s="21">
        <v>0.26702900000000002</v>
      </c>
      <c r="BD83">
        <f t="shared" si="22"/>
        <v>17.0593</v>
      </c>
      <c r="BE83">
        <f t="shared" si="23"/>
        <v>4.5657339927000002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81.093599999999995</v>
      </c>
      <c r="I84" s="21">
        <v>-1.64429E-2</v>
      </c>
      <c r="J84" s="21">
        <v>74</v>
      </c>
      <c r="K84" s="21">
        <v>1.4267000000000001</v>
      </c>
      <c r="L84">
        <f t="shared" si="12"/>
        <v>16.442900000000002</v>
      </c>
      <c r="M84">
        <f t="shared" si="13"/>
        <v>23.469115599000002</v>
      </c>
      <c r="N84" s="9"/>
      <c r="O84" s="21">
        <v>0.272675</v>
      </c>
      <c r="P84" s="21">
        <v>253.06200000000001</v>
      </c>
      <c r="Q84" s="21">
        <v>-1.7144800000000002E-2</v>
      </c>
      <c r="R84" s="21">
        <v>74</v>
      </c>
      <c r="S84" s="21">
        <v>0.27212500000000001</v>
      </c>
      <c r="T84">
        <f t="shared" si="14"/>
        <v>17.1448</v>
      </c>
      <c r="U84">
        <f t="shared" si="15"/>
        <v>4.6749583399999999</v>
      </c>
      <c r="X84" s="9"/>
      <c r="Y84" s="21">
        <v>1.4273100000000001</v>
      </c>
      <c r="Z84" s="21">
        <v>346.73099999999999</v>
      </c>
      <c r="AA84" s="21">
        <v>-1.6397100000000001E-2</v>
      </c>
      <c r="AB84" s="21">
        <v>74</v>
      </c>
      <c r="AC84" s="21">
        <v>1.42639</v>
      </c>
      <c r="AD84">
        <f t="shared" si="16"/>
        <v>16.397100000000002</v>
      </c>
      <c r="AE84">
        <f t="shared" si="17"/>
        <v>23.403744801000006</v>
      </c>
      <c r="AF84" s="9"/>
      <c r="AG84" s="21">
        <v>0.272675</v>
      </c>
      <c r="AH84" s="21">
        <v>444.78500000000003</v>
      </c>
      <c r="AI84" s="21">
        <v>-1.7156999999999999E-2</v>
      </c>
      <c r="AJ84" s="21">
        <v>74</v>
      </c>
      <c r="AK84" s="21">
        <v>0.27200299999999999</v>
      </c>
      <c r="AL84">
        <f t="shared" si="18"/>
        <v>17.157</v>
      </c>
      <c r="AM84">
        <f t="shared" si="19"/>
        <v>4.6782849750000004</v>
      </c>
      <c r="AP84" s="9"/>
      <c r="AQ84" s="21">
        <v>1.4273100000000001</v>
      </c>
      <c r="AR84" s="21">
        <v>535.52300000000002</v>
      </c>
      <c r="AS84" s="21">
        <v>-1.6333E-2</v>
      </c>
      <c r="AT84" s="21">
        <v>74</v>
      </c>
      <c r="AU84" s="21">
        <v>1.4260900000000001</v>
      </c>
      <c r="AV84">
        <f t="shared" si="20"/>
        <v>16.333000000000002</v>
      </c>
      <c r="AW84">
        <f t="shared" si="21"/>
        <v>23.312254230000004</v>
      </c>
      <c r="AX84" s="9"/>
      <c r="AY84" s="21">
        <v>0.272675</v>
      </c>
      <c r="AZ84" s="21">
        <v>616.94799999999998</v>
      </c>
      <c r="BA84" s="21">
        <v>-1.70563E-2</v>
      </c>
      <c r="BB84" s="21">
        <v>74</v>
      </c>
      <c r="BC84" s="21">
        <v>0.27200299999999999</v>
      </c>
      <c r="BD84">
        <f t="shared" si="22"/>
        <v>17.0563</v>
      </c>
      <c r="BE84">
        <f t="shared" si="23"/>
        <v>4.6508266025000005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81.194299999999998</v>
      </c>
      <c r="I85" s="21">
        <v>-1.6452000000000001E-2</v>
      </c>
      <c r="J85" s="21">
        <v>75</v>
      </c>
      <c r="K85" s="21">
        <v>1.4215100000000001</v>
      </c>
      <c r="L85">
        <f t="shared" si="12"/>
        <v>16.452000000000002</v>
      </c>
      <c r="M85">
        <f t="shared" si="13"/>
        <v>23.39918604</v>
      </c>
      <c r="N85" s="9"/>
      <c r="O85" s="21">
        <v>0.27771000000000001</v>
      </c>
      <c r="P85" s="21">
        <v>253.16200000000001</v>
      </c>
      <c r="Q85" s="21">
        <v>-1.7147800000000001E-2</v>
      </c>
      <c r="R85" s="21">
        <v>75</v>
      </c>
      <c r="S85" s="21">
        <v>0.27731299999999998</v>
      </c>
      <c r="T85">
        <f t="shared" si="14"/>
        <v>17.1478</v>
      </c>
      <c r="U85">
        <f t="shared" si="15"/>
        <v>4.7621155380000006</v>
      </c>
      <c r="X85" s="9"/>
      <c r="Y85" s="21">
        <v>1.4222699999999999</v>
      </c>
      <c r="Z85" s="21">
        <v>346.83199999999999</v>
      </c>
      <c r="AA85" s="21">
        <v>-1.6397100000000001E-2</v>
      </c>
      <c r="AB85" s="21">
        <v>75</v>
      </c>
      <c r="AC85" s="21">
        <v>1.4215100000000001</v>
      </c>
      <c r="AD85">
        <f t="shared" si="16"/>
        <v>16.397100000000002</v>
      </c>
      <c r="AE85">
        <f t="shared" si="17"/>
        <v>23.321103417</v>
      </c>
      <c r="AF85" s="9"/>
      <c r="AG85" s="21">
        <v>0.27771000000000001</v>
      </c>
      <c r="AH85" s="21">
        <v>444.88600000000002</v>
      </c>
      <c r="AI85" s="21">
        <v>-1.7144800000000002E-2</v>
      </c>
      <c r="AJ85" s="21">
        <v>75</v>
      </c>
      <c r="AK85" s="21">
        <v>0.27706900000000001</v>
      </c>
      <c r="AL85">
        <f t="shared" si="18"/>
        <v>17.1448</v>
      </c>
      <c r="AM85">
        <f t="shared" si="19"/>
        <v>4.7612824080000005</v>
      </c>
      <c r="AP85" s="9"/>
      <c r="AQ85" s="21">
        <v>1.4222699999999999</v>
      </c>
      <c r="AR85" s="21">
        <v>535.62400000000002</v>
      </c>
      <c r="AS85" s="21">
        <v>-1.6330000000000001E-2</v>
      </c>
      <c r="AT85" s="21">
        <v>75</v>
      </c>
      <c r="AU85" s="21">
        <v>1.4209000000000001</v>
      </c>
      <c r="AV85">
        <f t="shared" si="20"/>
        <v>16.330000000000002</v>
      </c>
      <c r="AW85">
        <f t="shared" si="21"/>
        <v>23.225669100000001</v>
      </c>
      <c r="AX85" s="9"/>
      <c r="AY85" s="21">
        <v>0.27771000000000001</v>
      </c>
      <c r="AZ85" s="21">
        <v>617.048</v>
      </c>
      <c r="BA85" s="21">
        <v>-1.7059299999999999E-2</v>
      </c>
      <c r="BB85" s="21">
        <v>75</v>
      </c>
      <c r="BC85" s="21">
        <v>0.27716099999999999</v>
      </c>
      <c r="BD85">
        <f t="shared" si="22"/>
        <v>17.0593</v>
      </c>
      <c r="BE85">
        <f t="shared" si="23"/>
        <v>4.7375382030000006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81.295000000000002</v>
      </c>
      <c r="I86" s="21">
        <v>-1.6448999999999998E-2</v>
      </c>
      <c r="J86" s="21">
        <v>76</v>
      </c>
      <c r="K86" s="21">
        <v>1.4160200000000001</v>
      </c>
      <c r="L86">
        <f t="shared" si="12"/>
        <v>16.448999999999998</v>
      </c>
      <c r="M86">
        <f t="shared" si="13"/>
        <v>23.312180759999997</v>
      </c>
      <c r="N86" s="9"/>
      <c r="O86" s="21">
        <v>0.28274500000000002</v>
      </c>
      <c r="P86" s="21">
        <v>253.26300000000001</v>
      </c>
      <c r="Q86" s="21">
        <v>-1.7135600000000001E-2</v>
      </c>
      <c r="R86" s="21">
        <v>76</v>
      </c>
      <c r="S86" s="21">
        <v>0.28210400000000002</v>
      </c>
      <c r="T86">
        <f t="shared" si="14"/>
        <v>17.1356</v>
      </c>
      <c r="U86">
        <f t="shared" si="15"/>
        <v>4.8450052220000002</v>
      </c>
      <c r="X86" s="9"/>
      <c r="Y86" s="21">
        <v>1.4172400000000001</v>
      </c>
      <c r="Z86" s="21">
        <v>346.93299999999999</v>
      </c>
      <c r="AA86" s="21">
        <v>-1.6406299999999999E-2</v>
      </c>
      <c r="AB86" s="21">
        <v>76</v>
      </c>
      <c r="AC86" s="21">
        <v>1.4166300000000001</v>
      </c>
      <c r="AD86">
        <f t="shared" si="16"/>
        <v>16.406299999999998</v>
      </c>
      <c r="AE86">
        <f t="shared" si="17"/>
        <v>23.251664611999999</v>
      </c>
      <c r="AF86" s="9"/>
      <c r="AG86" s="21">
        <v>0.28274500000000002</v>
      </c>
      <c r="AH86" s="21">
        <v>444.98599999999999</v>
      </c>
      <c r="AI86" s="21">
        <v>-1.71509E-2</v>
      </c>
      <c r="AJ86" s="21">
        <v>76</v>
      </c>
      <c r="AK86" s="21">
        <v>0.28216599999999997</v>
      </c>
      <c r="AL86">
        <f t="shared" si="18"/>
        <v>17.1509</v>
      </c>
      <c r="AM86">
        <f t="shared" si="19"/>
        <v>4.8493312205000008</v>
      </c>
      <c r="AP86" s="9"/>
      <c r="AQ86" s="21">
        <v>1.4172400000000001</v>
      </c>
      <c r="AR86" s="21">
        <v>535.72500000000002</v>
      </c>
      <c r="AS86" s="21">
        <v>-1.6330000000000001E-2</v>
      </c>
      <c r="AT86" s="21">
        <v>76</v>
      </c>
      <c r="AU86" s="21">
        <v>1.41632</v>
      </c>
      <c r="AV86">
        <f t="shared" si="20"/>
        <v>16.330000000000002</v>
      </c>
      <c r="AW86">
        <f t="shared" si="21"/>
        <v>23.143529200000003</v>
      </c>
      <c r="AX86" s="9"/>
      <c r="AY86" s="21">
        <v>0.28274500000000002</v>
      </c>
      <c r="AZ86" s="21">
        <v>617.149</v>
      </c>
      <c r="BA86" s="21">
        <v>-1.7050200000000001E-2</v>
      </c>
      <c r="BB86" s="21">
        <v>76</v>
      </c>
      <c r="BC86" s="21">
        <v>0.28207399999999999</v>
      </c>
      <c r="BD86">
        <f t="shared" si="22"/>
        <v>17.0502</v>
      </c>
      <c r="BE86">
        <f t="shared" si="23"/>
        <v>4.8208587990000007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81.395700000000005</v>
      </c>
      <c r="I87" s="21">
        <v>-1.64581E-2</v>
      </c>
      <c r="J87" s="21">
        <v>77</v>
      </c>
      <c r="K87" s="21">
        <v>1.41174</v>
      </c>
      <c r="L87">
        <f t="shared" si="12"/>
        <v>16.458099999999998</v>
      </c>
      <c r="M87">
        <f t="shared" si="13"/>
        <v>23.242128819999994</v>
      </c>
      <c r="N87" s="9"/>
      <c r="O87" s="21">
        <v>0.28778100000000001</v>
      </c>
      <c r="P87" s="21">
        <v>253.364</v>
      </c>
      <c r="Q87" s="21">
        <v>-1.7135600000000001E-2</v>
      </c>
      <c r="R87" s="21">
        <v>77</v>
      </c>
      <c r="S87" s="21">
        <v>0.28707899999999997</v>
      </c>
      <c r="T87">
        <f t="shared" si="14"/>
        <v>17.1356</v>
      </c>
      <c r="U87">
        <f t="shared" si="15"/>
        <v>4.9313001035999999</v>
      </c>
      <c r="X87" s="9"/>
      <c r="Y87" s="21">
        <v>1.4121999999999999</v>
      </c>
      <c r="Z87" s="21">
        <v>347.03300000000002</v>
      </c>
      <c r="AA87" s="21">
        <v>-1.6418499999999999E-2</v>
      </c>
      <c r="AB87" s="21">
        <v>77</v>
      </c>
      <c r="AC87" s="21">
        <v>1.41174</v>
      </c>
      <c r="AD87">
        <f t="shared" si="16"/>
        <v>16.418499999999998</v>
      </c>
      <c r="AE87">
        <f t="shared" si="17"/>
        <v>23.186205699999995</v>
      </c>
      <c r="AF87" s="9"/>
      <c r="AG87" s="21">
        <v>0.28778100000000001</v>
      </c>
      <c r="AH87" s="21">
        <v>445.08699999999999</v>
      </c>
      <c r="AI87" s="21">
        <v>-1.71509E-2</v>
      </c>
      <c r="AJ87" s="21">
        <v>77</v>
      </c>
      <c r="AK87" s="21">
        <v>0.28716999999999998</v>
      </c>
      <c r="AL87">
        <f t="shared" si="18"/>
        <v>17.1509</v>
      </c>
      <c r="AM87">
        <f t="shared" si="19"/>
        <v>4.9357031529000004</v>
      </c>
      <c r="AP87" s="9"/>
      <c r="AQ87" s="21">
        <v>1.4121999999999999</v>
      </c>
      <c r="AR87" s="21">
        <v>535.82500000000005</v>
      </c>
      <c r="AS87" s="21">
        <v>-1.6339099999999999E-2</v>
      </c>
      <c r="AT87" s="21">
        <v>77</v>
      </c>
      <c r="AU87" s="21">
        <v>1.41174</v>
      </c>
      <c r="AV87">
        <f t="shared" si="20"/>
        <v>16.339099999999998</v>
      </c>
      <c r="AW87">
        <f t="shared" si="21"/>
        <v>23.074077019999997</v>
      </c>
      <c r="AX87" s="9"/>
      <c r="AY87" s="21">
        <v>0.28778100000000001</v>
      </c>
      <c r="AZ87" s="21">
        <v>617.25</v>
      </c>
      <c r="BA87" s="21">
        <v>-1.7053200000000001E-2</v>
      </c>
      <c r="BB87" s="21">
        <v>77</v>
      </c>
      <c r="BC87" s="21">
        <v>0.287109</v>
      </c>
      <c r="BD87">
        <f t="shared" si="22"/>
        <v>17.0532</v>
      </c>
      <c r="BE87">
        <f t="shared" si="23"/>
        <v>4.9075869492000006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81.496499999999997</v>
      </c>
      <c r="I88" s="21">
        <v>-1.64703E-2</v>
      </c>
      <c r="J88" s="21">
        <v>78</v>
      </c>
      <c r="K88" s="21">
        <v>1.40625</v>
      </c>
      <c r="L88">
        <f t="shared" si="12"/>
        <v>16.470300000000002</v>
      </c>
      <c r="M88">
        <f t="shared" si="13"/>
        <v>23.176512051000003</v>
      </c>
      <c r="N88" s="9"/>
      <c r="O88" s="21">
        <v>0.29281600000000002</v>
      </c>
      <c r="P88" s="21">
        <v>253.464</v>
      </c>
      <c r="Q88" s="21">
        <v>-1.71387E-2</v>
      </c>
      <c r="R88" s="21">
        <v>78</v>
      </c>
      <c r="S88" s="21">
        <v>0.292236</v>
      </c>
      <c r="T88">
        <f t="shared" si="14"/>
        <v>17.1387</v>
      </c>
      <c r="U88">
        <f t="shared" si="15"/>
        <v>5.0184855792</v>
      </c>
      <c r="X88" s="9"/>
      <c r="Y88" s="21">
        <v>1.40717</v>
      </c>
      <c r="Z88" s="21">
        <v>347.13400000000001</v>
      </c>
      <c r="AA88" s="21">
        <v>-1.64154E-2</v>
      </c>
      <c r="AB88" s="21">
        <v>78</v>
      </c>
      <c r="AC88" s="21">
        <v>1.40656</v>
      </c>
      <c r="AD88">
        <f t="shared" si="16"/>
        <v>16.415400000000002</v>
      </c>
      <c r="AE88">
        <f t="shared" si="17"/>
        <v>23.099258418000002</v>
      </c>
      <c r="AF88" s="9"/>
      <c r="AG88" s="21">
        <v>0.29281600000000002</v>
      </c>
      <c r="AH88" s="21">
        <v>445.18799999999999</v>
      </c>
      <c r="AI88" s="21">
        <v>-1.7141699999999999E-2</v>
      </c>
      <c r="AJ88" s="21">
        <v>78</v>
      </c>
      <c r="AK88" s="21">
        <v>0.29217500000000002</v>
      </c>
      <c r="AL88">
        <f t="shared" si="18"/>
        <v>17.1417</v>
      </c>
      <c r="AM88">
        <f t="shared" si="19"/>
        <v>5.0193640272</v>
      </c>
      <c r="AP88" s="9"/>
      <c r="AQ88" s="21">
        <v>1.40717</v>
      </c>
      <c r="AR88" s="21">
        <v>535.92600000000004</v>
      </c>
      <c r="AS88" s="21">
        <v>-1.6345200000000001E-2</v>
      </c>
      <c r="AT88" s="21">
        <v>78</v>
      </c>
      <c r="AU88" s="21">
        <v>1.40656</v>
      </c>
      <c r="AV88">
        <f t="shared" si="20"/>
        <v>16.345200000000002</v>
      </c>
      <c r="AW88">
        <f t="shared" si="21"/>
        <v>23.000475084000005</v>
      </c>
      <c r="AX88" s="9"/>
      <c r="AY88" s="21">
        <v>0.29281600000000002</v>
      </c>
      <c r="AZ88" s="21">
        <v>617.351</v>
      </c>
      <c r="BA88" s="21">
        <v>-1.7047099999999999E-2</v>
      </c>
      <c r="BB88" s="21">
        <v>78</v>
      </c>
      <c r="BC88" s="21">
        <v>0.29220600000000002</v>
      </c>
      <c r="BD88">
        <f t="shared" si="22"/>
        <v>17.0471</v>
      </c>
      <c r="BE88">
        <f t="shared" si="23"/>
        <v>4.9916636336000009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81.597200000000001</v>
      </c>
      <c r="I89" s="21">
        <v>-1.6473399999999999E-2</v>
      </c>
      <c r="J89" s="21">
        <v>79</v>
      </c>
      <c r="K89" s="21">
        <v>1.40076</v>
      </c>
      <c r="L89">
        <f t="shared" si="12"/>
        <v>16.473399999999998</v>
      </c>
      <c r="M89">
        <f t="shared" si="13"/>
        <v>23.097848341999999</v>
      </c>
      <c r="N89" s="9"/>
      <c r="O89" s="21">
        <v>0.29785200000000001</v>
      </c>
      <c r="P89" s="21">
        <v>253.565</v>
      </c>
      <c r="Q89" s="21">
        <v>-1.7132600000000001E-2</v>
      </c>
      <c r="R89" s="21">
        <v>79</v>
      </c>
      <c r="S89" s="21">
        <v>0.297211</v>
      </c>
      <c r="T89">
        <f t="shared" si="14"/>
        <v>17.1326</v>
      </c>
      <c r="U89">
        <f t="shared" si="15"/>
        <v>5.1029791751999998</v>
      </c>
      <c r="X89" s="9"/>
      <c r="Y89" s="21">
        <v>1.4021300000000001</v>
      </c>
      <c r="Z89" s="21">
        <v>347.23500000000001</v>
      </c>
      <c r="AA89" s="21">
        <v>-1.64154E-2</v>
      </c>
      <c r="AB89" s="21">
        <v>79</v>
      </c>
      <c r="AC89" s="21">
        <v>1.40167</v>
      </c>
      <c r="AD89">
        <f t="shared" si="16"/>
        <v>16.415400000000002</v>
      </c>
      <c r="AE89">
        <f t="shared" si="17"/>
        <v>23.016524802000003</v>
      </c>
      <c r="AF89" s="9"/>
      <c r="AG89" s="21">
        <v>0.29785200000000001</v>
      </c>
      <c r="AH89" s="21">
        <v>445.28800000000001</v>
      </c>
      <c r="AI89" s="21">
        <v>-1.7144800000000002E-2</v>
      </c>
      <c r="AJ89" s="21">
        <v>79</v>
      </c>
      <c r="AK89" s="21">
        <v>0.29724099999999998</v>
      </c>
      <c r="AL89">
        <f t="shared" si="18"/>
        <v>17.1448</v>
      </c>
      <c r="AM89">
        <f t="shared" si="19"/>
        <v>5.1066129696000004</v>
      </c>
      <c r="AP89" s="9"/>
      <c r="AQ89" s="21">
        <v>1.4021300000000001</v>
      </c>
      <c r="AR89" s="21">
        <v>536.02700000000004</v>
      </c>
      <c r="AS89" s="21">
        <v>-1.6366599999999999E-2</v>
      </c>
      <c r="AT89" s="21">
        <v>79</v>
      </c>
      <c r="AU89" s="21">
        <v>1.40045</v>
      </c>
      <c r="AV89">
        <f t="shared" si="20"/>
        <v>16.366599999999998</v>
      </c>
      <c r="AW89">
        <f t="shared" si="21"/>
        <v>22.948100858</v>
      </c>
      <c r="AX89" s="9"/>
      <c r="AY89" s="21">
        <v>0.29785200000000001</v>
      </c>
      <c r="AZ89" s="21">
        <v>617.45100000000002</v>
      </c>
      <c r="BA89" s="21">
        <v>-1.7053200000000001E-2</v>
      </c>
      <c r="BB89" s="21">
        <v>79</v>
      </c>
      <c r="BC89" s="21">
        <v>0.29727199999999998</v>
      </c>
      <c r="BD89">
        <f t="shared" si="22"/>
        <v>17.0532</v>
      </c>
      <c r="BE89">
        <f t="shared" si="23"/>
        <v>5.0793297264000001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81.697900000000004</v>
      </c>
      <c r="I90" s="21">
        <v>-1.6467300000000001E-2</v>
      </c>
      <c r="J90" s="21">
        <v>80</v>
      </c>
      <c r="K90" s="21">
        <v>1.3958699999999999</v>
      </c>
      <c r="L90">
        <f t="shared" si="12"/>
        <v>16.467300000000002</v>
      </c>
      <c r="M90">
        <f t="shared" si="13"/>
        <v>23.006300157000002</v>
      </c>
      <c r="N90" s="9"/>
      <c r="O90" s="21">
        <v>0.30288700000000002</v>
      </c>
      <c r="P90" s="21">
        <v>253.666</v>
      </c>
      <c r="Q90" s="21">
        <v>-1.7120400000000001E-2</v>
      </c>
      <c r="R90" s="21">
        <v>80</v>
      </c>
      <c r="S90" s="21">
        <v>0.302429</v>
      </c>
      <c r="T90">
        <f t="shared" si="14"/>
        <v>17.1204</v>
      </c>
      <c r="U90">
        <f t="shared" si="15"/>
        <v>5.1855465947999999</v>
      </c>
      <c r="X90" s="9"/>
      <c r="Y90" s="21">
        <v>1.3970899999999999</v>
      </c>
      <c r="Z90" s="21">
        <v>347.33499999999998</v>
      </c>
      <c r="AA90" s="21">
        <v>-1.6418499999999999E-2</v>
      </c>
      <c r="AB90" s="21">
        <v>80</v>
      </c>
      <c r="AC90" s="21">
        <v>1.3964799999999999</v>
      </c>
      <c r="AD90">
        <f t="shared" si="16"/>
        <v>16.418499999999998</v>
      </c>
      <c r="AE90">
        <f t="shared" si="17"/>
        <v>22.938122164999996</v>
      </c>
      <c r="AF90" s="9"/>
      <c r="AG90" s="21">
        <v>0.30288700000000002</v>
      </c>
      <c r="AH90" s="21">
        <v>445.38900000000001</v>
      </c>
      <c r="AI90" s="21">
        <v>-1.7144800000000002E-2</v>
      </c>
      <c r="AJ90" s="21">
        <v>80</v>
      </c>
      <c r="AK90" s="21">
        <v>0.30215500000000001</v>
      </c>
      <c r="AL90">
        <f t="shared" si="18"/>
        <v>17.1448</v>
      </c>
      <c r="AM90">
        <f t="shared" si="19"/>
        <v>5.1929370376000001</v>
      </c>
      <c r="AP90" s="9"/>
      <c r="AQ90" s="21">
        <v>1.3970899999999999</v>
      </c>
      <c r="AR90" s="21">
        <v>536.12800000000004</v>
      </c>
      <c r="AS90" s="21">
        <v>-1.6357400000000001E-2</v>
      </c>
      <c r="AT90" s="21">
        <v>80</v>
      </c>
      <c r="AU90" s="21">
        <v>1.3958699999999999</v>
      </c>
      <c r="AV90">
        <f t="shared" si="20"/>
        <v>16.357400000000002</v>
      </c>
      <c r="AW90">
        <f t="shared" si="21"/>
        <v>22.852759966000001</v>
      </c>
      <c r="AX90" s="9"/>
      <c r="AY90" s="21">
        <v>0.30288700000000002</v>
      </c>
      <c r="AZ90" s="21">
        <v>617.55200000000002</v>
      </c>
      <c r="BA90" s="21">
        <v>-1.7047099999999999E-2</v>
      </c>
      <c r="BB90" s="21">
        <v>80</v>
      </c>
      <c r="BC90" s="21">
        <v>0.30230699999999999</v>
      </c>
      <c r="BD90">
        <f t="shared" si="22"/>
        <v>17.0471</v>
      </c>
      <c r="BE90">
        <f t="shared" si="23"/>
        <v>5.1633449777000004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81.798599999999993</v>
      </c>
      <c r="I91" s="21">
        <v>-1.6473399999999999E-2</v>
      </c>
      <c r="J91" s="21">
        <v>81</v>
      </c>
      <c r="K91" s="21">
        <v>1.3915999999999999</v>
      </c>
      <c r="L91">
        <f t="shared" si="12"/>
        <v>16.473399999999998</v>
      </c>
      <c r="M91">
        <f t="shared" si="13"/>
        <v>22.931961204</v>
      </c>
      <c r="N91" s="9"/>
      <c r="O91" s="21">
        <v>0.30792199999999997</v>
      </c>
      <c r="P91" s="21">
        <v>253.767</v>
      </c>
      <c r="Q91" s="21">
        <v>-1.71234E-2</v>
      </c>
      <c r="R91" s="21">
        <v>81</v>
      </c>
      <c r="S91" s="21">
        <v>0.307251</v>
      </c>
      <c r="T91">
        <f t="shared" si="14"/>
        <v>17.1234</v>
      </c>
      <c r="U91">
        <f t="shared" si="15"/>
        <v>5.2726715747999995</v>
      </c>
      <c r="X91" s="9"/>
      <c r="Y91" s="21">
        <v>1.3920600000000001</v>
      </c>
      <c r="Z91" s="21">
        <v>347.43599999999998</v>
      </c>
      <c r="AA91" s="21">
        <v>-1.6421499999999999E-2</v>
      </c>
      <c r="AB91" s="21">
        <v>81</v>
      </c>
      <c r="AC91" s="21">
        <v>1.3909899999999999</v>
      </c>
      <c r="AD91">
        <f t="shared" si="16"/>
        <v>16.421499999999998</v>
      </c>
      <c r="AE91">
        <f t="shared" si="17"/>
        <v>22.859713289999998</v>
      </c>
      <c r="AF91" s="9"/>
      <c r="AG91" s="21">
        <v>0.30792199999999997</v>
      </c>
      <c r="AH91" s="21">
        <v>445.49</v>
      </c>
      <c r="AI91" s="21">
        <v>-1.7135600000000001E-2</v>
      </c>
      <c r="AJ91" s="21">
        <v>81</v>
      </c>
      <c r="AK91" s="21">
        <v>0.30731199999999997</v>
      </c>
      <c r="AL91">
        <f t="shared" si="18"/>
        <v>17.1356</v>
      </c>
      <c r="AM91">
        <f t="shared" si="19"/>
        <v>5.2764282231999999</v>
      </c>
      <c r="AP91" s="9"/>
      <c r="AQ91" s="21">
        <v>1.3920600000000001</v>
      </c>
      <c r="AR91" s="21">
        <v>536.22799999999995</v>
      </c>
      <c r="AS91" s="21">
        <v>-1.63635E-2</v>
      </c>
      <c r="AT91" s="21">
        <v>81</v>
      </c>
      <c r="AU91" s="21">
        <v>1.3909899999999999</v>
      </c>
      <c r="AV91">
        <f t="shared" si="20"/>
        <v>16.363499999999998</v>
      </c>
      <c r="AW91">
        <f t="shared" si="21"/>
        <v>22.77897381</v>
      </c>
      <c r="AX91" s="9"/>
      <c r="AY91" s="21">
        <v>0.30792199999999997</v>
      </c>
      <c r="AZ91" s="21">
        <v>617.65300000000002</v>
      </c>
      <c r="BA91" s="21">
        <v>-1.7047099999999999E-2</v>
      </c>
      <c r="BB91" s="21">
        <v>81</v>
      </c>
      <c r="BC91" s="21">
        <v>0.30712899999999999</v>
      </c>
      <c r="BD91">
        <f t="shared" si="22"/>
        <v>17.0471</v>
      </c>
      <c r="BE91">
        <f t="shared" si="23"/>
        <v>5.2491771261999993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81.899299999999997</v>
      </c>
      <c r="I92" s="21">
        <v>-1.6476399999999999E-2</v>
      </c>
      <c r="J92" s="21">
        <v>82</v>
      </c>
      <c r="K92" s="21">
        <v>1.3857999999999999</v>
      </c>
      <c r="L92">
        <f t="shared" si="12"/>
        <v>16.476399999999998</v>
      </c>
      <c r="M92">
        <f t="shared" si="13"/>
        <v>22.853096327999996</v>
      </c>
      <c r="N92" s="9"/>
      <c r="O92" s="21">
        <v>0.31295800000000001</v>
      </c>
      <c r="P92" s="21">
        <v>253.86699999999999</v>
      </c>
      <c r="Q92" s="21">
        <v>-1.71234E-2</v>
      </c>
      <c r="R92" s="21">
        <v>82</v>
      </c>
      <c r="S92" s="21">
        <v>0.31234699999999999</v>
      </c>
      <c r="T92">
        <f t="shared" si="14"/>
        <v>17.1234</v>
      </c>
      <c r="U92">
        <f t="shared" si="15"/>
        <v>5.3589050172000006</v>
      </c>
      <c r="X92" s="9"/>
      <c r="Y92" s="21">
        <v>1.3870199999999999</v>
      </c>
      <c r="Z92" s="21">
        <v>347.53699999999998</v>
      </c>
      <c r="AA92" s="21">
        <v>-1.6424600000000001E-2</v>
      </c>
      <c r="AB92" s="21">
        <v>82</v>
      </c>
      <c r="AC92" s="21">
        <v>1.38672</v>
      </c>
      <c r="AD92">
        <f t="shared" si="16"/>
        <v>16.424600000000002</v>
      </c>
      <c r="AE92">
        <f t="shared" si="17"/>
        <v>22.781248692000002</v>
      </c>
      <c r="AF92" s="9"/>
      <c r="AG92" s="21">
        <v>0.31295800000000001</v>
      </c>
      <c r="AH92" s="21">
        <v>445.59</v>
      </c>
      <c r="AI92" s="21">
        <v>-1.71387E-2</v>
      </c>
      <c r="AJ92" s="21">
        <v>82</v>
      </c>
      <c r="AK92" s="21">
        <v>0.31234699999999999</v>
      </c>
      <c r="AL92">
        <f t="shared" si="18"/>
        <v>17.1387</v>
      </c>
      <c r="AM92">
        <f t="shared" si="19"/>
        <v>5.3636932746000001</v>
      </c>
      <c r="AP92" s="9"/>
      <c r="AQ92" s="21">
        <v>1.3870199999999999</v>
      </c>
      <c r="AR92" s="21">
        <v>536.32899999999995</v>
      </c>
      <c r="AS92" s="21">
        <v>-1.6354400000000002E-2</v>
      </c>
      <c r="AT92" s="21">
        <v>82</v>
      </c>
      <c r="AU92" s="21">
        <v>1.38611</v>
      </c>
      <c r="AV92">
        <f t="shared" si="20"/>
        <v>16.354400000000002</v>
      </c>
      <c r="AW92">
        <f t="shared" si="21"/>
        <v>22.683879888</v>
      </c>
      <c r="AX92" s="9"/>
      <c r="AY92" s="21">
        <v>0.31295800000000001</v>
      </c>
      <c r="AZ92" s="21">
        <v>617.75300000000004</v>
      </c>
      <c r="BA92" s="21">
        <v>-1.7041000000000001E-2</v>
      </c>
      <c r="BB92" s="21">
        <v>82</v>
      </c>
      <c r="BC92" s="21">
        <v>0.31228600000000001</v>
      </c>
      <c r="BD92">
        <f t="shared" si="22"/>
        <v>17.041</v>
      </c>
      <c r="BE92">
        <f t="shared" si="23"/>
        <v>5.3331172780000005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82</v>
      </c>
      <c r="I93" s="21">
        <v>-1.64856E-2</v>
      </c>
      <c r="J93" s="21">
        <v>83</v>
      </c>
      <c r="K93" s="21">
        <v>1.3815299999999999</v>
      </c>
      <c r="L93">
        <f t="shared" si="12"/>
        <v>16.485599999999998</v>
      </c>
      <c r="M93">
        <f t="shared" si="13"/>
        <v>22.782934343999997</v>
      </c>
      <c r="N93" s="9"/>
      <c r="O93" s="21">
        <v>0.31799300000000003</v>
      </c>
      <c r="P93" s="21">
        <v>253.96799999999999</v>
      </c>
      <c r="Q93" s="21">
        <v>-1.7117299999999998E-2</v>
      </c>
      <c r="R93" s="21">
        <v>83</v>
      </c>
      <c r="S93" s="21">
        <v>0.31747399999999998</v>
      </c>
      <c r="T93">
        <f t="shared" si="14"/>
        <v>17.1173</v>
      </c>
      <c r="U93">
        <f t="shared" si="15"/>
        <v>5.4431815789000009</v>
      </c>
      <c r="X93" s="9"/>
      <c r="Y93" s="21">
        <v>1.3819900000000001</v>
      </c>
      <c r="Z93" s="21">
        <v>347.63799999999998</v>
      </c>
      <c r="AA93" s="21">
        <v>-1.6430699999999999E-2</v>
      </c>
      <c r="AB93" s="21">
        <v>83</v>
      </c>
      <c r="AC93" s="21">
        <v>1.3809199999999999</v>
      </c>
      <c r="AD93">
        <f t="shared" si="16"/>
        <v>16.430699999999998</v>
      </c>
      <c r="AE93">
        <f t="shared" si="17"/>
        <v>22.707063092999999</v>
      </c>
      <c r="AF93" s="9"/>
      <c r="AG93" s="21">
        <v>0.31799300000000003</v>
      </c>
      <c r="AH93" s="21">
        <v>445.69099999999997</v>
      </c>
      <c r="AI93" s="21">
        <v>-1.7129499999999999E-2</v>
      </c>
      <c r="AJ93" s="21">
        <v>83</v>
      </c>
      <c r="AK93" s="21">
        <v>0.31738300000000003</v>
      </c>
      <c r="AL93">
        <f t="shared" si="18"/>
        <v>17.1295</v>
      </c>
      <c r="AM93">
        <f t="shared" si="19"/>
        <v>5.4470610935000003</v>
      </c>
      <c r="AP93" s="9"/>
      <c r="AQ93" s="21">
        <v>1.3819900000000001</v>
      </c>
      <c r="AR93" s="21">
        <v>536.42999999999995</v>
      </c>
      <c r="AS93" s="21">
        <v>-1.6369600000000002E-2</v>
      </c>
      <c r="AT93" s="21">
        <v>83</v>
      </c>
      <c r="AU93" s="21">
        <v>1.3815299999999999</v>
      </c>
      <c r="AV93">
        <f t="shared" si="20"/>
        <v>16.369600000000002</v>
      </c>
      <c r="AW93">
        <f t="shared" si="21"/>
        <v>22.622623504000003</v>
      </c>
      <c r="AX93" s="9"/>
      <c r="AY93" s="21">
        <v>0.31799300000000003</v>
      </c>
      <c r="AZ93" s="21">
        <v>617.85400000000004</v>
      </c>
      <c r="BA93" s="21">
        <v>-1.70441E-2</v>
      </c>
      <c r="BB93" s="21">
        <v>83</v>
      </c>
      <c r="BC93" s="21">
        <v>0.31738300000000003</v>
      </c>
      <c r="BD93">
        <f t="shared" si="22"/>
        <v>17.0441</v>
      </c>
      <c r="BE93">
        <f t="shared" si="23"/>
        <v>5.4199044913000005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82.100700000000003</v>
      </c>
      <c r="I94" s="21">
        <v>-1.64856E-2</v>
      </c>
      <c r="J94" s="21">
        <v>84</v>
      </c>
      <c r="K94" s="21">
        <v>1.3766499999999999</v>
      </c>
      <c r="L94">
        <f t="shared" si="12"/>
        <v>16.485599999999998</v>
      </c>
      <c r="M94">
        <f t="shared" si="13"/>
        <v>22.699846919999995</v>
      </c>
      <c r="N94" s="9"/>
      <c r="O94" s="21">
        <v>0.32302900000000001</v>
      </c>
      <c r="P94" s="21">
        <v>254.06899999999999</v>
      </c>
      <c r="Q94" s="21">
        <v>-1.7117299999999998E-2</v>
      </c>
      <c r="R94" s="21">
        <v>84</v>
      </c>
      <c r="S94" s="21">
        <v>0.322052</v>
      </c>
      <c r="T94">
        <f t="shared" si="14"/>
        <v>17.1173</v>
      </c>
      <c r="U94">
        <f t="shared" si="15"/>
        <v>5.5293843017000004</v>
      </c>
      <c r="X94" s="9"/>
      <c r="Y94" s="21">
        <v>1.3769499999999999</v>
      </c>
      <c r="Z94" s="21">
        <v>347.738</v>
      </c>
      <c r="AA94" s="21">
        <v>-1.6433699999999999E-2</v>
      </c>
      <c r="AB94" s="21">
        <v>84</v>
      </c>
      <c r="AC94" s="21">
        <v>1.3760399999999999</v>
      </c>
      <c r="AD94">
        <f t="shared" si="16"/>
        <v>16.433699999999998</v>
      </c>
      <c r="AE94">
        <f t="shared" si="17"/>
        <v>22.628383214999996</v>
      </c>
      <c r="AF94" s="9"/>
      <c r="AG94" s="21">
        <v>0.32302900000000001</v>
      </c>
      <c r="AH94" s="21">
        <v>445.79199999999997</v>
      </c>
      <c r="AI94" s="21">
        <v>-1.7132600000000001E-2</v>
      </c>
      <c r="AJ94" s="21">
        <v>84</v>
      </c>
      <c r="AK94" s="21">
        <v>0.32247900000000002</v>
      </c>
      <c r="AL94">
        <f t="shared" si="18"/>
        <v>17.1326</v>
      </c>
      <c r="AM94">
        <f t="shared" si="19"/>
        <v>5.5343266454000002</v>
      </c>
      <c r="AP94" s="9"/>
      <c r="AQ94" s="21">
        <v>1.3769499999999999</v>
      </c>
      <c r="AR94" s="21">
        <v>536.53</v>
      </c>
      <c r="AS94" s="21">
        <v>-1.63727E-2</v>
      </c>
      <c r="AT94" s="21">
        <v>84</v>
      </c>
      <c r="AU94" s="21">
        <v>1.3763399999999999</v>
      </c>
      <c r="AV94">
        <f t="shared" si="20"/>
        <v>16.372700000000002</v>
      </c>
      <c r="AW94">
        <f t="shared" si="21"/>
        <v>22.544389265</v>
      </c>
      <c r="AX94" s="9"/>
      <c r="AY94" s="21">
        <v>0.32302900000000001</v>
      </c>
      <c r="AZ94" s="21">
        <v>617.95500000000004</v>
      </c>
      <c r="BA94" s="21">
        <v>-1.7041000000000001E-2</v>
      </c>
      <c r="BB94" s="21">
        <v>84</v>
      </c>
      <c r="BC94" s="21">
        <v>0.32232699999999997</v>
      </c>
      <c r="BD94">
        <f t="shared" si="22"/>
        <v>17.041</v>
      </c>
      <c r="BE94">
        <f t="shared" si="23"/>
        <v>5.5047371890000001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82.201400000000007</v>
      </c>
      <c r="I95" s="21">
        <v>-1.64948E-2</v>
      </c>
      <c r="J95" s="21">
        <v>85</v>
      </c>
      <c r="K95" s="21">
        <v>1.3717699999999999</v>
      </c>
      <c r="L95">
        <f t="shared" si="12"/>
        <v>16.494800000000001</v>
      </c>
      <c r="M95">
        <f t="shared" si="13"/>
        <v>22.629546016000003</v>
      </c>
      <c r="N95" s="9"/>
      <c r="O95" s="21">
        <v>0.32806400000000002</v>
      </c>
      <c r="P95" s="21">
        <v>254.16900000000001</v>
      </c>
      <c r="Q95" s="21">
        <v>-1.7114299999999999E-2</v>
      </c>
      <c r="R95" s="21">
        <v>85</v>
      </c>
      <c r="S95" s="21">
        <v>0.327515</v>
      </c>
      <c r="T95">
        <f t="shared" si="14"/>
        <v>17.1143</v>
      </c>
      <c r="U95">
        <f t="shared" si="15"/>
        <v>5.6145857152000005</v>
      </c>
      <c r="X95" s="9"/>
      <c r="Y95" s="21">
        <v>1.37192</v>
      </c>
      <c r="Z95" s="21">
        <v>347.839</v>
      </c>
      <c r="AA95" s="21">
        <v>-1.6436800000000001E-2</v>
      </c>
      <c r="AB95" s="21">
        <v>85</v>
      </c>
      <c r="AC95" s="21">
        <v>1.3711500000000001</v>
      </c>
      <c r="AD95">
        <f t="shared" si="16"/>
        <v>16.436800000000002</v>
      </c>
      <c r="AE95">
        <f t="shared" si="17"/>
        <v>22.549974656000003</v>
      </c>
      <c r="AF95" s="9"/>
      <c r="AG95" s="21">
        <v>0.32806400000000002</v>
      </c>
      <c r="AH95" s="21">
        <v>445.89299999999997</v>
      </c>
      <c r="AI95" s="21">
        <v>-1.7132600000000001E-2</v>
      </c>
      <c r="AJ95" s="21">
        <v>85</v>
      </c>
      <c r="AK95" s="21">
        <v>0.32736199999999999</v>
      </c>
      <c r="AL95">
        <f t="shared" si="18"/>
        <v>17.1326</v>
      </c>
      <c r="AM95">
        <f t="shared" si="19"/>
        <v>5.6205892864000004</v>
      </c>
      <c r="AP95" s="9"/>
      <c r="AQ95" s="21">
        <v>1.37192</v>
      </c>
      <c r="AR95" s="21">
        <v>536.63099999999997</v>
      </c>
      <c r="AS95" s="21">
        <v>-1.6381799999999998E-2</v>
      </c>
      <c r="AT95" s="21">
        <v>85</v>
      </c>
      <c r="AU95" s="21">
        <v>1.3711500000000001</v>
      </c>
      <c r="AV95">
        <f t="shared" si="20"/>
        <v>16.381799999999998</v>
      </c>
      <c r="AW95">
        <f t="shared" si="21"/>
        <v>22.474519055999998</v>
      </c>
      <c r="AX95" s="9"/>
      <c r="AY95" s="21">
        <v>0.32806400000000002</v>
      </c>
      <c r="AZ95" s="21">
        <v>618.05499999999995</v>
      </c>
      <c r="BA95" s="21">
        <v>-1.7034899999999999E-2</v>
      </c>
      <c r="BB95" s="21">
        <v>85</v>
      </c>
      <c r="BC95" s="21">
        <v>0.32736199999999999</v>
      </c>
      <c r="BD95">
        <f t="shared" si="22"/>
        <v>17.0349</v>
      </c>
      <c r="BE95">
        <f t="shared" si="23"/>
        <v>5.5885374336000009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82.302099999999996</v>
      </c>
      <c r="I96" s="21">
        <v>-1.6488599999999999E-2</v>
      </c>
      <c r="J96" s="21">
        <v>86</v>
      </c>
      <c r="K96" s="21">
        <v>1.3653599999999999</v>
      </c>
      <c r="L96">
        <f t="shared" si="12"/>
        <v>16.488599999999998</v>
      </c>
      <c r="M96">
        <f t="shared" si="13"/>
        <v>22.537937568</v>
      </c>
      <c r="N96" s="9"/>
      <c r="O96" s="21">
        <v>0.33309899999999998</v>
      </c>
      <c r="P96" s="21">
        <v>254.27</v>
      </c>
      <c r="Q96" s="21">
        <v>-1.7114299999999999E-2</v>
      </c>
      <c r="R96" s="21">
        <v>86</v>
      </c>
      <c r="S96" s="21">
        <v>0.33233600000000002</v>
      </c>
      <c r="T96">
        <f t="shared" si="14"/>
        <v>17.1143</v>
      </c>
      <c r="U96">
        <f t="shared" si="15"/>
        <v>5.7007562156999994</v>
      </c>
      <c r="X96" s="9"/>
      <c r="Y96" s="21">
        <v>1.3668800000000001</v>
      </c>
      <c r="Z96" s="21">
        <v>347.94</v>
      </c>
      <c r="AA96" s="21">
        <v>-1.64429E-2</v>
      </c>
      <c r="AB96" s="21">
        <v>86</v>
      </c>
      <c r="AC96" s="21">
        <v>1.3668800000000001</v>
      </c>
      <c r="AD96">
        <f t="shared" si="16"/>
        <v>16.442900000000002</v>
      </c>
      <c r="AE96">
        <f t="shared" si="17"/>
        <v>22.475471152000004</v>
      </c>
      <c r="AF96" s="9"/>
      <c r="AG96" s="21">
        <v>0.33309899999999998</v>
      </c>
      <c r="AH96" s="21">
        <v>445.99299999999999</v>
      </c>
      <c r="AI96" s="21">
        <v>-1.71234E-2</v>
      </c>
      <c r="AJ96" s="21">
        <v>86</v>
      </c>
      <c r="AK96" s="21">
        <v>0.33270300000000003</v>
      </c>
      <c r="AL96">
        <f t="shared" si="18"/>
        <v>17.1234</v>
      </c>
      <c r="AM96">
        <f t="shared" si="19"/>
        <v>5.7037874166</v>
      </c>
      <c r="AP96" s="9"/>
      <c r="AQ96" s="21">
        <v>1.3668800000000001</v>
      </c>
      <c r="AR96" s="21">
        <v>536.73199999999997</v>
      </c>
      <c r="AS96" s="21">
        <v>-1.6378799999999999E-2</v>
      </c>
      <c r="AT96" s="21">
        <v>86</v>
      </c>
      <c r="AU96" s="21">
        <v>1.3656600000000001</v>
      </c>
      <c r="AV96">
        <f t="shared" si="20"/>
        <v>16.378799999999998</v>
      </c>
      <c r="AW96">
        <f t="shared" si="21"/>
        <v>22.387854143999999</v>
      </c>
      <c r="AX96" s="9"/>
      <c r="AY96" s="21">
        <v>0.33309899999999998</v>
      </c>
      <c r="AZ96" s="21">
        <v>618.15599999999995</v>
      </c>
      <c r="BA96" s="21">
        <v>-1.70288E-2</v>
      </c>
      <c r="BB96" s="21">
        <v>86</v>
      </c>
      <c r="BC96" s="21">
        <v>0.33251999999999998</v>
      </c>
      <c r="BD96">
        <f t="shared" si="22"/>
        <v>17.0288</v>
      </c>
      <c r="BE96">
        <f t="shared" si="23"/>
        <v>5.6722762511999996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82.402799999999999</v>
      </c>
      <c r="I97" s="21">
        <v>-1.64978E-2</v>
      </c>
      <c r="J97" s="21">
        <v>87</v>
      </c>
      <c r="K97" s="21">
        <v>1.3616900000000001</v>
      </c>
      <c r="L97">
        <f t="shared" si="12"/>
        <v>16.497800000000002</v>
      </c>
      <c r="M97">
        <f t="shared" si="13"/>
        <v>22.467528930000004</v>
      </c>
      <c r="N97" s="9"/>
      <c r="O97" s="21">
        <v>0.33813500000000002</v>
      </c>
      <c r="P97" s="21">
        <v>254.37100000000001</v>
      </c>
      <c r="Q97" s="21">
        <v>-1.7105100000000002E-2</v>
      </c>
      <c r="R97" s="21">
        <v>87</v>
      </c>
      <c r="S97" s="21">
        <v>0.33746300000000001</v>
      </c>
      <c r="T97">
        <f t="shared" si="14"/>
        <v>17.1051</v>
      </c>
      <c r="U97">
        <f t="shared" si="15"/>
        <v>5.7838329885000004</v>
      </c>
      <c r="X97" s="9"/>
      <c r="Y97" s="21">
        <v>1.36185</v>
      </c>
      <c r="Z97" s="21">
        <v>348.04</v>
      </c>
      <c r="AA97" s="21">
        <v>-1.6448999999999998E-2</v>
      </c>
      <c r="AB97" s="21">
        <v>87</v>
      </c>
      <c r="AC97" s="21">
        <v>1.3616900000000001</v>
      </c>
      <c r="AD97">
        <f t="shared" si="16"/>
        <v>16.448999999999998</v>
      </c>
      <c r="AE97">
        <f t="shared" si="17"/>
        <v>22.401070649999998</v>
      </c>
      <c r="AF97" s="9"/>
      <c r="AG97" s="21">
        <v>0.33813500000000002</v>
      </c>
      <c r="AH97" s="21">
        <v>446.09399999999999</v>
      </c>
      <c r="AI97" s="21">
        <v>-1.7126499999999999E-2</v>
      </c>
      <c r="AJ97" s="21">
        <v>87</v>
      </c>
      <c r="AK97" s="21">
        <v>0.33746300000000001</v>
      </c>
      <c r="AL97">
        <f t="shared" si="18"/>
        <v>17.1265</v>
      </c>
      <c r="AM97">
        <f t="shared" si="19"/>
        <v>5.7910690775000004</v>
      </c>
      <c r="AP97" s="9"/>
      <c r="AQ97" s="21">
        <v>1.36185</v>
      </c>
      <c r="AR97" s="21">
        <v>536.83299999999997</v>
      </c>
      <c r="AS97" s="21">
        <v>-1.63757E-2</v>
      </c>
      <c r="AT97" s="21">
        <v>87</v>
      </c>
      <c r="AU97" s="21">
        <v>1.3607800000000001</v>
      </c>
      <c r="AV97">
        <f t="shared" si="20"/>
        <v>16.375699999999998</v>
      </c>
      <c r="AW97">
        <f t="shared" si="21"/>
        <v>22.301247044999997</v>
      </c>
      <c r="AX97" s="9"/>
      <c r="AY97" s="21">
        <v>0.33813500000000002</v>
      </c>
      <c r="AZ97" s="21">
        <v>618.25699999999995</v>
      </c>
      <c r="BA97" s="21">
        <v>-1.7031899999999999E-2</v>
      </c>
      <c r="BB97" s="21">
        <v>87</v>
      </c>
      <c r="BC97" s="21">
        <v>0.33746300000000001</v>
      </c>
      <c r="BD97">
        <f t="shared" si="22"/>
        <v>17.0319</v>
      </c>
      <c r="BE97">
        <f t="shared" si="23"/>
        <v>5.7590815065000003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82.503500000000003</v>
      </c>
      <c r="I98" s="21">
        <v>-1.64978E-2</v>
      </c>
      <c r="J98" s="21">
        <v>88</v>
      </c>
      <c r="K98" s="21">
        <v>1.3559000000000001</v>
      </c>
      <c r="L98">
        <f t="shared" si="12"/>
        <v>16.497800000000002</v>
      </c>
      <c r="M98">
        <f t="shared" si="13"/>
        <v>22.384380018000002</v>
      </c>
      <c r="N98" s="9"/>
      <c r="O98" s="21">
        <v>0.34316999999999998</v>
      </c>
      <c r="P98" s="21">
        <v>254.47200000000001</v>
      </c>
      <c r="Q98" s="21">
        <v>-1.7099E-2</v>
      </c>
      <c r="R98" s="21">
        <v>88</v>
      </c>
      <c r="S98" s="21">
        <v>0.34252899999999997</v>
      </c>
      <c r="T98">
        <f t="shared" si="14"/>
        <v>17.099</v>
      </c>
      <c r="U98">
        <f t="shared" si="15"/>
        <v>5.8678638299999992</v>
      </c>
      <c r="X98" s="9"/>
      <c r="Y98" s="21">
        <v>1.3568100000000001</v>
      </c>
      <c r="Z98" s="21">
        <v>348.14100000000002</v>
      </c>
      <c r="AA98" s="21">
        <v>-1.6445899999999999E-2</v>
      </c>
      <c r="AB98" s="21">
        <v>88</v>
      </c>
      <c r="AC98" s="21">
        <v>1.3559000000000001</v>
      </c>
      <c r="AD98">
        <f t="shared" si="16"/>
        <v>16.445899999999998</v>
      </c>
      <c r="AE98">
        <f t="shared" si="17"/>
        <v>22.313961578999997</v>
      </c>
      <c r="AF98" s="9"/>
      <c r="AG98" s="21">
        <v>0.34316999999999998</v>
      </c>
      <c r="AH98" s="21">
        <v>446.19499999999999</v>
      </c>
      <c r="AI98" s="21">
        <v>-1.71234E-2</v>
      </c>
      <c r="AJ98" s="21">
        <v>88</v>
      </c>
      <c r="AK98" s="21">
        <v>0.342499</v>
      </c>
      <c r="AL98">
        <f t="shared" si="18"/>
        <v>17.1234</v>
      </c>
      <c r="AM98">
        <f t="shared" si="19"/>
        <v>5.8762371779999993</v>
      </c>
      <c r="AP98" s="9"/>
      <c r="AQ98" s="21">
        <v>1.3568100000000001</v>
      </c>
      <c r="AR98" s="21">
        <v>536.93299999999999</v>
      </c>
      <c r="AS98" s="21">
        <v>-1.63879E-2</v>
      </c>
      <c r="AT98" s="21">
        <v>88</v>
      </c>
      <c r="AU98" s="21">
        <v>1.3562000000000001</v>
      </c>
      <c r="AV98">
        <f t="shared" si="20"/>
        <v>16.387900000000002</v>
      </c>
      <c r="AW98">
        <f t="shared" si="21"/>
        <v>22.235266599000003</v>
      </c>
      <c r="AX98" s="9"/>
      <c r="AY98" s="21">
        <v>0.34316999999999998</v>
      </c>
      <c r="AZ98" s="21">
        <v>618.35799999999995</v>
      </c>
      <c r="BA98" s="21">
        <v>-1.70288E-2</v>
      </c>
      <c r="BB98" s="21">
        <v>88</v>
      </c>
      <c r="BC98" s="21">
        <v>0.34246799999999999</v>
      </c>
      <c r="BD98">
        <f t="shared" si="22"/>
        <v>17.0288</v>
      </c>
      <c r="BE98">
        <f t="shared" si="23"/>
        <v>5.8437732959999993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82.604200000000006</v>
      </c>
      <c r="I99" s="21">
        <v>-1.6500899999999999E-2</v>
      </c>
      <c r="J99" s="21">
        <v>89</v>
      </c>
      <c r="K99" s="21">
        <v>1.35101</v>
      </c>
      <c r="L99">
        <f t="shared" si="12"/>
        <v>16.500899999999998</v>
      </c>
      <c r="M99">
        <f t="shared" si="13"/>
        <v>22.305586601999998</v>
      </c>
      <c r="N99" s="9"/>
      <c r="O99" s="21">
        <v>0.34820600000000002</v>
      </c>
      <c r="P99" s="21">
        <v>254.572</v>
      </c>
      <c r="Q99" s="21">
        <v>-1.7092900000000001E-2</v>
      </c>
      <c r="R99" s="21">
        <v>89</v>
      </c>
      <c r="S99" s="21">
        <v>0.34753400000000001</v>
      </c>
      <c r="T99">
        <f t="shared" si="14"/>
        <v>17.0929</v>
      </c>
      <c r="U99">
        <f t="shared" si="15"/>
        <v>5.9518503374000007</v>
      </c>
      <c r="X99" s="9"/>
      <c r="Y99" s="21">
        <v>1.35178</v>
      </c>
      <c r="Z99" s="21">
        <v>348.24200000000002</v>
      </c>
      <c r="AA99" s="21">
        <v>-1.6452000000000001E-2</v>
      </c>
      <c r="AB99" s="21">
        <v>89</v>
      </c>
      <c r="AC99" s="21">
        <v>1.35101</v>
      </c>
      <c r="AD99">
        <f t="shared" si="16"/>
        <v>16.452000000000002</v>
      </c>
      <c r="AE99">
        <f t="shared" si="17"/>
        <v>22.239484560000001</v>
      </c>
      <c r="AF99" s="9"/>
      <c r="AG99" s="21">
        <v>0.34820600000000002</v>
      </c>
      <c r="AH99" s="21">
        <v>446.29500000000002</v>
      </c>
      <c r="AI99" s="21">
        <v>-1.7117299999999998E-2</v>
      </c>
      <c r="AJ99" s="21">
        <v>89</v>
      </c>
      <c r="AK99" s="21">
        <v>0.34753400000000001</v>
      </c>
      <c r="AL99">
        <f t="shared" si="18"/>
        <v>17.1173</v>
      </c>
      <c r="AM99">
        <f t="shared" si="19"/>
        <v>5.9603465637999999</v>
      </c>
      <c r="AP99" s="9"/>
      <c r="AQ99" s="21">
        <v>1.35178</v>
      </c>
      <c r="AR99" s="21">
        <v>537.03399999999999</v>
      </c>
      <c r="AS99" s="21">
        <v>-1.6390999999999999E-2</v>
      </c>
      <c r="AT99" s="21">
        <v>89</v>
      </c>
      <c r="AU99" s="21">
        <v>1.3507100000000001</v>
      </c>
      <c r="AV99">
        <f t="shared" si="20"/>
        <v>16.390999999999998</v>
      </c>
      <c r="AW99">
        <f t="shared" si="21"/>
        <v>22.157025979999997</v>
      </c>
      <c r="AX99" s="9"/>
      <c r="AY99" s="21">
        <v>0.34820600000000002</v>
      </c>
      <c r="AZ99" s="21">
        <v>618.45799999999997</v>
      </c>
      <c r="BA99" s="21">
        <v>-1.7025800000000001E-2</v>
      </c>
      <c r="BB99" s="21">
        <v>89</v>
      </c>
      <c r="BC99" s="21">
        <v>0.34738200000000002</v>
      </c>
      <c r="BD99">
        <f t="shared" si="22"/>
        <v>17.0258</v>
      </c>
      <c r="BE99">
        <f t="shared" si="23"/>
        <v>5.9284857148000007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82.704899999999995</v>
      </c>
      <c r="I100" s="21">
        <v>-1.6513099999999999E-2</v>
      </c>
      <c r="J100" s="21">
        <v>90</v>
      </c>
      <c r="K100" s="21">
        <v>1.34613</v>
      </c>
      <c r="L100">
        <f t="shared" si="12"/>
        <v>16.513099999999998</v>
      </c>
      <c r="M100">
        <f t="shared" si="13"/>
        <v>22.238852293999997</v>
      </c>
      <c r="N100" s="9"/>
      <c r="O100" s="21">
        <v>0.35324100000000003</v>
      </c>
      <c r="P100" s="21">
        <v>254.673</v>
      </c>
      <c r="Q100" s="21">
        <v>-1.7095900000000001E-2</v>
      </c>
      <c r="R100" s="21">
        <v>90</v>
      </c>
      <c r="S100" s="21">
        <v>0.35260000000000002</v>
      </c>
      <c r="T100">
        <f t="shared" si="14"/>
        <v>17.0959</v>
      </c>
      <c r="U100">
        <f t="shared" si="15"/>
        <v>6.0389728119000008</v>
      </c>
      <c r="X100" s="9"/>
      <c r="Y100" s="21">
        <v>1.34674</v>
      </c>
      <c r="Z100" s="21">
        <v>348.34300000000002</v>
      </c>
      <c r="AA100" s="21">
        <v>-1.6448999999999998E-2</v>
      </c>
      <c r="AB100" s="21">
        <v>90</v>
      </c>
      <c r="AC100" s="21">
        <v>1.3458300000000001</v>
      </c>
      <c r="AD100">
        <f t="shared" si="16"/>
        <v>16.448999999999998</v>
      </c>
      <c r="AE100">
        <f t="shared" si="17"/>
        <v>22.152526259999998</v>
      </c>
      <c r="AF100" s="9"/>
      <c r="AG100" s="21">
        <v>0.35324100000000003</v>
      </c>
      <c r="AH100" s="21">
        <v>446.39600000000002</v>
      </c>
      <c r="AI100" s="21">
        <v>-1.7114299999999999E-2</v>
      </c>
      <c r="AJ100" s="21">
        <v>90</v>
      </c>
      <c r="AK100" s="21">
        <v>0.35269200000000001</v>
      </c>
      <c r="AL100">
        <f t="shared" si="18"/>
        <v>17.1143</v>
      </c>
      <c r="AM100">
        <f t="shared" si="19"/>
        <v>6.0454724463000007</v>
      </c>
      <c r="AP100" s="9"/>
      <c r="AQ100" s="21">
        <v>1.34674</v>
      </c>
      <c r="AR100" s="21">
        <v>537.13499999999999</v>
      </c>
      <c r="AS100" s="21">
        <v>-1.6397100000000001E-2</v>
      </c>
      <c r="AT100" s="21">
        <v>90</v>
      </c>
      <c r="AU100" s="21">
        <v>1.3458300000000001</v>
      </c>
      <c r="AV100">
        <f t="shared" si="20"/>
        <v>16.397100000000002</v>
      </c>
      <c r="AW100">
        <f t="shared" si="21"/>
        <v>22.082630454000004</v>
      </c>
      <c r="AX100" s="9"/>
      <c r="AY100" s="21">
        <v>0.35324100000000003</v>
      </c>
      <c r="AZ100" s="21">
        <v>618.55899999999997</v>
      </c>
      <c r="BA100" s="21">
        <v>-1.7022700000000002E-2</v>
      </c>
      <c r="BB100" s="21">
        <v>90</v>
      </c>
      <c r="BC100" s="21">
        <v>0.35272199999999998</v>
      </c>
      <c r="BD100">
        <f t="shared" si="22"/>
        <v>17.0227</v>
      </c>
      <c r="BE100">
        <f t="shared" si="23"/>
        <v>6.013115570700001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82.805700000000002</v>
      </c>
      <c r="I101" s="21">
        <v>-1.6519200000000001E-2</v>
      </c>
      <c r="J101" s="21">
        <v>91</v>
      </c>
      <c r="K101" s="21">
        <v>1.34033</v>
      </c>
      <c r="L101">
        <f t="shared" si="12"/>
        <v>16.519200000000001</v>
      </c>
      <c r="M101">
        <f t="shared" si="13"/>
        <v>22.163975832000002</v>
      </c>
      <c r="N101" s="9"/>
      <c r="O101" s="21">
        <v>0.35827599999999998</v>
      </c>
      <c r="P101" s="21">
        <v>254.774</v>
      </c>
      <c r="Q101" s="21">
        <v>-1.7099E-2</v>
      </c>
      <c r="R101" s="21">
        <v>91</v>
      </c>
      <c r="S101" s="21">
        <v>0.35760500000000001</v>
      </c>
      <c r="T101">
        <f t="shared" si="14"/>
        <v>17.099</v>
      </c>
      <c r="U101">
        <f t="shared" si="15"/>
        <v>6.1261613239999999</v>
      </c>
      <c r="X101" s="9"/>
      <c r="Y101" s="21">
        <v>1.34171</v>
      </c>
      <c r="Z101" s="21">
        <v>348.44299999999998</v>
      </c>
      <c r="AA101" s="21">
        <v>-1.6448999999999998E-2</v>
      </c>
      <c r="AB101" s="21">
        <v>91</v>
      </c>
      <c r="AC101" s="21">
        <v>1.3406400000000001</v>
      </c>
      <c r="AD101">
        <f t="shared" si="16"/>
        <v>16.448999999999998</v>
      </c>
      <c r="AE101">
        <f t="shared" si="17"/>
        <v>22.069787789999996</v>
      </c>
      <c r="AF101" s="9"/>
      <c r="AG101" s="21">
        <v>0.35827599999999998</v>
      </c>
      <c r="AH101" s="21">
        <v>446.49700000000001</v>
      </c>
      <c r="AI101" s="21">
        <v>-1.71112E-2</v>
      </c>
      <c r="AJ101" s="21">
        <v>91</v>
      </c>
      <c r="AK101" s="21">
        <v>0.357819</v>
      </c>
      <c r="AL101">
        <f t="shared" si="18"/>
        <v>17.1112</v>
      </c>
      <c r="AM101">
        <f t="shared" si="19"/>
        <v>6.1305322911999998</v>
      </c>
      <c r="AP101" s="9"/>
      <c r="AQ101" s="21">
        <v>1.34171</v>
      </c>
      <c r="AR101" s="21">
        <v>537.23500000000001</v>
      </c>
      <c r="AS101" s="21">
        <v>-1.6397100000000001E-2</v>
      </c>
      <c r="AT101" s="21">
        <v>91</v>
      </c>
      <c r="AU101" s="21">
        <v>1.34033</v>
      </c>
      <c r="AV101">
        <f t="shared" si="20"/>
        <v>16.397100000000002</v>
      </c>
      <c r="AW101">
        <f t="shared" si="21"/>
        <v>22.000153041000001</v>
      </c>
      <c r="AX101" s="9"/>
      <c r="AY101" s="21">
        <v>0.35827599999999998</v>
      </c>
      <c r="AZ101" s="21">
        <v>618.66</v>
      </c>
      <c r="BA101" s="21">
        <v>-1.7019699999999999E-2</v>
      </c>
      <c r="BB101" s="21">
        <v>91</v>
      </c>
      <c r="BC101" s="21">
        <v>0.35745199999999999</v>
      </c>
      <c r="BD101">
        <f t="shared" si="22"/>
        <v>17.0197</v>
      </c>
      <c r="BE101">
        <f t="shared" si="23"/>
        <v>6.0977500372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82.906400000000005</v>
      </c>
      <c r="I102" s="21">
        <v>-1.6513099999999999E-2</v>
      </c>
      <c r="J102" s="21">
        <v>92</v>
      </c>
      <c r="K102" s="21">
        <v>1.33606</v>
      </c>
      <c r="L102">
        <f t="shared" si="12"/>
        <v>16.513099999999998</v>
      </c>
      <c r="M102">
        <f t="shared" si="13"/>
        <v>22.072565376999997</v>
      </c>
      <c r="N102" s="9"/>
      <c r="O102" s="21">
        <v>0.36331200000000002</v>
      </c>
      <c r="P102" s="21">
        <v>254.874</v>
      </c>
      <c r="Q102" s="21">
        <v>-1.7089799999999999E-2</v>
      </c>
      <c r="R102" s="21">
        <v>92</v>
      </c>
      <c r="S102" s="21">
        <v>0.36267100000000002</v>
      </c>
      <c r="T102">
        <f t="shared" si="14"/>
        <v>17.0898</v>
      </c>
      <c r="U102">
        <f t="shared" si="15"/>
        <v>6.2089294176000003</v>
      </c>
      <c r="X102" s="9"/>
      <c r="Y102" s="21">
        <v>1.33667</v>
      </c>
      <c r="Z102" s="21">
        <v>348.54399999999998</v>
      </c>
      <c r="AA102" s="21">
        <v>-1.64551E-2</v>
      </c>
      <c r="AB102" s="21">
        <v>92</v>
      </c>
      <c r="AC102" s="21">
        <v>1.33575</v>
      </c>
      <c r="AD102">
        <f t="shared" si="16"/>
        <v>16.455100000000002</v>
      </c>
      <c r="AE102">
        <f t="shared" si="17"/>
        <v>21.995038517000001</v>
      </c>
      <c r="AF102" s="9"/>
      <c r="AG102" s="21">
        <v>0.36331200000000002</v>
      </c>
      <c r="AH102" s="21">
        <v>446.59800000000001</v>
      </c>
      <c r="AI102" s="21">
        <v>-1.7114299999999999E-2</v>
      </c>
      <c r="AJ102" s="21">
        <v>92</v>
      </c>
      <c r="AK102" s="21">
        <v>0.36267100000000002</v>
      </c>
      <c r="AL102">
        <f t="shared" si="18"/>
        <v>17.1143</v>
      </c>
      <c r="AM102">
        <f t="shared" si="19"/>
        <v>6.2178305616000005</v>
      </c>
      <c r="AP102" s="9"/>
      <c r="AQ102" s="21">
        <v>1.33667</v>
      </c>
      <c r="AR102" s="21">
        <v>537.33600000000001</v>
      </c>
      <c r="AS102" s="21">
        <v>-1.6397100000000001E-2</v>
      </c>
      <c r="AT102" s="21">
        <v>92</v>
      </c>
      <c r="AU102" s="21">
        <v>1.33575</v>
      </c>
      <c r="AV102">
        <f t="shared" si="20"/>
        <v>16.397100000000002</v>
      </c>
      <c r="AW102">
        <f t="shared" si="21"/>
        <v>21.917511657000002</v>
      </c>
      <c r="AX102" s="9"/>
      <c r="AY102" s="21">
        <v>0.36331200000000002</v>
      </c>
      <c r="AZ102" s="21">
        <v>618.76</v>
      </c>
      <c r="BA102" s="21">
        <v>-1.70166E-2</v>
      </c>
      <c r="BB102" s="21">
        <v>92</v>
      </c>
      <c r="BC102" s="21">
        <v>0.36248799999999998</v>
      </c>
      <c r="BD102">
        <f t="shared" si="22"/>
        <v>17.0166</v>
      </c>
      <c r="BE102">
        <f t="shared" si="23"/>
        <v>6.1823349792000002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83.007099999999994</v>
      </c>
      <c r="I103" s="21">
        <v>-1.6519200000000001E-2</v>
      </c>
      <c r="J103" s="21">
        <v>93</v>
      </c>
      <c r="K103" s="21">
        <v>1.33118</v>
      </c>
      <c r="L103">
        <f t="shared" si="12"/>
        <v>16.519200000000001</v>
      </c>
      <c r="M103">
        <f t="shared" si="13"/>
        <v>21.997462296000002</v>
      </c>
      <c r="N103" s="9"/>
      <c r="O103" s="21">
        <v>0.36834699999999998</v>
      </c>
      <c r="P103" s="21">
        <v>254.97499999999999</v>
      </c>
      <c r="Q103" s="21">
        <v>-1.7089799999999999E-2</v>
      </c>
      <c r="R103" s="21">
        <v>93</v>
      </c>
      <c r="S103" s="21">
        <v>0.36779800000000001</v>
      </c>
      <c r="T103">
        <f t="shared" si="14"/>
        <v>17.0898</v>
      </c>
      <c r="U103">
        <f t="shared" si="15"/>
        <v>6.2949765605999994</v>
      </c>
      <c r="X103" s="9"/>
      <c r="Y103" s="21">
        <v>1.3316300000000001</v>
      </c>
      <c r="Z103" s="21">
        <v>348.64499999999998</v>
      </c>
      <c r="AA103" s="21">
        <v>-1.64581E-2</v>
      </c>
      <c r="AB103" s="21">
        <v>93</v>
      </c>
      <c r="AC103" s="21">
        <v>1.33057</v>
      </c>
      <c r="AD103">
        <f t="shared" si="16"/>
        <v>16.458099999999998</v>
      </c>
      <c r="AE103">
        <f t="shared" si="17"/>
        <v>21.916099703</v>
      </c>
      <c r="AF103" s="9"/>
      <c r="AG103" s="21">
        <v>0.36834699999999998</v>
      </c>
      <c r="AH103" s="21">
        <v>446.69799999999998</v>
      </c>
      <c r="AI103" s="21">
        <v>-1.7102099999999999E-2</v>
      </c>
      <c r="AJ103" s="21">
        <v>93</v>
      </c>
      <c r="AK103" s="21">
        <v>0.36779800000000001</v>
      </c>
      <c r="AL103">
        <f t="shared" si="18"/>
        <v>17.1021</v>
      </c>
      <c r="AM103">
        <f t="shared" si="19"/>
        <v>6.2995072286999996</v>
      </c>
      <c r="AP103" s="9"/>
      <c r="AQ103" s="21">
        <v>1.3316300000000001</v>
      </c>
      <c r="AR103" s="21">
        <v>537.43700000000001</v>
      </c>
      <c r="AS103" s="21">
        <v>-1.6397100000000001E-2</v>
      </c>
      <c r="AT103" s="21">
        <v>93</v>
      </c>
      <c r="AU103" s="21">
        <v>1.33057</v>
      </c>
      <c r="AV103">
        <f t="shared" si="20"/>
        <v>16.397100000000002</v>
      </c>
      <c r="AW103">
        <f t="shared" si="21"/>
        <v>21.834870273000003</v>
      </c>
      <c r="AX103" s="9"/>
      <c r="AY103" s="21">
        <v>0.36834699999999998</v>
      </c>
      <c r="AZ103" s="21">
        <v>618.86099999999999</v>
      </c>
      <c r="BA103" s="21">
        <v>-1.7013500000000001E-2</v>
      </c>
      <c r="BB103" s="21">
        <v>93</v>
      </c>
      <c r="BC103" s="21">
        <v>0.36792000000000002</v>
      </c>
      <c r="BD103">
        <f t="shared" si="22"/>
        <v>17.013500000000001</v>
      </c>
      <c r="BE103">
        <f t="shared" si="23"/>
        <v>6.2668716844999999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83.107799999999997</v>
      </c>
      <c r="I104" s="21">
        <v>-1.6528299999999999E-2</v>
      </c>
      <c r="J104" s="21">
        <v>94</v>
      </c>
      <c r="K104" s="21">
        <v>1.32538</v>
      </c>
      <c r="L104">
        <f t="shared" si="12"/>
        <v>16.528299999999998</v>
      </c>
      <c r="M104">
        <f t="shared" si="13"/>
        <v>21.926442779999999</v>
      </c>
      <c r="N104" s="9"/>
      <c r="O104" s="21">
        <v>0.37338300000000002</v>
      </c>
      <c r="P104" s="21">
        <v>255.07599999999999</v>
      </c>
      <c r="Q104" s="21">
        <v>-1.7092900000000001E-2</v>
      </c>
      <c r="R104" s="21">
        <v>94</v>
      </c>
      <c r="S104" s="21">
        <v>0.37271100000000001</v>
      </c>
      <c r="T104">
        <f t="shared" si="14"/>
        <v>17.0929</v>
      </c>
      <c r="U104">
        <f t="shared" si="15"/>
        <v>6.3821982807000008</v>
      </c>
      <c r="X104" s="9"/>
      <c r="Y104" s="21">
        <v>1.3266</v>
      </c>
      <c r="Z104" s="21">
        <v>348.745</v>
      </c>
      <c r="AA104" s="21">
        <v>-1.64703E-2</v>
      </c>
      <c r="AB104" s="21">
        <v>94</v>
      </c>
      <c r="AC104" s="21">
        <v>1.32599</v>
      </c>
      <c r="AD104">
        <f t="shared" si="16"/>
        <v>16.470300000000002</v>
      </c>
      <c r="AE104">
        <f t="shared" si="17"/>
        <v>21.849499980000001</v>
      </c>
      <c r="AF104" s="9"/>
      <c r="AG104" s="21">
        <v>0.37338300000000002</v>
      </c>
      <c r="AH104" s="21">
        <v>446.79899999999998</v>
      </c>
      <c r="AI104" s="21">
        <v>-1.7095900000000001E-2</v>
      </c>
      <c r="AJ104" s="21">
        <v>94</v>
      </c>
      <c r="AK104" s="21">
        <v>0.37255899999999997</v>
      </c>
      <c r="AL104">
        <f t="shared" si="18"/>
        <v>17.0959</v>
      </c>
      <c r="AM104">
        <f t="shared" si="19"/>
        <v>6.3833184297000001</v>
      </c>
      <c r="AP104" s="9"/>
      <c r="AQ104" s="21">
        <v>1.3266</v>
      </c>
      <c r="AR104" s="21">
        <v>537.53700000000003</v>
      </c>
      <c r="AS104" s="21">
        <v>-1.6406299999999999E-2</v>
      </c>
      <c r="AT104" s="21">
        <v>94</v>
      </c>
      <c r="AU104" s="21">
        <v>1.32599</v>
      </c>
      <c r="AV104">
        <f t="shared" si="20"/>
        <v>16.406299999999998</v>
      </c>
      <c r="AW104">
        <f t="shared" si="21"/>
        <v>21.764597579999997</v>
      </c>
      <c r="AX104" s="9"/>
      <c r="AY104" s="21">
        <v>0.37338300000000002</v>
      </c>
      <c r="AZ104" s="21">
        <v>618.96199999999999</v>
      </c>
      <c r="BA104" s="21">
        <v>-1.7007399999999999E-2</v>
      </c>
      <c r="BB104" s="21">
        <v>94</v>
      </c>
      <c r="BC104" s="21">
        <v>0.37264999999999998</v>
      </c>
      <c r="BD104">
        <f t="shared" si="22"/>
        <v>17.007400000000001</v>
      </c>
      <c r="BE104">
        <f t="shared" si="23"/>
        <v>6.3502740342000008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83.208500000000001</v>
      </c>
      <c r="I105" s="21">
        <v>-1.6534400000000001E-2</v>
      </c>
      <c r="J105" s="21">
        <v>95</v>
      </c>
      <c r="K105" s="21">
        <v>1.32111</v>
      </c>
      <c r="L105">
        <f t="shared" si="12"/>
        <v>16.534400000000002</v>
      </c>
      <c r="M105">
        <f t="shared" si="13"/>
        <v>21.851201664000005</v>
      </c>
      <c r="N105" s="9"/>
      <c r="O105" s="21">
        <v>0.37841799999999998</v>
      </c>
      <c r="P105" s="21">
        <v>255.17599999999999</v>
      </c>
      <c r="Q105" s="21">
        <v>-1.7080700000000001E-2</v>
      </c>
      <c r="R105" s="21">
        <v>95</v>
      </c>
      <c r="S105" s="21">
        <v>0.37759399999999999</v>
      </c>
      <c r="T105">
        <f t="shared" si="14"/>
        <v>17.0807</v>
      </c>
      <c r="U105">
        <f t="shared" si="15"/>
        <v>6.4636443325999995</v>
      </c>
      <c r="X105" s="9"/>
      <c r="Y105" s="21">
        <v>1.3215600000000001</v>
      </c>
      <c r="Z105" s="21">
        <v>348.846</v>
      </c>
      <c r="AA105" s="21">
        <v>-1.6467300000000001E-2</v>
      </c>
      <c r="AB105" s="21">
        <v>95</v>
      </c>
      <c r="AC105" s="21">
        <v>1.3205</v>
      </c>
      <c r="AD105">
        <f t="shared" si="16"/>
        <v>16.467300000000002</v>
      </c>
      <c r="AE105">
        <f t="shared" si="17"/>
        <v>21.762524988000003</v>
      </c>
      <c r="AF105" s="9"/>
      <c r="AG105" s="21">
        <v>0.37841799999999998</v>
      </c>
      <c r="AH105" s="21">
        <v>446.9</v>
      </c>
      <c r="AI105" s="21">
        <v>-1.7099E-2</v>
      </c>
      <c r="AJ105" s="21">
        <v>95</v>
      </c>
      <c r="AK105" s="21">
        <v>0.37780799999999998</v>
      </c>
      <c r="AL105">
        <f t="shared" si="18"/>
        <v>17.099</v>
      </c>
      <c r="AM105">
        <f t="shared" si="19"/>
        <v>6.4705693819999999</v>
      </c>
      <c r="AP105" s="9"/>
      <c r="AQ105" s="21">
        <v>1.3215600000000001</v>
      </c>
      <c r="AR105" s="21">
        <v>537.63800000000003</v>
      </c>
      <c r="AS105" s="21">
        <v>-1.6412400000000001E-2</v>
      </c>
      <c r="AT105" s="21">
        <v>95</v>
      </c>
      <c r="AU105" s="21">
        <v>1.3205</v>
      </c>
      <c r="AV105">
        <f t="shared" si="20"/>
        <v>16.412400000000002</v>
      </c>
      <c r="AW105">
        <f t="shared" si="21"/>
        <v>21.689971344000003</v>
      </c>
      <c r="AX105" s="9"/>
      <c r="AY105" s="21">
        <v>0.37841799999999998</v>
      </c>
      <c r="AZ105" s="21">
        <v>619.06299999999999</v>
      </c>
      <c r="BA105" s="21">
        <v>-1.7010500000000001E-2</v>
      </c>
      <c r="BB105" s="21">
        <v>95</v>
      </c>
      <c r="BC105" s="21">
        <v>0.37768600000000002</v>
      </c>
      <c r="BD105">
        <f t="shared" si="22"/>
        <v>17.0105</v>
      </c>
      <c r="BE105">
        <f t="shared" si="23"/>
        <v>6.437079389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83.309200000000004</v>
      </c>
      <c r="I106" s="21">
        <v>-1.6534400000000001E-2</v>
      </c>
      <c r="J106" s="21">
        <v>96</v>
      </c>
      <c r="K106" s="21">
        <v>1.3156099999999999</v>
      </c>
      <c r="L106">
        <f t="shared" si="12"/>
        <v>16.534400000000002</v>
      </c>
      <c r="M106">
        <f t="shared" si="13"/>
        <v>21.768033632000002</v>
      </c>
      <c r="N106" s="9"/>
      <c r="O106" s="21">
        <v>0.38345299999999999</v>
      </c>
      <c r="P106" s="21">
        <v>255.27699999999999</v>
      </c>
      <c r="Q106" s="21">
        <v>-1.7074599999999999E-2</v>
      </c>
      <c r="R106" s="21">
        <v>96</v>
      </c>
      <c r="S106" s="21">
        <v>0.38287399999999999</v>
      </c>
      <c r="T106">
        <f t="shared" si="14"/>
        <v>17.0746</v>
      </c>
      <c r="U106">
        <f t="shared" si="15"/>
        <v>6.5473065938000001</v>
      </c>
      <c r="X106" s="9"/>
      <c r="Y106" s="21">
        <v>1.31653</v>
      </c>
      <c r="Z106" s="21">
        <v>348.947</v>
      </c>
      <c r="AA106" s="21">
        <v>-1.6482500000000001E-2</v>
      </c>
      <c r="AB106" s="21">
        <v>96</v>
      </c>
      <c r="AC106" s="21">
        <v>1.3156099999999999</v>
      </c>
      <c r="AD106">
        <f t="shared" si="16"/>
        <v>16.482500000000002</v>
      </c>
      <c r="AE106">
        <f t="shared" si="17"/>
        <v>21.699705725000001</v>
      </c>
      <c r="AF106" s="9"/>
      <c r="AG106" s="21">
        <v>0.38345299999999999</v>
      </c>
      <c r="AH106" s="21">
        <v>447</v>
      </c>
      <c r="AI106" s="21">
        <v>-1.7099E-2</v>
      </c>
      <c r="AJ106" s="21">
        <v>96</v>
      </c>
      <c r="AK106" s="21">
        <v>0.38281300000000001</v>
      </c>
      <c r="AL106">
        <f t="shared" si="18"/>
        <v>17.099</v>
      </c>
      <c r="AM106">
        <f t="shared" si="19"/>
        <v>6.5566628470000001</v>
      </c>
      <c r="AP106" s="9"/>
      <c r="AQ106" s="21">
        <v>1.31653</v>
      </c>
      <c r="AR106" s="21">
        <v>537.73900000000003</v>
      </c>
      <c r="AS106" s="21">
        <v>-1.6418499999999999E-2</v>
      </c>
      <c r="AT106" s="21">
        <v>96</v>
      </c>
      <c r="AU106" s="21">
        <v>1.31592</v>
      </c>
      <c r="AV106">
        <f t="shared" si="20"/>
        <v>16.418499999999998</v>
      </c>
      <c r="AW106">
        <f t="shared" si="21"/>
        <v>21.615447804999999</v>
      </c>
      <c r="AX106" s="9"/>
      <c r="AY106" s="21">
        <v>0.38345299999999999</v>
      </c>
      <c r="AZ106" s="21">
        <v>619.16300000000001</v>
      </c>
      <c r="BA106" s="21">
        <v>-1.7010500000000001E-2</v>
      </c>
      <c r="BB106" s="21">
        <v>96</v>
      </c>
      <c r="BC106" s="21">
        <v>0.38284299999999999</v>
      </c>
      <c r="BD106">
        <f t="shared" si="22"/>
        <v>17.0105</v>
      </c>
      <c r="BE106">
        <f t="shared" si="23"/>
        <v>6.5227272564999996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83.409899999999993</v>
      </c>
      <c r="I107" s="21">
        <v>-1.65405E-2</v>
      </c>
      <c r="J107" s="21">
        <v>97</v>
      </c>
      <c r="K107" s="21">
        <v>1.31104</v>
      </c>
      <c r="L107">
        <f t="shared" si="12"/>
        <v>16.540499999999998</v>
      </c>
      <c r="M107">
        <f t="shared" si="13"/>
        <v>21.692700344999999</v>
      </c>
      <c r="N107" s="9"/>
      <c r="O107" s="21">
        <v>0.38848899999999997</v>
      </c>
      <c r="P107" s="21">
        <v>255.37799999999999</v>
      </c>
      <c r="Q107" s="21">
        <v>-1.70715E-2</v>
      </c>
      <c r="R107" s="21">
        <v>97</v>
      </c>
      <c r="S107" s="21">
        <v>0.38772600000000002</v>
      </c>
      <c r="T107">
        <f t="shared" si="14"/>
        <v>17.0715</v>
      </c>
      <c r="U107">
        <f t="shared" si="15"/>
        <v>6.6320899634999995</v>
      </c>
      <c r="X107" s="9"/>
      <c r="Y107" s="21">
        <v>1.31149</v>
      </c>
      <c r="Z107" s="21">
        <v>349.04700000000003</v>
      </c>
      <c r="AA107" s="21">
        <v>-1.6476399999999999E-2</v>
      </c>
      <c r="AB107" s="21">
        <v>97</v>
      </c>
      <c r="AC107" s="21">
        <v>1.31104</v>
      </c>
      <c r="AD107">
        <f t="shared" si="16"/>
        <v>16.476399999999998</v>
      </c>
      <c r="AE107">
        <f t="shared" si="17"/>
        <v>21.608633835999999</v>
      </c>
      <c r="AF107" s="9"/>
      <c r="AG107" s="21">
        <v>0.38848899999999997</v>
      </c>
      <c r="AH107" s="21">
        <v>447.101</v>
      </c>
      <c r="AI107" s="21">
        <v>-1.7099E-2</v>
      </c>
      <c r="AJ107" s="21">
        <v>97</v>
      </c>
      <c r="AK107" s="21">
        <v>0.38809199999999999</v>
      </c>
      <c r="AL107">
        <f t="shared" si="18"/>
        <v>17.099</v>
      </c>
      <c r="AM107">
        <f t="shared" si="19"/>
        <v>6.6427734109999994</v>
      </c>
      <c r="AP107" s="9"/>
      <c r="AQ107" s="21">
        <v>1.31149</v>
      </c>
      <c r="AR107" s="21">
        <v>537.84</v>
      </c>
      <c r="AS107" s="21">
        <v>-1.64154E-2</v>
      </c>
      <c r="AT107" s="21">
        <v>97</v>
      </c>
      <c r="AU107" s="21">
        <v>1.31073</v>
      </c>
      <c r="AV107">
        <f t="shared" si="20"/>
        <v>16.415400000000002</v>
      </c>
      <c r="AW107">
        <f t="shared" si="21"/>
        <v>21.528632946000002</v>
      </c>
      <c r="AX107" s="9"/>
      <c r="AY107" s="21">
        <v>0.38848899999999997</v>
      </c>
      <c r="AZ107" s="21">
        <v>619.26400000000001</v>
      </c>
      <c r="BA107" s="21">
        <v>-1.7004399999999999E-2</v>
      </c>
      <c r="BB107" s="21">
        <v>97</v>
      </c>
      <c r="BC107" s="21">
        <v>0.38781700000000002</v>
      </c>
      <c r="BD107">
        <f t="shared" si="22"/>
        <v>17.0044</v>
      </c>
      <c r="BE107">
        <f t="shared" si="23"/>
        <v>6.6060223516000001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83.510599999999997</v>
      </c>
      <c r="I108" s="21">
        <v>-1.6534400000000001E-2</v>
      </c>
      <c r="J108" s="21">
        <v>98</v>
      </c>
      <c r="K108" s="21">
        <v>1.30524</v>
      </c>
      <c r="L108">
        <f t="shared" si="12"/>
        <v>16.534400000000002</v>
      </c>
      <c r="M108">
        <f t="shared" si="13"/>
        <v>21.601532224</v>
      </c>
      <c r="N108" s="9"/>
      <c r="O108" s="21">
        <v>0.39352399999999998</v>
      </c>
      <c r="P108" s="21">
        <v>255.47900000000001</v>
      </c>
      <c r="Q108" s="21">
        <v>-1.7077599999999998E-2</v>
      </c>
      <c r="R108" s="21">
        <v>98</v>
      </c>
      <c r="S108" s="21">
        <v>0.39306600000000003</v>
      </c>
      <c r="T108">
        <f t="shared" si="14"/>
        <v>17.077599999999997</v>
      </c>
      <c r="U108">
        <f t="shared" si="15"/>
        <v>6.7204454623999981</v>
      </c>
      <c r="X108" s="9"/>
      <c r="Y108" s="21">
        <v>1.30646</v>
      </c>
      <c r="Z108" s="21">
        <v>349.14800000000002</v>
      </c>
      <c r="AA108" s="21">
        <v>-1.6476399999999999E-2</v>
      </c>
      <c r="AB108" s="21">
        <v>98</v>
      </c>
      <c r="AC108" s="21">
        <v>1.30585</v>
      </c>
      <c r="AD108">
        <f t="shared" si="16"/>
        <v>16.476399999999998</v>
      </c>
      <c r="AE108">
        <f t="shared" si="17"/>
        <v>21.525757543999998</v>
      </c>
      <c r="AF108" s="9"/>
      <c r="AG108" s="21">
        <v>0.39352399999999998</v>
      </c>
      <c r="AH108" s="21">
        <v>447.202</v>
      </c>
      <c r="AI108" s="21">
        <v>-1.7102099999999999E-2</v>
      </c>
      <c r="AJ108" s="21">
        <v>98</v>
      </c>
      <c r="AK108" s="21">
        <v>0.39297500000000002</v>
      </c>
      <c r="AL108">
        <f t="shared" si="18"/>
        <v>17.1021</v>
      </c>
      <c r="AM108">
        <f t="shared" si="19"/>
        <v>6.7300868003999996</v>
      </c>
      <c r="AP108" s="9"/>
      <c r="AQ108" s="21">
        <v>1.30646</v>
      </c>
      <c r="AR108" s="21">
        <v>537.94000000000005</v>
      </c>
      <c r="AS108" s="21">
        <v>-1.64154E-2</v>
      </c>
      <c r="AT108" s="21">
        <v>98</v>
      </c>
      <c r="AU108" s="21">
        <v>1.30585</v>
      </c>
      <c r="AV108">
        <f t="shared" si="20"/>
        <v>16.415400000000002</v>
      </c>
      <c r="AW108">
        <f t="shared" si="21"/>
        <v>21.446063484000003</v>
      </c>
      <c r="AX108" s="9"/>
      <c r="AY108" s="21">
        <v>0.39352399999999998</v>
      </c>
      <c r="AZ108" s="21">
        <v>619.36500000000001</v>
      </c>
      <c r="BA108" s="21">
        <v>-1.70013E-2</v>
      </c>
      <c r="BB108" s="21">
        <v>98</v>
      </c>
      <c r="BC108" s="21">
        <v>0.39288299999999998</v>
      </c>
      <c r="BD108">
        <f t="shared" si="22"/>
        <v>17.001300000000001</v>
      </c>
      <c r="BE108">
        <f t="shared" si="23"/>
        <v>6.6904195811999996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83.6113</v>
      </c>
      <c r="I109" s="21">
        <v>-1.6534400000000001E-2</v>
      </c>
      <c r="J109" s="21">
        <v>99</v>
      </c>
      <c r="K109" s="21">
        <v>1.3006599999999999</v>
      </c>
      <c r="L109">
        <f t="shared" si="12"/>
        <v>16.534400000000002</v>
      </c>
      <c r="M109">
        <f t="shared" si="13"/>
        <v>21.518198848000001</v>
      </c>
      <c r="N109" s="9"/>
      <c r="O109" s="21">
        <v>0.39856000000000003</v>
      </c>
      <c r="P109" s="21">
        <v>255.57900000000001</v>
      </c>
      <c r="Q109" s="21">
        <v>-1.7062399999999998E-2</v>
      </c>
      <c r="R109" s="21">
        <v>99</v>
      </c>
      <c r="S109" s="21">
        <v>0.39785799999999999</v>
      </c>
      <c r="T109">
        <f t="shared" si="14"/>
        <v>17.062399999999997</v>
      </c>
      <c r="U109">
        <f t="shared" si="15"/>
        <v>6.8003901439999987</v>
      </c>
      <c r="X109" s="9"/>
      <c r="Y109" s="21">
        <v>1.30142</v>
      </c>
      <c r="Z109" s="21">
        <v>349.24900000000002</v>
      </c>
      <c r="AA109" s="21">
        <v>-1.64856E-2</v>
      </c>
      <c r="AB109" s="21">
        <v>99</v>
      </c>
      <c r="AC109" s="21">
        <v>1.3003499999999999</v>
      </c>
      <c r="AD109">
        <f t="shared" si="16"/>
        <v>16.485599999999998</v>
      </c>
      <c r="AE109">
        <f t="shared" si="17"/>
        <v>21.454689551999998</v>
      </c>
      <c r="AF109" s="9"/>
      <c r="AG109" s="21">
        <v>0.39856000000000003</v>
      </c>
      <c r="AH109" s="21">
        <v>447.303</v>
      </c>
      <c r="AI109" s="21">
        <v>-1.7092900000000001E-2</v>
      </c>
      <c r="AJ109" s="21">
        <v>99</v>
      </c>
      <c r="AK109" s="21">
        <v>0.39800999999999997</v>
      </c>
      <c r="AL109">
        <f t="shared" si="18"/>
        <v>17.0929</v>
      </c>
      <c r="AM109">
        <f t="shared" si="19"/>
        <v>6.8125462240000001</v>
      </c>
      <c r="AP109" s="9"/>
      <c r="AQ109" s="21">
        <v>1.30142</v>
      </c>
      <c r="AR109" s="21">
        <v>538.04100000000005</v>
      </c>
      <c r="AS109" s="21">
        <v>-1.6424600000000001E-2</v>
      </c>
      <c r="AT109" s="21">
        <v>99</v>
      </c>
      <c r="AU109" s="21">
        <v>1.3012699999999999</v>
      </c>
      <c r="AV109">
        <f t="shared" si="20"/>
        <v>16.424600000000002</v>
      </c>
      <c r="AW109">
        <f t="shared" si="21"/>
        <v>21.375302932000004</v>
      </c>
      <c r="AX109" s="9"/>
      <c r="AY109" s="21">
        <v>0.39856000000000003</v>
      </c>
      <c r="AZ109" s="21">
        <v>619.46500000000003</v>
      </c>
      <c r="BA109" s="21">
        <v>-1.6995199999999999E-2</v>
      </c>
      <c r="BB109" s="21">
        <v>99</v>
      </c>
      <c r="BC109" s="21">
        <v>0.39788800000000002</v>
      </c>
      <c r="BD109">
        <f t="shared" si="22"/>
        <v>16.995199999999997</v>
      </c>
      <c r="BE109">
        <f t="shared" si="23"/>
        <v>6.7736069119999991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83.712000000000003</v>
      </c>
      <c r="I110" s="21">
        <v>-1.6543599999999999E-2</v>
      </c>
      <c r="J110" s="21">
        <v>100</v>
      </c>
      <c r="K110" s="21">
        <v>1.2954699999999999</v>
      </c>
      <c r="L110">
        <f t="shared" si="12"/>
        <v>16.543599999999998</v>
      </c>
      <c r="M110">
        <f t="shared" si="13"/>
        <v>21.446957603999998</v>
      </c>
      <c r="N110" s="9"/>
      <c r="O110" s="21">
        <v>0.40359499999999998</v>
      </c>
      <c r="P110" s="21">
        <v>255.68</v>
      </c>
      <c r="Q110" s="21">
        <v>-1.7065400000000001E-2</v>
      </c>
      <c r="R110" s="21">
        <v>100</v>
      </c>
      <c r="S110" s="21">
        <v>0.402924</v>
      </c>
      <c r="T110">
        <f t="shared" si="14"/>
        <v>17.0654</v>
      </c>
      <c r="U110">
        <f t="shared" si="15"/>
        <v>6.8875101130000003</v>
      </c>
      <c r="X110" s="9"/>
      <c r="Y110" s="21">
        <v>1.2963899999999999</v>
      </c>
      <c r="Z110" s="21">
        <v>349.35</v>
      </c>
      <c r="AA110" s="21">
        <v>-1.64948E-2</v>
      </c>
      <c r="AB110" s="21">
        <v>100</v>
      </c>
      <c r="AC110" s="21">
        <v>1.2957799999999999</v>
      </c>
      <c r="AD110">
        <f t="shared" si="16"/>
        <v>16.494800000000001</v>
      </c>
      <c r="AE110">
        <f t="shared" si="17"/>
        <v>21.383693772000001</v>
      </c>
      <c r="AF110" s="9"/>
      <c r="AG110" s="21">
        <v>0.40359499999999998</v>
      </c>
      <c r="AH110" s="21">
        <v>447.40300000000002</v>
      </c>
      <c r="AI110" s="21">
        <v>-1.7077599999999998E-2</v>
      </c>
      <c r="AJ110" s="21">
        <v>100</v>
      </c>
      <c r="AK110" s="21">
        <v>0.40286300000000003</v>
      </c>
      <c r="AL110">
        <f t="shared" si="18"/>
        <v>17.077599999999997</v>
      </c>
      <c r="AM110">
        <f t="shared" si="19"/>
        <v>6.8924339719999983</v>
      </c>
      <c r="AP110" s="9"/>
      <c r="AQ110" s="21">
        <v>1.2963899999999999</v>
      </c>
      <c r="AR110" s="21">
        <v>538.14200000000005</v>
      </c>
      <c r="AS110" s="21">
        <v>-1.6424600000000001E-2</v>
      </c>
      <c r="AT110" s="21">
        <v>100</v>
      </c>
      <c r="AU110" s="21">
        <v>1.2954699999999999</v>
      </c>
      <c r="AV110">
        <f t="shared" si="20"/>
        <v>16.424600000000002</v>
      </c>
      <c r="AW110">
        <f t="shared" si="21"/>
        <v>21.292687194000003</v>
      </c>
      <c r="AX110" s="9"/>
      <c r="AY110" s="21">
        <v>0.40359499999999998</v>
      </c>
      <c r="AZ110" s="21">
        <v>619.56600000000003</v>
      </c>
      <c r="BA110" s="21">
        <v>-1.6992199999999999E-2</v>
      </c>
      <c r="BB110" s="21">
        <v>100</v>
      </c>
      <c r="BC110" s="21">
        <v>0.40286300000000003</v>
      </c>
      <c r="BD110">
        <f t="shared" si="22"/>
        <v>16.9922</v>
      </c>
      <c r="BE110">
        <f t="shared" si="23"/>
        <v>6.8579669589999996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83.812700000000007</v>
      </c>
      <c r="I111" s="21">
        <v>-1.65527E-2</v>
      </c>
      <c r="J111" s="21">
        <v>101</v>
      </c>
      <c r="K111" s="21">
        <v>1.2908900000000001</v>
      </c>
      <c r="L111">
        <f t="shared" si="12"/>
        <v>16.552700000000002</v>
      </c>
      <c r="M111">
        <f t="shared" si="13"/>
        <v>21.375329145000002</v>
      </c>
      <c r="N111" s="9"/>
      <c r="O111" s="21">
        <v>0.40862999999999999</v>
      </c>
      <c r="P111" s="21">
        <v>255.78100000000001</v>
      </c>
      <c r="Q111" s="21">
        <v>-1.7062399999999998E-2</v>
      </c>
      <c r="R111" s="21">
        <v>101</v>
      </c>
      <c r="S111" s="21">
        <v>0.408142</v>
      </c>
      <c r="T111">
        <f t="shared" si="14"/>
        <v>17.062399999999997</v>
      </c>
      <c r="U111">
        <f t="shared" si="15"/>
        <v>6.9722085119999981</v>
      </c>
      <c r="X111" s="9"/>
      <c r="Y111" s="21">
        <v>1.29135</v>
      </c>
      <c r="Z111" s="21">
        <v>349.45</v>
      </c>
      <c r="AA111" s="21">
        <v>-1.64978E-2</v>
      </c>
      <c r="AB111" s="21">
        <v>101</v>
      </c>
      <c r="AC111" s="21">
        <v>1.2902800000000001</v>
      </c>
      <c r="AD111">
        <f t="shared" si="16"/>
        <v>16.497800000000002</v>
      </c>
      <c r="AE111">
        <f t="shared" si="17"/>
        <v>21.304434030000003</v>
      </c>
      <c r="AF111" s="9"/>
      <c r="AG111" s="21">
        <v>0.40862999999999999</v>
      </c>
      <c r="AH111" s="21">
        <v>447.50400000000002</v>
      </c>
      <c r="AI111" s="21">
        <v>-1.7089799999999999E-2</v>
      </c>
      <c r="AJ111" s="21">
        <v>101</v>
      </c>
      <c r="AK111" s="21">
        <v>0.40795900000000002</v>
      </c>
      <c r="AL111">
        <f t="shared" si="18"/>
        <v>17.0898</v>
      </c>
      <c r="AM111">
        <f t="shared" si="19"/>
        <v>6.9834049739999999</v>
      </c>
      <c r="AP111" s="9"/>
      <c r="AQ111" s="21">
        <v>1.29135</v>
      </c>
      <c r="AR111" s="21">
        <v>538.24199999999996</v>
      </c>
      <c r="AS111" s="21">
        <v>-1.6430699999999999E-2</v>
      </c>
      <c r="AT111" s="21">
        <v>101</v>
      </c>
      <c r="AU111" s="21">
        <v>1.2899799999999999</v>
      </c>
      <c r="AV111">
        <f t="shared" si="20"/>
        <v>16.430699999999998</v>
      </c>
      <c r="AW111">
        <f t="shared" si="21"/>
        <v>21.217784444999996</v>
      </c>
      <c r="AX111" s="9"/>
      <c r="AY111" s="21">
        <v>0.40862999999999999</v>
      </c>
      <c r="AZ111" s="21">
        <v>619.66700000000003</v>
      </c>
      <c r="BA111" s="21">
        <v>-1.6995199999999999E-2</v>
      </c>
      <c r="BB111" s="21">
        <v>101</v>
      </c>
      <c r="BC111" s="21">
        <v>0.40789799999999998</v>
      </c>
      <c r="BD111">
        <f t="shared" si="22"/>
        <v>16.995199999999997</v>
      </c>
      <c r="BE111">
        <f t="shared" si="23"/>
        <v>6.9447485759999985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83.913399999999996</v>
      </c>
      <c r="I112" s="21">
        <v>-1.6558799999999999E-2</v>
      </c>
      <c r="J112" s="21">
        <v>102</v>
      </c>
      <c r="K112" s="21">
        <v>1.2854000000000001</v>
      </c>
      <c r="L112">
        <f t="shared" si="12"/>
        <v>16.558799999999998</v>
      </c>
      <c r="M112">
        <f t="shared" si="13"/>
        <v>21.299915615999996</v>
      </c>
      <c r="N112" s="9"/>
      <c r="O112" s="21">
        <v>0.41366599999999998</v>
      </c>
      <c r="P112" s="21">
        <v>255.881</v>
      </c>
      <c r="Q112" s="21">
        <v>-1.7059299999999999E-2</v>
      </c>
      <c r="R112" s="21">
        <v>102</v>
      </c>
      <c r="S112" s="21">
        <v>0.41275000000000001</v>
      </c>
      <c r="T112">
        <f t="shared" si="14"/>
        <v>17.0593</v>
      </c>
      <c r="U112">
        <f t="shared" si="15"/>
        <v>7.0568523937999998</v>
      </c>
      <c r="X112" s="9"/>
      <c r="Y112" s="21">
        <v>1.2863199999999999</v>
      </c>
      <c r="Z112" s="21">
        <v>349.55099999999999</v>
      </c>
      <c r="AA112" s="21">
        <v>-1.6503899999999998E-2</v>
      </c>
      <c r="AB112" s="21">
        <v>102</v>
      </c>
      <c r="AC112" s="21">
        <v>1.2854000000000001</v>
      </c>
      <c r="AD112">
        <f t="shared" si="16"/>
        <v>16.503899999999998</v>
      </c>
      <c r="AE112">
        <f t="shared" si="17"/>
        <v>21.229296647999995</v>
      </c>
      <c r="AF112" s="9"/>
      <c r="AG112" s="21">
        <v>0.41366599999999998</v>
      </c>
      <c r="AH112" s="21">
        <v>447.60500000000002</v>
      </c>
      <c r="AI112" s="21">
        <v>-1.7089799999999999E-2</v>
      </c>
      <c r="AJ112" s="21">
        <v>102</v>
      </c>
      <c r="AK112" s="21">
        <v>0.412964</v>
      </c>
      <c r="AL112">
        <f t="shared" si="18"/>
        <v>17.0898</v>
      </c>
      <c r="AM112">
        <f t="shared" si="19"/>
        <v>7.0694692068</v>
      </c>
      <c r="AP112" s="9"/>
      <c r="AQ112" s="21">
        <v>1.2863199999999999</v>
      </c>
      <c r="AR112" s="21">
        <v>538.34299999999996</v>
      </c>
      <c r="AS112" s="21">
        <v>-1.6430699999999999E-2</v>
      </c>
      <c r="AT112" s="21">
        <v>102</v>
      </c>
      <c r="AU112" s="21">
        <v>1.2857099999999999</v>
      </c>
      <c r="AV112">
        <f t="shared" si="20"/>
        <v>16.430699999999998</v>
      </c>
      <c r="AW112">
        <f t="shared" si="21"/>
        <v>21.135138023999996</v>
      </c>
      <c r="AX112" s="9"/>
      <c r="AY112" s="21">
        <v>0.41366599999999998</v>
      </c>
      <c r="AZ112" s="21">
        <v>619.76800000000003</v>
      </c>
      <c r="BA112" s="21">
        <v>-1.6992199999999999E-2</v>
      </c>
      <c r="BB112" s="21">
        <v>102</v>
      </c>
      <c r="BC112" s="21">
        <v>0.41317700000000002</v>
      </c>
      <c r="BD112">
        <f t="shared" si="22"/>
        <v>16.9922</v>
      </c>
      <c r="BE112">
        <f t="shared" si="23"/>
        <v>7.0290954051999996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84.014200000000002</v>
      </c>
      <c r="I113" s="21">
        <v>-1.65527E-2</v>
      </c>
      <c r="J113" s="21">
        <v>103</v>
      </c>
      <c r="K113" s="21">
        <v>1.2805200000000001</v>
      </c>
      <c r="L113">
        <f t="shared" si="12"/>
        <v>16.552700000000002</v>
      </c>
      <c r="M113">
        <f t="shared" si="13"/>
        <v>21.208643456000001</v>
      </c>
      <c r="N113" s="9"/>
      <c r="O113" s="21">
        <v>0.41870099999999999</v>
      </c>
      <c r="P113" s="21">
        <v>255.982</v>
      </c>
      <c r="Q113" s="21">
        <v>-1.7062399999999998E-2</v>
      </c>
      <c r="R113" s="21">
        <v>103</v>
      </c>
      <c r="S113" s="21">
        <v>0.417908</v>
      </c>
      <c r="T113">
        <f t="shared" si="14"/>
        <v>17.062399999999997</v>
      </c>
      <c r="U113">
        <f t="shared" si="15"/>
        <v>7.1440439423999988</v>
      </c>
      <c r="X113" s="9"/>
      <c r="Y113" s="21">
        <v>1.28128</v>
      </c>
      <c r="Z113" s="21">
        <v>349.65199999999999</v>
      </c>
      <c r="AA113" s="21">
        <v>-1.6503899999999998E-2</v>
      </c>
      <c r="AB113" s="21">
        <v>103</v>
      </c>
      <c r="AC113" s="21">
        <v>1.2805200000000001</v>
      </c>
      <c r="AD113">
        <f t="shared" si="16"/>
        <v>16.503899999999998</v>
      </c>
      <c r="AE113">
        <f t="shared" si="17"/>
        <v>21.146116991999996</v>
      </c>
      <c r="AF113" s="9"/>
      <c r="AG113" s="21">
        <v>0.41870099999999999</v>
      </c>
      <c r="AH113" s="21">
        <v>447.70499999999998</v>
      </c>
      <c r="AI113" s="21">
        <v>-1.7080700000000001E-2</v>
      </c>
      <c r="AJ113" s="21">
        <v>103</v>
      </c>
      <c r="AK113" s="21">
        <v>0.41809099999999999</v>
      </c>
      <c r="AL113">
        <f t="shared" si="18"/>
        <v>17.0807</v>
      </c>
      <c r="AM113">
        <f t="shared" si="19"/>
        <v>7.1517061706999998</v>
      </c>
      <c r="AP113" s="9"/>
      <c r="AQ113" s="21">
        <v>1.28128</v>
      </c>
      <c r="AR113" s="21">
        <v>538.44399999999996</v>
      </c>
      <c r="AS113" s="21">
        <v>-1.6427600000000001E-2</v>
      </c>
      <c r="AT113" s="21">
        <v>103</v>
      </c>
      <c r="AU113" s="21">
        <v>1.2808200000000001</v>
      </c>
      <c r="AV113">
        <f t="shared" si="20"/>
        <v>16.427600000000002</v>
      </c>
      <c r="AW113">
        <f t="shared" si="21"/>
        <v>21.048355328000003</v>
      </c>
      <c r="AX113" s="9"/>
      <c r="AY113" s="21">
        <v>0.41870099999999999</v>
      </c>
      <c r="AZ113" s="21">
        <v>619.86800000000005</v>
      </c>
      <c r="BA113" s="21">
        <v>-1.6986100000000001E-2</v>
      </c>
      <c r="BB113" s="21">
        <v>103</v>
      </c>
      <c r="BC113" s="21">
        <v>0.41803000000000001</v>
      </c>
      <c r="BD113">
        <f t="shared" si="22"/>
        <v>16.9861</v>
      </c>
      <c r="BE113">
        <f t="shared" si="23"/>
        <v>7.1120970560999996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84.114900000000006</v>
      </c>
      <c r="I114" s="21">
        <v>-1.6567999999999999E-2</v>
      </c>
      <c r="J114" s="21">
        <v>104</v>
      </c>
      <c r="K114" s="21">
        <v>1.2753300000000001</v>
      </c>
      <c r="L114">
        <f t="shared" si="12"/>
        <v>16.567999999999998</v>
      </c>
      <c r="M114">
        <f t="shared" si="13"/>
        <v>21.144909999999999</v>
      </c>
      <c r="N114" s="9"/>
      <c r="O114" s="21">
        <v>0.42373699999999997</v>
      </c>
      <c r="P114" s="21">
        <v>256.08300000000003</v>
      </c>
      <c r="Q114" s="21">
        <v>-1.7062399999999998E-2</v>
      </c>
      <c r="R114" s="21">
        <v>104</v>
      </c>
      <c r="S114" s="21">
        <v>0.42315700000000001</v>
      </c>
      <c r="T114">
        <f t="shared" si="14"/>
        <v>17.062399999999997</v>
      </c>
      <c r="U114">
        <f t="shared" si="15"/>
        <v>7.2299701887999985</v>
      </c>
      <c r="X114" s="9"/>
      <c r="Y114" s="21">
        <v>1.2762500000000001</v>
      </c>
      <c r="Z114" s="21">
        <v>349.75200000000001</v>
      </c>
      <c r="AA114" s="21">
        <v>-1.6516099999999999E-2</v>
      </c>
      <c r="AB114" s="21">
        <v>104</v>
      </c>
      <c r="AC114" s="21">
        <v>1.2753300000000001</v>
      </c>
      <c r="AD114">
        <f t="shared" si="16"/>
        <v>16.516099999999998</v>
      </c>
      <c r="AE114">
        <f t="shared" si="17"/>
        <v>21.078672624999999</v>
      </c>
      <c r="AF114" s="9"/>
      <c r="AG114" s="21">
        <v>0.42373699999999997</v>
      </c>
      <c r="AH114" s="21">
        <v>447.80599999999998</v>
      </c>
      <c r="AI114" s="21">
        <v>-1.7077599999999998E-2</v>
      </c>
      <c r="AJ114" s="21">
        <v>104</v>
      </c>
      <c r="AK114" s="21">
        <v>0.42309600000000003</v>
      </c>
      <c r="AL114">
        <f t="shared" si="18"/>
        <v>17.077599999999997</v>
      </c>
      <c r="AM114">
        <f t="shared" si="19"/>
        <v>7.2364109911999979</v>
      </c>
      <c r="AP114" s="9"/>
      <c r="AQ114" s="21">
        <v>1.2762500000000001</v>
      </c>
      <c r="AR114" s="21">
        <v>538.54499999999996</v>
      </c>
      <c r="AS114" s="21">
        <v>-1.64429E-2</v>
      </c>
      <c r="AT114" s="21">
        <v>104</v>
      </c>
      <c r="AU114" s="21">
        <v>1.2759400000000001</v>
      </c>
      <c r="AV114">
        <f t="shared" si="20"/>
        <v>16.442900000000002</v>
      </c>
      <c r="AW114">
        <f t="shared" si="21"/>
        <v>20.985251125000005</v>
      </c>
      <c r="AX114" s="9"/>
      <c r="AY114" s="21">
        <v>0.42373699999999997</v>
      </c>
      <c r="AZ114" s="21">
        <v>619.96900000000005</v>
      </c>
      <c r="BA114" s="21">
        <v>-1.6979999999999999E-2</v>
      </c>
      <c r="BB114" s="21">
        <v>104</v>
      </c>
      <c r="BC114" s="21">
        <v>0.42306500000000002</v>
      </c>
      <c r="BD114">
        <f t="shared" si="22"/>
        <v>16.979999999999997</v>
      </c>
      <c r="BE114">
        <f t="shared" si="23"/>
        <v>7.1950542599999983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84.215599999999995</v>
      </c>
      <c r="I115" s="21">
        <v>-1.65649E-2</v>
      </c>
      <c r="J115" s="21">
        <v>105</v>
      </c>
      <c r="K115" s="21">
        <v>1.2704500000000001</v>
      </c>
      <c r="L115">
        <f t="shared" si="12"/>
        <v>16.564900000000002</v>
      </c>
      <c r="M115">
        <f t="shared" si="13"/>
        <v>21.057466529000003</v>
      </c>
      <c r="N115" s="9"/>
      <c r="O115" s="21">
        <v>0.42877199999999999</v>
      </c>
      <c r="P115" s="21">
        <v>256.18400000000003</v>
      </c>
      <c r="Q115" s="21">
        <v>-1.7053200000000001E-2</v>
      </c>
      <c r="R115" s="21">
        <v>105</v>
      </c>
      <c r="S115" s="21">
        <v>0.42803999999999998</v>
      </c>
      <c r="T115">
        <f t="shared" si="14"/>
        <v>17.0532</v>
      </c>
      <c r="U115">
        <f t="shared" si="15"/>
        <v>7.3119346704000003</v>
      </c>
      <c r="X115" s="9"/>
      <c r="Y115" s="21">
        <v>1.27121</v>
      </c>
      <c r="Z115" s="21">
        <v>349.85300000000001</v>
      </c>
      <c r="AA115" s="21">
        <v>-1.6516099999999999E-2</v>
      </c>
      <c r="AB115" s="21">
        <v>105</v>
      </c>
      <c r="AC115" s="21">
        <v>1.27014</v>
      </c>
      <c r="AD115">
        <f t="shared" si="16"/>
        <v>16.516099999999998</v>
      </c>
      <c r="AE115">
        <f t="shared" si="17"/>
        <v>20.995431480999997</v>
      </c>
      <c r="AF115" s="9"/>
      <c r="AG115" s="21">
        <v>0.42877199999999999</v>
      </c>
      <c r="AH115" s="21">
        <v>447.90699999999998</v>
      </c>
      <c r="AI115" s="21">
        <v>-1.70715E-2</v>
      </c>
      <c r="AJ115" s="21">
        <v>105</v>
      </c>
      <c r="AK115" s="21">
        <v>0.42822300000000002</v>
      </c>
      <c r="AL115">
        <f t="shared" si="18"/>
        <v>17.0715</v>
      </c>
      <c r="AM115">
        <f t="shared" si="19"/>
        <v>7.3197811980000003</v>
      </c>
      <c r="AP115" s="9"/>
      <c r="AQ115" s="21">
        <v>1.27121</v>
      </c>
      <c r="AR115" s="21">
        <v>538.64499999999998</v>
      </c>
      <c r="AS115" s="21">
        <v>-1.6430699999999999E-2</v>
      </c>
      <c r="AT115" s="21">
        <v>105</v>
      </c>
      <c r="AU115" s="21">
        <v>1.2704500000000001</v>
      </c>
      <c r="AV115">
        <f t="shared" si="20"/>
        <v>16.430699999999998</v>
      </c>
      <c r="AW115">
        <f t="shared" si="21"/>
        <v>20.886870146999996</v>
      </c>
      <c r="AX115" s="9"/>
      <c r="AY115" s="21">
        <v>0.42877199999999999</v>
      </c>
      <c r="AZ115" s="21">
        <v>620.07000000000005</v>
      </c>
      <c r="BA115" s="21">
        <v>-1.69769E-2</v>
      </c>
      <c r="BB115" s="21">
        <v>105</v>
      </c>
      <c r="BC115" s="21">
        <v>0.42816199999999999</v>
      </c>
      <c r="BD115">
        <f t="shared" si="22"/>
        <v>16.976900000000001</v>
      </c>
      <c r="BE115">
        <f t="shared" si="23"/>
        <v>7.2792193667999996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84.316299999999998</v>
      </c>
      <c r="I116" s="21">
        <v>-1.6567999999999999E-2</v>
      </c>
      <c r="J116" s="21">
        <v>106</v>
      </c>
      <c r="K116" s="21">
        <v>1.2652600000000001</v>
      </c>
      <c r="L116">
        <f t="shared" si="12"/>
        <v>16.567999999999998</v>
      </c>
      <c r="M116">
        <f t="shared" si="13"/>
        <v>20.977904559999999</v>
      </c>
      <c r="N116" s="9"/>
      <c r="O116" s="21">
        <v>0.433807</v>
      </c>
      <c r="P116" s="21">
        <v>256.28399999999999</v>
      </c>
      <c r="Q116" s="21">
        <v>-1.70563E-2</v>
      </c>
      <c r="R116" s="21">
        <v>106</v>
      </c>
      <c r="S116" s="21">
        <v>0.43316700000000002</v>
      </c>
      <c r="T116">
        <f t="shared" si="14"/>
        <v>17.0563</v>
      </c>
      <c r="U116">
        <f t="shared" si="15"/>
        <v>7.3991423341000004</v>
      </c>
      <c r="X116" s="9"/>
      <c r="Y116" s="21">
        <v>1.26617</v>
      </c>
      <c r="Z116" s="21">
        <v>349.95400000000001</v>
      </c>
      <c r="AA116" s="21">
        <v>-1.651E-2</v>
      </c>
      <c r="AB116" s="21">
        <v>106</v>
      </c>
      <c r="AC116" s="21">
        <v>1.2652600000000001</v>
      </c>
      <c r="AD116">
        <f t="shared" si="16"/>
        <v>16.510000000000002</v>
      </c>
      <c r="AE116">
        <f t="shared" si="17"/>
        <v>20.904466700000004</v>
      </c>
      <c r="AF116" s="9"/>
      <c r="AG116" s="21">
        <v>0.433807</v>
      </c>
      <c r="AH116" s="21">
        <v>448.00700000000001</v>
      </c>
      <c r="AI116" s="21">
        <v>-1.70685E-2</v>
      </c>
      <c r="AJ116" s="21">
        <v>106</v>
      </c>
      <c r="AK116" s="21">
        <v>0.43276999999999999</v>
      </c>
      <c r="AL116">
        <f t="shared" si="18"/>
        <v>17.0685</v>
      </c>
      <c r="AM116">
        <f t="shared" si="19"/>
        <v>7.4044347794999998</v>
      </c>
      <c r="AP116" s="9"/>
      <c r="AQ116" s="21">
        <v>1.26617</v>
      </c>
      <c r="AR116" s="21">
        <v>538.74599999999998</v>
      </c>
      <c r="AS116" s="21">
        <v>-1.64429E-2</v>
      </c>
      <c r="AT116" s="21">
        <v>106</v>
      </c>
      <c r="AU116" s="21">
        <v>1.26495</v>
      </c>
      <c r="AV116">
        <f t="shared" si="20"/>
        <v>16.442900000000002</v>
      </c>
      <c r="AW116">
        <f t="shared" si="21"/>
        <v>20.819506693000001</v>
      </c>
      <c r="AX116" s="9"/>
      <c r="AY116" s="21">
        <v>0.433807</v>
      </c>
      <c r="AZ116" s="21">
        <v>620.16999999999996</v>
      </c>
      <c r="BA116" s="21">
        <v>-1.69739E-2</v>
      </c>
      <c r="BB116" s="21">
        <v>106</v>
      </c>
      <c r="BC116" s="21">
        <v>0.43313600000000002</v>
      </c>
      <c r="BD116">
        <f t="shared" si="22"/>
        <v>16.9739</v>
      </c>
      <c r="BE116">
        <f t="shared" si="23"/>
        <v>7.3633966373000002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84.417000000000002</v>
      </c>
      <c r="I117" s="21">
        <v>-1.6567999999999999E-2</v>
      </c>
      <c r="J117" s="21">
        <v>107</v>
      </c>
      <c r="K117" s="21">
        <v>1.26068</v>
      </c>
      <c r="L117">
        <f t="shared" si="12"/>
        <v>16.567999999999998</v>
      </c>
      <c r="M117">
        <f t="shared" si="13"/>
        <v>20.894567519999995</v>
      </c>
      <c r="N117" s="9"/>
      <c r="O117" s="21">
        <v>0.43884299999999998</v>
      </c>
      <c r="P117" s="21">
        <v>256.38499999999999</v>
      </c>
      <c r="Q117" s="21">
        <v>-1.7047099999999999E-2</v>
      </c>
      <c r="R117" s="21">
        <v>107</v>
      </c>
      <c r="S117" s="21">
        <v>0.43841599999999997</v>
      </c>
      <c r="T117">
        <f t="shared" si="14"/>
        <v>17.0471</v>
      </c>
      <c r="U117">
        <f t="shared" si="15"/>
        <v>7.4810005052999999</v>
      </c>
      <c r="X117" s="9"/>
      <c r="Y117" s="21">
        <v>1.2611399999999999</v>
      </c>
      <c r="Z117" s="21">
        <v>350.05500000000001</v>
      </c>
      <c r="AA117" s="21">
        <v>-1.6519200000000001E-2</v>
      </c>
      <c r="AB117" s="21">
        <v>107</v>
      </c>
      <c r="AC117" s="21">
        <v>1.26068</v>
      </c>
      <c r="AD117">
        <f t="shared" si="16"/>
        <v>16.519200000000001</v>
      </c>
      <c r="AE117">
        <f t="shared" si="17"/>
        <v>20.833023888</v>
      </c>
      <c r="AF117" s="9"/>
      <c r="AG117" s="21">
        <v>0.43884299999999998</v>
      </c>
      <c r="AH117" s="21">
        <v>448.108</v>
      </c>
      <c r="AI117" s="21">
        <v>-1.7065400000000001E-2</v>
      </c>
      <c r="AJ117" s="21">
        <v>107</v>
      </c>
      <c r="AK117" s="21">
        <v>0.43817099999999998</v>
      </c>
      <c r="AL117">
        <f t="shared" si="18"/>
        <v>17.0654</v>
      </c>
      <c r="AM117">
        <f t="shared" si="19"/>
        <v>7.4890313321999997</v>
      </c>
      <c r="AP117" s="9"/>
      <c r="AQ117" s="21">
        <v>1.2611399999999999</v>
      </c>
      <c r="AR117" s="21">
        <v>538.84699999999998</v>
      </c>
      <c r="AS117" s="21">
        <v>-1.6439800000000001E-2</v>
      </c>
      <c r="AT117" s="21">
        <v>107</v>
      </c>
      <c r="AU117" s="21">
        <v>1.26007</v>
      </c>
      <c r="AV117">
        <f t="shared" si="20"/>
        <v>16.439800000000002</v>
      </c>
      <c r="AW117">
        <f t="shared" si="21"/>
        <v>20.732889372000002</v>
      </c>
      <c r="AX117" s="9"/>
      <c r="AY117" s="21">
        <v>0.43884299999999998</v>
      </c>
      <c r="AZ117" s="21">
        <v>620.27099999999996</v>
      </c>
      <c r="BA117" s="21">
        <v>-1.6970800000000001E-2</v>
      </c>
      <c r="BB117" s="21">
        <v>107</v>
      </c>
      <c r="BC117" s="21">
        <v>0.438141</v>
      </c>
      <c r="BD117">
        <f t="shared" si="22"/>
        <v>16.970800000000001</v>
      </c>
      <c r="BE117">
        <f t="shared" si="23"/>
        <v>7.4475167844000003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84.517700000000005</v>
      </c>
      <c r="I118" s="21">
        <v>-1.6570999999999999E-2</v>
      </c>
      <c r="J118" s="21">
        <v>108</v>
      </c>
      <c r="K118" s="21">
        <v>1.25549</v>
      </c>
      <c r="L118">
        <f t="shared" si="12"/>
        <v>16.570999999999998</v>
      </c>
      <c r="M118">
        <f t="shared" si="13"/>
        <v>20.814833099999998</v>
      </c>
      <c r="N118" s="9"/>
      <c r="O118" s="21">
        <v>0.44387799999999999</v>
      </c>
      <c r="P118" s="21">
        <v>256.48599999999999</v>
      </c>
      <c r="Q118" s="21">
        <v>-1.7050200000000001E-2</v>
      </c>
      <c r="R118" s="21">
        <v>108</v>
      </c>
      <c r="S118" s="21">
        <v>0.44317600000000001</v>
      </c>
      <c r="T118">
        <f t="shared" si="14"/>
        <v>17.0502</v>
      </c>
      <c r="U118">
        <f t="shared" si="15"/>
        <v>7.5682086756000002</v>
      </c>
      <c r="X118" s="9"/>
      <c r="Y118" s="21">
        <v>1.2561</v>
      </c>
      <c r="Z118" s="21">
        <v>350.15499999999997</v>
      </c>
      <c r="AA118" s="21">
        <v>-1.6528299999999999E-2</v>
      </c>
      <c r="AB118" s="21">
        <v>108</v>
      </c>
      <c r="AC118" s="21">
        <v>1.25519</v>
      </c>
      <c r="AD118">
        <f t="shared" si="16"/>
        <v>16.528299999999998</v>
      </c>
      <c r="AE118">
        <f t="shared" si="17"/>
        <v>20.761197629999998</v>
      </c>
      <c r="AF118" s="9"/>
      <c r="AG118" s="21">
        <v>0.44387799999999999</v>
      </c>
      <c r="AH118" s="21">
        <v>448.209</v>
      </c>
      <c r="AI118" s="21">
        <v>-1.70685E-2</v>
      </c>
      <c r="AJ118" s="21">
        <v>108</v>
      </c>
      <c r="AK118" s="21">
        <v>0.44341999999999998</v>
      </c>
      <c r="AL118">
        <f t="shared" si="18"/>
        <v>17.0685</v>
      </c>
      <c r="AM118">
        <f t="shared" si="19"/>
        <v>7.5763316429999996</v>
      </c>
      <c r="AP118" s="9"/>
      <c r="AQ118" s="21">
        <v>1.2561</v>
      </c>
      <c r="AR118" s="21">
        <v>538.947</v>
      </c>
      <c r="AS118" s="21">
        <v>-1.64429E-2</v>
      </c>
      <c r="AT118" s="21">
        <v>108</v>
      </c>
      <c r="AU118" s="21">
        <v>1.25519</v>
      </c>
      <c r="AV118">
        <f t="shared" si="20"/>
        <v>16.442900000000002</v>
      </c>
      <c r="AW118">
        <f t="shared" si="21"/>
        <v>20.653926690000002</v>
      </c>
      <c r="AX118" s="9"/>
      <c r="AY118" s="21">
        <v>0.44387799999999999</v>
      </c>
      <c r="AZ118" s="21">
        <v>620.37199999999996</v>
      </c>
      <c r="BA118" s="21">
        <v>-1.6967800000000002E-2</v>
      </c>
      <c r="BB118" s="21">
        <v>108</v>
      </c>
      <c r="BC118" s="21">
        <v>0.443268</v>
      </c>
      <c r="BD118">
        <f t="shared" si="22"/>
        <v>16.9678</v>
      </c>
      <c r="BE118">
        <f t="shared" si="23"/>
        <v>7.5316331284000002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84.618399999999994</v>
      </c>
      <c r="I119" s="21">
        <v>-1.6577100000000001E-2</v>
      </c>
      <c r="J119" s="21">
        <v>109</v>
      </c>
      <c r="K119" s="21">
        <v>1.25031</v>
      </c>
      <c r="L119">
        <f t="shared" si="12"/>
        <v>16.577100000000002</v>
      </c>
      <c r="M119">
        <f t="shared" si="13"/>
        <v>20.739112497000001</v>
      </c>
      <c r="N119" s="9"/>
      <c r="O119" s="21">
        <v>0.44891399999999998</v>
      </c>
      <c r="P119" s="21">
        <v>256.58600000000001</v>
      </c>
      <c r="Q119" s="21">
        <v>-1.7050200000000001E-2</v>
      </c>
      <c r="R119" s="21">
        <v>109</v>
      </c>
      <c r="S119" s="21">
        <v>0.448212</v>
      </c>
      <c r="T119">
        <f t="shared" si="14"/>
        <v>17.0502</v>
      </c>
      <c r="U119">
        <f t="shared" si="15"/>
        <v>7.6540734827999994</v>
      </c>
      <c r="X119" s="9"/>
      <c r="Y119" s="21">
        <v>1.2510699999999999</v>
      </c>
      <c r="Z119" s="21">
        <v>350.25599999999997</v>
      </c>
      <c r="AA119" s="21">
        <v>-1.6528299999999999E-2</v>
      </c>
      <c r="AB119" s="21">
        <v>109</v>
      </c>
      <c r="AC119" s="21">
        <v>1.25031</v>
      </c>
      <c r="AD119">
        <f t="shared" si="16"/>
        <v>16.528299999999998</v>
      </c>
      <c r="AE119">
        <f t="shared" si="17"/>
        <v>20.678060280999997</v>
      </c>
      <c r="AF119" s="9"/>
      <c r="AG119" s="21">
        <v>0.44891399999999998</v>
      </c>
      <c r="AH119" s="21">
        <v>448.31</v>
      </c>
      <c r="AI119" s="21">
        <v>-1.7062399999999998E-2</v>
      </c>
      <c r="AJ119" s="21">
        <v>109</v>
      </c>
      <c r="AK119" s="21">
        <v>0.44824199999999997</v>
      </c>
      <c r="AL119">
        <f t="shared" si="18"/>
        <v>17.062399999999997</v>
      </c>
      <c r="AM119">
        <f t="shared" si="19"/>
        <v>7.6595502335999983</v>
      </c>
      <c r="AP119" s="9"/>
      <c r="AQ119" s="21">
        <v>1.2510699999999999</v>
      </c>
      <c r="AR119" s="21">
        <v>539.048</v>
      </c>
      <c r="AS119" s="21">
        <v>-1.6448999999999998E-2</v>
      </c>
      <c r="AT119" s="21">
        <v>109</v>
      </c>
      <c r="AU119" s="21">
        <v>1.24969</v>
      </c>
      <c r="AV119">
        <f t="shared" si="20"/>
        <v>16.448999999999998</v>
      </c>
      <c r="AW119">
        <f t="shared" si="21"/>
        <v>20.578850429999996</v>
      </c>
      <c r="AX119" s="9"/>
      <c r="AY119" s="21">
        <v>0.44891399999999998</v>
      </c>
      <c r="AZ119" s="21">
        <v>620.47199999999998</v>
      </c>
      <c r="BA119" s="21">
        <v>-1.6967800000000002E-2</v>
      </c>
      <c r="BB119" s="21">
        <v>109</v>
      </c>
      <c r="BC119" s="21">
        <v>0.44793699999999997</v>
      </c>
      <c r="BD119">
        <f t="shared" si="22"/>
        <v>16.9678</v>
      </c>
      <c r="BE119">
        <f t="shared" si="23"/>
        <v>7.6170829692000002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84.719099999999997</v>
      </c>
      <c r="I120" s="21">
        <v>-1.6570999999999999E-2</v>
      </c>
      <c r="J120" s="21">
        <v>110</v>
      </c>
      <c r="K120" s="21">
        <v>1.24542</v>
      </c>
      <c r="L120">
        <f t="shared" si="12"/>
        <v>16.570999999999998</v>
      </c>
      <c r="M120">
        <f t="shared" si="13"/>
        <v>20.647963129999997</v>
      </c>
      <c r="N120" s="9"/>
      <c r="O120" s="21">
        <v>0.45394899999999999</v>
      </c>
      <c r="P120" s="21">
        <v>256.68700000000001</v>
      </c>
      <c r="Q120" s="21">
        <v>-1.7034899999999999E-2</v>
      </c>
      <c r="R120" s="21">
        <v>110</v>
      </c>
      <c r="S120" s="21">
        <v>0.45321699999999998</v>
      </c>
      <c r="T120">
        <f t="shared" si="14"/>
        <v>17.0349</v>
      </c>
      <c r="U120">
        <f t="shared" si="15"/>
        <v>7.7329758201000001</v>
      </c>
      <c r="X120" s="9"/>
      <c r="Y120" s="21">
        <v>1.24603</v>
      </c>
      <c r="Z120" s="21">
        <v>350.35700000000003</v>
      </c>
      <c r="AA120" s="21">
        <v>-1.6534400000000001E-2</v>
      </c>
      <c r="AB120" s="21">
        <v>110</v>
      </c>
      <c r="AC120" s="21">
        <v>1.24542</v>
      </c>
      <c r="AD120">
        <f t="shared" si="16"/>
        <v>16.534400000000002</v>
      </c>
      <c r="AE120">
        <f t="shared" si="17"/>
        <v>20.602358432000003</v>
      </c>
      <c r="AF120" s="9"/>
      <c r="AG120" s="21">
        <v>0.45394899999999999</v>
      </c>
      <c r="AH120" s="21">
        <v>448.41</v>
      </c>
      <c r="AI120" s="21">
        <v>-1.70563E-2</v>
      </c>
      <c r="AJ120" s="21">
        <v>110</v>
      </c>
      <c r="AK120" s="21">
        <v>0.45318599999999998</v>
      </c>
      <c r="AL120">
        <f t="shared" si="18"/>
        <v>17.0563</v>
      </c>
      <c r="AM120">
        <f t="shared" si="19"/>
        <v>7.7426903287000002</v>
      </c>
      <c r="AP120" s="9"/>
      <c r="AQ120" s="21">
        <v>1.24603</v>
      </c>
      <c r="AR120" s="21">
        <v>539.149</v>
      </c>
      <c r="AS120" s="21">
        <v>-1.64551E-2</v>
      </c>
      <c r="AT120" s="21">
        <v>110</v>
      </c>
      <c r="AU120" s="21">
        <v>1.24481</v>
      </c>
      <c r="AV120">
        <f t="shared" si="20"/>
        <v>16.455100000000002</v>
      </c>
      <c r="AW120">
        <f t="shared" si="21"/>
        <v>20.503548253000002</v>
      </c>
      <c r="AX120" s="9"/>
      <c r="AY120" s="21">
        <v>0.45394899999999999</v>
      </c>
      <c r="AZ120" s="21">
        <v>620.57299999999998</v>
      </c>
      <c r="BA120" s="21">
        <v>-1.6967800000000002E-2</v>
      </c>
      <c r="BB120" s="21">
        <v>110</v>
      </c>
      <c r="BC120" s="21">
        <v>0.45327800000000001</v>
      </c>
      <c r="BD120">
        <f t="shared" si="22"/>
        <v>16.9678</v>
      </c>
      <c r="BE120">
        <f t="shared" si="23"/>
        <v>7.7025158422000004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84.819800000000001</v>
      </c>
      <c r="I121" s="21">
        <v>-1.6583299999999999E-2</v>
      </c>
      <c r="J121" s="21">
        <v>111</v>
      </c>
      <c r="K121" s="21">
        <v>1.2396199999999999</v>
      </c>
      <c r="L121">
        <f t="shared" si="12"/>
        <v>16.583299999999998</v>
      </c>
      <c r="M121">
        <f t="shared" si="13"/>
        <v>20.579875299999998</v>
      </c>
      <c r="N121" s="9"/>
      <c r="O121" s="21">
        <v>0.458984</v>
      </c>
      <c r="P121" s="21">
        <v>256.78800000000001</v>
      </c>
      <c r="Q121" s="21">
        <v>-1.70441E-2</v>
      </c>
      <c r="R121" s="21">
        <v>111</v>
      </c>
      <c r="S121" s="21">
        <v>0.458374</v>
      </c>
      <c r="T121">
        <f t="shared" si="14"/>
        <v>17.0441</v>
      </c>
      <c r="U121">
        <f t="shared" si="15"/>
        <v>7.8229691944000006</v>
      </c>
      <c r="X121" s="9"/>
      <c r="Y121" s="21">
        <v>1.2410000000000001</v>
      </c>
      <c r="Z121" s="21">
        <v>350.45699999999999</v>
      </c>
      <c r="AA121" s="21">
        <v>-1.65375E-2</v>
      </c>
      <c r="AB121" s="21">
        <v>111</v>
      </c>
      <c r="AC121" s="21">
        <v>1.2402299999999999</v>
      </c>
      <c r="AD121">
        <f t="shared" si="16"/>
        <v>16.537500000000001</v>
      </c>
      <c r="AE121">
        <f t="shared" si="17"/>
        <v>20.523037500000004</v>
      </c>
      <c r="AF121" s="9"/>
      <c r="AG121" s="21">
        <v>0.458984</v>
      </c>
      <c r="AH121" s="21">
        <v>448.51100000000002</v>
      </c>
      <c r="AI121" s="21">
        <v>-1.7059299999999999E-2</v>
      </c>
      <c r="AJ121" s="21">
        <v>111</v>
      </c>
      <c r="AK121" s="21">
        <v>0.45831300000000003</v>
      </c>
      <c r="AL121">
        <f t="shared" si="18"/>
        <v>17.0593</v>
      </c>
      <c r="AM121">
        <f t="shared" si="19"/>
        <v>7.8299457512000004</v>
      </c>
      <c r="AP121" s="9"/>
      <c r="AQ121" s="21">
        <v>1.2410000000000001</v>
      </c>
      <c r="AR121" s="21">
        <v>539.25</v>
      </c>
      <c r="AS121" s="21">
        <v>-1.6445899999999999E-2</v>
      </c>
      <c r="AT121" s="21">
        <v>111</v>
      </c>
      <c r="AU121" s="21">
        <v>1.2408399999999999</v>
      </c>
      <c r="AV121">
        <f t="shared" si="20"/>
        <v>16.445899999999998</v>
      </c>
      <c r="AW121">
        <f t="shared" si="21"/>
        <v>20.4093619</v>
      </c>
      <c r="AX121" s="9"/>
      <c r="AY121" s="21">
        <v>0.458984</v>
      </c>
      <c r="AZ121" s="21">
        <v>620.67399999999998</v>
      </c>
      <c r="BA121" s="21">
        <v>-1.69617E-2</v>
      </c>
      <c r="BB121" s="21">
        <v>111</v>
      </c>
      <c r="BC121" s="21">
        <v>0.45840500000000001</v>
      </c>
      <c r="BD121">
        <f t="shared" si="22"/>
        <v>16.9617</v>
      </c>
      <c r="BE121">
        <f t="shared" si="23"/>
        <v>7.7851489128000004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84.920500000000004</v>
      </c>
      <c r="I122" s="21">
        <v>-1.65802E-2</v>
      </c>
      <c r="J122" s="21">
        <v>112</v>
      </c>
      <c r="K122" s="21">
        <v>1.2353499999999999</v>
      </c>
      <c r="L122">
        <f t="shared" si="12"/>
        <v>16.580200000000001</v>
      </c>
      <c r="M122">
        <f t="shared" si="13"/>
        <v>20.492463992000001</v>
      </c>
      <c r="N122" s="9"/>
      <c r="O122" s="21">
        <v>0.46401999999999999</v>
      </c>
      <c r="P122" s="21">
        <v>256.88900000000001</v>
      </c>
      <c r="Q122" s="21">
        <v>-1.7038000000000001E-2</v>
      </c>
      <c r="R122" s="21">
        <v>112</v>
      </c>
      <c r="S122" s="21">
        <v>0.46356199999999997</v>
      </c>
      <c r="T122">
        <f t="shared" si="14"/>
        <v>17.038</v>
      </c>
      <c r="U122">
        <f t="shared" si="15"/>
        <v>7.90597276</v>
      </c>
      <c r="X122" s="9"/>
      <c r="Y122" s="21">
        <v>1.2359599999999999</v>
      </c>
      <c r="Z122" s="21">
        <v>350.55799999999999</v>
      </c>
      <c r="AA122" s="21">
        <v>-1.6534400000000001E-2</v>
      </c>
      <c r="AB122" s="21">
        <v>112</v>
      </c>
      <c r="AC122" s="21">
        <v>1.23444</v>
      </c>
      <c r="AD122">
        <f t="shared" si="16"/>
        <v>16.534400000000002</v>
      </c>
      <c r="AE122">
        <f t="shared" si="17"/>
        <v>20.435857024000001</v>
      </c>
      <c r="AF122" s="9"/>
      <c r="AG122" s="21">
        <v>0.46401999999999999</v>
      </c>
      <c r="AH122" s="21">
        <v>448.61200000000002</v>
      </c>
      <c r="AI122" s="21">
        <v>-1.7050200000000001E-2</v>
      </c>
      <c r="AJ122" s="21">
        <v>112</v>
      </c>
      <c r="AK122" s="21">
        <v>0.46331800000000001</v>
      </c>
      <c r="AL122">
        <f t="shared" si="18"/>
        <v>17.0502</v>
      </c>
      <c r="AM122">
        <f t="shared" si="19"/>
        <v>7.911633804</v>
      </c>
      <c r="AP122" s="9"/>
      <c r="AQ122" s="21">
        <v>1.2359599999999999</v>
      </c>
      <c r="AR122" s="21">
        <v>539.35</v>
      </c>
      <c r="AS122" s="21">
        <v>-1.6461199999999999E-2</v>
      </c>
      <c r="AT122" s="21">
        <v>112</v>
      </c>
      <c r="AU122" s="21">
        <v>1.23444</v>
      </c>
      <c r="AV122">
        <f t="shared" si="20"/>
        <v>16.461199999999998</v>
      </c>
      <c r="AW122">
        <f t="shared" si="21"/>
        <v>20.345384751999998</v>
      </c>
      <c r="AX122" s="9"/>
      <c r="AY122" s="21">
        <v>0.46401999999999999</v>
      </c>
      <c r="AZ122" s="21">
        <v>620.77499999999998</v>
      </c>
      <c r="BA122" s="21">
        <v>-1.69617E-2</v>
      </c>
      <c r="BB122" s="21">
        <v>112</v>
      </c>
      <c r="BC122" s="21">
        <v>0.46337899999999999</v>
      </c>
      <c r="BD122">
        <f t="shared" si="22"/>
        <v>16.9617</v>
      </c>
      <c r="BE122">
        <f t="shared" si="23"/>
        <v>7.8705680339999997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85.021199999999993</v>
      </c>
      <c r="I123" s="21">
        <v>-1.6577100000000001E-2</v>
      </c>
      <c r="J123" s="21">
        <v>113</v>
      </c>
      <c r="K123" s="21">
        <v>1.22986</v>
      </c>
      <c r="L123">
        <f t="shared" si="12"/>
        <v>16.577100000000002</v>
      </c>
      <c r="M123">
        <f t="shared" si="13"/>
        <v>20.405249703000003</v>
      </c>
      <c r="N123" s="9"/>
      <c r="O123" s="21">
        <v>0.469055</v>
      </c>
      <c r="P123" s="21">
        <v>256.98899999999998</v>
      </c>
      <c r="Q123" s="21">
        <v>-1.7031899999999999E-2</v>
      </c>
      <c r="R123" s="21">
        <v>113</v>
      </c>
      <c r="S123" s="21">
        <v>0.468414</v>
      </c>
      <c r="T123">
        <f t="shared" si="14"/>
        <v>17.0319</v>
      </c>
      <c r="U123">
        <f t="shared" si="15"/>
        <v>7.9888978545000002</v>
      </c>
      <c r="X123" s="9"/>
      <c r="Y123" s="21">
        <v>1.2309300000000001</v>
      </c>
      <c r="Z123" s="21">
        <v>350.65899999999999</v>
      </c>
      <c r="AA123" s="21">
        <v>-1.65375E-2</v>
      </c>
      <c r="AB123" s="21">
        <v>113</v>
      </c>
      <c r="AC123" s="21">
        <v>1.2301599999999999</v>
      </c>
      <c r="AD123">
        <f t="shared" si="16"/>
        <v>16.537500000000001</v>
      </c>
      <c r="AE123">
        <f t="shared" si="17"/>
        <v>20.356504875000002</v>
      </c>
      <c r="AF123" s="9"/>
      <c r="AG123" s="21">
        <v>0.469055</v>
      </c>
      <c r="AH123" s="21">
        <v>448.71199999999999</v>
      </c>
      <c r="AI123" s="21">
        <v>-1.7041000000000001E-2</v>
      </c>
      <c r="AJ123" s="21">
        <v>113</v>
      </c>
      <c r="AK123" s="21">
        <v>0.468445</v>
      </c>
      <c r="AL123">
        <f t="shared" si="18"/>
        <v>17.041</v>
      </c>
      <c r="AM123">
        <f t="shared" si="19"/>
        <v>7.9931662550000002</v>
      </c>
      <c r="AP123" s="9"/>
      <c r="AQ123" s="21">
        <v>1.2309300000000001</v>
      </c>
      <c r="AR123" s="21">
        <v>539.45100000000002</v>
      </c>
      <c r="AS123" s="21">
        <v>-1.6473399999999999E-2</v>
      </c>
      <c r="AT123" s="21">
        <v>113</v>
      </c>
      <c r="AU123" s="21">
        <v>1.22986</v>
      </c>
      <c r="AV123">
        <f t="shared" si="20"/>
        <v>16.473399999999998</v>
      </c>
      <c r="AW123">
        <f t="shared" si="21"/>
        <v>20.277602261999998</v>
      </c>
      <c r="AX123" s="9"/>
      <c r="AY123" s="21">
        <v>0.469055</v>
      </c>
      <c r="AZ123" s="21">
        <v>620.875</v>
      </c>
      <c r="BA123" s="21">
        <v>-1.6958600000000001E-2</v>
      </c>
      <c r="BB123" s="21">
        <v>113</v>
      </c>
      <c r="BC123" s="21">
        <v>0.46835300000000002</v>
      </c>
      <c r="BD123">
        <f t="shared" si="22"/>
        <v>16.958600000000001</v>
      </c>
      <c r="BE123">
        <f t="shared" si="23"/>
        <v>7.9545161230000003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85.121899999999997</v>
      </c>
      <c r="I124" s="21">
        <v>-1.6589400000000001E-2</v>
      </c>
      <c r="J124" s="21">
        <v>114</v>
      </c>
      <c r="K124" s="21">
        <v>1.2252799999999999</v>
      </c>
      <c r="L124">
        <f t="shared" si="12"/>
        <v>16.589400000000001</v>
      </c>
      <c r="M124">
        <f t="shared" si="13"/>
        <v>20.336779566000001</v>
      </c>
      <c r="N124" s="9"/>
      <c r="O124" s="21">
        <v>0.47409099999999998</v>
      </c>
      <c r="P124" s="21">
        <v>257.08999999999997</v>
      </c>
      <c r="Q124" s="21">
        <v>-1.7038000000000001E-2</v>
      </c>
      <c r="R124" s="21">
        <v>114</v>
      </c>
      <c r="S124" s="21">
        <v>0.47293099999999999</v>
      </c>
      <c r="T124">
        <f t="shared" si="14"/>
        <v>17.038</v>
      </c>
      <c r="U124">
        <f t="shared" si="15"/>
        <v>8.0775624579999992</v>
      </c>
      <c r="X124" s="9"/>
      <c r="Y124" s="21">
        <v>1.2258899999999999</v>
      </c>
      <c r="Z124" s="21">
        <v>350.75900000000001</v>
      </c>
      <c r="AA124" s="21">
        <v>-1.65375E-2</v>
      </c>
      <c r="AB124" s="21">
        <v>114</v>
      </c>
      <c r="AC124" s="21">
        <v>1.22437</v>
      </c>
      <c r="AD124">
        <f t="shared" si="16"/>
        <v>16.537500000000001</v>
      </c>
      <c r="AE124">
        <f t="shared" si="17"/>
        <v>20.273155875</v>
      </c>
      <c r="AF124" s="9"/>
      <c r="AG124" s="21">
        <v>0.47409099999999998</v>
      </c>
      <c r="AH124" s="21">
        <v>448.81299999999999</v>
      </c>
      <c r="AI124" s="21">
        <v>-1.70441E-2</v>
      </c>
      <c r="AJ124" s="21">
        <v>114</v>
      </c>
      <c r="AK124" s="21">
        <v>0.47341899999999998</v>
      </c>
      <c r="AL124">
        <f t="shared" si="18"/>
        <v>17.0441</v>
      </c>
      <c r="AM124">
        <f t="shared" si="19"/>
        <v>8.0804544131</v>
      </c>
      <c r="AP124" s="9"/>
      <c r="AQ124" s="21">
        <v>1.2258899999999999</v>
      </c>
      <c r="AR124" s="21">
        <v>539.55200000000002</v>
      </c>
      <c r="AS124" s="21">
        <v>-1.6488599999999999E-2</v>
      </c>
      <c r="AT124" s="21">
        <v>114</v>
      </c>
      <c r="AU124" s="21">
        <v>1.2246699999999999</v>
      </c>
      <c r="AV124">
        <f t="shared" si="20"/>
        <v>16.488599999999998</v>
      </c>
      <c r="AW124">
        <f t="shared" si="21"/>
        <v>20.213209853999995</v>
      </c>
      <c r="AX124" s="9"/>
      <c r="AY124" s="21">
        <v>0.47409099999999998</v>
      </c>
      <c r="AZ124" s="21">
        <v>620.976</v>
      </c>
      <c r="BA124" s="21">
        <v>-1.6949499999999999E-2</v>
      </c>
      <c r="BB124" s="21">
        <v>114</v>
      </c>
      <c r="BC124" s="21">
        <v>0.47348000000000001</v>
      </c>
      <c r="BD124">
        <f t="shared" si="22"/>
        <v>16.9495</v>
      </c>
      <c r="BE124">
        <f t="shared" si="23"/>
        <v>8.0356054045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85.2226</v>
      </c>
      <c r="I125" s="21">
        <v>-1.6598499999999999E-2</v>
      </c>
      <c r="J125" s="21">
        <v>115</v>
      </c>
      <c r="K125" s="21">
        <v>1.2197899999999999</v>
      </c>
      <c r="L125">
        <f t="shared" si="12"/>
        <v>16.598499999999998</v>
      </c>
      <c r="M125">
        <f t="shared" si="13"/>
        <v>20.264444709999999</v>
      </c>
      <c r="N125" s="9"/>
      <c r="O125" s="21">
        <v>0.479126</v>
      </c>
      <c r="P125" s="21">
        <v>257.19099999999997</v>
      </c>
      <c r="Q125" s="21">
        <v>-1.70288E-2</v>
      </c>
      <c r="R125" s="21">
        <v>115</v>
      </c>
      <c r="S125" s="21">
        <v>0.47869899999999999</v>
      </c>
      <c r="T125">
        <f t="shared" si="14"/>
        <v>17.0288</v>
      </c>
      <c r="U125">
        <f t="shared" si="15"/>
        <v>8.1589408288000005</v>
      </c>
      <c r="X125" s="9"/>
      <c r="Y125" s="21">
        <v>1.2208600000000001</v>
      </c>
      <c r="Z125" s="21">
        <v>350.86</v>
      </c>
      <c r="AA125" s="21">
        <v>-1.6549700000000001E-2</v>
      </c>
      <c r="AB125" s="21">
        <v>115</v>
      </c>
      <c r="AC125" s="21">
        <v>1.2200899999999999</v>
      </c>
      <c r="AD125">
        <f t="shared" si="16"/>
        <v>16.549700000000001</v>
      </c>
      <c r="AE125">
        <f t="shared" si="17"/>
        <v>20.204866742000004</v>
      </c>
      <c r="AF125" s="9"/>
      <c r="AG125" s="21">
        <v>0.479126</v>
      </c>
      <c r="AH125" s="21">
        <v>448.91399999999999</v>
      </c>
      <c r="AI125" s="21">
        <v>-1.70441E-2</v>
      </c>
      <c r="AJ125" s="21">
        <v>115</v>
      </c>
      <c r="AK125" s="21">
        <v>0.47857699999999997</v>
      </c>
      <c r="AL125">
        <f t="shared" si="18"/>
        <v>17.0441</v>
      </c>
      <c r="AM125">
        <f t="shared" si="19"/>
        <v>8.1662714566000005</v>
      </c>
      <c r="AP125" s="9"/>
      <c r="AQ125" s="21">
        <v>1.2208600000000001</v>
      </c>
      <c r="AR125" s="21">
        <v>539.65200000000004</v>
      </c>
      <c r="AS125" s="21">
        <v>-1.64978E-2</v>
      </c>
      <c r="AT125" s="21">
        <v>115</v>
      </c>
      <c r="AU125" s="21">
        <v>1.2200899999999999</v>
      </c>
      <c r="AV125">
        <f t="shared" si="20"/>
        <v>16.497800000000002</v>
      </c>
      <c r="AW125">
        <f t="shared" si="21"/>
        <v>20.141504108000003</v>
      </c>
      <c r="AX125" s="9"/>
      <c r="AY125" s="21">
        <v>0.479126</v>
      </c>
      <c r="AZ125" s="21">
        <v>621.077</v>
      </c>
      <c r="BA125" s="21">
        <v>-1.6952499999999999E-2</v>
      </c>
      <c r="BB125" s="21">
        <v>115</v>
      </c>
      <c r="BC125" s="21">
        <v>0.47848499999999999</v>
      </c>
      <c r="BD125">
        <f t="shared" si="22"/>
        <v>16.952500000000001</v>
      </c>
      <c r="BE125">
        <f t="shared" si="23"/>
        <v>8.122383515000001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85.323400000000007</v>
      </c>
      <c r="I126" s="21">
        <v>-1.6598499999999999E-2</v>
      </c>
      <c r="J126" s="21">
        <v>116</v>
      </c>
      <c r="K126" s="21">
        <v>1.2149000000000001</v>
      </c>
      <c r="L126">
        <f t="shared" si="12"/>
        <v>16.598499999999998</v>
      </c>
      <c r="M126">
        <f t="shared" si="13"/>
        <v>20.180788269999997</v>
      </c>
      <c r="N126" s="9"/>
      <c r="O126" s="21">
        <v>0.48416100000000001</v>
      </c>
      <c r="P126" s="21">
        <v>257.291</v>
      </c>
      <c r="Q126" s="21">
        <v>-1.7031899999999999E-2</v>
      </c>
      <c r="R126" s="21">
        <v>116</v>
      </c>
      <c r="S126" s="21">
        <v>0.48367300000000002</v>
      </c>
      <c r="T126">
        <f t="shared" si="14"/>
        <v>17.0319</v>
      </c>
      <c r="U126">
        <f t="shared" si="15"/>
        <v>8.2461817359000005</v>
      </c>
      <c r="X126" s="9"/>
      <c r="Y126" s="21">
        <v>1.2158199999999999</v>
      </c>
      <c r="Z126" s="21">
        <v>350.96100000000001</v>
      </c>
      <c r="AA126" s="21">
        <v>-1.65527E-2</v>
      </c>
      <c r="AB126" s="21">
        <v>116</v>
      </c>
      <c r="AC126" s="21">
        <v>1.2152099999999999</v>
      </c>
      <c r="AD126">
        <f t="shared" si="16"/>
        <v>16.552700000000002</v>
      </c>
      <c r="AE126">
        <f t="shared" si="17"/>
        <v>20.125103714000002</v>
      </c>
      <c r="AF126" s="9"/>
      <c r="AG126" s="21">
        <v>0.48416100000000001</v>
      </c>
      <c r="AH126" s="21">
        <v>449.01499999999999</v>
      </c>
      <c r="AI126" s="21">
        <v>-1.7041000000000001E-2</v>
      </c>
      <c r="AJ126" s="21">
        <v>116</v>
      </c>
      <c r="AK126" s="21">
        <v>0.483429</v>
      </c>
      <c r="AL126">
        <f t="shared" si="18"/>
        <v>17.041</v>
      </c>
      <c r="AM126">
        <f t="shared" si="19"/>
        <v>8.2505876009999994</v>
      </c>
      <c r="AP126" s="9"/>
      <c r="AQ126" s="21">
        <v>1.2158199999999999</v>
      </c>
      <c r="AR126" s="21">
        <v>539.75300000000004</v>
      </c>
      <c r="AS126" s="21">
        <v>-1.6491700000000001E-2</v>
      </c>
      <c r="AT126" s="21">
        <v>116</v>
      </c>
      <c r="AU126" s="21">
        <v>1.2149000000000001</v>
      </c>
      <c r="AV126">
        <f t="shared" si="20"/>
        <v>16.491700000000002</v>
      </c>
      <c r="AW126">
        <f t="shared" si="21"/>
        <v>20.050938693999999</v>
      </c>
      <c r="AX126" s="9"/>
      <c r="AY126" s="21">
        <v>0.48416100000000001</v>
      </c>
      <c r="AZ126" s="21">
        <v>621.17700000000002</v>
      </c>
      <c r="BA126" s="21">
        <v>-1.6949499999999999E-2</v>
      </c>
      <c r="BB126" s="21">
        <v>116</v>
      </c>
      <c r="BC126" s="21">
        <v>0.48370400000000002</v>
      </c>
      <c r="BD126">
        <f t="shared" si="22"/>
        <v>16.9495</v>
      </c>
      <c r="BE126">
        <f t="shared" si="23"/>
        <v>8.2062868694999995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85.424099999999996</v>
      </c>
      <c r="I127" s="21">
        <v>-1.65924E-2</v>
      </c>
      <c r="J127" s="21">
        <v>117</v>
      </c>
      <c r="K127" s="21">
        <v>1.2088000000000001</v>
      </c>
      <c r="L127">
        <f t="shared" si="12"/>
        <v>16.592400000000001</v>
      </c>
      <c r="M127">
        <f t="shared" si="13"/>
        <v>20.089746072000001</v>
      </c>
      <c r="N127" s="9"/>
      <c r="O127" s="21">
        <v>0.48919699999999999</v>
      </c>
      <c r="P127" s="21">
        <v>257.392</v>
      </c>
      <c r="Q127" s="21">
        <v>-1.7025800000000001E-2</v>
      </c>
      <c r="R127" s="21">
        <v>117</v>
      </c>
      <c r="S127" s="21">
        <v>0.488678</v>
      </c>
      <c r="T127">
        <f t="shared" si="14"/>
        <v>17.0258</v>
      </c>
      <c r="U127">
        <f t="shared" si="15"/>
        <v>8.3289702826000003</v>
      </c>
      <c r="X127" s="9"/>
      <c r="Y127" s="21">
        <v>1.21078</v>
      </c>
      <c r="Z127" s="21">
        <v>351.06200000000001</v>
      </c>
      <c r="AA127" s="21">
        <v>-1.6558799999999999E-2</v>
      </c>
      <c r="AB127" s="21">
        <v>117</v>
      </c>
      <c r="AC127" s="21">
        <v>1.2097199999999999</v>
      </c>
      <c r="AD127">
        <f t="shared" si="16"/>
        <v>16.558799999999998</v>
      </c>
      <c r="AE127">
        <f t="shared" si="17"/>
        <v>20.049063863999997</v>
      </c>
      <c r="AF127" s="9"/>
      <c r="AG127" s="21">
        <v>0.48919699999999999</v>
      </c>
      <c r="AH127" s="21">
        <v>449.11500000000001</v>
      </c>
      <c r="AI127" s="21">
        <v>-1.7038000000000001E-2</v>
      </c>
      <c r="AJ127" s="21">
        <v>117</v>
      </c>
      <c r="AK127" s="21">
        <v>0.48840299999999998</v>
      </c>
      <c r="AL127">
        <f t="shared" si="18"/>
        <v>17.038</v>
      </c>
      <c r="AM127">
        <f t="shared" si="19"/>
        <v>8.3349384860000004</v>
      </c>
      <c r="AP127" s="9"/>
      <c r="AQ127" s="21">
        <v>1.21078</v>
      </c>
      <c r="AR127" s="21">
        <v>539.85400000000004</v>
      </c>
      <c r="AS127" s="21">
        <v>-1.6488599999999999E-2</v>
      </c>
      <c r="AT127" s="21">
        <v>117</v>
      </c>
      <c r="AU127" s="21">
        <v>1.2094100000000001</v>
      </c>
      <c r="AV127">
        <f t="shared" si="20"/>
        <v>16.488599999999998</v>
      </c>
      <c r="AW127">
        <f t="shared" si="21"/>
        <v>19.964067107999998</v>
      </c>
      <c r="AX127" s="9"/>
      <c r="AY127" s="21">
        <v>0.48919699999999999</v>
      </c>
      <c r="AZ127" s="21">
        <v>621.27800000000002</v>
      </c>
      <c r="BA127" s="21">
        <v>-1.6949499999999999E-2</v>
      </c>
      <c r="BB127" s="21">
        <v>117</v>
      </c>
      <c r="BC127" s="21">
        <v>0.48846400000000001</v>
      </c>
      <c r="BD127">
        <f t="shared" si="22"/>
        <v>16.9495</v>
      </c>
      <c r="BE127">
        <f t="shared" si="23"/>
        <v>8.2916445514999992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85.524799999999999</v>
      </c>
      <c r="I128" s="21">
        <v>-1.6604600000000001E-2</v>
      </c>
      <c r="J128" s="21">
        <v>118</v>
      </c>
      <c r="K128" s="21">
        <v>1.2051400000000001</v>
      </c>
      <c r="L128">
        <f t="shared" si="12"/>
        <v>16.604600000000001</v>
      </c>
      <c r="M128">
        <f t="shared" si="13"/>
        <v>20.020996450000002</v>
      </c>
      <c r="N128" s="9"/>
      <c r="O128" s="21">
        <v>0.494232</v>
      </c>
      <c r="P128" s="21">
        <v>257.49299999999999</v>
      </c>
      <c r="Q128" s="21">
        <v>-1.70166E-2</v>
      </c>
      <c r="R128" s="21">
        <v>118</v>
      </c>
      <c r="S128" s="21">
        <v>0.49362200000000001</v>
      </c>
      <c r="T128">
        <f t="shared" si="14"/>
        <v>17.0166</v>
      </c>
      <c r="U128">
        <f t="shared" si="15"/>
        <v>8.4101482512000008</v>
      </c>
      <c r="X128" s="9"/>
      <c r="Y128" s="21">
        <v>1.2057500000000001</v>
      </c>
      <c r="Z128" s="21">
        <v>351.16199999999998</v>
      </c>
      <c r="AA128" s="21">
        <v>-1.65527E-2</v>
      </c>
      <c r="AB128" s="21">
        <v>118</v>
      </c>
      <c r="AC128" s="21">
        <v>1.2051400000000001</v>
      </c>
      <c r="AD128">
        <f t="shared" si="16"/>
        <v>16.552700000000002</v>
      </c>
      <c r="AE128">
        <f t="shared" si="17"/>
        <v>19.958418025000004</v>
      </c>
      <c r="AF128" s="9"/>
      <c r="AG128" s="21">
        <v>0.494232</v>
      </c>
      <c r="AH128" s="21">
        <v>449.21600000000001</v>
      </c>
      <c r="AI128" s="21">
        <v>-1.70441E-2</v>
      </c>
      <c r="AJ128" s="21">
        <v>118</v>
      </c>
      <c r="AK128" s="21">
        <v>0.49331700000000001</v>
      </c>
      <c r="AL128">
        <f t="shared" si="18"/>
        <v>17.0441</v>
      </c>
      <c r="AM128">
        <f t="shared" si="19"/>
        <v>8.4237396312000001</v>
      </c>
      <c r="AP128" s="9"/>
      <c r="AQ128" s="21">
        <v>1.2057500000000001</v>
      </c>
      <c r="AR128" s="21">
        <v>539.95399999999995</v>
      </c>
      <c r="AS128" s="21">
        <v>-1.6491700000000001E-2</v>
      </c>
      <c r="AT128" s="21">
        <v>118</v>
      </c>
      <c r="AU128" s="21">
        <v>1.2042200000000001</v>
      </c>
      <c r="AV128">
        <f t="shared" si="20"/>
        <v>16.491700000000002</v>
      </c>
      <c r="AW128">
        <f t="shared" si="21"/>
        <v>19.884867275000005</v>
      </c>
      <c r="AX128" s="9"/>
      <c r="AY128" s="21">
        <v>0.494232</v>
      </c>
      <c r="AZ128" s="21">
        <v>621.37900000000002</v>
      </c>
      <c r="BA128" s="21">
        <v>-1.6949499999999999E-2</v>
      </c>
      <c r="BB128" s="21">
        <v>118</v>
      </c>
      <c r="BC128" s="21">
        <v>0.49353000000000002</v>
      </c>
      <c r="BD128">
        <f t="shared" si="22"/>
        <v>16.9495</v>
      </c>
      <c r="BE128">
        <f t="shared" si="23"/>
        <v>8.3769852839999999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85.625500000000002</v>
      </c>
      <c r="I129" s="21">
        <v>-1.6598499999999999E-2</v>
      </c>
      <c r="J129" s="21">
        <v>119</v>
      </c>
      <c r="K129" s="21">
        <v>1.1999500000000001</v>
      </c>
      <c r="L129">
        <f t="shared" si="12"/>
        <v>16.598499999999998</v>
      </c>
      <c r="M129">
        <f t="shared" si="13"/>
        <v>19.929984934999997</v>
      </c>
      <c r="N129" s="9"/>
      <c r="O129" s="21">
        <v>0.49926799999999999</v>
      </c>
      <c r="P129" s="21">
        <v>257.59300000000002</v>
      </c>
      <c r="Q129" s="21">
        <v>-1.7022700000000002E-2</v>
      </c>
      <c r="R129" s="21">
        <v>119</v>
      </c>
      <c r="S129" s="21">
        <v>0.49865700000000002</v>
      </c>
      <c r="T129">
        <f t="shared" si="14"/>
        <v>17.0227</v>
      </c>
      <c r="U129">
        <f t="shared" si="15"/>
        <v>8.4988893835999999</v>
      </c>
      <c r="X129" s="9"/>
      <c r="Y129" s="21">
        <v>1.2007099999999999</v>
      </c>
      <c r="Z129" s="21">
        <v>351.26299999999998</v>
      </c>
      <c r="AA129" s="21">
        <v>-1.6555799999999999E-2</v>
      </c>
      <c r="AB129" s="21">
        <v>119</v>
      </c>
      <c r="AC129" s="21">
        <v>1.1999500000000001</v>
      </c>
      <c r="AD129">
        <f t="shared" si="16"/>
        <v>16.555799999999998</v>
      </c>
      <c r="AE129">
        <f t="shared" si="17"/>
        <v>19.878714617999997</v>
      </c>
      <c r="AF129" s="9"/>
      <c r="AG129" s="21">
        <v>0.49926799999999999</v>
      </c>
      <c r="AH129" s="21">
        <v>449.31700000000001</v>
      </c>
      <c r="AI129" s="21">
        <v>-1.7038000000000001E-2</v>
      </c>
      <c r="AJ129" s="21">
        <v>119</v>
      </c>
      <c r="AK129" s="21">
        <v>0.49850499999999998</v>
      </c>
      <c r="AL129">
        <f t="shared" si="18"/>
        <v>17.038</v>
      </c>
      <c r="AM129">
        <f t="shared" si="19"/>
        <v>8.5065281840000004</v>
      </c>
      <c r="AP129" s="9"/>
      <c r="AQ129" s="21">
        <v>1.2007099999999999</v>
      </c>
      <c r="AR129" s="21">
        <v>540.05499999999995</v>
      </c>
      <c r="AS129" s="21">
        <v>-1.6507000000000001E-2</v>
      </c>
      <c r="AT129" s="21">
        <v>119</v>
      </c>
      <c r="AU129" s="21">
        <v>1.1993400000000001</v>
      </c>
      <c r="AV129">
        <f t="shared" si="20"/>
        <v>16.507000000000001</v>
      </c>
      <c r="AW129">
        <f t="shared" si="21"/>
        <v>19.82011997</v>
      </c>
      <c r="AX129" s="9"/>
      <c r="AY129" s="21">
        <v>0.49926799999999999</v>
      </c>
      <c r="AZ129" s="21">
        <v>621.48</v>
      </c>
      <c r="BA129" s="21">
        <v>-1.69464E-2</v>
      </c>
      <c r="BB129" s="21">
        <v>119</v>
      </c>
      <c r="BC129" s="21">
        <v>0.49856600000000001</v>
      </c>
      <c r="BD129">
        <f t="shared" si="22"/>
        <v>16.946400000000001</v>
      </c>
      <c r="BE129">
        <f t="shared" si="23"/>
        <v>8.4607952352000009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85.726200000000006</v>
      </c>
      <c r="I130" s="21">
        <v>-1.6601600000000001E-2</v>
      </c>
      <c r="J130" s="21">
        <v>120</v>
      </c>
      <c r="K130" s="21">
        <v>1.1944600000000001</v>
      </c>
      <c r="L130">
        <f t="shared" si="12"/>
        <v>16.601600000000001</v>
      </c>
      <c r="M130">
        <f t="shared" si="13"/>
        <v>19.850201088000002</v>
      </c>
      <c r="N130" s="9"/>
      <c r="O130" s="21">
        <v>0.50430299999999995</v>
      </c>
      <c r="P130" s="21">
        <v>257.69400000000002</v>
      </c>
      <c r="Q130" s="21">
        <v>-1.7019699999999999E-2</v>
      </c>
      <c r="R130" s="21">
        <v>120</v>
      </c>
      <c r="S130" s="21">
        <v>0.50329599999999997</v>
      </c>
      <c r="T130">
        <f t="shared" si="14"/>
        <v>17.0197</v>
      </c>
      <c r="U130">
        <f t="shared" si="15"/>
        <v>8.5830857690999984</v>
      </c>
      <c r="X130" s="9"/>
      <c r="Y130" s="21">
        <v>1.1956800000000001</v>
      </c>
      <c r="Z130" s="21">
        <v>351.36399999999998</v>
      </c>
      <c r="AA130" s="21">
        <v>-1.6561900000000001E-2</v>
      </c>
      <c r="AB130" s="21">
        <v>120</v>
      </c>
      <c r="AC130" s="21">
        <v>1.19537</v>
      </c>
      <c r="AD130">
        <f t="shared" si="16"/>
        <v>16.561900000000001</v>
      </c>
      <c r="AE130">
        <f t="shared" si="17"/>
        <v>19.802732592000002</v>
      </c>
      <c r="AF130" s="9"/>
      <c r="AG130" s="21">
        <v>0.50430299999999995</v>
      </c>
      <c r="AH130" s="21">
        <v>449.41699999999997</v>
      </c>
      <c r="AI130" s="21">
        <v>-1.7031899999999999E-2</v>
      </c>
      <c r="AJ130" s="21">
        <v>120</v>
      </c>
      <c r="AK130" s="21">
        <v>0.50353999999999999</v>
      </c>
      <c r="AL130">
        <f t="shared" si="18"/>
        <v>17.0319</v>
      </c>
      <c r="AM130">
        <f t="shared" si="19"/>
        <v>8.5892382656999988</v>
      </c>
      <c r="AP130" s="9"/>
      <c r="AQ130" s="21">
        <v>1.1956800000000001</v>
      </c>
      <c r="AR130" s="21">
        <v>540.15599999999995</v>
      </c>
      <c r="AS130" s="21">
        <v>-1.651E-2</v>
      </c>
      <c r="AT130" s="21">
        <v>120</v>
      </c>
      <c r="AU130" s="21">
        <v>1.19476</v>
      </c>
      <c r="AV130">
        <f t="shared" si="20"/>
        <v>16.510000000000002</v>
      </c>
      <c r="AW130">
        <f t="shared" si="21"/>
        <v>19.740676800000003</v>
      </c>
      <c r="AX130" s="9"/>
      <c r="AY130" s="21">
        <v>0.50430299999999995</v>
      </c>
      <c r="AZ130" s="21">
        <v>621.58000000000004</v>
      </c>
      <c r="BA130" s="21">
        <v>-1.6937299999999999E-2</v>
      </c>
      <c r="BB130" s="21">
        <v>120</v>
      </c>
      <c r="BC130" s="21">
        <v>0.50360099999999997</v>
      </c>
      <c r="BD130">
        <f t="shared" si="22"/>
        <v>16.9373</v>
      </c>
      <c r="BE130">
        <f t="shared" si="23"/>
        <v>8.5415312018999998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85.826899999999995</v>
      </c>
      <c r="I131" s="21">
        <v>-1.66199E-2</v>
      </c>
      <c r="J131" s="21">
        <v>121</v>
      </c>
      <c r="K131" s="21">
        <v>1.18927</v>
      </c>
      <c r="L131">
        <f t="shared" si="12"/>
        <v>16.619900000000001</v>
      </c>
      <c r="M131">
        <f t="shared" si="13"/>
        <v>19.788317736</v>
      </c>
      <c r="N131" s="9"/>
      <c r="O131" s="21">
        <v>0.50933799999999996</v>
      </c>
      <c r="P131" s="21">
        <v>257.79500000000002</v>
      </c>
      <c r="Q131" s="21">
        <v>-1.7004399999999999E-2</v>
      </c>
      <c r="R131" s="21">
        <v>121</v>
      </c>
      <c r="S131" s="21">
        <v>0.50888100000000003</v>
      </c>
      <c r="T131">
        <f t="shared" si="14"/>
        <v>17.0044</v>
      </c>
      <c r="U131">
        <f t="shared" si="15"/>
        <v>8.6609870871999988</v>
      </c>
      <c r="X131" s="9"/>
      <c r="Y131" s="21">
        <v>1.1906399999999999</v>
      </c>
      <c r="Z131" s="21">
        <v>351.464</v>
      </c>
      <c r="AA131" s="21">
        <v>-1.6570999999999999E-2</v>
      </c>
      <c r="AB131" s="21">
        <v>121</v>
      </c>
      <c r="AC131" s="21">
        <v>1.18866</v>
      </c>
      <c r="AD131">
        <f t="shared" si="16"/>
        <v>16.570999999999998</v>
      </c>
      <c r="AE131">
        <f t="shared" si="17"/>
        <v>19.730095439999996</v>
      </c>
      <c r="AF131" s="9"/>
      <c r="AG131" s="21">
        <v>0.50933799999999996</v>
      </c>
      <c r="AH131" s="21">
        <v>449.51799999999997</v>
      </c>
      <c r="AI131" s="21">
        <v>-1.7031899999999999E-2</v>
      </c>
      <c r="AJ131" s="21">
        <v>121</v>
      </c>
      <c r="AK131" s="21">
        <v>0.50863599999999998</v>
      </c>
      <c r="AL131">
        <f t="shared" si="18"/>
        <v>17.0319</v>
      </c>
      <c r="AM131">
        <f t="shared" si="19"/>
        <v>8.674993882199999</v>
      </c>
      <c r="AP131" s="9"/>
      <c r="AQ131" s="21">
        <v>1.1906399999999999</v>
      </c>
      <c r="AR131" s="21">
        <v>540.25699999999995</v>
      </c>
      <c r="AS131" s="21">
        <v>-1.6507000000000001E-2</v>
      </c>
      <c r="AT131" s="21">
        <v>121</v>
      </c>
      <c r="AU131" s="21">
        <v>1.1895800000000001</v>
      </c>
      <c r="AV131">
        <f t="shared" si="20"/>
        <v>16.507000000000001</v>
      </c>
      <c r="AW131">
        <f t="shared" si="21"/>
        <v>19.653894480000002</v>
      </c>
      <c r="AX131" s="9"/>
      <c r="AY131" s="21">
        <v>0.50933799999999996</v>
      </c>
      <c r="AZ131" s="21">
        <v>621.68100000000004</v>
      </c>
      <c r="BA131" s="21">
        <v>-1.6937299999999999E-2</v>
      </c>
      <c r="BB131" s="21">
        <v>121</v>
      </c>
      <c r="BC131" s="21">
        <v>0.50863599999999998</v>
      </c>
      <c r="BD131">
        <f t="shared" si="22"/>
        <v>16.9373</v>
      </c>
      <c r="BE131">
        <f t="shared" si="23"/>
        <v>8.6268105074000001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85.927599999999998</v>
      </c>
      <c r="I132" s="21">
        <v>-1.6629000000000001E-2</v>
      </c>
      <c r="J132" s="21">
        <v>122</v>
      </c>
      <c r="K132" s="21">
        <v>1.18469</v>
      </c>
      <c r="L132">
        <f t="shared" si="12"/>
        <v>16.629000000000001</v>
      </c>
      <c r="M132">
        <f t="shared" si="13"/>
        <v>19.715508690000004</v>
      </c>
      <c r="N132" s="9"/>
      <c r="O132" s="21">
        <v>0.514374</v>
      </c>
      <c r="P132" s="21">
        <v>257.89600000000002</v>
      </c>
      <c r="Q132" s="21">
        <v>-1.7004399999999999E-2</v>
      </c>
      <c r="R132" s="21">
        <v>122</v>
      </c>
      <c r="S132" s="21">
        <v>0.51364100000000001</v>
      </c>
      <c r="T132">
        <f t="shared" si="14"/>
        <v>17.0044</v>
      </c>
      <c r="U132">
        <f t="shared" si="15"/>
        <v>8.7466212456000001</v>
      </c>
      <c r="X132" s="9"/>
      <c r="Y132" s="21">
        <v>1.1856100000000001</v>
      </c>
      <c r="Z132" s="21">
        <v>351.565</v>
      </c>
      <c r="AA132" s="21">
        <v>-1.65649E-2</v>
      </c>
      <c r="AB132" s="21">
        <v>122</v>
      </c>
      <c r="AC132" s="21">
        <v>1.18469</v>
      </c>
      <c r="AD132">
        <f t="shared" si="16"/>
        <v>16.564900000000002</v>
      </c>
      <c r="AE132">
        <f t="shared" si="17"/>
        <v>19.639511089000003</v>
      </c>
      <c r="AF132" s="9"/>
      <c r="AG132" s="21">
        <v>0.514374</v>
      </c>
      <c r="AH132" s="21">
        <v>449.61900000000003</v>
      </c>
      <c r="AI132" s="21">
        <v>-1.7022700000000002E-2</v>
      </c>
      <c r="AJ132" s="21">
        <v>122</v>
      </c>
      <c r="AK132" s="21">
        <v>0.51348899999999997</v>
      </c>
      <c r="AL132">
        <f t="shared" si="18"/>
        <v>17.0227</v>
      </c>
      <c r="AM132">
        <f t="shared" si="19"/>
        <v>8.7560342898000005</v>
      </c>
      <c r="AP132" s="9"/>
      <c r="AQ132" s="21">
        <v>1.1856100000000001</v>
      </c>
      <c r="AR132" s="21">
        <v>540.35699999999997</v>
      </c>
      <c r="AS132" s="21">
        <v>-1.6516099999999999E-2</v>
      </c>
      <c r="AT132" s="21">
        <v>122</v>
      </c>
      <c r="AU132" s="21">
        <v>1.1843900000000001</v>
      </c>
      <c r="AV132">
        <f t="shared" si="20"/>
        <v>16.516099999999998</v>
      </c>
      <c r="AW132">
        <f t="shared" si="21"/>
        <v>19.581653320999997</v>
      </c>
      <c r="AX132" s="9"/>
      <c r="AY132" s="21">
        <v>0.514374</v>
      </c>
      <c r="AZ132" s="21">
        <v>621.78200000000004</v>
      </c>
      <c r="BA132" s="21">
        <v>-1.6922E-2</v>
      </c>
      <c r="BB132" s="21">
        <v>122</v>
      </c>
      <c r="BC132" s="21">
        <v>0.51354999999999995</v>
      </c>
      <c r="BD132">
        <f t="shared" si="22"/>
        <v>16.922000000000001</v>
      </c>
      <c r="BE132">
        <f t="shared" si="23"/>
        <v>8.7042368280000009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86.028300000000002</v>
      </c>
      <c r="I133" s="21">
        <v>-1.6629000000000001E-2</v>
      </c>
      <c r="J133" s="21">
        <v>123</v>
      </c>
      <c r="K133" s="21">
        <v>1.17981</v>
      </c>
      <c r="L133">
        <f t="shared" si="12"/>
        <v>16.629000000000001</v>
      </c>
      <c r="M133">
        <f t="shared" si="13"/>
        <v>19.631698530000001</v>
      </c>
      <c r="N133" s="9"/>
      <c r="O133" s="21">
        <v>0.51940900000000001</v>
      </c>
      <c r="P133" s="21">
        <v>257.99599999999998</v>
      </c>
      <c r="Q133" s="21">
        <v>-1.7004399999999999E-2</v>
      </c>
      <c r="R133" s="21">
        <v>123</v>
      </c>
      <c r="S133" s="21">
        <v>0.51867700000000005</v>
      </c>
      <c r="T133">
        <f t="shared" si="14"/>
        <v>17.0044</v>
      </c>
      <c r="U133">
        <f t="shared" si="15"/>
        <v>8.8322383995999996</v>
      </c>
      <c r="X133" s="9"/>
      <c r="Y133" s="21">
        <v>1.1805699999999999</v>
      </c>
      <c r="Z133" s="21">
        <v>351.666</v>
      </c>
      <c r="AA133" s="21">
        <v>-1.6567999999999999E-2</v>
      </c>
      <c r="AB133" s="21">
        <v>123</v>
      </c>
      <c r="AC133" s="21">
        <v>1.1795</v>
      </c>
      <c r="AD133">
        <f t="shared" si="16"/>
        <v>16.567999999999998</v>
      </c>
      <c r="AE133">
        <f t="shared" si="17"/>
        <v>19.559683759999995</v>
      </c>
      <c r="AF133" s="9"/>
      <c r="AG133" s="21">
        <v>0.51940900000000001</v>
      </c>
      <c r="AH133" s="21">
        <v>449.72</v>
      </c>
      <c r="AI133" s="21">
        <v>-1.70166E-2</v>
      </c>
      <c r="AJ133" s="21">
        <v>123</v>
      </c>
      <c r="AK133" s="21">
        <v>0.51864600000000005</v>
      </c>
      <c r="AL133">
        <f t="shared" si="18"/>
        <v>17.0166</v>
      </c>
      <c r="AM133">
        <f t="shared" si="19"/>
        <v>8.8385751894000002</v>
      </c>
      <c r="AP133" s="9"/>
      <c r="AQ133" s="21">
        <v>1.1805699999999999</v>
      </c>
      <c r="AR133" s="21">
        <v>540.45799999999997</v>
      </c>
      <c r="AS133" s="21">
        <v>-1.6522200000000001E-2</v>
      </c>
      <c r="AT133" s="21">
        <v>123</v>
      </c>
      <c r="AU133" s="21">
        <v>1.1795</v>
      </c>
      <c r="AV133">
        <f t="shared" si="20"/>
        <v>16.522200000000002</v>
      </c>
      <c r="AW133">
        <f t="shared" si="21"/>
        <v>19.505613654000001</v>
      </c>
      <c r="AX133" s="9"/>
      <c r="AY133" s="21">
        <v>0.51940900000000001</v>
      </c>
      <c r="AZ133" s="21">
        <v>621.88199999999995</v>
      </c>
      <c r="BA133" s="21">
        <v>-1.6928100000000001E-2</v>
      </c>
      <c r="BB133" s="21">
        <v>123</v>
      </c>
      <c r="BC133" s="21">
        <v>0.51861599999999997</v>
      </c>
      <c r="BD133">
        <f t="shared" si="22"/>
        <v>16.928100000000001</v>
      </c>
      <c r="BE133">
        <f t="shared" si="23"/>
        <v>8.7926074929000002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86.129000000000005</v>
      </c>
      <c r="I134" s="21">
        <v>-1.66321E-2</v>
      </c>
      <c r="J134" s="21">
        <v>124</v>
      </c>
      <c r="K134" s="21">
        <v>1.17493</v>
      </c>
      <c r="L134">
        <f t="shared" si="12"/>
        <v>16.632100000000001</v>
      </c>
      <c r="M134">
        <f t="shared" si="13"/>
        <v>19.551698834000003</v>
      </c>
      <c r="N134" s="9"/>
      <c r="O134" s="21">
        <v>0.52444500000000005</v>
      </c>
      <c r="P134" s="21">
        <v>258.09699999999998</v>
      </c>
      <c r="Q134" s="21">
        <v>-1.7004399999999999E-2</v>
      </c>
      <c r="R134" s="21">
        <v>124</v>
      </c>
      <c r="S134" s="21">
        <v>0.52365099999999998</v>
      </c>
      <c r="T134">
        <f t="shared" si="14"/>
        <v>17.0044</v>
      </c>
      <c r="U134">
        <f t="shared" si="15"/>
        <v>8.9178725580000009</v>
      </c>
      <c r="X134" s="9"/>
      <c r="Y134" s="21">
        <v>1.17554</v>
      </c>
      <c r="Z134" s="21">
        <v>351.767</v>
      </c>
      <c r="AA134" s="21">
        <v>-1.6577100000000001E-2</v>
      </c>
      <c r="AB134" s="21">
        <v>124</v>
      </c>
      <c r="AC134" s="21">
        <v>1.17523</v>
      </c>
      <c r="AD134">
        <f t="shared" si="16"/>
        <v>16.577100000000002</v>
      </c>
      <c r="AE134">
        <f t="shared" si="17"/>
        <v>19.487044134000001</v>
      </c>
      <c r="AF134" s="9"/>
      <c r="AG134" s="21">
        <v>0.52444500000000005</v>
      </c>
      <c r="AH134" s="21">
        <v>449.82</v>
      </c>
      <c r="AI134" s="21">
        <v>-1.7013500000000001E-2</v>
      </c>
      <c r="AJ134" s="21">
        <v>124</v>
      </c>
      <c r="AK134" s="21">
        <v>0.52374299999999996</v>
      </c>
      <c r="AL134">
        <f t="shared" si="18"/>
        <v>17.013500000000001</v>
      </c>
      <c r="AM134">
        <f t="shared" si="19"/>
        <v>8.9226450075000017</v>
      </c>
      <c r="AP134" s="9"/>
      <c r="AQ134" s="21">
        <v>1.17554</v>
      </c>
      <c r="AR134" s="21">
        <v>540.55899999999997</v>
      </c>
      <c r="AS134" s="21">
        <v>-1.6516099999999999E-2</v>
      </c>
      <c r="AT134" s="21">
        <v>124</v>
      </c>
      <c r="AU134" s="21">
        <v>1.17401</v>
      </c>
      <c r="AV134">
        <f t="shared" si="20"/>
        <v>16.516099999999998</v>
      </c>
      <c r="AW134">
        <f t="shared" si="21"/>
        <v>19.415336193999998</v>
      </c>
      <c r="AX134" s="9"/>
      <c r="AY134" s="21">
        <v>0.52444500000000005</v>
      </c>
      <c r="AZ134" s="21">
        <v>621.98299999999995</v>
      </c>
      <c r="BA134" s="21">
        <v>-1.69312E-2</v>
      </c>
      <c r="BB134" s="21">
        <v>124</v>
      </c>
      <c r="BC134" s="21">
        <v>0.523926</v>
      </c>
      <c r="BD134">
        <f t="shared" si="22"/>
        <v>16.9312</v>
      </c>
      <c r="BE134">
        <f t="shared" si="23"/>
        <v>8.8794831840000015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86.229699999999994</v>
      </c>
      <c r="I135" s="21">
        <v>-1.66321E-2</v>
      </c>
      <c r="J135" s="21">
        <v>125</v>
      </c>
      <c r="K135" s="21">
        <v>1.16913</v>
      </c>
      <c r="L135">
        <f t="shared" si="12"/>
        <v>16.632100000000001</v>
      </c>
      <c r="M135">
        <f t="shared" si="13"/>
        <v>19.467873050000001</v>
      </c>
      <c r="N135" s="9"/>
      <c r="O135" s="21">
        <v>0.52947999999999995</v>
      </c>
      <c r="P135" s="21">
        <v>258.19799999999998</v>
      </c>
      <c r="Q135" s="21">
        <v>-1.7004399999999999E-2</v>
      </c>
      <c r="R135" s="21">
        <v>125</v>
      </c>
      <c r="S135" s="21">
        <v>0.52896100000000001</v>
      </c>
      <c r="T135">
        <f t="shared" si="14"/>
        <v>17.0044</v>
      </c>
      <c r="U135">
        <f t="shared" si="15"/>
        <v>9.0034897119999986</v>
      </c>
      <c r="X135" s="9"/>
      <c r="Y135" s="21">
        <v>1.1705000000000001</v>
      </c>
      <c r="Z135" s="21">
        <v>351.86700000000002</v>
      </c>
      <c r="AA135" s="21">
        <v>-1.6583299999999999E-2</v>
      </c>
      <c r="AB135" s="21">
        <v>125</v>
      </c>
      <c r="AC135" s="21">
        <v>1.16943</v>
      </c>
      <c r="AD135">
        <f t="shared" si="16"/>
        <v>16.583299999999998</v>
      </c>
      <c r="AE135">
        <f t="shared" si="17"/>
        <v>19.410752649999999</v>
      </c>
      <c r="AF135" s="9"/>
      <c r="AG135" s="21">
        <v>0.52947999999999995</v>
      </c>
      <c r="AH135" s="21">
        <v>449.92099999999999</v>
      </c>
      <c r="AI135" s="21">
        <v>-1.7004399999999999E-2</v>
      </c>
      <c r="AJ135" s="21">
        <v>125</v>
      </c>
      <c r="AK135" s="21">
        <v>0.528748</v>
      </c>
      <c r="AL135">
        <f t="shared" si="18"/>
        <v>17.0044</v>
      </c>
      <c r="AM135">
        <f t="shared" si="19"/>
        <v>9.0034897119999986</v>
      </c>
      <c r="AP135" s="9"/>
      <c r="AQ135" s="21">
        <v>1.1705000000000001</v>
      </c>
      <c r="AR135" s="21">
        <v>540.65899999999999</v>
      </c>
      <c r="AS135" s="21">
        <v>-1.6516099999999999E-2</v>
      </c>
      <c r="AT135" s="21">
        <v>125</v>
      </c>
      <c r="AU135" s="21">
        <v>1.16974</v>
      </c>
      <c r="AV135">
        <f t="shared" si="20"/>
        <v>16.516099999999998</v>
      </c>
      <c r="AW135">
        <f t="shared" si="21"/>
        <v>19.33209505</v>
      </c>
      <c r="AX135" s="9"/>
      <c r="AY135" s="21">
        <v>0.52947999999999995</v>
      </c>
      <c r="AZ135" s="21">
        <v>622.08399999999995</v>
      </c>
      <c r="BA135" s="21">
        <v>-1.6915900000000001E-2</v>
      </c>
      <c r="BB135" s="21">
        <v>125</v>
      </c>
      <c r="BC135" s="21">
        <v>0.52871699999999999</v>
      </c>
      <c r="BD135">
        <f t="shared" si="22"/>
        <v>16.915900000000001</v>
      </c>
      <c r="BE135">
        <f t="shared" si="23"/>
        <v>8.9566307319999989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86.330399999999997</v>
      </c>
      <c r="I136" s="21">
        <v>-1.66351E-2</v>
      </c>
      <c r="J136" s="21">
        <v>126</v>
      </c>
      <c r="K136" s="21">
        <v>1.16455</v>
      </c>
      <c r="L136">
        <f t="shared" si="12"/>
        <v>16.635100000000001</v>
      </c>
      <c r="M136">
        <f t="shared" si="13"/>
        <v>19.387709997000002</v>
      </c>
      <c r="N136" s="9"/>
      <c r="O136" s="21">
        <v>0.53451499999999996</v>
      </c>
      <c r="P136" s="21">
        <v>258.298</v>
      </c>
      <c r="Q136" s="21">
        <v>-1.70013E-2</v>
      </c>
      <c r="R136" s="21">
        <v>126</v>
      </c>
      <c r="S136" s="21">
        <v>0.53393599999999997</v>
      </c>
      <c r="T136">
        <f t="shared" si="14"/>
        <v>17.001300000000001</v>
      </c>
      <c r="U136">
        <f t="shared" si="15"/>
        <v>9.0874498695000003</v>
      </c>
      <c r="X136" s="9"/>
      <c r="Y136" s="21">
        <v>1.16547</v>
      </c>
      <c r="Z136" s="21">
        <v>351.96800000000002</v>
      </c>
      <c r="AA136" s="21">
        <v>-1.6586299999999998E-2</v>
      </c>
      <c r="AB136" s="21">
        <v>126</v>
      </c>
      <c r="AC136" s="21">
        <v>1.16425</v>
      </c>
      <c r="AD136">
        <f t="shared" si="16"/>
        <v>16.586299999999998</v>
      </c>
      <c r="AE136">
        <f t="shared" si="17"/>
        <v>19.330835060999998</v>
      </c>
      <c r="AF136" s="9"/>
      <c r="AG136" s="21">
        <v>0.53451499999999996</v>
      </c>
      <c r="AH136" s="21">
        <v>450.02199999999999</v>
      </c>
      <c r="AI136" s="21">
        <v>-1.7007399999999999E-2</v>
      </c>
      <c r="AJ136" s="21">
        <v>126</v>
      </c>
      <c r="AK136" s="21">
        <v>0.53393599999999997</v>
      </c>
      <c r="AL136">
        <f t="shared" si="18"/>
        <v>17.007400000000001</v>
      </c>
      <c r="AM136">
        <f t="shared" si="19"/>
        <v>9.0907104109999999</v>
      </c>
      <c r="AP136" s="9"/>
      <c r="AQ136" s="21">
        <v>1.16547</v>
      </c>
      <c r="AR136" s="21">
        <v>540.76</v>
      </c>
      <c r="AS136" s="21">
        <v>-1.65253E-2</v>
      </c>
      <c r="AT136" s="21">
        <v>126</v>
      </c>
      <c r="AU136" s="21">
        <v>1.16364</v>
      </c>
      <c r="AV136">
        <f t="shared" si="20"/>
        <v>16.525300000000001</v>
      </c>
      <c r="AW136">
        <f t="shared" si="21"/>
        <v>19.259741391000002</v>
      </c>
      <c r="AX136" s="9"/>
      <c r="AY136" s="21">
        <v>0.53451499999999996</v>
      </c>
      <c r="AZ136" s="21">
        <v>622.18399999999997</v>
      </c>
      <c r="BA136" s="21">
        <v>-1.6924999999999999E-2</v>
      </c>
      <c r="BB136" s="21">
        <v>126</v>
      </c>
      <c r="BC136" s="21">
        <v>0.53378300000000001</v>
      </c>
      <c r="BD136">
        <f t="shared" si="22"/>
        <v>16.925000000000001</v>
      </c>
      <c r="BE136">
        <f t="shared" si="23"/>
        <v>9.0466663749999991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86.431100000000001</v>
      </c>
      <c r="I137" s="21">
        <v>-1.6638199999999999E-2</v>
      </c>
      <c r="J137" s="21">
        <v>127</v>
      </c>
      <c r="K137" s="21">
        <v>1.1593599999999999</v>
      </c>
      <c r="L137">
        <f t="shared" si="12"/>
        <v>16.638199999999998</v>
      </c>
      <c r="M137">
        <f t="shared" si="13"/>
        <v>19.307466425999998</v>
      </c>
      <c r="N137" s="9"/>
      <c r="O137" s="21">
        <v>0.539551</v>
      </c>
      <c r="P137" s="21">
        <v>258.399</v>
      </c>
      <c r="Q137" s="21">
        <v>-1.7004399999999999E-2</v>
      </c>
      <c r="R137" s="21">
        <v>127</v>
      </c>
      <c r="S137" s="21">
        <v>0.53884900000000002</v>
      </c>
      <c r="T137">
        <f t="shared" si="14"/>
        <v>17.0044</v>
      </c>
      <c r="U137">
        <f t="shared" si="15"/>
        <v>9.1747410243999994</v>
      </c>
      <c r="X137" s="9"/>
      <c r="Y137" s="21">
        <v>1.1604300000000001</v>
      </c>
      <c r="Z137" s="21">
        <v>352.06900000000002</v>
      </c>
      <c r="AA137" s="21">
        <v>-1.6583299999999999E-2</v>
      </c>
      <c r="AB137" s="21">
        <v>127</v>
      </c>
      <c r="AC137" s="21">
        <v>1.15967</v>
      </c>
      <c r="AD137">
        <f t="shared" si="16"/>
        <v>16.583299999999998</v>
      </c>
      <c r="AE137">
        <f t="shared" si="17"/>
        <v>19.243758819</v>
      </c>
      <c r="AF137" s="9"/>
      <c r="AG137" s="21">
        <v>0.539551</v>
      </c>
      <c r="AH137" s="21">
        <v>450.12200000000001</v>
      </c>
      <c r="AI137" s="21">
        <v>-1.7004399999999999E-2</v>
      </c>
      <c r="AJ137" s="21">
        <v>127</v>
      </c>
      <c r="AK137" s="21">
        <v>0.53897099999999998</v>
      </c>
      <c r="AL137">
        <f t="shared" si="18"/>
        <v>17.0044</v>
      </c>
      <c r="AM137">
        <f t="shared" si="19"/>
        <v>9.1747410243999994</v>
      </c>
      <c r="AP137" s="9"/>
      <c r="AQ137" s="21">
        <v>1.1604300000000001</v>
      </c>
      <c r="AR137" s="21">
        <v>540.86099999999999</v>
      </c>
      <c r="AS137" s="21">
        <v>-1.65253E-2</v>
      </c>
      <c r="AT137" s="21">
        <v>127</v>
      </c>
      <c r="AU137" s="21">
        <v>1.15967</v>
      </c>
      <c r="AV137">
        <f t="shared" si="20"/>
        <v>16.525300000000001</v>
      </c>
      <c r="AW137">
        <f t="shared" si="21"/>
        <v>19.176453879000004</v>
      </c>
      <c r="AX137" s="9"/>
      <c r="AY137" s="21">
        <v>0.539551</v>
      </c>
      <c r="AZ137" s="21">
        <v>622.28499999999997</v>
      </c>
      <c r="BA137" s="21">
        <v>-1.6918900000000001E-2</v>
      </c>
      <c r="BB137" s="21">
        <v>127</v>
      </c>
      <c r="BC137" s="21">
        <v>0.53875700000000004</v>
      </c>
      <c r="BD137">
        <f t="shared" si="22"/>
        <v>16.918900000000001</v>
      </c>
      <c r="BE137">
        <f t="shared" si="23"/>
        <v>9.1286094138999996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86.531899999999993</v>
      </c>
      <c r="I138" s="21">
        <v>-1.6641199999999998E-2</v>
      </c>
      <c r="J138" s="21">
        <v>128</v>
      </c>
      <c r="K138" s="21">
        <v>1.1541699999999999</v>
      </c>
      <c r="L138">
        <f t="shared" si="12"/>
        <v>16.641199999999998</v>
      </c>
      <c r="M138">
        <f t="shared" si="13"/>
        <v>19.227242479999997</v>
      </c>
      <c r="N138" s="9"/>
      <c r="O138" s="21">
        <v>0.54458600000000001</v>
      </c>
      <c r="P138" s="21">
        <v>258.5</v>
      </c>
      <c r="Q138" s="21">
        <v>-1.70013E-2</v>
      </c>
      <c r="R138" s="21">
        <v>128</v>
      </c>
      <c r="S138" s="21">
        <v>0.54397600000000002</v>
      </c>
      <c r="T138">
        <f t="shared" si="14"/>
        <v>17.001300000000001</v>
      </c>
      <c r="U138">
        <f t="shared" si="15"/>
        <v>9.2586699618000008</v>
      </c>
      <c r="X138" s="9"/>
      <c r="Y138" s="21">
        <v>1.1554</v>
      </c>
      <c r="Z138" s="21">
        <v>352.16899999999998</v>
      </c>
      <c r="AA138" s="21">
        <v>-1.65802E-2</v>
      </c>
      <c r="AB138" s="21">
        <v>128</v>
      </c>
      <c r="AC138" s="21">
        <v>1.15448</v>
      </c>
      <c r="AD138">
        <f t="shared" si="16"/>
        <v>16.580200000000001</v>
      </c>
      <c r="AE138">
        <f t="shared" si="17"/>
        <v>19.156763080000001</v>
      </c>
      <c r="AF138" s="9"/>
      <c r="AG138" s="21">
        <v>0.54458600000000001</v>
      </c>
      <c r="AH138" s="21">
        <v>450.22300000000001</v>
      </c>
      <c r="AI138" s="21">
        <v>-1.7007399999999999E-2</v>
      </c>
      <c r="AJ138" s="21">
        <v>128</v>
      </c>
      <c r="AK138" s="21">
        <v>0.54385399999999995</v>
      </c>
      <c r="AL138">
        <f t="shared" si="18"/>
        <v>17.007400000000001</v>
      </c>
      <c r="AM138">
        <f t="shared" si="19"/>
        <v>9.2619919364000012</v>
      </c>
      <c r="AP138" s="9"/>
      <c r="AQ138" s="21">
        <v>1.1554</v>
      </c>
      <c r="AR138" s="21">
        <v>540.96199999999999</v>
      </c>
      <c r="AS138" s="21">
        <v>-1.6531400000000002E-2</v>
      </c>
      <c r="AT138" s="21">
        <v>128</v>
      </c>
      <c r="AU138" s="21">
        <v>1.15448</v>
      </c>
      <c r="AV138">
        <f t="shared" si="20"/>
        <v>16.531400000000001</v>
      </c>
      <c r="AW138">
        <f t="shared" si="21"/>
        <v>19.10037956</v>
      </c>
      <c r="AX138" s="9"/>
      <c r="AY138" s="21">
        <v>0.54458600000000001</v>
      </c>
      <c r="AZ138" s="21">
        <v>622.38599999999997</v>
      </c>
      <c r="BA138" s="21">
        <v>-1.6918900000000001E-2</v>
      </c>
      <c r="BB138" s="21">
        <v>128</v>
      </c>
      <c r="BC138" s="21">
        <v>0.54379299999999997</v>
      </c>
      <c r="BD138">
        <f t="shared" si="22"/>
        <v>16.918900000000001</v>
      </c>
      <c r="BE138">
        <f t="shared" si="23"/>
        <v>9.2137960754000012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86.632599999999996</v>
      </c>
      <c r="I139" s="21">
        <v>-1.6641199999999998E-2</v>
      </c>
      <c r="J139" s="21">
        <v>129</v>
      </c>
      <c r="K139" s="21">
        <v>1.14899</v>
      </c>
      <c r="L139">
        <f t="shared" si="12"/>
        <v>16.641199999999998</v>
      </c>
      <c r="M139">
        <f t="shared" si="13"/>
        <v>19.143370831999999</v>
      </c>
      <c r="N139" s="9"/>
      <c r="O139" s="21">
        <v>0.54962200000000005</v>
      </c>
      <c r="P139" s="21">
        <v>258.601</v>
      </c>
      <c r="Q139" s="21">
        <v>-1.6983000000000002E-2</v>
      </c>
      <c r="R139" s="21">
        <v>129</v>
      </c>
      <c r="S139" s="21">
        <v>0.54879800000000001</v>
      </c>
      <c r="T139">
        <f t="shared" si="14"/>
        <v>16.983000000000001</v>
      </c>
      <c r="U139">
        <f t="shared" si="15"/>
        <v>9.3342304260000013</v>
      </c>
      <c r="X139" s="9"/>
      <c r="Y139" s="21">
        <v>1.15036</v>
      </c>
      <c r="Z139" s="21">
        <v>352.27</v>
      </c>
      <c r="AA139" s="21">
        <v>-1.6577100000000001E-2</v>
      </c>
      <c r="AB139" s="21">
        <v>129</v>
      </c>
      <c r="AC139" s="21">
        <v>1.1498999999999999</v>
      </c>
      <c r="AD139">
        <f t="shared" si="16"/>
        <v>16.577100000000002</v>
      </c>
      <c r="AE139">
        <f t="shared" si="17"/>
        <v>19.069632756000004</v>
      </c>
      <c r="AF139" s="9"/>
      <c r="AG139" s="21">
        <v>0.54962200000000005</v>
      </c>
      <c r="AH139" s="21">
        <v>450.32400000000001</v>
      </c>
      <c r="AI139" s="21">
        <v>-1.6995199999999999E-2</v>
      </c>
      <c r="AJ139" s="21">
        <v>129</v>
      </c>
      <c r="AK139" s="21">
        <v>0.54891999999999996</v>
      </c>
      <c r="AL139">
        <f t="shared" si="18"/>
        <v>16.995199999999997</v>
      </c>
      <c r="AM139">
        <f t="shared" si="19"/>
        <v>9.3409358143999999</v>
      </c>
      <c r="AP139" s="9"/>
      <c r="AQ139" s="21">
        <v>1.15036</v>
      </c>
      <c r="AR139" s="21">
        <v>541.06200000000001</v>
      </c>
      <c r="AS139" s="21">
        <v>-1.65375E-2</v>
      </c>
      <c r="AT139" s="21">
        <v>129</v>
      </c>
      <c r="AU139" s="21">
        <v>1.1492899999999999</v>
      </c>
      <c r="AV139">
        <f t="shared" si="20"/>
        <v>16.537500000000001</v>
      </c>
      <c r="AW139">
        <f t="shared" si="21"/>
        <v>19.024078500000002</v>
      </c>
      <c r="AX139" s="9"/>
      <c r="AY139" s="21">
        <v>0.54962200000000005</v>
      </c>
      <c r="AZ139" s="21">
        <v>622.48699999999997</v>
      </c>
      <c r="BA139" s="21">
        <v>-1.6912799999999999E-2</v>
      </c>
      <c r="BB139" s="21">
        <v>129</v>
      </c>
      <c r="BC139" s="21">
        <v>0.548767</v>
      </c>
      <c r="BD139">
        <f t="shared" si="22"/>
        <v>16.912799999999997</v>
      </c>
      <c r="BE139">
        <f t="shared" si="23"/>
        <v>9.2956469615999993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86.7333</v>
      </c>
      <c r="I140" s="21">
        <v>-1.6650399999999999E-2</v>
      </c>
      <c r="J140" s="21">
        <v>130</v>
      </c>
      <c r="K140" s="21">
        <v>1.1440999999999999</v>
      </c>
      <c r="L140">
        <f t="shared" ref="L140:L203" si="24">-I140/$F$2*1000</f>
        <v>16.650399999999998</v>
      </c>
      <c r="M140">
        <f t="shared" ref="M140:M203" si="25">L140*G140</f>
        <v>19.070036127999995</v>
      </c>
      <c r="N140" s="9"/>
      <c r="O140" s="21">
        <v>0.55465699999999996</v>
      </c>
      <c r="P140" s="21">
        <v>258.70100000000002</v>
      </c>
      <c r="Q140" s="21">
        <v>-1.6986100000000001E-2</v>
      </c>
      <c r="R140" s="21">
        <v>130</v>
      </c>
      <c r="S140" s="21">
        <v>0.55398599999999998</v>
      </c>
      <c r="T140">
        <f t="shared" ref="T140:T203" si="26">-Q140/$F$2*1000</f>
        <v>16.9861</v>
      </c>
      <c r="U140">
        <f t="shared" ref="U140:U203" si="27">T140*O140</f>
        <v>9.4214592676999995</v>
      </c>
      <c r="X140" s="9"/>
      <c r="Y140" s="21">
        <v>1.1453199999999999</v>
      </c>
      <c r="Z140" s="21">
        <v>352.37099999999998</v>
      </c>
      <c r="AA140" s="21">
        <v>-1.6589400000000001E-2</v>
      </c>
      <c r="AB140" s="21">
        <v>130</v>
      </c>
      <c r="AC140" s="21">
        <v>1.1444099999999999</v>
      </c>
      <c r="AD140">
        <f t="shared" ref="AD140:AD203" si="28">-AA140/$F$2*1000</f>
        <v>16.589400000000001</v>
      </c>
      <c r="AE140">
        <f t="shared" ref="AE140:AE203" si="29">AD140*Y140</f>
        <v>19.000171607999999</v>
      </c>
      <c r="AF140" s="9"/>
      <c r="AG140" s="21">
        <v>0.55465699999999996</v>
      </c>
      <c r="AH140" s="21">
        <v>450.42399999999998</v>
      </c>
      <c r="AI140" s="21">
        <v>-1.70013E-2</v>
      </c>
      <c r="AJ140" s="21">
        <v>130</v>
      </c>
      <c r="AK140" s="21">
        <v>0.554199</v>
      </c>
      <c r="AL140">
        <f t="shared" ref="AL140:AL203" si="30">-AI140/$F$2*1000</f>
        <v>17.001300000000001</v>
      </c>
      <c r="AM140">
        <f t="shared" ref="AM140:AM203" si="31">AL140*AG140</f>
        <v>9.4298900540999995</v>
      </c>
      <c r="AP140" s="9"/>
      <c r="AQ140" s="21">
        <v>1.1453199999999999</v>
      </c>
      <c r="AR140" s="21">
        <v>541.16300000000001</v>
      </c>
      <c r="AS140" s="21">
        <v>-1.6528299999999999E-2</v>
      </c>
      <c r="AT140" s="21">
        <v>130</v>
      </c>
      <c r="AU140" s="21">
        <v>1.1440999999999999</v>
      </c>
      <c r="AV140">
        <f t="shared" ref="AV140:AV203" si="32">-AS140/$F$2*1000</f>
        <v>16.528299999999998</v>
      </c>
      <c r="AW140">
        <f t="shared" ref="AW140:AW203" si="33">AV140*AQ140</f>
        <v>18.930192555999994</v>
      </c>
      <c r="AX140" s="9"/>
      <c r="AY140" s="21">
        <v>0.55465699999999996</v>
      </c>
      <c r="AZ140" s="21">
        <v>622.58699999999999</v>
      </c>
      <c r="BA140" s="21">
        <v>-1.6922E-2</v>
      </c>
      <c r="BB140" s="21">
        <v>130</v>
      </c>
      <c r="BC140" s="21">
        <v>0.553894</v>
      </c>
      <c r="BD140">
        <f t="shared" ref="BD140:BD203" si="34">-BA140/$F$2*1000</f>
        <v>16.922000000000001</v>
      </c>
      <c r="BE140">
        <f t="shared" ref="BE140:BE203" si="35">BD140*AY140</f>
        <v>9.3859057539999995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86.834000000000003</v>
      </c>
      <c r="I141" s="21">
        <v>-1.6650399999999999E-2</v>
      </c>
      <c r="J141" s="21">
        <v>131</v>
      </c>
      <c r="K141" s="21">
        <v>1.1395299999999999</v>
      </c>
      <c r="L141">
        <f t="shared" si="24"/>
        <v>16.650399999999998</v>
      </c>
      <c r="M141">
        <f t="shared" si="25"/>
        <v>18.986284615999999</v>
      </c>
      <c r="N141" s="9"/>
      <c r="O141" s="21">
        <v>0.55969199999999997</v>
      </c>
      <c r="P141" s="21">
        <v>258.80200000000002</v>
      </c>
      <c r="Q141" s="21">
        <v>-1.6979999999999999E-2</v>
      </c>
      <c r="R141" s="21">
        <v>131</v>
      </c>
      <c r="S141" s="21">
        <v>0.55889900000000003</v>
      </c>
      <c r="T141">
        <f t="shared" si="26"/>
        <v>16.979999999999997</v>
      </c>
      <c r="U141">
        <f t="shared" si="27"/>
        <v>9.5035701599999971</v>
      </c>
      <c r="X141" s="9"/>
      <c r="Y141" s="21">
        <v>1.14029</v>
      </c>
      <c r="Z141" s="21">
        <v>352.47199999999998</v>
      </c>
      <c r="AA141" s="21">
        <v>-1.6595499999999999E-2</v>
      </c>
      <c r="AB141" s="21">
        <v>131</v>
      </c>
      <c r="AC141" s="21">
        <v>1.1395299999999999</v>
      </c>
      <c r="AD141">
        <f t="shared" si="28"/>
        <v>16.595499999999998</v>
      </c>
      <c r="AE141">
        <f t="shared" si="29"/>
        <v>18.923682694999997</v>
      </c>
      <c r="AF141" s="9"/>
      <c r="AG141" s="21">
        <v>0.55969199999999997</v>
      </c>
      <c r="AH141" s="21">
        <v>450.52499999999998</v>
      </c>
      <c r="AI141" s="21">
        <v>-1.6992199999999999E-2</v>
      </c>
      <c r="AJ141" s="21">
        <v>131</v>
      </c>
      <c r="AK141" s="21">
        <v>0.55898999999999999</v>
      </c>
      <c r="AL141">
        <f t="shared" si="30"/>
        <v>16.9922</v>
      </c>
      <c r="AM141">
        <f t="shared" si="31"/>
        <v>9.5103984023999999</v>
      </c>
      <c r="AP141" s="9"/>
      <c r="AQ141" s="21">
        <v>1.14029</v>
      </c>
      <c r="AR141" s="21">
        <v>541.26400000000001</v>
      </c>
      <c r="AS141" s="21">
        <v>-1.6534400000000001E-2</v>
      </c>
      <c r="AT141" s="21">
        <v>131</v>
      </c>
      <c r="AU141" s="21">
        <v>1.1392199999999999</v>
      </c>
      <c r="AV141">
        <f t="shared" si="32"/>
        <v>16.534400000000002</v>
      </c>
      <c r="AW141">
        <f t="shared" si="33"/>
        <v>18.854010976000001</v>
      </c>
      <c r="AX141" s="9"/>
      <c r="AY141" s="21">
        <v>0.55969199999999997</v>
      </c>
      <c r="AZ141" s="21">
        <v>622.68799999999999</v>
      </c>
      <c r="BA141" s="21">
        <v>-1.6903700000000001E-2</v>
      </c>
      <c r="BB141" s="21">
        <v>131</v>
      </c>
      <c r="BC141" s="21">
        <v>0.55896000000000001</v>
      </c>
      <c r="BD141">
        <f t="shared" si="34"/>
        <v>16.903700000000001</v>
      </c>
      <c r="BE141">
        <f t="shared" si="35"/>
        <v>9.4608656603999997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86.934700000000007</v>
      </c>
      <c r="I142" s="21">
        <v>-1.6656500000000001E-2</v>
      </c>
      <c r="J142" s="21">
        <v>132</v>
      </c>
      <c r="K142" s="21">
        <v>1.1343399999999999</v>
      </c>
      <c r="L142">
        <f t="shared" si="24"/>
        <v>16.656500000000001</v>
      </c>
      <c r="M142">
        <f t="shared" si="25"/>
        <v>18.909291625000002</v>
      </c>
      <c r="N142" s="9"/>
      <c r="O142" s="21">
        <v>0.56472800000000001</v>
      </c>
      <c r="P142" s="21">
        <v>258.90300000000002</v>
      </c>
      <c r="Q142" s="21">
        <v>-1.6986100000000001E-2</v>
      </c>
      <c r="R142" s="21">
        <v>132</v>
      </c>
      <c r="S142" s="21">
        <v>0.56442300000000001</v>
      </c>
      <c r="T142">
        <f t="shared" si="26"/>
        <v>16.9861</v>
      </c>
      <c r="U142">
        <f t="shared" si="27"/>
        <v>9.5925262807999996</v>
      </c>
      <c r="X142" s="9"/>
      <c r="Y142" s="21">
        <v>1.1352500000000001</v>
      </c>
      <c r="Z142" s="21">
        <v>352.572</v>
      </c>
      <c r="AA142" s="21">
        <v>-1.6598499999999999E-2</v>
      </c>
      <c r="AB142" s="21">
        <v>132</v>
      </c>
      <c r="AC142" s="21">
        <v>1.1346400000000001</v>
      </c>
      <c r="AD142">
        <f t="shared" si="28"/>
        <v>16.598499999999998</v>
      </c>
      <c r="AE142">
        <f t="shared" si="29"/>
        <v>18.843447124999997</v>
      </c>
      <c r="AF142" s="9"/>
      <c r="AG142" s="21">
        <v>0.56472800000000001</v>
      </c>
      <c r="AH142" s="21">
        <v>450.62599999999998</v>
      </c>
      <c r="AI142" s="21">
        <v>-1.6992199999999999E-2</v>
      </c>
      <c r="AJ142" s="21">
        <v>132</v>
      </c>
      <c r="AK142" s="21">
        <v>0.56396500000000005</v>
      </c>
      <c r="AL142">
        <f t="shared" si="30"/>
        <v>16.9922</v>
      </c>
      <c r="AM142">
        <f t="shared" si="31"/>
        <v>9.5959711215999999</v>
      </c>
      <c r="AP142" s="9"/>
      <c r="AQ142" s="21">
        <v>1.1352500000000001</v>
      </c>
      <c r="AR142" s="21">
        <v>541.36400000000003</v>
      </c>
      <c r="AS142" s="21">
        <v>-1.6543599999999999E-2</v>
      </c>
      <c r="AT142" s="21">
        <v>132</v>
      </c>
      <c r="AU142" s="21">
        <v>1.1349499999999999</v>
      </c>
      <c r="AV142">
        <f t="shared" si="32"/>
        <v>16.543599999999998</v>
      </c>
      <c r="AW142">
        <f t="shared" si="33"/>
        <v>18.781121899999999</v>
      </c>
      <c r="AX142" s="9"/>
      <c r="AY142" s="21">
        <v>0.56472800000000001</v>
      </c>
      <c r="AZ142" s="21">
        <v>622.78899999999999</v>
      </c>
      <c r="BA142" s="21">
        <v>-1.6900600000000002E-2</v>
      </c>
      <c r="BB142" s="21">
        <v>132</v>
      </c>
      <c r="BC142" s="21">
        <v>0.56411699999999998</v>
      </c>
      <c r="BD142">
        <f t="shared" si="34"/>
        <v>16.900600000000001</v>
      </c>
      <c r="BE142">
        <f t="shared" si="35"/>
        <v>9.5442420368000001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87.035399999999996</v>
      </c>
      <c r="I143" s="21">
        <v>-1.6656500000000001E-2</v>
      </c>
      <c r="J143" s="21">
        <v>133</v>
      </c>
      <c r="K143" s="21">
        <v>1.1291500000000001</v>
      </c>
      <c r="L143">
        <f t="shared" si="24"/>
        <v>16.656500000000001</v>
      </c>
      <c r="M143">
        <f t="shared" si="25"/>
        <v>18.82550943</v>
      </c>
      <c r="N143" s="9"/>
      <c r="O143" s="21">
        <v>0.56976300000000002</v>
      </c>
      <c r="P143" s="21">
        <v>259.00299999999999</v>
      </c>
      <c r="Q143" s="21">
        <v>-1.69739E-2</v>
      </c>
      <c r="R143" s="21">
        <v>133</v>
      </c>
      <c r="S143" s="21">
        <v>0.568909</v>
      </c>
      <c r="T143">
        <f t="shared" si="26"/>
        <v>16.9739</v>
      </c>
      <c r="U143">
        <f t="shared" si="27"/>
        <v>9.6711001857000003</v>
      </c>
      <c r="X143" s="9"/>
      <c r="Y143" s="21">
        <v>1.13022</v>
      </c>
      <c r="Z143" s="21">
        <v>352.673</v>
      </c>
      <c r="AA143" s="21">
        <v>-1.6604600000000001E-2</v>
      </c>
      <c r="AB143" s="21">
        <v>133</v>
      </c>
      <c r="AC143" s="21">
        <v>1.1291500000000001</v>
      </c>
      <c r="AD143">
        <f t="shared" si="28"/>
        <v>16.604600000000001</v>
      </c>
      <c r="AE143">
        <f t="shared" si="29"/>
        <v>18.766851012</v>
      </c>
      <c r="AF143" s="9"/>
      <c r="AG143" s="21">
        <v>0.56976300000000002</v>
      </c>
      <c r="AH143" s="21">
        <v>450.72699999999998</v>
      </c>
      <c r="AI143" s="21">
        <v>-1.6983000000000002E-2</v>
      </c>
      <c r="AJ143" s="21">
        <v>133</v>
      </c>
      <c r="AK143" s="21">
        <v>0.56896999999999998</v>
      </c>
      <c r="AL143">
        <f t="shared" si="30"/>
        <v>16.983000000000001</v>
      </c>
      <c r="AM143">
        <f t="shared" si="31"/>
        <v>9.6762850290000006</v>
      </c>
      <c r="AP143" s="9"/>
      <c r="AQ143" s="21">
        <v>1.13022</v>
      </c>
      <c r="AR143" s="21">
        <v>541.46500000000003</v>
      </c>
      <c r="AS143" s="21">
        <v>-1.65527E-2</v>
      </c>
      <c r="AT143" s="21">
        <v>133</v>
      </c>
      <c r="AU143" s="21">
        <v>1.1288499999999999</v>
      </c>
      <c r="AV143">
        <f t="shared" si="32"/>
        <v>16.552700000000002</v>
      </c>
      <c r="AW143">
        <f t="shared" si="33"/>
        <v>18.708192594000003</v>
      </c>
      <c r="AX143" s="9"/>
      <c r="AY143" s="21">
        <v>0.56976300000000002</v>
      </c>
      <c r="AZ143" s="21">
        <v>622.88900000000001</v>
      </c>
      <c r="BA143" s="21">
        <v>-1.6900600000000002E-2</v>
      </c>
      <c r="BB143" s="21">
        <v>133</v>
      </c>
      <c r="BC143" s="21">
        <v>0.56915300000000002</v>
      </c>
      <c r="BD143">
        <f t="shared" si="34"/>
        <v>16.900600000000001</v>
      </c>
      <c r="BE143">
        <f t="shared" si="35"/>
        <v>9.6293365578000003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87.136099999999999</v>
      </c>
      <c r="I144" s="21">
        <v>-1.6671800000000001E-2</v>
      </c>
      <c r="J144" s="21">
        <v>134</v>
      </c>
      <c r="K144" s="21">
        <v>1.1245700000000001</v>
      </c>
      <c r="L144">
        <f t="shared" si="24"/>
        <v>16.671800000000001</v>
      </c>
      <c r="M144">
        <f t="shared" si="25"/>
        <v>18.758775924000002</v>
      </c>
      <c r="N144" s="9"/>
      <c r="O144" s="21">
        <v>0.57479899999999995</v>
      </c>
      <c r="P144" s="21">
        <v>259.10399999999998</v>
      </c>
      <c r="Q144" s="21">
        <v>-1.6967800000000002E-2</v>
      </c>
      <c r="R144" s="21">
        <v>134</v>
      </c>
      <c r="S144" s="21">
        <v>0.57409699999999997</v>
      </c>
      <c r="T144">
        <f t="shared" si="26"/>
        <v>16.9678</v>
      </c>
      <c r="U144">
        <f t="shared" si="27"/>
        <v>9.7530744721999998</v>
      </c>
      <c r="X144" s="9"/>
      <c r="Y144" s="21">
        <v>1.1251800000000001</v>
      </c>
      <c r="Z144" s="21">
        <v>352.774</v>
      </c>
      <c r="AA144" s="21">
        <v>-1.6613800000000001E-2</v>
      </c>
      <c r="AB144" s="21">
        <v>134</v>
      </c>
      <c r="AC144" s="21">
        <v>1.1239600000000001</v>
      </c>
      <c r="AD144">
        <f t="shared" si="28"/>
        <v>16.613800000000001</v>
      </c>
      <c r="AE144">
        <f t="shared" si="29"/>
        <v>18.693515484000002</v>
      </c>
      <c r="AF144" s="9"/>
      <c r="AG144" s="21">
        <v>0.57479899999999995</v>
      </c>
      <c r="AH144" s="21">
        <v>450.827</v>
      </c>
      <c r="AI144" s="21">
        <v>-1.6979999999999999E-2</v>
      </c>
      <c r="AJ144" s="21">
        <v>134</v>
      </c>
      <c r="AK144" s="21">
        <v>0.57397500000000001</v>
      </c>
      <c r="AL144">
        <f t="shared" si="30"/>
        <v>16.979999999999997</v>
      </c>
      <c r="AM144">
        <f t="shared" si="31"/>
        <v>9.7600870199999967</v>
      </c>
      <c r="AP144" s="9"/>
      <c r="AQ144" s="21">
        <v>1.1251800000000001</v>
      </c>
      <c r="AR144" s="21">
        <v>541.56600000000003</v>
      </c>
      <c r="AS144" s="21">
        <v>-1.65527E-2</v>
      </c>
      <c r="AT144" s="21">
        <v>134</v>
      </c>
      <c r="AU144" s="21">
        <v>1.1239600000000001</v>
      </c>
      <c r="AV144">
        <f t="shared" si="32"/>
        <v>16.552700000000002</v>
      </c>
      <c r="AW144">
        <f t="shared" si="33"/>
        <v>18.624766986000004</v>
      </c>
      <c r="AX144" s="9"/>
      <c r="AY144" s="21">
        <v>0.57479899999999995</v>
      </c>
      <c r="AZ144" s="21">
        <v>622.99</v>
      </c>
      <c r="BA144" s="21">
        <v>-1.68945E-2</v>
      </c>
      <c r="BB144" s="21">
        <v>134</v>
      </c>
      <c r="BC144" s="21">
        <v>0.57409699999999997</v>
      </c>
      <c r="BD144">
        <f t="shared" si="34"/>
        <v>16.894500000000001</v>
      </c>
      <c r="BE144">
        <f t="shared" si="35"/>
        <v>9.7109417054999998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87.236800000000002</v>
      </c>
      <c r="I145" s="21">
        <v>-1.6671800000000001E-2</v>
      </c>
      <c r="J145" s="21">
        <v>135</v>
      </c>
      <c r="K145" s="21">
        <v>1.1184700000000001</v>
      </c>
      <c r="L145">
        <f t="shared" si="24"/>
        <v>16.671800000000001</v>
      </c>
      <c r="M145">
        <f t="shared" si="25"/>
        <v>18.674916769999999</v>
      </c>
      <c r="N145" s="9"/>
      <c r="O145" s="21">
        <v>0.57983399999999996</v>
      </c>
      <c r="P145" s="21">
        <v>259.20499999999998</v>
      </c>
      <c r="Q145" s="21">
        <v>-1.69617E-2</v>
      </c>
      <c r="R145" s="21">
        <v>135</v>
      </c>
      <c r="S145" s="21">
        <v>0.57913199999999998</v>
      </c>
      <c r="T145">
        <f t="shared" si="26"/>
        <v>16.9617</v>
      </c>
      <c r="U145">
        <f t="shared" si="27"/>
        <v>9.8349703577999996</v>
      </c>
      <c r="X145" s="9"/>
      <c r="Y145" s="21">
        <v>1.12015</v>
      </c>
      <c r="Z145" s="21">
        <v>352.87400000000002</v>
      </c>
      <c r="AA145" s="21">
        <v>-1.6610699999999999E-2</v>
      </c>
      <c r="AB145" s="21">
        <v>135</v>
      </c>
      <c r="AC145" s="21">
        <v>1.1190800000000001</v>
      </c>
      <c r="AD145">
        <f t="shared" si="28"/>
        <v>16.610699999999998</v>
      </c>
      <c r="AE145">
        <f t="shared" si="29"/>
        <v>18.606475604999996</v>
      </c>
      <c r="AF145" s="9"/>
      <c r="AG145" s="21">
        <v>0.57983399999999996</v>
      </c>
      <c r="AH145" s="21">
        <v>450.928</v>
      </c>
      <c r="AI145" s="21">
        <v>-1.6967800000000002E-2</v>
      </c>
      <c r="AJ145" s="21">
        <v>135</v>
      </c>
      <c r="AK145" s="21">
        <v>0.57904100000000003</v>
      </c>
      <c r="AL145">
        <f t="shared" si="30"/>
        <v>16.9678</v>
      </c>
      <c r="AM145">
        <f t="shared" si="31"/>
        <v>9.8385073452</v>
      </c>
      <c r="AP145" s="9"/>
      <c r="AQ145" s="21">
        <v>1.12015</v>
      </c>
      <c r="AR145" s="21">
        <v>541.66700000000003</v>
      </c>
      <c r="AS145" s="21">
        <v>-1.6558799999999999E-2</v>
      </c>
      <c r="AT145" s="21">
        <v>135</v>
      </c>
      <c r="AU145" s="21">
        <v>1.11938</v>
      </c>
      <c r="AV145">
        <f t="shared" si="32"/>
        <v>16.558799999999998</v>
      </c>
      <c r="AW145">
        <f t="shared" si="33"/>
        <v>18.548339819999999</v>
      </c>
      <c r="AX145" s="9"/>
      <c r="AY145" s="21">
        <v>0.57983399999999996</v>
      </c>
      <c r="AZ145" s="21">
        <v>623.09100000000001</v>
      </c>
      <c r="BA145" s="21">
        <v>-1.6888400000000001E-2</v>
      </c>
      <c r="BB145" s="21">
        <v>135</v>
      </c>
      <c r="BC145" s="21">
        <v>0.57916299999999998</v>
      </c>
      <c r="BD145">
        <f t="shared" si="34"/>
        <v>16.888400000000001</v>
      </c>
      <c r="BE145">
        <f t="shared" si="35"/>
        <v>9.7924685256000004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87.337500000000006</v>
      </c>
      <c r="I146" s="21">
        <v>-1.66748E-2</v>
      </c>
      <c r="J146" s="21">
        <v>136</v>
      </c>
      <c r="K146" s="21">
        <v>1.11389</v>
      </c>
      <c r="L146">
        <f t="shared" si="24"/>
        <v>16.674800000000001</v>
      </c>
      <c r="M146">
        <f t="shared" si="25"/>
        <v>18.594236228000003</v>
      </c>
      <c r="N146" s="9"/>
      <c r="O146" s="21">
        <v>0.58486899999999997</v>
      </c>
      <c r="P146" s="21">
        <v>259.30599999999998</v>
      </c>
      <c r="Q146" s="21">
        <v>-1.6967800000000002E-2</v>
      </c>
      <c r="R146" s="21">
        <v>136</v>
      </c>
      <c r="S146" s="21">
        <v>0.584229</v>
      </c>
      <c r="T146">
        <f t="shared" si="26"/>
        <v>16.9678</v>
      </c>
      <c r="U146">
        <f t="shared" si="27"/>
        <v>9.9239402182000003</v>
      </c>
      <c r="X146" s="9"/>
      <c r="Y146" s="21">
        <v>1.11511</v>
      </c>
      <c r="Z146" s="21">
        <v>352.97500000000002</v>
      </c>
      <c r="AA146" s="21">
        <v>-1.6610699999999999E-2</v>
      </c>
      <c r="AB146" s="21">
        <v>136</v>
      </c>
      <c r="AC146" s="21">
        <v>1.1142000000000001</v>
      </c>
      <c r="AD146">
        <f t="shared" si="28"/>
        <v>16.610699999999998</v>
      </c>
      <c r="AE146">
        <f t="shared" si="29"/>
        <v>18.522757676999998</v>
      </c>
      <c r="AF146" s="9"/>
      <c r="AG146" s="21">
        <v>0.58486899999999997</v>
      </c>
      <c r="AH146" s="21">
        <v>451.029</v>
      </c>
      <c r="AI146" s="21">
        <v>-1.69739E-2</v>
      </c>
      <c r="AJ146" s="21">
        <v>136</v>
      </c>
      <c r="AK146" s="21">
        <v>0.58416699999999999</v>
      </c>
      <c r="AL146">
        <f t="shared" si="30"/>
        <v>16.9739</v>
      </c>
      <c r="AM146">
        <f t="shared" si="31"/>
        <v>9.9275079191</v>
      </c>
      <c r="AP146" s="9"/>
      <c r="AQ146" s="21">
        <v>1.11511</v>
      </c>
      <c r="AR146" s="21">
        <v>541.76700000000005</v>
      </c>
      <c r="AS146" s="21">
        <v>-1.6561900000000001E-2</v>
      </c>
      <c r="AT146" s="21">
        <v>136</v>
      </c>
      <c r="AU146" s="21">
        <v>1.1142000000000001</v>
      </c>
      <c r="AV146">
        <f t="shared" si="32"/>
        <v>16.561900000000001</v>
      </c>
      <c r="AW146">
        <f t="shared" si="33"/>
        <v>18.468340309000002</v>
      </c>
      <c r="AX146" s="9"/>
      <c r="AY146" s="21">
        <v>0.58486899999999997</v>
      </c>
      <c r="AZ146" s="21">
        <v>623.19200000000001</v>
      </c>
      <c r="BA146" s="21">
        <v>-1.6885399999999998E-2</v>
      </c>
      <c r="BB146" s="21">
        <v>136</v>
      </c>
      <c r="BC146" s="21">
        <v>0.58404500000000004</v>
      </c>
      <c r="BD146">
        <f t="shared" si="34"/>
        <v>16.885399999999997</v>
      </c>
      <c r="BE146">
        <f t="shared" si="35"/>
        <v>9.875747012599998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87.438199999999995</v>
      </c>
      <c r="I147" s="21">
        <v>-1.6680899999999999E-2</v>
      </c>
      <c r="J147" s="21">
        <v>137</v>
      </c>
      <c r="K147" s="21">
        <v>1.1090100000000001</v>
      </c>
      <c r="L147">
        <f t="shared" si="24"/>
        <v>16.680899999999998</v>
      </c>
      <c r="M147">
        <f t="shared" si="25"/>
        <v>18.517133471999998</v>
      </c>
      <c r="N147" s="9"/>
      <c r="O147" s="21">
        <v>0.58990500000000001</v>
      </c>
      <c r="P147" s="21">
        <v>259.40600000000001</v>
      </c>
      <c r="Q147" s="21">
        <v>-1.6952499999999999E-2</v>
      </c>
      <c r="R147" s="21">
        <v>137</v>
      </c>
      <c r="S147" s="21">
        <v>0.58923300000000001</v>
      </c>
      <c r="T147">
        <f t="shared" si="26"/>
        <v>16.952500000000001</v>
      </c>
      <c r="U147">
        <f t="shared" si="27"/>
        <v>10.000364512500001</v>
      </c>
      <c r="X147" s="9"/>
      <c r="Y147" s="21">
        <v>1.11008</v>
      </c>
      <c r="Z147" s="21">
        <v>353.07600000000002</v>
      </c>
      <c r="AA147" s="21">
        <v>-1.6622899999999999E-2</v>
      </c>
      <c r="AB147" s="21">
        <v>137</v>
      </c>
      <c r="AC147" s="21">
        <v>1.10931</v>
      </c>
      <c r="AD147">
        <f t="shared" si="28"/>
        <v>16.622899999999998</v>
      </c>
      <c r="AE147">
        <f t="shared" si="29"/>
        <v>18.452748831999997</v>
      </c>
      <c r="AF147" s="9"/>
      <c r="AG147" s="21">
        <v>0.58990500000000001</v>
      </c>
      <c r="AH147" s="21">
        <v>451.12900000000002</v>
      </c>
      <c r="AI147" s="21">
        <v>-1.6967800000000002E-2</v>
      </c>
      <c r="AJ147" s="21">
        <v>137</v>
      </c>
      <c r="AK147" s="21">
        <v>0.58956900000000001</v>
      </c>
      <c r="AL147">
        <f t="shared" si="30"/>
        <v>16.9678</v>
      </c>
      <c r="AM147">
        <f t="shared" si="31"/>
        <v>10.009390059000001</v>
      </c>
      <c r="AP147" s="9"/>
      <c r="AQ147" s="21">
        <v>1.11008</v>
      </c>
      <c r="AR147" s="21">
        <v>541.86800000000005</v>
      </c>
      <c r="AS147" s="21">
        <v>-1.6561900000000001E-2</v>
      </c>
      <c r="AT147" s="21">
        <v>137</v>
      </c>
      <c r="AU147" s="21">
        <v>1.1090100000000001</v>
      </c>
      <c r="AV147">
        <f t="shared" si="32"/>
        <v>16.561900000000001</v>
      </c>
      <c r="AW147">
        <f t="shared" si="33"/>
        <v>18.385033952000001</v>
      </c>
      <c r="AX147" s="9"/>
      <c r="AY147" s="21">
        <v>0.58990500000000001</v>
      </c>
      <c r="AZ147" s="21">
        <v>623.29200000000003</v>
      </c>
      <c r="BA147" s="21">
        <v>-1.6888400000000001E-2</v>
      </c>
      <c r="BB147" s="21">
        <v>137</v>
      </c>
      <c r="BC147" s="21">
        <v>0.58911100000000005</v>
      </c>
      <c r="BD147">
        <f t="shared" si="34"/>
        <v>16.888400000000001</v>
      </c>
      <c r="BE147">
        <f t="shared" si="35"/>
        <v>9.9625516020000013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87.538899999999998</v>
      </c>
      <c r="I148" s="21">
        <v>-1.6693099999999999E-2</v>
      </c>
      <c r="J148" s="21">
        <v>138</v>
      </c>
      <c r="K148" s="21">
        <v>1.10382</v>
      </c>
      <c r="L148">
        <f t="shared" si="24"/>
        <v>16.693099999999998</v>
      </c>
      <c r="M148">
        <f t="shared" si="25"/>
        <v>18.446543223999999</v>
      </c>
      <c r="N148" s="9"/>
      <c r="O148" s="21">
        <v>0.59494000000000002</v>
      </c>
      <c r="P148" s="21">
        <v>259.50700000000001</v>
      </c>
      <c r="Q148" s="21">
        <v>-1.69464E-2</v>
      </c>
      <c r="R148" s="21">
        <v>138</v>
      </c>
      <c r="S148" s="21">
        <v>0.59433000000000002</v>
      </c>
      <c r="T148">
        <f t="shared" si="26"/>
        <v>16.946400000000001</v>
      </c>
      <c r="U148">
        <f t="shared" si="27"/>
        <v>10.082091216</v>
      </c>
      <c r="X148" s="9"/>
      <c r="Y148" s="21">
        <v>1.10504</v>
      </c>
      <c r="Z148" s="21">
        <v>353.17599999999999</v>
      </c>
      <c r="AA148" s="21">
        <v>-1.6625999999999998E-2</v>
      </c>
      <c r="AB148" s="21">
        <v>138</v>
      </c>
      <c r="AC148" s="21">
        <v>1.1035200000000001</v>
      </c>
      <c r="AD148">
        <f t="shared" si="28"/>
        <v>16.625999999999998</v>
      </c>
      <c r="AE148">
        <f t="shared" si="29"/>
        <v>18.372395039999997</v>
      </c>
      <c r="AF148" s="9"/>
      <c r="AG148" s="21">
        <v>0.59494000000000002</v>
      </c>
      <c r="AH148" s="21">
        <v>451.23</v>
      </c>
      <c r="AI148" s="21">
        <v>-1.6970800000000001E-2</v>
      </c>
      <c r="AJ148" s="21">
        <v>138</v>
      </c>
      <c r="AK148" s="21">
        <v>0.59420799999999996</v>
      </c>
      <c r="AL148">
        <f t="shared" si="30"/>
        <v>16.970800000000001</v>
      </c>
      <c r="AM148">
        <f t="shared" si="31"/>
        <v>10.096607752000001</v>
      </c>
      <c r="AP148" s="9"/>
      <c r="AQ148" s="21">
        <v>1.10504</v>
      </c>
      <c r="AR148" s="21">
        <v>541.96900000000005</v>
      </c>
      <c r="AS148" s="21">
        <v>-1.6570999999999999E-2</v>
      </c>
      <c r="AT148" s="21">
        <v>138</v>
      </c>
      <c r="AU148" s="21">
        <v>1.10382</v>
      </c>
      <c r="AV148">
        <f t="shared" si="32"/>
        <v>16.570999999999998</v>
      </c>
      <c r="AW148">
        <f t="shared" si="33"/>
        <v>18.311617839999997</v>
      </c>
      <c r="AX148" s="9"/>
      <c r="AY148" s="21">
        <v>0.59494000000000002</v>
      </c>
      <c r="AZ148" s="21">
        <v>623.39300000000003</v>
      </c>
      <c r="BA148" s="21">
        <v>-1.6882299999999999E-2</v>
      </c>
      <c r="BB148" s="21">
        <v>138</v>
      </c>
      <c r="BC148" s="21">
        <v>0.59420799999999996</v>
      </c>
      <c r="BD148">
        <f t="shared" si="34"/>
        <v>16.882300000000001</v>
      </c>
      <c r="BE148">
        <f t="shared" si="35"/>
        <v>10.043955562000001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87.639600000000002</v>
      </c>
      <c r="I149" s="21">
        <v>-1.6677899999999999E-2</v>
      </c>
      <c r="J149" s="21">
        <v>139</v>
      </c>
      <c r="K149" s="21">
        <v>1.09894</v>
      </c>
      <c r="L149">
        <f t="shared" si="24"/>
        <v>16.677899999999998</v>
      </c>
      <c r="M149">
        <f t="shared" si="25"/>
        <v>18.345856778999995</v>
      </c>
      <c r="N149" s="9"/>
      <c r="O149" s="21">
        <v>0.59997599999999995</v>
      </c>
      <c r="P149" s="21">
        <v>259.608</v>
      </c>
      <c r="Q149" s="21">
        <v>-1.69464E-2</v>
      </c>
      <c r="R149" s="21">
        <v>139</v>
      </c>
      <c r="S149" s="21">
        <v>0.599213</v>
      </c>
      <c r="T149">
        <f t="shared" si="26"/>
        <v>16.946400000000001</v>
      </c>
      <c r="U149">
        <f t="shared" si="27"/>
        <v>10.1674332864</v>
      </c>
      <c r="X149" s="9"/>
      <c r="Y149" s="21">
        <v>1.1000099999999999</v>
      </c>
      <c r="Z149" s="21">
        <v>353.27699999999999</v>
      </c>
      <c r="AA149" s="21">
        <v>-1.6625999999999998E-2</v>
      </c>
      <c r="AB149" s="21">
        <v>139</v>
      </c>
      <c r="AC149" s="21">
        <v>1.09955</v>
      </c>
      <c r="AD149">
        <f t="shared" si="28"/>
        <v>16.625999999999998</v>
      </c>
      <c r="AE149">
        <f t="shared" si="29"/>
        <v>18.288766259999996</v>
      </c>
      <c r="AF149" s="9"/>
      <c r="AG149" s="21">
        <v>0.59997599999999995</v>
      </c>
      <c r="AH149" s="21">
        <v>451.33100000000002</v>
      </c>
      <c r="AI149" s="21">
        <v>-1.6964699999999999E-2</v>
      </c>
      <c r="AJ149" s="21">
        <v>139</v>
      </c>
      <c r="AK149" s="21">
        <v>0.59924299999999997</v>
      </c>
      <c r="AL149">
        <f t="shared" si="30"/>
        <v>16.964700000000001</v>
      </c>
      <c r="AM149">
        <f t="shared" si="31"/>
        <v>10.178412847199999</v>
      </c>
      <c r="AP149" s="9"/>
      <c r="AQ149" s="21">
        <v>1.1000099999999999</v>
      </c>
      <c r="AR149" s="21">
        <v>542.06899999999996</v>
      </c>
      <c r="AS149" s="21">
        <v>-1.6574100000000001E-2</v>
      </c>
      <c r="AT149" s="21">
        <v>139</v>
      </c>
      <c r="AU149" s="21">
        <v>1.09924</v>
      </c>
      <c r="AV149">
        <f t="shared" si="32"/>
        <v>16.574100000000001</v>
      </c>
      <c r="AW149">
        <f t="shared" si="33"/>
        <v>18.231675741</v>
      </c>
      <c r="AX149" s="9"/>
      <c r="AY149" s="21">
        <v>0.59997599999999995</v>
      </c>
      <c r="AZ149" s="21">
        <v>623.49400000000003</v>
      </c>
      <c r="BA149" s="21">
        <v>-1.68793E-2</v>
      </c>
      <c r="BB149" s="21">
        <v>139</v>
      </c>
      <c r="BC149" s="21">
        <v>0.59957899999999997</v>
      </c>
      <c r="BD149">
        <f t="shared" si="34"/>
        <v>16.879300000000001</v>
      </c>
      <c r="BE149">
        <f t="shared" si="35"/>
        <v>10.1271748968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87.740300000000005</v>
      </c>
      <c r="I150" s="21">
        <v>-1.6680899999999999E-2</v>
      </c>
      <c r="J150" s="21">
        <v>140</v>
      </c>
      <c r="K150" s="21">
        <v>1.09406</v>
      </c>
      <c r="L150">
        <f t="shared" si="24"/>
        <v>16.680899999999998</v>
      </c>
      <c r="M150">
        <f t="shared" si="25"/>
        <v>18.265085072999998</v>
      </c>
      <c r="N150" s="9"/>
      <c r="O150" s="21">
        <v>0.60501099999999997</v>
      </c>
      <c r="P150" s="21">
        <v>259.70800000000003</v>
      </c>
      <c r="Q150" s="21">
        <v>-1.6949499999999999E-2</v>
      </c>
      <c r="R150" s="21">
        <v>140</v>
      </c>
      <c r="S150" s="21">
        <v>0.60427900000000001</v>
      </c>
      <c r="T150">
        <f t="shared" si="26"/>
        <v>16.9495</v>
      </c>
      <c r="U150">
        <f t="shared" si="27"/>
        <v>10.2546339445</v>
      </c>
      <c r="X150" s="9"/>
      <c r="Y150" s="21">
        <v>1.09497</v>
      </c>
      <c r="Z150" s="21">
        <v>353.37799999999999</v>
      </c>
      <c r="AA150" s="21">
        <v>-1.6622899999999999E-2</v>
      </c>
      <c r="AB150" s="21">
        <v>140</v>
      </c>
      <c r="AC150" s="21">
        <v>1.09436</v>
      </c>
      <c r="AD150">
        <f t="shared" si="28"/>
        <v>16.622899999999998</v>
      </c>
      <c r="AE150">
        <f t="shared" si="29"/>
        <v>18.201576812999999</v>
      </c>
      <c r="AF150" s="9"/>
      <c r="AG150" s="21">
        <v>0.60501099999999997</v>
      </c>
      <c r="AH150" s="21">
        <v>451.43200000000002</v>
      </c>
      <c r="AI150" s="21">
        <v>-1.6955600000000001E-2</v>
      </c>
      <c r="AJ150" s="21">
        <v>140</v>
      </c>
      <c r="AK150" s="21">
        <v>0.60421800000000003</v>
      </c>
      <c r="AL150">
        <f t="shared" si="30"/>
        <v>16.9556</v>
      </c>
      <c r="AM150">
        <f t="shared" si="31"/>
        <v>10.2583245116</v>
      </c>
      <c r="AP150" s="9"/>
      <c r="AQ150" s="21">
        <v>1.09497</v>
      </c>
      <c r="AR150" s="21">
        <v>542.16999999999996</v>
      </c>
      <c r="AS150" s="21">
        <v>-1.6589400000000001E-2</v>
      </c>
      <c r="AT150" s="21">
        <v>140</v>
      </c>
      <c r="AU150" s="21">
        <v>1.09375</v>
      </c>
      <c r="AV150">
        <f t="shared" si="32"/>
        <v>16.589400000000001</v>
      </c>
      <c r="AW150">
        <f t="shared" si="33"/>
        <v>18.164895318000003</v>
      </c>
      <c r="AX150" s="9"/>
      <c r="AY150" s="21">
        <v>0.60501099999999997</v>
      </c>
      <c r="AZ150" s="21">
        <v>623.59400000000005</v>
      </c>
      <c r="BA150" s="21">
        <v>-1.68793E-2</v>
      </c>
      <c r="BB150" s="21">
        <v>140</v>
      </c>
      <c r="BC150" s="21">
        <v>0.60427900000000001</v>
      </c>
      <c r="BD150">
        <f t="shared" si="34"/>
        <v>16.879300000000001</v>
      </c>
      <c r="BE150">
        <f t="shared" si="35"/>
        <v>10.212162172299999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87.841099999999997</v>
      </c>
      <c r="I151" s="21">
        <v>-1.6687E-2</v>
      </c>
      <c r="J151" s="21">
        <v>141</v>
      </c>
      <c r="K151" s="21">
        <v>1.08887</v>
      </c>
      <c r="L151">
        <f t="shared" si="24"/>
        <v>16.687000000000001</v>
      </c>
      <c r="M151">
        <f t="shared" si="25"/>
        <v>18.18782878</v>
      </c>
      <c r="N151" s="9"/>
      <c r="O151" s="21">
        <v>0.61004599999999998</v>
      </c>
      <c r="P151" s="21">
        <v>259.80900000000003</v>
      </c>
      <c r="Q151" s="21">
        <v>-1.6952499999999999E-2</v>
      </c>
      <c r="R151" s="21">
        <v>141</v>
      </c>
      <c r="S151" s="21">
        <v>0.60928300000000002</v>
      </c>
      <c r="T151">
        <f t="shared" si="26"/>
        <v>16.952500000000001</v>
      </c>
      <c r="U151">
        <f t="shared" si="27"/>
        <v>10.341804815</v>
      </c>
      <c r="X151" s="9"/>
      <c r="Y151" s="21">
        <v>1.0899399999999999</v>
      </c>
      <c r="Z151" s="21">
        <v>353.47899999999998</v>
      </c>
      <c r="AA151" s="21">
        <v>-1.6629000000000001E-2</v>
      </c>
      <c r="AB151" s="21">
        <v>141</v>
      </c>
      <c r="AC151" s="21">
        <v>1.08887</v>
      </c>
      <c r="AD151">
        <f t="shared" si="28"/>
        <v>16.629000000000001</v>
      </c>
      <c r="AE151">
        <f t="shared" si="29"/>
        <v>18.124612259999999</v>
      </c>
      <c r="AF151" s="9"/>
      <c r="AG151" s="21">
        <v>0.61004599999999998</v>
      </c>
      <c r="AH151" s="21">
        <v>451.53199999999998</v>
      </c>
      <c r="AI151" s="21">
        <v>-1.6955600000000001E-2</v>
      </c>
      <c r="AJ151" s="21">
        <v>141</v>
      </c>
      <c r="AK151" s="21">
        <v>0.60928300000000002</v>
      </c>
      <c r="AL151">
        <f t="shared" si="30"/>
        <v>16.9556</v>
      </c>
      <c r="AM151">
        <f t="shared" si="31"/>
        <v>10.3436959576</v>
      </c>
      <c r="AP151" s="9"/>
      <c r="AQ151" s="21">
        <v>1.0899399999999999</v>
      </c>
      <c r="AR151" s="21">
        <v>542.27099999999996</v>
      </c>
      <c r="AS151" s="21">
        <v>-1.6586299999999998E-2</v>
      </c>
      <c r="AT151" s="21">
        <v>141</v>
      </c>
      <c r="AU151" s="21">
        <v>1.08856</v>
      </c>
      <c r="AV151">
        <f t="shared" si="32"/>
        <v>16.586299999999998</v>
      </c>
      <c r="AW151">
        <f t="shared" si="33"/>
        <v>18.078071821999995</v>
      </c>
      <c r="AX151" s="9"/>
      <c r="AY151" s="21">
        <v>0.61004599999999998</v>
      </c>
      <c r="AZ151" s="21">
        <v>623.69500000000005</v>
      </c>
      <c r="BA151" s="21">
        <v>-1.6873200000000001E-2</v>
      </c>
      <c r="BB151" s="21">
        <v>141</v>
      </c>
      <c r="BC151" s="21">
        <v>0.609344</v>
      </c>
      <c r="BD151">
        <f t="shared" si="34"/>
        <v>16.873200000000001</v>
      </c>
      <c r="BE151">
        <f t="shared" si="35"/>
        <v>10.2934281672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87.941800000000001</v>
      </c>
      <c r="I152" s="21">
        <v>-1.6690099999999999E-2</v>
      </c>
      <c r="J152" s="21">
        <v>142</v>
      </c>
      <c r="K152" s="21">
        <v>1.0833699999999999</v>
      </c>
      <c r="L152">
        <f t="shared" si="24"/>
        <v>16.690100000000001</v>
      </c>
      <c r="M152">
        <f t="shared" si="25"/>
        <v>18.10708949</v>
      </c>
      <c r="N152" s="9"/>
      <c r="O152" s="21">
        <v>0.61508200000000002</v>
      </c>
      <c r="P152" s="21">
        <v>259.91000000000003</v>
      </c>
      <c r="Q152" s="21">
        <v>-1.69464E-2</v>
      </c>
      <c r="R152" s="21">
        <v>142</v>
      </c>
      <c r="S152" s="21">
        <v>0.61431899999999995</v>
      </c>
      <c r="T152">
        <f t="shared" si="26"/>
        <v>16.946400000000001</v>
      </c>
      <c r="U152">
        <f t="shared" si="27"/>
        <v>10.4234256048</v>
      </c>
      <c r="X152" s="9"/>
      <c r="Y152" s="21">
        <v>1.0849</v>
      </c>
      <c r="Z152" s="21">
        <v>353.57900000000001</v>
      </c>
      <c r="AA152" s="21">
        <v>-1.66351E-2</v>
      </c>
      <c r="AB152" s="21">
        <v>142</v>
      </c>
      <c r="AC152" s="21">
        <v>1.0833699999999999</v>
      </c>
      <c r="AD152">
        <f t="shared" si="28"/>
        <v>16.635100000000001</v>
      </c>
      <c r="AE152">
        <f t="shared" si="29"/>
        <v>18.047419990000002</v>
      </c>
      <c r="AF152" s="9"/>
      <c r="AG152" s="21">
        <v>0.61508200000000002</v>
      </c>
      <c r="AH152" s="21">
        <v>451.63299999999998</v>
      </c>
      <c r="AI152" s="21">
        <v>-1.69617E-2</v>
      </c>
      <c r="AJ152" s="21">
        <v>142</v>
      </c>
      <c r="AK152" s="21">
        <v>0.61419699999999999</v>
      </c>
      <c r="AL152">
        <f t="shared" si="30"/>
        <v>16.9617</v>
      </c>
      <c r="AM152">
        <f t="shared" si="31"/>
        <v>10.432836359400001</v>
      </c>
      <c r="AP152" s="9"/>
      <c r="AQ152" s="21">
        <v>1.0849</v>
      </c>
      <c r="AR152" s="21">
        <v>542.37099999999998</v>
      </c>
      <c r="AS152" s="21">
        <v>-1.6583299999999999E-2</v>
      </c>
      <c r="AT152" s="21">
        <v>142</v>
      </c>
      <c r="AU152" s="21">
        <v>1.0839799999999999</v>
      </c>
      <c r="AV152">
        <f t="shared" si="32"/>
        <v>16.583299999999998</v>
      </c>
      <c r="AW152">
        <f t="shared" si="33"/>
        <v>17.991222169999997</v>
      </c>
      <c r="AX152" s="9"/>
      <c r="AY152" s="21">
        <v>0.61508200000000002</v>
      </c>
      <c r="AZ152" s="21">
        <v>623.79600000000005</v>
      </c>
      <c r="BA152" s="21">
        <v>-1.6870099999999999E-2</v>
      </c>
      <c r="BB152" s="21">
        <v>142</v>
      </c>
      <c r="BC152" s="21">
        <v>0.61425799999999997</v>
      </c>
      <c r="BD152">
        <f t="shared" si="34"/>
        <v>16.870100000000001</v>
      </c>
      <c r="BE152">
        <f t="shared" si="35"/>
        <v>10.3764948482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88.042500000000004</v>
      </c>
      <c r="I153" s="21">
        <v>-1.6687E-2</v>
      </c>
      <c r="J153" s="21">
        <v>143</v>
      </c>
      <c r="K153" s="21">
        <v>1.07941</v>
      </c>
      <c r="L153">
        <f t="shared" si="24"/>
        <v>16.687000000000001</v>
      </c>
      <c r="M153">
        <f t="shared" si="25"/>
        <v>18.019623820000003</v>
      </c>
      <c r="N153" s="9"/>
      <c r="O153" s="21">
        <v>0.62011700000000003</v>
      </c>
      <c r="P153" s="21">
        <v>260.01</v>
      </c>
      <c r="Q153" s="21">
        <v>-1.6937299999999999E-2</v>
      </c>
      <c r="R153" s="21">
        <v>143</v>
      </c>
      <c r="S153" s="21">
        <v>0.61932399999999999</v>
      </c>
      <c r="T153">
        <f t="shared" si="26"/>
        <v>16.9373</v>
      </c>
      <c r="U153">
        <f t="shared" si="27"/>
        <v>10.503107664100002</v>
      </c>
      <c r="X153" s="9"/>
      <c r="Y153" s="21">
        <v>1.07986</v>
      </c>
      <c r="Z153" s="21">
        <v>353.68</v>
      </c>
      <c r="AA153" s="21">
        <v>-1.6638199999999999E-2</v>
      </c>
      <c r="AB153" s="21">
        <v>143</v>
      </c>
      <c r="AC153" s="21">
        <v>1.0788</v>
      </c>
      <c r="AD153">
        <f t="shared" si="28"/>
        <v>16.638199999999998</v>
      </c>
      <c r="AE153">
        <f t="shared" si="29"/>
        <v>17.966926651999998</v>
      </c>
      <c r="AF153" s="9"/>
      <c r="AG153" s="21">
        <v>0.62011700000000003</v>
      </c>
      <c r="AH153" s="21">
        <v>451.73399999999998</v>
      </c>
      <c r="AI153" s="21">
        <v>-1.6955600000000001E-2</v>
      </c>
      <c r="AJ153" s="21">
        <v>143</v>
      </c>
      <c r="AK153" s="21">
        <v>0.61950700000000003</v>
      </c>
      <c r="AL153">
        <f t="shared" si="30"/>
        <v>16.9556</v>
      </c>
      <c r="AM153">
        <f t="shared" si="31"/>
        <v>10.514455805200001</v>
      </c>
      <c r="AP153" s="9"/>
      <c r="AQ153" s="21">
        <v>1.07986</v>
      </c>
      <c r="AR153" s="21">
        <v>542.47199999999998</v>
      </c>
      <c r="AS153" s="21">
        <v>-1.6586299999999998E-2</v>
      </c>
      <c r="AT153" s="21">
        <v>143</v>
      </c>
      <c r="AU153" s="21">
        <v>1.07941</v>
      </c>
      <c r="AV153">
        <f t="shared" si="32"/>
        <v>16.586299999999998</v>
      </c>
      <c r="AW153">
        <f t="shared" si="33"/>
        <v>17.910881917999998</v>
      </c>
      <c r="AX153" s="9"/>
      <c r="AY153" s="21">
        <v>0.62011700000000003</v>
      </c>
      <c r="AZ153" s="21">
        <v>623.89700000000005</v>
      </c>
      <c r="BA153" s="21">
        <v>-1.6870099999999999E-2</v>
      </c>
      <c r="BB153" s="21">
        <v>143</v>
      </c>
      <c r="BC153" s="21">
        <v>0.61947600000000003</v>
      </c>
      <c r="BD153">
        <f t="shared" si="34"/>
        <v>16.870100000000001</v>
      </c>
      <c r="BE153">
        <f t="shared" si="35"/>
        <v>10.4614358017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88.143199999999993</v>
      </c>
      <c r="I154" s="21">
        <v>-1.6690099999999999E-2</v>
      </c>
      <c r="J154" s="21">
        <v>144</v>
      </c>
      <c r="K154" s="21">
        <v>1.0732999999999999</v>
      </c>
      <c r="L154">
        <f t="shared" si="24"/>
        <v>16.690100000000001</v>
      </c>
      <c r="M154">
        <f t="shared" si="25"/>
        <v>17.939020183</v>
      </c>
      <c r="N154" s="9"/>
      <c r="O154" s="21">
        <v>0.62515299999999996</v>
      </c>
      <c r="P154" s="21">
        <v>260.11099999999999</v>
      </c>
      <c r="Q154" s="21">
        <v>-1.69342E-2</v>
      </c>
      <c r="R154" s="21">
        <v>144</v>
      </c>
      <c r="S154" s="21">
        <v>0.62432900000000002</v>
      </c>
      <c r="T154">
        <f t="shared" si="26"/>
        <v>16.934200000000001</v>
      </c>
      <c r="U154">
        <f t="shared" si="27"/>
        <v>10.586465932599999</v>
      </c>
      <c r="X154" s="9"/>
      <c r="Y154" s="21">
        <v>1.07483</v>
      </c>
      <c r="Z154" s="21">
        <v>353.78100000000001</v>
      </c>
      <c r="AA154" s="21">
        <v>-1.66351E-2</v>
      </c>
      <c r="AB154" s="21">
        <v>144</v>
      </c>
      <c r="AC154" s="21">
        <v>1.0732999999999999</v>
      </c>
      <c r="AD154">
        <f t="shared" si="28"/>
        <v>16.635100000000001</v>
      </c>
      <c r="AE154">
        <f t="shared" si="29"/>
        <v>17.879904533000001</v>
      </c>
      <c r="AF154" s="9"/>
      <c r="AG154" s="21">
        <v>0.62515299999999996</v>
      </c>
      <c r="AH154" s="21">
        <v>451.834</v>
      </c>
      <c r="AI154" s="21">
        <v>-1.6952499999999999E-2</v>
      </c>
      <c r="AJ154" s="21">
        <v>144</v>
      </c>
      <c r="AK154" s="21">
        <v>0.62441999999999998</v>
      </c>
      <c r="AL154">
        <f t="shared" si="30"/>
        <v>16.952500000000001</v>
      </c>
      <c r="AM154">
        <f t="shared" si="31"/>
        <v>10.5979062325</v>
      </c>
      <c r="AP154" s="9"/>
      <c r="AQ154" s="21">
        <v>1.07483</v>
      </c>
      <c r="AR154" s="21">
        <v>542.57299999999998</v>
      </c>
      <c r="AS154" s="21">
        <v>-1.65924E-2</v>
      </c>
      <c r="AT154" s="21">
        <v>144</v>
      </c>
      <c r="AU154" s="21">
        <v>1.07422</v>
      </c>
      <c r="AV154">
        <f t="shared" si="32"/>
        <v>16.592400000000001</v>
      </c>
      <c r="AW154">
        <f t="shared" si="33"/>
        <v>17.834009292000001</v>
      </c>
      <c r="AX154" s="9"/>
      <c r="AY154" s="21">
        <v>0.62515299999999996</v>
      </c>
      <c r="AZ154" s="21">
        <v>623.99699999999996</v>
      </c>
      <c r="BA154" s="21">
        <v>-1.6870099999999999E-2</v>
      </c>
      <c r="BB154" s="21">
        <v>144</v>
      </c>
      <c r="BC154" s="21">
        <v>0.62439</v>
      </c>
      <c r="BD154">
        <f t="shared" si="34"/>
        <v>16.870100000000001</v>
      </c>
      <c r="BE154">
        <f t="shared" si="35"/>
        <v>10.5463936253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88.243899999999996</v>
      </c>
      <c r="I155" s="21">
        <v>-1.6699200000000001E-2</v>
      </c>
      <c r="J155" s="21">
        <v>145</v>
      </c>
      <c r="K155" s="21">
        <v>1.06934</v>
      </c>
      <c r="L155">
        <f t="shared" si="24"/>
        <v>16.699200000000001</v>
      </c>
      <c r="M155">
        <f t="shared" si="25"/>
        <v>17.864637168000002</v>
      </c>
      <c r="N155" s="9"/>
      <c r="O155" s="21">
        <v>0.63018799999999997</v>
      </c>
      <c r="P155" s="21">
        <v>260.21199999999999</v>
      </c>
      <c r="Q155" s="21">
        <v>-1.6940299999999998E-2</v>
      </c>
      <c r="R155" s="21">
        <v>145</v>
      </c>
      <c r="S155" s="21">
        <v>0.62957799999999997</v>
      </c>
      <c r="T155">
        <f t="shared" si="26"/>
        <v>16.940299999999997</v>
      </c>
      <c r="U155">
        <f t="shared" si="27"/>
        <v>10.675573776399998</v>
      </c>
      <c r="X155" s="9"/>
      <c r="Y155" s="21">
        <v>1.06979</v>
      </c>
      <c r="Z155" s="21">
        <v>353.88099999999997</v>
      </c>
      <c r="AA155" s="21">
        <v>-1.6653399999999999E-2</v>
      </c>
      <c r="AB155" s="21">
        <v>145</v>
      </c>
      <c r="AC155" s="21">
        <v>1.06873</v>
      </c>
      <c r="AD155">
        <f t="shared" si="28"/>
        <v>16.653399999999998</v>
      </c>
      <c r="AE155">
        <f t="shared" si="29"/>
        <v>17.815640785999999</v>
      </c>
      <c r="AF155" s="9"/>
      <c r="AG155" s="21">
        <v>0.63018799999999997</v>
      </c>
      <c r="AH155" s="21">
        <v>451.935</v>
      </c>
      <c r="AI155" s="21">
        <v>-1.6952499999999999E-2</v>
      </c>
      <c r="AJ155" s="21">
        <v>145</v>
      </c>
      <c r="AK155" s="21">
        <v>0.62945600000000002</v>
      </c>
      <c r="AL155">
        <f t="shared" si="30"/>
        <v>16.952500000000001</v>
      </c>
      <c r="AM155">
        <f t="shared" si="31"/>
        <v>10.68326207</v>
      </c>
      <c r="AP155" s="9"/>
      <c r="AQ155" s="21">
        <v>1.06979</v>
      </c>
      <c r="AR155" s="21">
        <v>542.67399999999998</v>
      </c>
      <c r="AS155" s="21">
        <v>-1.6604600000000001E-2</v>
      </c>
      <c r="AT155" s="21">
        <v>145</v>
      </c>
      <c r="AU155" s="21">
        <v>1.0690299999999999</v>
      </c>
      <c r="AV155">
        <f t="shared" si="32"/>
        <v>16.604600000000001</v>
      </c>
      <c r="AW155">
        <f t="shared" si="33"/>
        <v>17.763435034</v>
      </c>
      <c r="AX155" s="9"/>
      <c r="AY155" s="21">
        <v>0.63018799999999997</v>
      </c>
      <c r="AZ155" s="21">
        <v>624.09799999999996</v>
      </c>
      <c r="BA155" s="21">
        <v>-1.6864000000000001E-2</v>
      </c>
      <c r="BB155" s="21">
        <v>145</v>
      </c>
      <c r="BC155" s="21">
        <v>0.62945600000000002</v>
      </c>
      <c r="BD155">
        <f t="shared" si="34"/>
        <v>16.864000000000001</v>
      </c>
      <c r="BE155">
        <f t="shared" si="35"/>
        <v>10.627490432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88.3446</v>
      </c>
      <c r="I156" s="21">
        <v>-1.6696200000000001E-2</v>
      </c>
      <c r="J156" s="21">
        <v>146</v>
      </c>
      <c r="K156" s="21">
        <v>1.0638399999999999</v>
      </c>
      <c r="L156">
        <f t="shared" si="24"/>
        <v>16.696200000000001</v>
      </c>
      <c r="M156">
        <f t="shared" si="25"/>
        <v>17.777445912000001</v>
      </c>
      <c r="N156" s="9"/>
      <c r="O156" s="21">
        <v>0.63522299999999998</v>
      </c>
      <c r="P156" s="21">
        <v>260.31299999999999</v>
      </c>
      <c r="Q156" s="21">
        <v>-1.69312E-2</v>
      </c>
      <c r="R156" s="21">
        <v>146</v>
      </c>
      <c r="S156" s="21">
        <v>0.63458300000000001</v>
      </c>
      <c r="T156">
        <f t="shared" si="26"/>
        <v>16.9312</v>
      </c>
      <c r="U156">
        <f t="shared" si="27"/>
        <v>10.755087657600001</v>
      </c>
      <c r="X156" s="9"/>
      <c r="Y156" s="21">
        <v>1.0647599999999999</v>
      </c>
      <c r="Z156" s="21">
        <v>353.98200000000003</v>
      </c>
      <c r="AA156" s="21">
        <v>-1.66473E-2</v>
      </c>
      <c r="AB156" s="21">
        <v>146</v>
      </c>
      <c r="AC156" s="21">
        <v>1.0635399999999999</v>
      </c>
      <c r="AD156">
        <f t="shared" si="28"/>
        <v>16.647300000000001</v>
      </c>
      <c r="AE156">
        <f t="shared" si="29"/>
        <v>17.725379148000002</v>
      </c>
      <c r="AF156" s="9"/>
      <c r="AG156" s="21">
        <v>0.63522299999999998</v>
      </c>
      <c r="AH156" s="21">
        <v>452.036</v>
      </c>
      <c r="AI156" s="21">
        <v>-1.69464E-2</v>
      </c>
      <c r="AJ156" s="21">
        <v>146</v>
      </c>
      <c r="AK156" s="21">
        <v>0.634521</v>
      </c>
      <c r="AL156">
        <f t="shared" si="30"/>
        <v>16.946400000000001</v>
      </c>
      <c r="AM156">
        <f t="shared" si="31"/>
        <v>10.7647430472</v>
      </c>
      <c r="AP156" s="9"/>
      <c r="AQ156" s="21">
        <v>1.0647599999999999</v>
      </c>
      <c r="AR156" s="21">
        <v>542.774</v>
      </c>
      <c r="AS156" s="21">
        <v>-1.6601600000000001E-2</v>
      </c>
      <c r="AT156" s="21">
        <v>146</v>
      </c>
      <c r="AU156" s="21">
        <v>1.0638399999999999</v>
      </c>
      <c r="AV156">
        <f t="shared" si="32"/>
        <v>16.601600000000001</v>
      </c>
      <c r="AW156">
        <f t="shared" si="33"/>
        <v>17.676719616</v>
      </c>
      <c r="AX156" s="9"/>
      <c r="AY156" s="21">
        <v>0.63522299999999998</v>
      </c>
      <c r="AZ156" s="21">
        <v>624.19899999999996</v>
      </c>
      <c r="BA156" s="21">
        <v>-1.6857899999999999E-2</v>
      </c>
      <c r="BB156" s="21">
        <v>146</v>
      </c>
      <c r="BC156" s="21">
        <v>0.63449100000000003</v>
      </c>
      <c r="BD156">
        <f t="shared" si="34"/>
        <v>16.857899999999997</v>
      </c>
      <c r="BE156">
        <f t="shared" si="35"/>
        <v>10.708525811699998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88.445300000000003</v>
      </c>
      <c r="I157" s="21">
        <v>-1.6705299999999999E-2</v>
      </c>
      <c r="J157" s="21">
        <v>147</v>
      </c>
      <c r="K157" s="21">
        <v>1.0586500000000001</v>
      </c>
      <c r="L157">
        <f t="shared" si="24"/>
        <v>16.705299999999998</v>
      </c>
      <c r="M157">
        <f t="shared" si="25"/>
        <v>17.702940515999998</v>
      </c>
      <c r="N157" s="9"/>
      <c r="O157" s="21">
        <v>0.64025900000000002</v>
      </c>
      <c r="P157" s="21">
        <v>260.41300000000001</v>
      </c>
      <c r="Q157" s="21">
        <v>-1.6924999999999999E-2</v>
      </c>
      <c r="R157" s="21">
        <v>147</v>
      </c>
      <c r="S157" s="21">
        <v>0.63958700000000002</v>
      </c>
      <c r="T157">
        <f t="shared" si="26"/>
        <v>16.925000000000001</v>
      </c>
      <c r="U157">
        <f t="shared" si="27"/>
        <v>10.836383575000001</v>
      </c>
      <c r="X157" s="9"/>
      <c r="Y157" s="21">
        <v>1.05972</v>
      </c>
      <c r="Z157" s="21">
        <v>354.08300000000003</v>
      </c>
      <c r="AA157" s="21">
        <v>-1.6653399999999999E-2</v>
      </c>
      <c r="AB157" s="21">
        <v>147</v>
      </c>
      <c r="AC157" s="21">
        <v>1.0583499999999999</v>
      </c>
      <c r="AD157">
        <f t="shared" si="28"/>
        <v>16.653399999999998</v>
      </c>
      <c r="AE157">
        <f t="shared" si="29"/>
        <v>17.647941047999996</v>
      </c>
      <c r="AF157" s="9"/>
      <c r="AG157" s="21">
        <v>0.64025900000000002</v>
      </c>
      <c r="AH157" s="21">
        <v>452.137</v>
      </c>
      <c r="AI157" s="21">
        <v>-1.69342E-2</v>
      </c>
      <c r="AJ157" s="21">
        <v>147</v>
      </c>
      <c r="AK157" s="21">
        <v>0.63943499999999998</v>
      </c>
      <c r="AL157">
        <f t="shared" si="30"/>
        <v>16.934200000000001</v>
      </c>
      <c r="AM157">
        <f t="shared" si="31"/>
        <v>10.842273957800002</v>
      </c>
      <c r="AP157" s="9"/>
      <c r="AQ157" s="21">
        <v>1.05972</v>
      </c>
      <c r="AR157" s="21">
        <v>542.875</v>
      </c>
      <c r="AS157" s="21">
        <v>-1.6601600000000001E-2</v>
      </c>
      <c r="AT157" s="21">
        <v>147</v>
      </c>
      <c r="AU157" s="21">
        <v>1.0586500000000001</v>
      </c>
      <c r="AV157">
        <f t="shared" si="32"/>
        <v>16.601600000000001</v>
      </c>
      <c r="AW157">
        <f t="shared" si="33"/>
        <v>17.593047552000002</v>
      </c>
      <c r="AX157" s="9"/>
      <c r="AY157" s="21">
        <v>0.64025900000000002</v>
      </c>
      <c r="AZ157" s="21">
        <v>624.29899999999998</v>
      </c>
      <c r="BA157" s="21">
        <v>-1.6848800000000001E-2</v>
      </c>
      <c r="BB157" s="21">
        <v>147</v>
      </c>
      <c r="BC157" s="21">
        <v>0.63940399999999997</v>
      </c>
      <c r="BD157">
        <f t="shared" si="34"/>
        <v>16.848800000000001</v>
      </c>
      <c r="BE157">
        <f t="shared" si="35"/>
        <v>10.787595839200002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88.546000000000006</v>
      </c>
      <c r="I158" s="21">
        <v>-1.6705299999999999E-2</v>
      </c>
      <c r="J158" s="21">
        <v>148</v>
      </c>
      <c r="K158" s="21">
        <v>1.0528599999999999</v>
      </c>
      <c r="L158">
        <f t="shared" si="24"/>
        <v>16.705299999999998</v>
      </c>
      <c r="M158">
        <f t="shared" si="25"/>
        <v>17.618912856999994</v>
      </c>
      <c r="N158" s="9"/>
      <c r="O158" s="21">
        <v>0.64529400000000003</v>
      </c>
      <c r="P158" s="21">
        <v>260.51400000000001</v>
      </c>
      <c r="Q158" s="21">
        <v>-1.6922E-2</v>
      </c>
      <c r="R158" s="21">
        <v>148</v>
      </c>
      <c r="S158" s="21">
        <v>0.64453099999999997</v>
      </c>
      <c r="T158">
        <f t="shared" si="26"/>
        <v>16.922000000000001</v>
      </c>
      <c r="U158">
        <f t="shared" si="27"/>
        <v>10.919665068</v>
      </c>
      <c r="X158" s="9"/>
      <c r="Y158" s="21">
        <v>1.0546899999999999</v>
      </c>
      <c r="Z158" s="21">
        <v>354.18400000000003</v>
      </c>
      <c r="AA158" s="21">
        <v>-1.6650399999999999E-2</v>
      </c>
      <c r="AB158" s="21">
        <v>148</v>
      </c>
      <c r="AC158" s="21">
        <v>1.0534699999999999</v>
      </c>
      <c r="AD158">
        <f t="shared" si="28"/>
        <v>16.650399999999998</v>
      </c>
      <c r="AE158">
        <f t="shared" si="29"/>
        <v>17.561010375999995</v>
      </c>
      <c r="AF158" s="9"/>
      <c r="AG158" s="21">
        <v>0.64529400000000003</v>
      </c>
      <c r="AH158" s="21">
        <v>452.23700000000002</v>
      </c>
      <c r="AI158" s="21">
        <v>-1.69464E-2</v>
      </c>
      <c r="AJ158" s="21">
        <v>148</v>
      </c>
      <c r="AK158" s="21">
        <v>0.64462299999999995</v>
      </c>
      <c r="AL158">
        <f t="shared" si="30"/>
        <v>16.946400000000001</v>
      </c>
      <c r="AM158">
        <f t="shared" si="31"/>
        <v>10.935410241600001</v>
      </c>
      <c r="AP158" s="9"/>
      <c r="AQ158" s="21">
        <v>1.0546899999999999</v>
      </c>
      <c r="AR158" s="21">
        <v>542.976</v>
      </c>
      <c r="AS158" s="21">
        <v>-1.6595499999999999E-2</v>
      </c>
      <c r="AT158" s="21">
        <v>148</v>
      </c>
      <c r="AU158" s="21">
        <v>1.0540799999999999</v>
      </c>
      <c r="AV158">
        <f t="shared" si="32"/>
        <v>16.595499999999998</v>
      </c>
      <c r="AW158">
        <f t="shared" si="33"/>
        <v>17.503107894999996</v>
      </c>
      <c r="AX158" s="9"/>
      <c r="AY158" s="21">
        <v>0.64529400000000003</v>
      </c>
      <c r="AZ158" s="21">
        <v>624.4</v>
      </c>
      <c r="BA158" s="21">
        <v>-1.6854899999999999E-2</v>
      </c>
      <c r="BB158" s="21">
        <v>148</v>
      </c>
      <c r="BC158" s="21">
        <v>0.64465300000000003</v>
      </c>
      <c r="BD158">
        <f t="shared" si="34"/>
        <v>16.854900000000001</v>
      </c>
      <c r="BE158">
        <f t="shared" si="35"/>
        <v>10.876365840600002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88.646699999999996</v>
      </c>
      <c r="I159" s="21">
        <v>-1.6705299999999999E-2</v>
      </c>
      <c r="J159" s="21">
        <v>149</v>
      </c>
      <c r="K159" s="21">
        <v>1.0488900000000001</v>
      </c>
      <c r="L159">
        <f t="shared" si="24"/>
        <v>16.705299999999998</v>
      </c>
      <c r="M159">
        <f t="shared" si="25"/>
        <v>17.534718144999996</v>
      </c>
      <c r="N159" s="9"/>
      <c r="O159" s="21">
        <v>0.65032999999999996</v>
      </c>
      <c r="P159" s="21">
        <v>260.61500000000001</v>
      </c>
      <c r="Q159" s="21">
        <v>-1.6918900000000001E-2</v>
      </c>
      <c r="R159" s="21">
        <v>149</v>
      </c>
      <c r="S159" s="21">
        <v>0.64956700000000001</v>
      </c>
      <c r="T159">
        <f t="shared" si="26"/>
        <v>16.918900000000001</v>
      </c>
      <c r="U159">
        <f t="shared" si="27"/>
        <v>11.002868236999999</v>
      </c>
      <c r="X159" s="9"/>
      <c r="Y159" s="21">
        <v>1.04965</v>
      </c>
      <c r="Z159" s="21">
        <v>354.28399999999999</v>
      </c>
      <c r="AA159" s="21">
        <v>-1.66626E-2</v>
      </c>
      <c r="AB159" s="21">
        <v>149</v>
      </c>
      <c r="AC159" s="21">
        <v>1.0491900000000001</v>
      </c>
      <c r="AD159">
        <f t="shared" si="28"/>
        <v>16.662600000000001</v>
      </c>
      <c r="AE159">
        <f t="shared" si="29"/>
        <v>17.489898090000001</v>
      </c>
      <c r="AF159" s="9"/>
      <c r="AG159" s="21">
        <v>0.65032999999999996</v>
      </c>
      <c r="AH159" s="21">
        <v>452.33800000000002</v>
      </c>
      <c r="AI159" s="21">
        <v>-1.69312E-2</v>
      </c>
      <c r="AJ159" s="21">
        <v>149</v>
      </c>
      <c r="AK159" s="21">
        <v>0.649536</v>
      </c>
      <c r="AL159">
        <f t="shared" si="30"/>
        <v>16.9312</v>
      </c>
      <c r="AM159">
        <f t="shared" si="31"/>
        <v>11.010867295999999</v>
      </c>
      <c r="AP159" s="9"/>
      <c r="AQ159" s="21">
        <v>1.04965</v>
      </c>
      <c r="AR159" s="21">
        <v>543.07600000000002</v>
      </c>
      <c r="AS159" s="21">
        <v>-1.6598499999999999E-2</v>
      </c>
      <c r="AT159" s="21">
        <v>149</v>
      </c>
      <c r="AU159" s="21">
        <v>1.0485800000000001</v>
      </c>
      <c r="AV159">
        <f t="shared" si="32"/>
        <v>16.598499999999998</v>
      </c>
      <c r="AW159">
        <f t="shared" si="33"/>
        <v>17.422615524999998</v>
      </c>
      <c r="AX159" s="9"/>
      <c r="AY159" s="21">
        <v>0.65032999999999996</v>
      </c>
      <c r="AZ159" s="21">
        <v>624.50099999999998</v>
      </c>
      <c r="BA159" s="21">
        <v>-1.68518E-2</v>
      </c>
      <c r="BB159" s="21">
        <v>149</v>
      </c>
      <c r="BC159" s="21">
        <v>0.64962799999999998</v>
      </c>
      <c r="BD159">
        <f t="shared" si="34"/>
        <v>16.851800000000001</v>
      </c>
      <c r="BE159">
        <f t="shared" si="35"/>
        <v>10.959231094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88.747399999999999</v>
      </c>
      <c r="I160" s="21">
        <v>-1.67145E-2</v>
      </c>
      <c r="J160" s="21">
        <v>150</v>
      </c>
      <c r="K160" s="21">
        <v>1.0440100000000001</v>
      </c>
      <c r="L160">
        <f t="shared" si="24"/>
        <v>16.714500000000001</v>
      </c>
      <c r="M160">
        <f t="shared" si="25"/>
        <v>17.460300990000004</v>
      </c>
      <c r="N160" s="9"/>
      <c r="O160" s="21">
        <v>0.65536499999999998</v>
      </c>
      <c r="P160" s="21">
        <v>260.71499999999997</v>
      </c>
      <c r="Q160" s="21">
        <v>-1.6924999999999999E-2</v>
      </c>
      <c r="R160" s="21">
        <v>150</v>
      </c>
      <c r="S160" s="21">
        <v>0.65463300000000002</v>
      </c>
      <c r="T160">
        <f t="shared" si="26"/>
        <v>16.925000000000001</v>
      </c>
      <c r="U160">
        <f t="shared" si="27"/>
        <v>11.092052625000001</v>
      </c>
      <c r="X160" s="9"/>
      <c r="Y160" s="21">
        <v>1.0446200000000001</v>
      </c>
      <c r="Z160" s="21">
        <v>354.38499999999999</v>
      </c>
      <c r="AA160" s="21">
        <v>-1.6668700000000002E-2</v>
      </c>
      <c r="AB160" s="21">
        <v>150</v>
      </c>
      <c r="AC160" s="21">
        <v>1.0437000000000001</v>
      </c>
      <c r="AD160">
        <f t="shared" si="28"/>
        <v>16.668700000000001</v>
      </c>
      <c r="AE160">
        <f t="shared" si="29"/>
        <v>17.412457394000004</v>
      </c>
      <c r="AF160" s="9"/>
      <c r="AG160" s="21">
        <v>0.65536499999999998</v>
      </c>
      <c r="AH160" s="21">
        <v>452.43900000000002</v>
      </c>
      <c r="AI160" s="21">
        <v>-1.69342E-2</v>
      </c>
      <c r="AJ160" s="21">
        <v>150</v>
      </c>
      <c r="AK160" s="21">
        <v>0.65466299999999999</v>
      </c>
      <c r="AL160">
        <f t="shared" si="30"/>
        <v>16.934200000000001</v>
      </c>
      <c r="AM160">
        <f t="shared" si="31"/>
        <v>11.098081983</v>
      </c>
      <c r="AP160" s="9"/>
      <c r="AQ160" s="21">
        <v>1.0446200000000001</v>
      </c>
      <c r="AR160" s="21">
        <v>543.17700000000002</v>
      </c>
      <c r="AS160" s="21">
        <v>-1.6601600000000001E-2</v>
      </c>
      <c r="AT160" s="21">
        <v>150</v>
      </c>
      <c r="AU160" s="21">
        <v>1.0440100000000001</v>
      </c>
      <c r="AV160">
        <f t="shared" si="32"/>
        <v>16.601600000000001</v>
      </c>
      <c r="AW160">
        <f t="shared" si="33"/>
        <v>17.342363392000003</v>
      </c>
      <c r="AX160" s="9"/>
      <c r="AY160" s="21">
        <v>0.65536499999999998</v>
      </c>
      <c r="AZ160" s="21">
        <v>624.601</v>
      </c>
      <c r="BA160" s="21">
        <v>-1.68518E-2</v>
      </c>
      <c r="BB160" s="21">
        <v>150</v>
      </c>
      <c r="BC160" s="21">
        <v>0.65484600000000004</v>
      </c>
      <c r="BD160">
        <f t="shared" si="34"/>
        <v>16.851800000000001</v>
      </c>
      <c r="BE160">
        <f t="shared" si="35"/>
        <v>11.044079907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88.848100000000002</v>
      </c>
      <c r="I161" s="21">
        <v>-1.67145E-2</v>
      </c>
      <c r="J161" s="21">
        <v>151</v>
      </c>
      <c r="K161" s="21">
        <v>1.0388200000000001</v>
      </c>
      <c r="L161">
        <f t="shared" si="24"/>
        <v>16.714500000000001</v>
      </c>
      <c r="M161">
        <f t="shared" si="25"/>
        <v>17.376059909999999</v>
      </c>
      <c r="N161" s="9"/>
      <c r="O161" s="21">
        <v>0.66039999999999999</v>
      </c>
      <c r="P161" s="21">
        <v>260.81599999999997</v>
      </c>
      <c r="Q161" s="21">
        <v>-1.6924999999999999E-2</v>
      </c>
      <c r="R161" s="21">
        <v>151</v>
      </c>
      <c r="S161" s="21">
        <v>0.65969800000000001</v>
      </c>
      <c r="T161">
        <f t="shared" si="26"/>
        <v>16.925000000000001</v>
      </c>
      <c r="U161">
        <f t="shared" si="27"/>
        <v>11.17727</v>
      </c>
      <c r="X161" s="9"/>
      <c r="Y161" s="21">
        <v>1.0395799999999999</v>
      </c>
      <c r="Z161" s="21">
        <v>354.48599999999999</v>
      </c>
      <c r="AA161" s="21">
        <v>-1.66626E-2</v>
      </c>
      <c r="AB161" s="21">
        <v>151</v>
      </c>
      <c r="AC161" s="21">
        <v>1.0379</v>
      </c>
      <c r="AD161">
        <f t="shared" si="28"/>
        <v>16.662600000000001</v>
      </c>
      <c r="AE161">
        <f t="shared" si="29"/>
        <v>17.322105707999999</v>
      </c>
      <c r="AF161" s="9"/>
      <c r="AG161" s="21">
        <v>0.66039999999999999</v>
      </c>
      <c r="AH161" s="21">
        <v>452.53899999999999</v>
      </c>
      <c r="AI161" s="21">
        <v>-1.69312E-2</v>
      </c>
      <c r="AJ161" s="21">
        <v>151</v>
      </c>
      <c r="AK161" s="21">
        <v>0.65978999999999999</v>
      </c>
      <c r="AL161">
        <f t="shared" si="30"/>
        <v>16.9312</v>
      </c>
      <c r="AM161">
        <f t="shared" si="31"/>
        <v>11.181364480000001</v>
      </c>
      <c r="AP161" s="9"/>
      <c r="AQ161" s="21">
        <v>1.0395799999999999</v>
      </c>
      <c r="AR161" s="21">
        <v>543.27800000000002</v>
      </c>
      <c r="AS161" s="21">
        <v>-1.6604600000000001E-2</v>
      </c>
      <c r="AT161" s="21">
        <v>151</v>
      </c>
      <c r="AU161" s="21">
        <v>1.0388200000000001</v>
      </c>
      <c r="AV161">
        <f t="shared" si="32"/>
        <v>16.604600000000001</v>
      </c>
      <c r="AW161">
        <f t="shared" si="33"/>
        <v>17.261810067999999</v>
      </c>
      <c r="AX161" s="9"/>
      <c r="AY161" s="21">
        <v>0.66039999999999999</v>
      </c>
      <c r="AZ161" s="21">
        <v>624.702</v>
      </c>
      <c r="BA161" s="21">
        <v>-1.68518E-2</v>
      </c>
      <c r="BB161" s="21">
        <v>151</v>
      </c>
      <c r="BC161" s="21">
        <v>0.65963700000000003</v>
      </c>
      <c r="BD161">
        <f t="shared" si="34"/>
        <v>16.851800000000001</v>
      </c>
      <c r="BE161">
        <f t="shared" si="35"/>
        <v>11.128928720000001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88.948800000000006</v>
      </c>
      <c r="I162" s="21">
        <v>-1.6723600000000002E-2</v>
      </c>
      <c r="J162" s="21">
        <v>152</v>
      </c>
      <c r="K162" s="21">
        <v>1.03363</v>
      </c>
      <c r="L162">
        <f t="shared" si="24"/>
        <v>16.723600000000001</v>
      </c>
      <c r="M162">
        <f t="shared" si="25"/>
        <v>17.301400380000004</v>
      </c>
      <c r="N162" s="9"/>
      <c r="O162" s="21">
        <v>0.66543600000000003</v>
      </c>
      <c r="P162" s="21">
        <v>260.91699999999997</v>
      </c>
      <c r="Q162" s="21">
        <v>-1.6922E-2</v>
      </c>
      <c r="R162" s="21">
        <v>152</v>
      </c>
      <c r="S162" s="21">
        <v>0.66467299999999996</v>
      </c>
      <c r="T162">
        <f t="shared" si="26"/>
        <v>16.922000000000001</v>
      </c>
      <c r="U162">
        <f t="shared" si="27"/>
        <v>11.260507992000001</v>
      </c>
      <c r="X162" s="9"/>
      <c r="Y162" s="21">
        <v>1.0345500000000001</v>
      </c>
      <c r="Z162" s="21">
        <v>354.58600000000001</v>
      </c>
      <c r="AA162" s="21">
        <v>-1.6665599999999999E-2</v>
      </c>
      <c r="AB162" s="21">
        <v>152</v>
      </c>
      <c r="AC162" s="21">
        <v>1.03363</v>
      </c>
      <c r="AD162">
        <f t="shared" si="28"/>
        <v>16.665599999999998</v>
      </c>
      <c r="AE162">
        <f t="shared" si="29"/>
        <v>17.241396479999999</v>
      </c>
      <c r="AF162" s="9"/>
      <c r="AG162" s="21">
        <v>0.66543600000000003</v>
      </c>
      <c r="AH162" s="21">
        <v>452.64</v>
      </c>
      <c r="AI162" s="21">
        <v>-1.6928100000000001E-2</v>
      </c>
      <c r="AJ162" s="21">
        <v>152</v>
      </c>
      <c r="AK162" s="21">
        <v>0.66458099999999998</v>
      </c>
      <c r="AL162">
        <f t="shared" si="30"/>
        <v>16.928100000000001</v>
      </c>
      <c r="AM162">
        <f t="shared" si="31"/>
        <v>11.264567151600001</v>
      </c>
      <c r="AP162" s="9"/>
      <c r="AQ162" s="21">
        <v>1.0345500000000001</v>
      </c>
      <c r="AR162" s="21">
        <v>543.37900000000002</v>
      </c>
      <c r="AS162" s="21">
        <v>-1.6610699999999999E-2</v>
      </c>
      <c r="AT162" s="21">
        <v>152</v>
      </c>
      <c r="AU162" s="21">
        <v>1.03363</v>
      </c>
      <c r="AV162">
        <f t="shared" si="32"/>
        <v>16.610699999999998</v>
      </c>
      <c r="AW162">
        <f t="shared" si="33"/>
        <v>17.184599684999998</v>
      </c>
      <c r="AX162" s="9"/>
      <c r="AY162" s="21">
        <v>0.66543600000000003</v>
      </c>
      <c r="AZ162" s="21">
        <v>624.803</v>
      </c>
      <c r="BA162" s="21">
        <v>-1.68396E-2</v>
      </c>
      <c r="BB162" s="21">
        <v>152</v>
      </c>
      <c r="BC162" s="21">
        <v>0.66467299999999996</v>
      </c>
      <c r="BD162">
        <f t="shared" si="34"/>
        <v>16.839600000000001</v>
      </c>
      <c r="BE162">
        <f t="shared" si="35"/>
        <v>11.205676065600001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89.049599999999998</v>
      </c>
      <c r="I163" s="21">
        <v>-1.6720599999999999E-2</v>
      </c>
      <c r="J163" s="21">
        <v>153</v>
      </c>
      <c r="K163" s="21">
        <v>1.02844</v>
      </c>
      <c r="L163">
        <f t="shared" si="24"/>
        <v>16.720599999999997</v>
      </c>
      <c r="M163">
        <f t="shared" si="25"/>
        <v>17.214024905999995</v>
      </c>
      <c r="N163" s="9"/>
      <c r="O163" s="21">
        <v>0.67047100000000004</v>
      </c>
      <c r="P163" s="21">
        <v>261.01799999999997</v>
      </c>
      <c r="Q163" s="21">
        <v>-1.6909799999999999E-2</v>
      </c>
      <c r="R163" s="21">
        <v>153</v>
      </c>
      <c r="S163" s="21">
        <v>0.66976899999999995</v>
      </c>
      <c r="T163">
        <f t="shared" si="26"/>
        <v>16.909800000000001</v>
      </c>
      <c r="U163">
        <f t="shared" si="27"/>
        <v>11.337530515800001</v>
      </c>
      <c r="X163" s="9"/>
      <c r="Y163" s="21">
        <v>1.0295099999999999</v>
      </c>
      <c r="Z163" s="21">
        <v>354.68700000000001</v>
      </c>
      <c r="AA163" s="21">
        <v>-1.6665599999999999E-2</v>
      </c>
      <c r="AB163" s="21">
        <v>153</v>
      </c>
      <c r="AC163" s="21">
        <v>1.02844</v>
      </c>
      <c r="AD163">
        <f t="shared" si="28"/>
        <v>16.665599999999998</v>
      </c>
      <c r="AE163">
        <f t="shared" si="29"/>
        <v>17.157401855999996</v>
      </c>
      <c r="AF163" s="9"/>
      <c r="AG163" s="21">
        <v>0.67047100000000004</v>
      </c>
      <c r="AH163" s="21">
        <v>452.74099999999999</v>
      </c>
      <c r="AI163" s="21">
        <v>-1.6922E-2</v>
      </c>
      <c r="AJ163" s="21">
        <v>153</v>
      </c>
      <c r="AK163" s="21">
        <v>0.66955600000000004</v>
      </c>
      <c r="AL163">
        <f t="shared" si="30"/>
        <v>16.922000000000001</v>
      </c>
      <c r="AM163">
        <f t="shared" si="31"/>
        <v>11.345710262000001</v>
      </c>
      <c r="AP163" s="9"/>
      <c r="AQ163" s="21">
        <v>1.0295099999999999</v>
      </c>
      <c r="AR163" s="21">
        <v>543.47900000000004</v>
      </c>
      <c r="AS163" s="21">
        <v>-1.6613800000000001E-2</v>
      </c>
      <c r="AT163" s="21">
        <v>153</v>
      </c>
      <c r="AU163" s="21">
        <v>1.0281400000000001</v>
      </c>
      <c r="AV163">
        <f t="shared" si="32"/>
        <v>16.613800000000001</v>
      </c>
      <c r="AW163">
        <f t="shared" si="33"/>
        <v>17.104073238000002</v>
      </c>
      <c r="AX163" s="9"/>
      <c r="AY163" s="21">
        <v>0.67047100000000004</v>
      </c>
      <c r="AZ163" s="21">
        <v>624.904</v>
      </c>
      <c r="BA163" s="21">
        <v>-1.68396E-2</v>
      </c>
      <c r="BB163" s="21">
        <v>153</v>
      </c>
      <c r="BC163" s="21">
        <v>0.669983</v>
      </c>
      <c r="BD163">
        <f t="shared" si="34"/>
        <v>16.839600000000001</v>
      </c>
      <c r="BE163">
        <f t="shared" si="35"/>
        <v>11.290463451600001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89.150300000000001</v>
      </c>
      <c r="I164" s="21">
        <v>-1.6723600000000002E-2</v>
      </c>
      <c r="J164" s="21">
        <v>154</v>
      </c>
      <c r="K164" s="21">
        <v>1.02386</v>
      </c>
      <c r="L164">
        <f t="shared" si="24"/>
        <v>16.723600000000001</v>
      </c>
      <c r="M164">
        <f t="shared" si="25"/>
        <v>17.132993728000002</v>
      </c>
      <c r="N164" s="9"/>
      <c r="O164" s="21">
        <v>0.67550699999999997</v>
      </c>
      <c r="P164" s="21">
        <v>261.11799999999999</v>
      </c>
      <c r="Q164" s="21">
        <v>-1.6903700000000001E-2</v>
      </c>
      <c r="R164" s="21">
        <v>154</v>
      </c>
      <c r="S164" s="21">
        <v>0.67477399999999998</v>
      </c>
      <c r="T164">
        <f t="shared" si="26"/>
        <v>16.903700000000001</v>
      </c>
      <c r="U164">
        <f t="shared" si="27"/>
        <v>11.4185676759</v>
      </c>
      <c r="X164" s="9"/>
      <c r="Y164" s="21">
        <v>1.0244800000000001</v>
      </c>
      <c r="Z164" s="21">
        <v>354.78800000000001</v>
      </c>
      <c r="AA164" s="21">
        <v>-1.6665599999999999E-2</v>
      </c>
      <c r="AB164" s="21">
        <v>154</v>
      </c>
      <c r="AC164" s="21">
        <v>1.02356</v>
      </c>
      <c r="AD164">
        <f t="shared" si="28"/>
        <v>16.665599999999998</v>
      </c>
      <c r="AE164">
        <f t="shared" si="29"/>
        <v>17.073573887999999</v>
      </c>
      <c r="AF164" s="9"/>
      <c r="AG164" s="21">
        <v>0.67550699999999997</v>
      </c>
      <c r="AH164" s="21">
        <v>452.84100000000001</v>
      </c>
      <c r="AI164" s="21">
        <v>-1.6924999999999999E-2</v>
      </c>
      <c r="AJ164" s="21">
        <v>154</v>
      </c>
      <c r="AK164" s="21">
        <v>0.67452999999999996</v>
      </c>
      <c r="AL164">
        <f t="shared" si="30"/>
        <v>16.925000000000001</v>
      </c>
      <c r="AM164">
        <f t="shared" si="31"/>
        <v>11.432955975</v>
      </c>
      <c r="AP164" s="9"/>
      <c r="AQ164" s="21">
        <v>1.0244800000000001</v>
      </c>
      <c r="AR164" s="21">
        <v>543.58000000000004</v>
      </c>
      <c r="AS164" s="21">
        <v>-1.66199E-2</v>
      </c>
      <c r="AT164" s="21">
        <v>154</v>
      </c>
      <c r="AU164" s="21">
        <v>1.02295</v>
      </c>
      <c r="AV164">
        <f t="shared" si="32"/>
        <v>16.619900000000001</v>
      </c>
      <c r="AW164">
        <f t="shared" si="33"/>
        <v>17.026755152000003</v>
      </c>
      <c r="AX164" s="9"/>
      <c r="AY164" s="21">
        <v>0.67550699999999997</v>
      </c>
      <c r="AZ164" s="21">
        <v>625.00400000000002</v>
      </c>
      <c r="BA164" s="21">
        <v>-1.68396E-2</v>
      </c>
      <c r="BB164" s="21">
        <v>154</v>
      </c>
      <c r="BC164" s="21">
        <v>0.67492700000000005</v>
      </c>
      <c r="BD164">
        <f t="shared" si="34"/>
        <v>16.839600000000001</v>
      </c>
      <c r="BE164">
        <f t="shared" si="35"/>
        <v>11.3752676772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89.251000000000005</v>
      </c>
      <c r="I165" s="21">
        <v>-1.6726700000000001E-2</v>
      </c>
      <c r="J165" s="21">
        <v>155</v>
      </c>
      <c r="K165" s="21">
        <v>1.01837</v>
      </c>
      <c r="L165">
        <f t="shared" si="24"/>
        <v>16.726700000000001</v>
      </c>
      <c r="M165">
        <f t="shared" si="25"/>
        <v>17.051867047999998</v>
      </c>
      <c r="N165" s="9"/>
      <c r="O165" s="21">
        <v>0.68054199999999998</v>
      </c>
      <c r="P165" s="21">
        <v>261.21899999999999</v>
      </c>
      <c r="Q165" s="21">
        <v>-1.6909799999999999E-2</v>
      </c>
      <c r="R165" s="21">
        <v>155</v>
      </c>
      <c r="S165" s="21">
        <v>0.67993199999999998</v>
      </c>
      <c r="T165">
        <f t="shared" si="26"/>
        <v>16.909800000000001</v>
      </c>
      <c r="U165">
        <f t="shared" si="27"/>
        <v>11.5078291116</v>
      </c>
      <c r="X165" s="9"/>
      <c r="Y165" s="21">
        <v>1.0194399999999999</v>
      </c>
      <c r="Z165" s="21">
        <v>354.88900000000001</v>
      </c>
      <c r="AA165" s="21">
        <v>-1.6677899999999999E-2</v>
      </c>
      <c r="AB165" s="21">
        <v>155</v>
      </c>
      <c r="AC165" s="21">
        <v>1.01807</v>
      </c>
      <c r="AD165">
        <f t="shared" si="28"/>
        <v>16.677899999999998</v>
      </c>
      <c r="AE165">
        <f t="shared" si="29"/>
        <v>17.002118375999995</v>
      </c>
      <c r="AF165" s="9"/>
      <c r="AG165" s="21">
        <v>0.68054199999999998</v>
      </c>
      <c r="AH165" s="21">
        <v>452.94200000000001</v>
      </c>
      <c r="AI165" s="21">
        <v>-1.6918900000000001E-2</v>
      </c>
      <c r="AJ165" s="21">
        <v>155</v>
      </c>
      <c r="AK165" s="21">
        <v>0.67981000000000003</v>
      </c>
      <c r="AL165">
        <f t="shared" si="30"/>
        <v>16.918900000000001</v>
      </c>
      <c r="AM165">
        <f t="shared" si="31"/>
        <v>11.514022043800001</v>
      </c>
      <c r="AP165" s="9"/>
      <c r="AQ165" s="21">
        <v>1.0194399999999999</v>
      </c>
      <c r="AR165" s="21">
        <v>543.68100000000004</v>
      </c>
      <c r="AS165" s="21">
        <v>-1.66199E-2</v>
      </c>
      <c r="AT165" s="21">
        <v>155</v>
      </c>
      <c r="AU165" s="21">
        <v>1.01807</v>
      </c>
      <c r="AV165">
        <f t="shared" si="32"/>
        <v>16.619900000000001</v>
      </c>
      <c r="AW165">
        <f t="shared" si="33"/>
        <v>16.942990855999998</v>
      </c>
      <c r="AX165" s="9"/>
      <c r="AY165" s="21">
        <v>0.68054199999999998</v>
      </c>
      <c r="AZ165" s="21">
        <v>625.10500000000002</v>
      </c>
      <c r="BA165" s="21">
        <v>-1.6836500000000001E-2</v>
      </c>
      <c r="BB165" s="21">
        <v>155</v>
      </c>
      <c r="BC165" s="21">
        <v>0.67977900000000002</v>
      </c>
      <c r="BD165">
        <f t="shared" si="34"/>
        <v>16.836500000000001</v>
      </c>
      <c r="BE165">
        <f t="shared" si="35"/>
        <v>11.457945383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89.351699999999994</v>
      </c>
      <c r="I166" s="21">
        <v>-1.6738900000000001E-2</v>
      </c>
      <c r="J166" s="21">
        <v>156</v>
      </c>
      <c r="K166" s="21">
        <v>1.01318</v>
      </c>
      <c r="L166">
        <f t="shared" si="24"/>
        <v>16.738900000000001</v>
      </c>
      <c r="M166">
        <f t="shared" si="25"/>
        <v>16.979940160000002</v>
      </c>
      <c r="N166" s="9"/>
      <c r="O166" s="21">
        <v>0.68557699999999999</v>
      </c>
      <c r="P166" s="21">
        <v>261.32</v>
      </c>
      <c r="Q166" s="21">
        <v>-1.68945E-2</v>
      </c>
      <c r="R166" s="21">
        <v>156</v>
      </c>
      <c r="S166" s="21">
        <v>0.68481400000000003</v>
      </c>
      <c r="T166">
        <f t="shared" si="26"/>
        <v>16.894500000000001</v>
      </c>
      <c r="U166">
        <f t="shared" si="27"/>
        <v>11.582480626500001</v>
      </c>
      <c r="X166" s="9"/>
      <c r="Y166" s="21">
        <v>1.0144</v>
      </c>
      <c r="Z166" s="21">
        <v>354.98899999999998</v>
      </c>
      <c r="AA166" s="21">
        <v>-1.6684000000000001E-2</v>
      </c>
      <c r="AB166" s="21">
        <v>156</v>
      </c>
      <c r="AC166" s="21">
        <v>1.01318</v>
      </c>
      <c r="AD166">
        <f t="shared" si="28"/>
        <v>16.684000000000001</v>
      </c>
      <c r="AE166">
        <f t="shared" si="29"/>
        <v>16.9242496</v>
      </c>
      <c r="AF166" s="9"/>
      <c r="AG166" s="21">
        <v>0.68557699999999999</v>
      </c>
      <c r="AH166" s="21">
        <v>453.04300000000001</v>
      </c>
      <c r="AI166" s="21">
        <v>-1.6909799999999999E-2</v>
      </c>
      <c r="AJ166" s="21">
        <v>156</v>
      </c>
      <c r="AK166" s="21">
        <v>0.68463099999999999</v>
      </c>
      <c r="AL166">
        <f t="shared" si="30"/>
        <v>16.909800000000001</v>
      </c>
      <c r="AM166">
        <f t="shared" si="31"/>
        <v>11.592969954600001</v>
      </c>
      <c r="AP166" s="9"/>
      <c r="AQ166" s="21">
        <v>1.0144</v>
      </c>
      <c r="AR166" s="21">
        <v>543.78099999999995</v>
      </c>
      <c r="AS166" s="21">
        <v>-1.6629000000000001E-2</v>
      </c>
      <c r="AT166" s="21">
        <v>156</v>
      </c>
      <c r="AU166" s="21">
        <v>1.01349</v>
      </c>
      <c r="AV166">
        <f t="shared" si="32"/>
        <v>16.629000000000001</v>
      </c>
      <c r="AW166">
        <f t="shared" si="33"/>
        <v>16.868457599999999</v>
      </c>
      <c r="AX166" s="9"/>
      <c r="AY166" s="21">
        <v>0.68557699999999999</v>
      </c>
      <c r="AZ166" s="21">
        <v>625.20600000000002</v>
      </c>
      <c r="BA166" s="21">
        <v>-1.6836500000000001E-2</v>
      </c>
      <c r="BB166" s="21">
        <v>156</v>
      </c>
      <c r="BC166" s="21">
        <v>0.68487500000000001</v>
      </c>
      <c r="BD166">
        <f t="shared" si="34"/>
        <v>16.836500000000001</v>
      </c>
      <c r="BE166">
        <f t="shared" si="35"/>
        <v>11.542717160500001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89.452399999999997</v>
      </c>
      <c r="I167" s="21">
        <v>-1.6741900000000001E-2</v>
      </c>
      <c r="J167" s="21">
        <v>157</v>
      </c>
      <c r="K167" s="21">
        <v>1.008</v>
      </c>
      <c r="L167">
        <f t="shared" si="24"/>
        <v>16.741900000000001</v>
      </c>
      <c r="M167">
        <f t="shared" si="25"/>
        <v>16.898771603000004</v>
      </c>
      <c r="N167" s="9"/>
      <c r="O167" s="21">
        <v>0.69061300000000003</v>
      </c>
      <c r="P167" s="21">
        <v>261.42</v>
      </c>
      <c r="Q167" s="21">
        <v>-1.6900600000000002E-2</v>
      </c>
      <c r="R167" s="21">
        <v>157</v>
      </c>
      <c r="S167" s="21">
        <v>0.68972800000000001</v>
      </c>
      <c r="T167">
        <f t="shared" si="26"/>
        <v>16.900600000000001</v>
      </c>
      <c r="U167">
        <f t="shared" si="27"/>
        <v>11.671774067800001</v>
      </c>
      <c r="X167" s="9"/>
      <c r="Y167" s="21">
        <v>1.0093700000000001</v>
      </c>
      <c r="Z167" s="21">
        <v>355.09</v>
      </c>
      <c r="AA167" s="21">
        <v>-1.6684000000000001E-2</v>
      </c>
      <c r="AB167" s="21">
        <v>157</v>
      </c>
      <c r="AC167" s="21">
        <v>1.00891</v>
      </c>
      <c r="AD167">
        <f t="shared" si="28"/>
        <v>16.684000000000001</v>
      </c>
      <c r="AE167">
        <f t="shared" si="29"/>
        <v>16.840329080000004</v>
      </c>
      <c r="AF167" s="9"/>
      <c r="AG167" s="21">
        <v>0.69061300000000003</v>
      </c>
      <c r="AH167" s="21">
        <v>453.14400000000001</v>
      </c>
      <c r="AI167" s="21">
        <v>-1.69067E-2</v>
      </c>
      <c r="AJ167" s="21">
        <v>157</v>
      </c>
      <c r="AK167" s="21">
        <v>0.68984999999999996</v>
      </c>
      <c r="AL167">
        <f t="shared" si="30"/>
        <v>16.906700000000001</v>
      </c>
      <c r="AM167">
        <f t="shared" si="31"/>
        <v>11.675986807100001</v>
      </c>
      <c r="AP167" s="9"/>
      <c r="AQ167" s="21">
        <v>1.0093700000000001</v>
      </c>
      <c r="AR167" s="21">
        <v>543.88199999999995</v>
      </c>
      <c r="AS167" s="21">
        <v>-1.6625999999999998E-2</v>
      </c>
      <c r="AT167" s="21">
        <v>157</v>
      </c>
      <c r="AU167" s="21">
        <v>1.008</v>
      </c>
      <c r="AV167">
        <f t="shared" si="32"/>
        <v>16.625999999999998</v>
      </c>
      <c r="AW167">
        <f t="shared" si="33"/>
        <v>16.781785620000001</v>
      </c>
      <c r="AX167" s="9"/>
      <c r="AY167" s="21">
        <v>0.69061300000000003</v>
      </c>
      <c r="AZ167" s="21">
        <v>625.30600000000004</v>
      </c>
      <c r="BA167" s="21">
        <v>-1.6827399999999999E-2</v>
      </c>
      <c r="BB167" s="21">
        <v>157</v>
      </c>
      <c r="BC167" s="21">
        <v>0.68991100000000005</v>
      </c>
      <c r="BD167">
        <f t="shared" si="34"/>
        <v>16.827400000000001</v>
      </c>
      <c r="BE167">
        <f t="shared" si="35"/>
        <v>11.6212211962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89.553100000000001</v>
      </c>
      <c r="I168" s="21">
        <v>-1.6747999999999999E-2</v>
      </c>
      <c r="J168" s="21">
        <v>158</v>
      </c>
      <c r="K168" s="21">
        <v>1.0037199999999999</v>
      </c>
      <c r="L168">
        <f t="shared" si="24"/>
        <v>16.747999999999998</v>
      </c>
      <c r="M168">
        <f t="shared" si="25"/>
        <v>16.820518839999998</v>
      </c>
      <c r="N168" s="9"/>
      <c r="O168" s="21">
        <v>0.69564800000000004</v>
      </c>
      <c r="P168" s="21">
        <v>261.52100000000002</v>
      </c>
      <c r="Q168" s="21">
        <v>-1.6900600000000002E-2</v>
      </c>
      <c r="R168" s="21">
        <v>158</v>
      </c>
      <c r="S168" s="21">
        <v>0.69476300000000002</v>
      </c>
      <c r="T168">
        <f t="shared" si="26"/>
        <v>16.900600000000001</v>
      </c>
      <c r="U168">
        <f t="shared" si="27"/>
        <v>11.756868588800002</v>
      </c>
      <c r="X168" s="9"/>
      <c r="Y168" s="21">
        <v>1.0043299999999999</v>
      </c>
      <c r="Z168" s="21">
        <v>355.19099999999997</v>
      </c>
      <c r="AA168" s="21">
        <v>-1.6690099999999999E-2</v>
      </c>
      <c r="AB168" s="21">
        <v>158</v>
      </c>
      <c r="AC168" s="21">
        <v>1.00342</v>
      </c>
      <c r="AD168">
        <f t="shared" si="28"/>
        <v>16.690100000000001</v>
      </c>
      <c r="AE168">
        <f t="shared" si="29"/>
        <v>16.762368132999999</v>
      </c>
      <c r="AF168" s="9"/>
      <c r="AG168" s="21">
        <v>0.69564800000000004</v>
      </c>
      <c r="AH168" s="21">
        <v>453.24400000000003</v>
      </c>
      <c r="AI168" s="21">
        <v>-1.6909799999999999E-2</v>
      </c>
      <c r="AJ168" s="21">
        <v>158</v>
      </c>
      <c r="AK168" s="21">
        <v>0.69476300000000002</v>
      </c>
      <c r="AL168">
        <f t="shared" si="30"/>
        <v>16.909800000000001</v>
      </c>
      <c r="AM168">
        <f t="shared" si="31"/>
        <v>11.763268550400001</v>
      </c>
      <c r="AP168" s="9"/>
      <c r="AQ168" s="21">
        <v>1.0043299999999999</v>
      </c>
      <c r="AR168" s="21">
        <v>543.98299999999995</v>
      </c>
      <c r="AS168" s="21">
        <v>-1.6629000000000001E-2</v>
      </c>
      <c r="AT168" s="21">
        <v>158</v>
      </c>
      <c r="AU168" s="21">
        <v>1.0037199999999999</v>
      </c>
      <c r="AV168">
        <f t="shared" si="32"/>
        <v>16.629000000000001</v>
      </c>
      <c r="AW168">
        <f t="shared" si="33"/>
        <v>16.701003570000001</v>
      </c>
      <c r="AX168" s="9"/>
      <c r="AY168" s="21">
        <v>0.69564800000000004</v>
      </c>
      <c r="AZ168" s="21">
        <v>625.40700000000004</v>
      </c>
      <c r="BA168" s="21">
        <v>-1.68243E-2</v>
      </c>
      <c r="BB168" s="21">
        <v>158</v>
      </c>
      <c r="BC168" s="21">
        <v>0.69488499999999997</v>
      </c>
      <c r="BD168">
        <f t="shared" si="34"/>
        <v>16.824300000000001</v>
      </c>
      <c r="BE168">
        <f t="shared" si="35"/>
        <v>11.703790646400002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89.653800000000004</v>
      </c>
      <c r="I169" s="21">
        <v>-1.6741900000000001E-2</v>
      </c>
      <c r="J169" s="21">
        <v>159</v>
      </c>
      <c r="K169" s="21">
        <v>0.99822999999999995</v>
      </c>
      <c r="L169">
        <f t="shared" si="24"/>
        <v>16.741900000000001</v>
      </c>
      <c r="M169">
        <f t="shared" si="25"/>
        <v>16.7301471862</v>
      </c>
      <c r="N169" s="9"/>
      <c r="O169" s="21">
        <v>0.70068399999999997</v>
      </c>
      <c r="P169" s="21">
        <v>261.62200000000001</v>
      </c>
      <c r="Q169" s="21">
        <v>-1.68915E-2</v>
      </c>
      <c r="R169" s="21">
        <v>159</v>
      </c>
      <c r="S169" s="21">
        <v>0.69964599999999999</v>
      </c>
      <c r="T169">
        <f t="shared" si="26"/>
        <v>16.891500000000001</v>
      </c>
      <c r="U169">
        <f t="shared" si="27"/>
        <v>11.835603786</v>
      </c>
      <c r="X169" s="9"/>
      <c r="Y169" s="21">
        <v>0.99929800000000002</v>
      </c>
      <c r="Z169" s="21">
        <v>355.291</v>
      </c>
      <c r="AA169" s="21">
        <v>-1.6687E-2</v>
      </c>
      <c r="AB169" s="21">
        <v>159</v>
      </c>
      <c r="AC169" s="21">
        <v>0.99883999999999995</v>
      </c>
      <c r="AD169">
        <f t="shared" si="28"/>
        <v>16.687000000000001</v>
      </c>
      <c r="AE169">
        <f t="shared" si="29"/>
        <v>16.675285726000002</v>
      </c>
      <c r="AF169" s="9"/>
      <c r="AG169" s="21">
        <v>0.70068399999999997</v>
      </c>
      <c r="AH169" s="21">
        <v>453.34500000000003</v>
      </c>
      <c r="AI169" s="21">
        <v>-1.69067E-2</v>
      </c>
      <c r="AJ169" s="21">
        <v>159</v>
      </c>
      <c r="AK169" s="21">
        <v>0.70007299999999995</v>
      </c>
      <c r="AL169">
        <f t="shared" si="30"/>
        <v>16.906700000000001</v>
      </c>
      <c r="AM169">
        <f t="shared" si="31"/>
        <v>11.846254182799999</v>
      </c>
      <c r="AP169" s="9"/>
      <c r="AQ169" s="21">
        <v>0.99929800000000002</v>
      </c>
      <c r="AR169" s="21">
        <v>544.08399999999995</v>
      </c>
      <c r="AS169" s="21">
        <v>-1.6625999999999998E-2</v>
      </c>
      <c r="AT169" s="21">
        <v>159</v>
      </c>
      <c r="AU169" s="21">
        <v>0.99822999999999995</v>
      </c>
      <c r="AV169">
        <f t="shared" si="32"/>
        <v>16.625999999999998</v>
      </c>
      <c r="AW169">
        <f t="shared" si="33"/>
        <v>16.614328548</v>
      </c>
      <c r="AX169" s="9"/>
      <c r="AY169" s="21">
        <v>0.70068399999999997</v>
      </c>
      <c r="AZ169" s="21">
        <v>625.50800000000004</v>
      </c>
      <c r="BA169" s="21">
        <v>-1.6833500000000001E-2</v>
      </c>
      <c r="BB169" s="21">
        <v>159</v>
      </c>
      <c r="BC169" s="21">
        <v>0.69992100000000002</v>
      </c>
      <c r="BD169">
        <f t="shared" si="34"/>
        <v>16.833500000000001</v>
      </c>
      <c r="BE169">
        <f t="shared" si="35"/>
        <v>11.794964114000001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89.754499999999993</v>
      </c>
      <c r="I170" s="21">
        <v>-1.6738900000000001E-2</v>
      </c>
      <c r="J170" s="21">
        <v>160</v>
      </c>
      <c r="K170" s="21">
        <v>0.99365199999999998</v>
      </c>
      <c r="L170">
        <f t="shared" si="24"/>
        <v>16.738900000000001</v>
      </c>
      <c r="M170">
        <f t="shared" si="25"/>
        <v>16.642868930700001</v>
      </c>
      <c r="N170" s="9"/>
      <c r="O170" s="21">
        <v>0.70571899999999999</v>
      </c>
      <c r="P170" s="21">
        <v>261.72300000000001</v>
      </c>
      <c r="Q170" s="21">
        <v>-1.6888400000000001E-2</v>
      </c>
      <c r="R170" s="21">
        <v>160</v>
      </c>
      <c r="S170" s="21">
        <v>0.70489500000000005</v>
      </c>
      <c r="T170">
        <f t="shared" si="26"/>
        <v>16.888400000000001</v>
      </c>
      <c r="U170">
        <f t="shared" si="27"/>
        <v>11.918464759600001</v>
      </c>
      <c r="X170" s="9"/>
      <c r="Y170" s="21">
        <v>0.99426300000000001</v>
      </c>
      <c r="Z170" s="21">
        <v>355.392</v>
      </c>
      <c r="AA170" s="21">
        <v>-1.6690099999999999E-2</v>
      </c>
      <c r="AB170" s="21">
        <v>160</v>
      </c>
      <c r="AC170" s="21">
        <v>0.99365199999999998</v>
      </c>
      <c r="AD170">
        <f t="shared" si="28"/>
        <v>16.690100000000001</v>
      </c>
      <c r="AE170">
        <f t="shared" si="29"/>
        <v>16.594348896300001</v>
      </c>
      <c r="AF170" s="9"/>
      <c r="AG170" s="21">
        <v>0.70571899999999999</v>
      </c>
      <c r="AH170" s="21">
        <v>453.44600000000003</v>
      </c>
      <c r="AI170" s="21">
        <v>-1.68915E-2</v>
      </c>
      <c r="AJ170" s="21">
        <v>160</v>
      </c>
      <c r="AK170" s="21">
        <v>0.70498700000000003</v>
      </c>
      <c r="AL170">
        <f t="shared" si="30"/>
        <v>16.891500000000001</v>
      </c>
      <c r="AM170">
        <f t="shared" si="31"/>
        <v>11.9206524885</v>
      </c>
      <c r="AP170" s="9"/>
      <c r="AQ170" s="21">
        <v>0.99426300000000001</v>
      </c>
      <c r="AR170" s="21">
        <v>544.18399999999997</v>
      </c>
      <c r="AS170" s="21">
        <v>-1.66351E-2</v>
      </c>
      <c r="AT170" s="21">
        <v>160</v>
      </c>
      <c r="AU170" s="21">
        <v>0.99304199999999998</v>
      </c>
      <c r="AV170">
        <f t="shared" si="32"/>
        <v>16.635100000000001</v>
      </c>
      <c r="AW170">
        <f t="shared" si="33"/>
        <v>16.5396644313</v>
      </c>
      <c r="AX170" s="9"/>
      <c r="AY170" s="21">
        <v>0.70571899999999999</v>
      </c>
      <c r="AZ170" s="21">
        <v>625.60900000000004</v>
      </c>
      <c r="BA170" s="21">
        <v>-1.6818199999999998E-2</v>
      </c>
      <c r="BB170" s="21">
        <v>160</v>
      </c>
      <c r="BC170" s="21">
        <v>0.705017</v>
      </c>
      <c r="BD170">
        <f t="shared" si="34"/>
        <v>16.818199999999997</v>
      </c>
      <c r="BE170">
        <f t="shared" si="35"/>
        <v>11.868923285799998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89.855199999999996</v>
      </c>
      <c r="I171" s="21">
        <v>-1.6747999999999999E-2</v>
      </c>
      <c r="J171" s="21">
        <v>161</v>
      </c>
      <c r="K171" s="21">
        <v>0.98815900000000001</v>
      </c>
      <c r="L171">
        <f t="shared" si="24"/>
        <v>16.747999999999998</v>
      </c>
      <c r="M171">
        <f t="shared" si="25"/>
        <v>16.567573795999998</v>
      </c>
      <c r="N171" s="9"/>
      <c r="O171" s="21">
        <v>0.710754</v>
      </c>
      <c r="P171" s="21">
        <v>261.82299999999998</v>
      </c>
      <c r="Q171" s="21">
        <v>-1.6885399999999998E-2</v>
      </c>
      <c r="R171" s="21">
        <v>161</v>
      </c>
      <c r="S171" s="21">
        <v>0.70986899999999997</v>
      </c>
      <c r="T171">
        <f t="shared" si="26"/>
        <v>16.885399999999997</v>
      </c>
      <c r="U171">
        <f t="shared" si="27"/>
        <v>12.001365591599997</v>
      </c>
      <c r="X171" s="9"/>
      <c r="Y171" s="21">
        <v>0.98922699999999997</v>
      </c>
      <c r="Z171" s="21">
        <v>355.49299999999999</v>
      </c>
      <c r="AA171" s="21">
        <v>-1.6699200000000001E-2</v>
      </c>
      <c r="AB171" s="21">
        <v>161</v>
      </c>
      <c r="AC171" s="21">
        <v>0.98846400000000001</v>
      </c>
      <c r="AD171">
        <f t="shared" si="28"/>
        <v>16.699200000000001</v>
      </c>
      <c r="AE171">
        <f t="shared" si="29"/>
        <v>16.5192995184</v>
      </c>
      <c r="AF171" s="9"/>
      <c r="AG171" s="21">
        <v>0.710754</v>
      </c>
      <c r="AH171" s="21">
        <v>453.54599999999999</v>
      </c>
      <c r="AI171" s="21">
        <v>-1.6900600000000002E-2</v>
      </c>
      <c r="AJ171" s="21">
        <v>161</v>
      </c>
      <c r="AK171" s="21">
        <v>0.70999100000000004</v>
      </c>
      <c r="AL171">
        <f t="shared" si="30"/>
        <v>16.900600000000001</v>
      </c>
      <c r="AM171">
        <f t="shared" si="31"/>
        <v>12.012169052400001</v>
      </c>
      <c r="AP171" s="9"/>
      <c r="AQ171" s="21">
        <v>0.98922699999999997</v>
      </c>
      <c r="AR171" s="21">
        <v>544.28499999999997</v>
      </c>
      <c r="AS171" s="21">
        <v>-1.6644300000000001E-2</v>
      </c>
      <c r="AT171" s="21">
        <v>161</v>
      </c>
      <c r="AU171" s="21">
        <v>0.98815900000000001</v>
      </c>
      <c r="AV171">
        <f t="shared" si="32"/>
        <v>16.644300000000001</v>
      </c>
      <c r="AW171">
        <f t="shared" si="33"/>
        <v>16.464990956099999</v>
      </c>
      <c r="AX171" s="9"/>
      <c r="AY171" s="21">
        <v>0.710754</v>
      </c>
      <c r="AZ171" s="21">
        <v>625.70899999999995</v>
      </c>
      <c r="BA171" s="21">
        <v>-1.68121E-2</v>
      </c>
      <c r="BB171" s="21">
        <v>161</v>
      </c>
      <c r="BC171" s="21">
        <v>0.70992999999999995</v>
      </c>
      <c r="BD171">
        <f t="shared" si="34"/>
        <v>16.812100000000001</v>
      </c>
      <c r="BE171">
        <f t="shared" si="35"/>
        <v>11.949267323400001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89.9559</v>
      </c>
      <c r="I172" s="21">
        <v>-1.6744999999999999E-2</v>
      </c>
      <c r="J172" s="21">
        <v>162</v>
      </c>
      <c r="K172" s="21">
        <v>0.98388699999999996</v>
      </c>
      <c r="L172">
        <f t="shared" si="24"/>
        <v>16.745000000000001</v>
      </c>
      <c r="M172">
        <f t="shared" si="25"/>
        <v>16.480295040000001</v>
      </c>
      <c r="N172" s="9"/>
      <c r="O172" s="21">
        <v>0.71579000000000004</v>
      </c>
      <c r="P172" s="21">
        <v>261.92399999999998</v>
      </c>
      <c r="Q172" s="21">
        <v>-1.6876200000000001E-2</v>
      </c>
      <c r="R172" s="21">
        <v>162</v>
      </c>
      <c r="S172" s="21">
        <v>0.71511800000000003</v>
      </c>
      <c r="T172">
        <f t="shared" si="26"/>
        <v>16.876200000000001</v>
      </c>
      <c r="U172">
        <f t="shared" si="27"/>
        <v>12.079815198</v>
      </c>
      <c r="X172" s="9"/>
      <c r="Y172" s="21">
        <v>0.98419199999999996</v>
      </c>
      <c r="Z172" s="21">
        <v>355.59300000000002</v>
      </c>
      <c r="AA172" s="21">
        <v>-1.6705299999999999E-2</v>
      </c>
      <c r="AB172" s="21">
        <v>162</v>
      </c>
      <c r="AC172" s="21">
        <v>0.98327600000000004</v>
      </c>
      <c r="AD172">
        <f t="shared" si="28"/>
        <v>16.705299999999998</v>
      </c>
      <c r="AE172">
        <f t="shared" si="29"/>
        <v>16.441222617599998</v>
      </c>
      <c r="AF172" s="9"/>
      <c r="AG172" s="21">
        <v>0.71579000000000004</v>
      </c>
      <c r="AH172" s="21">
        <v>453.64699999999999</v>
      </c>
      <c r="AI172" s="21">
        <v>-1.68915E-2</v>
      </c>
      <c r="AJ172" s="21">
        <v>162</v>
      </c>
      <c r="AK172" s="21">
        <v>0.71511800000000003</v>
      </c>
      <c r="AL172">
        <f t="shared" si="30"/>
        <v>16.891500000000001</v>
      </c>
      <c r="AM172">
        <f t="shared" si="31"/>
        <v>12.090766785000001</v>
      </c>
      <c r="AP172" s="9"/>
      <c r="AQ172" s="21">
        <v>0.98419199999999996</v>
      </c>
      <c r="AR172" s="21">
        <v>544.38599999999997</v>
      </c>
      <c r="AS172" s="21">
        <v>-1.66473E-2</v>
      </c>
      <c r="AT172" s="21">
        <v>162</v>
      </c>
      <c r="AU172" s="21">
        <v>0.98358199999999996</v>
      </c>
      <c r="AV172">
        <f t="shared" si="32"/>
        <v>16.647300000000001</v>
      </c>
      <c r="AW172">
        <f t="shared" si="33"/>
        <v>16.384139481600002</v>
      </c>
      <c r="AX172" s="9"/>
      <c r="AY172" s="21">
        <v>0.71579000000000004</v>
      </c>
      <c r="AZ172" s="21">
        <v>625.80999999999995</v>
      </c>
      <c r="BA172" s="21">
        <v>-1.68121E-2</v>
      </c>
      <c r="BB172" s="21">
        <v>162</v>
      </c>
      <c r="BC172" s="21">
        <v>0.71523999999999999</v>
      </c>
      <c r="BD172">
        <f t="shared" si="34"/>
        <v>16.812100000000001</v>
      </c>
      <c r="BE172">
        <f t="shared" si="35"/>
        <v>12.033933059000001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90.056600000000003</v>
      </c>
      <c r="I173" s="21">
        <v>-1.6747999999999999E-2</v>
      </c>
      <c r="J173" s="21">
        <v>163</v>
      </c>
      <c r="K173" s="21">
        <v>0.97839399999999999</v>
      </c>
      <c r="L173">
        <f t="shared" si="24"/>
        <v>16.747999999999998</v>
      </c>
      <c r="M173">
        <f t="shared" si="25"/>
        <v>16.398904687999998</v>
      </c>
      <c r="N173" s="9"/>
      <c r="O173" s="21">
        <v>0.72082500000000005</v>
      </c>
      <c r="P173" s="21">
        <v>262.02499999999998</v>
      </c>
      <c r="Q173" s="21">
        <v>-1.6867099999999999E-2</v>
      </c>
      <c r="R173" s="21">
        <v>163</v>
      </c>
      <c r="S173" s="21">
        <v>0.72006199999999998</v>
      </c>
      <c r="T173">
        <f t="shared" si="26"/>
        <v>16.867100000000001</v>
      </c>
      <c r="U173">
        <f t="shared" si="27"/>
        <v>12.158227357500001</v>
      </c>
      <c r="X173" s="9"/>
      <c r="Y173" s="21">
        <v>0.97915600000000003</v>
      </c>
      <c r="Z173" s="21">
        <v>355.69400000000002</v>
      </c>
      <c r="AA173" s="21">
        <v>-1.6708400000000002E-2</v>
      </c>
      <c r="AB173" s="21">
        <v>163</v>
      </c>
      <c r="AC173" s="21">
        <v>0.97869899999999999</v>
      </c>
      <c r="AD173">
        <f t="shared" si="28"/>
        <v>16.708400000000001</v>
      </c>
      <c r="AE173">
        <f t="shared" si="29"/>
        <v>16.3601301104</v>
      </c>
      <c r="AF173" s="9"/>
      <c r="AG173" s="21">
        <v>0.72082500000000005</v>
      </c>
      <c r="AH173" s="21">
        <v>453.74799999999999</v>
      </c>
      <c r="AI173" s="21">
        <v>-1.68915E-2</v>
      </c>
      <c r="AJ173" s="21">
        <v>163</v>
      </c>
      <c r="AK173" s="21">
        <v>0.72003200000000001</v>
      </c>
      <c r="AL173">
        <f t="shared" si="30"/>
        <v>16.891500000000001</v>
      </c>
      <c r="AM173">
        <f t="shared" si="31"/>
        <v>12.175815487500001</v>
      </c>
      <c r="AP173" s="9"/>
      <c r="AQ173" s="21">
        <v>0.97915600000000003</v>
      </c>
      <c r="AR173" s="21">
        <v>544.48599999999999</v>
      </c>
      <c r="AS173" s="21">
        <v>-1.6638199999999999E-2</v>
      </c>
      <c r="AT173" s="21">
        <v>163</v>
      </c>
      <c r="AU173" s="21">
        <v>0.97839399999999999</v>
      </c>
      <c r="AV173">
        <f t="shared" si="32"/>
        <v>16.638199999999998</v>
      </c>
      <c r="AW173">
        <f t="shared" si="33"/>
        <v>16.291393359199997</v>
      </c>
      <c r="AX173" s="9"/>
      <c r="AY173" s="21">
        <v>0.72082500000000005</v>
      </c>
      <c r="AZ173" s="21">
        <v>625.91099999999994</v>
      </c>
      <c r="BA173" s="21">
        <v>-1.6815199999999999E-2</v>
      </c>
      <c r="BB173" s="21">
        <v>163</v>
      </c>
      <c r="BC173" s="21">
        <v>0.72006199999999998</v>
      </c>
      <c r="BD173">
        <f t="shared" si="34"/>
        <v>16.815199999999997</v>
      </c>
      <c r="BE173">
        <f t="shared" si="35"/>
        <v>12.120816539999998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90.157300000000006</v>
      </c>
      <c r="I174" s="21">
        <v>-1.67572E-2</v>
      </c>
      <c r="J174" s="21">
        <v>164</v>
      </c>
      <c r="K174" s="21">
        <v>0.97289999999999999</v>
      </c>
      <c r="L174">
        <f t="shared" si="24"/>
        <v>16.757200000000001</v>
      </c>
      <c r="M174">
        <f t="shared" si="25"/>
        <v>16.323540421200001</v>
      </c>
      <c r="N174" s="9"/>
      <c r="O174" s="21">
        <v>0.72586099999999998</v>
      </c>
      <c r="P174" s="21">
        <v>262.125</v>
      </c>
      <c r="Q174" s="21">
        <v>-1.6876200000000001E-2</v>
      </c>
      <c r="R174" s="21">
        <v>164</v>
      </c>
      <c r="S174" s="21">
        <v>0.72521999999999998</v>
      </c>
      <c r="T174">
        <f t="shared" si="26"/>
        <v>16.876200000000001</v>
      </c>
      <c r="U174">
        <f t="shared" si="27"/>
        <v>12.2497754082</v>
      </c>
      <c r="X174" s="9"/>
      <c r="Y174" s="21">
        <v>0.97412100000000001</v>
      </c>
      <c r="Z174" s="21">
        <v>355.79500000000002</v>
      </c>
      <c r="AA174" s="21">
        <v>-1.6711400000000001E-2</v>
      </c>
      <c r="AB174" s="21">
        <v>164</v>
      </c>
      <c r="AC174" s="21">
        <v>0.97289999999999999</v>
      </c>
      <c r="AD174">
        <f t="shared" si="28"/>
        <v>16.711400000000001</v>
      </c>
      <c r="AE174">
        <f t="shared" si="29"/>
        <v>16.2789256794</v>
      </c>
      <c r="AF174" s="9"/>
      <c r="AG174" s="21">
        <v>0.72586099999999998</v>
      </c>
      <c r="AH174" s="21">
        <v>453.84899999999999</v>
      </c>
      <c r="AI174" s="21">
        <v>-1.68945E-2</v>
      </c>
      <c r="AJ174" s="21">
        <v>164</v>
      </c>
      <c r="AK174" s="21">
        <v>0.72494499999999995</v>
      </c>
      <c r="AL174">
        <f t="shared" si="30"/>
        <v>16.894500000000001</v>
      </c>
      <c r="AM174">
        <f t="shared" si="31"/>
        <v>12.263058664500001</v>
      </c>
      <c r="AP174" s="9"/>
      <c r="AQ174" s="21">
        <v>0.97412100000000001</v>
      </c>
      <c r="AR174" s="21">
        <v>544.58699999999999</v>
      </c>
      <c r="AS174" s="21">
        <v>-1.6644300000000001E-2</v>
      </c>
      <c r="AT174" s="21">
        <v>164</v>
      </c>
      <c r="AU174" s="21">
        <v>0.97289999999999999</v>
      </c>
      <c r="AV174">
        <f t="shared" si="32"/>
        <v>16.644300000000001</v>
      </c>
      <c r="AW174">
        <f t="shared" si="33"/>
        <v>16.2135621603</v>
      </c>
      <c r="AX174" s="9"/>
      <c r="AY174" s="21">
        <v>0.72586099999999998</v>
      </c>
      <c r="AZ174" s="21">
        <v>626.01099999999997</v>
      </c>
      <c r="BA174" s="21">
        <v>-1.68091E-2</v>
      </c>
      <c r="BB174" s="21">
        <v>164</v>
      </c>
      <c r="BC174" s="21">
        <v>0.72500600000000004</v>
      </c>
      <c r="BD174">
        <f t="shared" si="34"/>
        <v>16.809100000000001</v>
      </c>
      <c r="BE174">
        <f t="shared" si="35"/>
        <v>12.2010701351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90.257999999999996</v>
      </c>
      <c r="I175" s="21">
        <v>-1.6772499999999999E-2</v>
      </c>
      <c r="J175" s="21">
        <v>165</v>
      </c>
      <c r="K175" s="21">
        <v>0.96832300000000004</v>
      </c>
      <c r="L175">
        <f t="shared" si="24"/>
        <v>16.772500000000001</v>
      </c>
      <c r="M175">
        <f t="shared" si="25"/>
        <v>16.253994935000001</v>
      </c>
      <c r="N175" s="9"/>
      <c r="O175" s="21">
        <v>0.73089599999999999</v>
      </c>
      <c r="P175" s="21">
        <v>262.226</v>
      </c>
      <c r="Q175" s="21">
        <v>-1.6882299999999999E-2</v>
      </c>
      <c r="R175" s="21">
        <v>165</v>
      </c>
      <c r="S175" s="21">
        <v>0.73007200000000005</v>
      </c>
      <c r="T175">
        <f t="shared" si="26"/>
        <v>16.882300000000001</v>
      </c>
      <c r="U175">
        <f t="shared" si="27"/>
        <v>12.3392055408</v>
      </c>
      <c r="X175" s="9"/>
      <c r="Y175" s="21">
        <v>0.969086</v>
      </c>
      <c r="Z175" s="21">
        <v>355.89600000000002</v>
      </c>
      <c r="AA175" s="21">
        <v>-1.67145E-2</v>
      </c>
      <c r="AB175" s="21">
        <v>165</v>
      </c>
      <c r="AC175" s="21">
        <v>0.96862800000000004</v>
      </c>
      <c r="AD175">
        <f t="shared" si="28"/>
        <v>16.714500000000001</v>
      </c>
      <c r="AE175">
        <f t="shared" si="29"/>
        <v>16.197787947000002</v>
      </c>
      <c r="AF175" s="9"/>
      <c r="AG175" s="21">
        <v>0.73089599999999999</v>
      </c>
      <c r="AH175" s="21">
        <v>453.94900000000001</v>
      </c>
      <c r="AI175" s="21">
        <v>-1.6885399999999998E-2</v>
      </c>
      <c r="AJ175" s="21">
        <v>165</v>
      </c>
      <c r="AK175" s="21">
        <v>0.73022500000000001</v>
      </c>
      <c r="AL175">
        <f t="shared" si="30"/>
        <v>16.885399999999997</v>
      </c>
      <c r="AM175">
        <f t="shared" si="31"/>
        <v>12.341471318399998</v>
      </c>
      <c r="AP175" s="9"/>
      <c r="AQ175" s="21">
        <v>0.969086</v>
      </c>
      <c r="AR175" s="21">
        <v>544.68799999999999</v>
      </c>
      <c r="AS175" s="21">
        <v>-1.6650399999999999E-2</v>
      </c>
      <c r="AT175" s="21">
        <v>165</v>
      </c>
      <c r="AU175" s="21">
        <v>0.96801800000000005</v>
      </c>
      <c r="AV175">
        <f t="shared" si="32"/>
        <v>16.650399999999998</v>
      </c>
      <c r="AW175">
        <f t="shared" si="33"/>
        <v>16.135669534399998</v>
      </c>
      <c r="AX175" s="9"/>
      <c r="AY175" s="21">
        <v>0.73089599999999999</v>
      </c>
      <c r="AZ175" s="21">
        <v>626.11199999999997</v>
      </c>
      <c r="BA175" s="21">
        <v>-1.6806000000000001E-2</v>
      </c>
      <c r="BB175" s="21">
        <v>165</v>
      </c>
      <c r="BC175" s="21">
        <v>0.73031599999999997</v>
      </c>
      <c r="BD175">
        <f t="shared" si="34"/>
        <v>16.806000000000001</v>
      </c>
      <c r="BE175">
        <f t="shared" si="35"/>
        <v>12.283438176000001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90.358800000000002</v>
      </c>
      <c r="I176" s="21">
        <v>-1.6778600000000001E-2</v>
      </c>
      <c r="J176" s="21">
        <v>166</v>
      </c>
      <c r="K176" s="21">
        <v>0.96252400000000005</v>
      </c>
      <c r="L176">
        <f t="shared" si="24"/>
        <v>16.778600000000001</v>
      </c>
      <c r="M176">
        <f t="shared" si="25"/>
        <v>16.175409330000001</v>
      </c>
      <c r="N176" s="9"/>
      <c r="O176" s="21">
        <v>0.735931</v>
      </c>
      <c r="P176" s="21">
        <v>262.327</v>
      </c>
      <c r="Q176" s="21">
        <v>-1.6876200000000001E-2</v>
      </c>
      <c r="R176" s="21">
        <v>166</v>
      </c>
      <c r="S176" s="21">
        <v>0.73519900000000005</v>
      </c>
      <c r="T176">
        <f t="shared" si="26"/>
        <v>16.876200000000001</v>
      </c>
      <c r="U176">
        <f t="shared" si="27"/>
        <v>12.419718742200001</v>
      </c>
      <c r="X176" s="9"/>
      <c r="Y176" s="21">
        <v>0.96404999999999996</v>
      </c>
      <c r="Z176" s="21">
        <v>355.99599999999998</v>
      </c>
      <c r="AA176" s="21">
        <v>-1.6711400000000001E-2</v>
      </c>
      <c r="AB176" s="21">
        <v>166</v>
      </c>
      <c r="AC176" s="21">
        <v>0.96343999999999996</v>
      </c>
      <c r="AD176">
        <f t="shared" si="28"/>
        <v>16.711400000000001</v>
      </c>
      <c r="AE176">
        <f t="shared" si="29"/>
        <v>16.110625169999999</v>
      </c>
      <c r="AF176" s="9"/>
      <c r="AG176" s="21">
        <v>0.735931</v>
      </c>
      <c r="AH176" s="21">
        <v>454.05</v>
      </c>
      <c r="AI176" s="21">
        <v>-1.68793E-2</v>
      </c>
      <c r="AJ176" s="21">
        <v>166</v>
      </c>
      <c r="AK176" s="21">
        <v>0.73522900000000002</v>
      </c>
      <c r="AL176">
        <f t="shared" si="30"/>
        <v>16.879300000000001</v>
      </c>
      <c r="AM176">
        <f t="shared" si="31"/>
        <v>12.422000128300001</v>
      </c>
      <c r="AP176" s="9"/>
      <c r="AQ176" s="21">
        <v>0.96404999999999996</v>
      </c>
      <c r="AR176" s="21">
        <v>544.78800000000001</v>
      </c>
      <c r="AS176" s="21">
        <v>-1.6650399999999999E-2</v>
      </c>
      <c r="AT176" s="21">
        <v>166</v>
      </c>
      <c r="AU176" s="21">
        <v>0.96343999999999996</v>
      </c>
      <c r="AV176">
        <f t="shared" si="32"/>
        <v>16.650399999999998</v>
      </c>
      <c r="AW176">
        <f t="shared" si="33"/>
        <v>16.051818119999997</v>
      </c>
      <c r="AX176" s="9"/>
      <c r="AY176" s="21">
        <v>0.735931</v>
      </c>
      <c r="AZ176" s="21">
        <v>626.21299999999997</v>
      </c>
      <c r="BA176" s="21">
        <v>-1.6806000000000001E-2</v>
      </c>
      <c r="BB176" s="21">
        <v>166</v>
      </c>
      <c r="BC176" s="21">
        <v>0.73519900000000005</v>
      </c>
      <c r="BD176">
        <f t="shared" si="34"/>
        <v>16.806000000000001</v>
      </c>
      <c r="BE176">
        <f t="shared" si="35"/>
        <v>12.368056386000001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90.459500000000006</v>
      </c>
      <c r="I177" s="21">
        <v>-1.6778600000000001E-2</v>
      </c>
      <c r="J177" s="21">
        <v>167</v>
      </c>
      <c r="K177" s="21">
        <v>0.95794699999999999</v>
      </c>
      <c r="L177">
        <f t="shared" si="24"/>
        <v>16.778600000000001</v>
      </c>
      <c r="M177">
        <f t="shared" si="25"/>
        <v>16.090929078999999</v>
      </c>
      <c r="N177" s="9"/>
      <c r="O177" s="21">
        <v>0.74096700000000004</v>
      </c>
      <c r="P177" s="21">
        <v>262.42700000000002</v>
      </c>
      <c r="Q177" s="21">
        <v>-1.6870099999999999E-2</v>
      </c>
      <c r="R177" s="21">
        <v>167</v>
      </c>
      <c r="S177" s="21">
        <v>0.74005100000000001</v>
      </c>
      <c r="T177">
        <f t="shared" si="26"/>
        <v>16.870100000000001</v>
      </c>
      <c r="U177">
        <f t="shared" si="27"/>
        <v>12.5001873867</v>
      </c>
      <c r="X177" s="9"/>
      <c r="Y177" s="21">
        <v>0.95901499999999995</v>
      </c>
      <c r="Z177" s="21">
        <v>356.09699999999998</v>
      </c>
      <c r="AA177" s="21">
        <v>-1.6711400000000001E-2</v>
      </c>
      <c r="AB177" s="21">
        <v>167</v>
      </c>
      <c r="AC177" s="21">
        <v>0.95825199999999999</v>
      </c>
      <c r="AD177">
        <f t="shared" si="28"/>
        <v>16.711400000000001</v>
      </c>
      <c r="AE177">
        <f t="shared" si="29"/>
        <v>16.026483271</v>
      </c>
      <c r="AF177" s="9"/>
      <c r="AG177" s="21">
        <v>0.74096700000000004</v>
      </c>
      <c r="AH177" s="21">
        <v>454.15100000000001</v>
      </c>
      <c r="AI177" s="21">
        <v>-1.68793E-2</v>
      </c>
      <c r="AJ177" s="21">
        <v>167</v>
      </c>
      <c r="AK177" s="21">
        <v>0.74020399999999997</v>
      </c>
      <c r="AL177">
        <f t="shared" si="30"/>
        <v>16.879300000000001</v>
      </c>
      <c r="AM177">
        <f t="shared" si="31"/>
        <v>12.507004283100001</v>
      </c>
      <c r="AP177" s="9"/>
      <c r="AQ177" s="21">
        <v>0.95901499999999995</v>
      </c>
      <c r="AR177" s="21">
        <v>544.88900000000001</v>
      </c>
      <c r="AS177" s="21">
        <v>-1.6656500000000001E-2</v>
      </c>
      <c r="AT177" s="21">
        <v>167</v>
      </c>
      <c r="AU177" s="21">
        <v>0.95764199999999999</v>
      </c>
      <c r="AV177">
        <f t="shared" si="32"/>
        <v>16.656500000000001</v>
      </c>
      <c r="AW177">
        <f t="shared" si="33"/>
        <v>15.973833347500001</v>
      </c>
      <c r="AX177" s="9"/>
      <c r="AY177" s="21">
        <v>0.74096700000000004</v>
      </c>
      <c r="AZ177" s="21">
        <v>626.31399999999996</v>
      </c>
      <c r="BA177" s="21">
        <v>-1.67999E-2</v>
      </c>
      <c r="BB177" s="21">
        <v>167</v>
      </c>
      <c r="BC177" s="21">
        <v>0.74041699999999999</v>
      </c>
      <c r="BD177">
        <f t="shared" si="34"/>
        <v>16.799900000000001</v>
      </c>
      <c r="BE177">
        <f t="shared" si="35"/>
        <v>12.448171503300001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90.560199999999995</v>
      </c>
      <c r="I178" s="21">
        <v>-1.67694E-2</v>
      </c>
      <c r="J178" s="21">
        <v>168</v>
      </c>
      <c r="K178" s="21">
        <v>0.95306400000000002</v>
      </c>
      <c r="L178">
        <f t="shared" si="24"/>
        <v>16.769400000000001</v>
      </c>
      <c r="M178">
        <f t="shared" si="25"/>
        <v>15.997655442600001</v>
      </c>
      <c r="N178" s="9"/>
      <c r="O178" s="21">
        <v>0.74600200000000005</v>
      </c>
      <c r="P178" s="21">
        <v>262.52800000000002</v>
      </c>
      <c r="Q178" s="21">
        <v>-1.6873200000000001E-2</v>
      </c>
      <c r="R178" s="21">
        <v>168</v>
      </c>
      <c r="S178" s="21">
        <v>0.74529999999999996</v>
      </c>
      <c r="T178">
        <f t="shared" si="26"/>
        <v>16.873200000000001</v>
      </c>
      <c r="U178">
        <f t="shared" si="27"/>
        <v>12.587440946400001</v>
      </c>
      <c r="X178" s="9"/>
      <c r="Y178" s="21">
        <v>0.95397900000000002</v>
      </c>
      <c r="Z178" s="21">
        <v>356.19799999999998</v>
      </c>
      <c r="AA178" s="21">
        <v>-1.67145E-2</v>
      </c>
      <c r="AB178" s="21">
        <v>168</v>
      </c>
      <c r="AC178" s="21">
        <v>0.95336900000000002</v>
      </c>
      <c r="AD178">
        <f t="shared" si="28"/>
        <v>16.714500000000001</v>
      </c>
      <c r="AE178">
        <f t="shared" si="29"/>
        <v>15.945281995500002</v>
      </c>
      <c r="AF178" s="9"/>
      <c r="AG178" s="21">
        <v>0.74600200000000005</v>
      </c>
      <c r="AH178" s="21">
        <v>454.25099999999998</v>
      </c>
      <c r="AI178" s="21">
        <v>-1.6876200000000001E-2</v>
      </c>
      <c r="AJ178" s="21">
        <v>168</v>
      </c>
      <c r="AK178" s="21">
        <v>0.74517800000000001</v>
      </c>
      <c r="AL178">
        <f t="shared" si="30"/>
        <v>16.876200000000001</v>
      </c>
      <c r="AM178">
        <f t="shared" si="31"/>
        <v>12.589678952400002</v>
      </c>
      <c r="AP178" s="9"/>
      <c r="AQ178" s="21">
        <v>0.95397900000000002</v>
      </c>
      <c r="AR178" s="21">
        <v>544.99</v>
      </c>
      <c r="AS178" s="21">
        <v>-1.6659500000000001E-2</v>
      </c>
      <c r="AT178" s="21">
        <v>168</v>
      </c>
      <c r="AU178" s="21">
        <v>0.95336900000000002</v>
      </c>
      <c r="AV178">
        <f t="shared" si="32"/>
        <v>16.659500000000001</v>
      </c>
      <c r="AW178">
        <f t="shared" si="33"/>
        <v>15.892813150500002</v>
      </c>
      <c r="AX178" s="9"/>
      <c r="AY178" s="21">
        <v>0.74600200000000005</v>
      </c>
      <c r="AZ178" s="21">
        <v>626.41399999999999</v>
      </c>
      <c r="BA178" s="21">
        <v>-1.67999E-2</v>
      </c>
      <c r="BB178" s="21">
        <v>168</v>
      </c>
      <c r="BC178" s="21">
        <v>0.74536100000000005</v>
      </c>
      <c r="BD178">
        <f t="shared" si="34"/>
        <v>16.799900000000001</v>
      </c>
      <c r="BE178">
        <f t="shared" si="35"/>
        <v>12.532758999800002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90.660899999999998</v>
      </c>
      <c r="I179" s="21">
        <v>-1.67694E-2</v>
      </c>
      <c r="J179" s="21">
        <v>169</v>
      </c>
      <c r="K179" s="21">
        <v>0.94757100000000005</v>
      </c>
      <c r="L179">
        <f t="shared" si="24"/>
        <v>16.769400000000001</v>
      </c>
      <c r="M179">
        <f t="shared" si="25"/>
        <v>15.913221513600002</v>
      </c>
      <c r="N179" s="9"/>
      <c r="O179" s="21">
        <v>0.75103799999999998</v>
      </c>
      <c r="P179" s="21">
        <v>262.62900000000002</v>
      </c>
      <c r="Q179" s="21">
        <v>-1.6870099999999999E-2</v>
      </c>
      <c r="R179" s="21">
        <v>169</v>
      </c>
      <c r="S179" s="21">
        <v>0.75009199999999998</v>
      </c>
      <c r="T179">
        <f t="shared" si="26"/>
        <v>16.870100000000001</v>
      </c>
      <c r="U179">
        <f t="shared" si="27"/>
        <v>12.670086163800001</v>
      </c>
      <c r="X179" s="9"/>
      <c r="Y179" s="21">
        <v>0.94894400000000001</v>
      </c>
      <c r="Z179" s="21">
        <v>356.298</v>
      </c>
      <c r="AA179" s="21">
        <v>-1.6720599999999999E-2</v>
      </c>
      <c r="AB179" s="21">
        <v>169</v>
      </c>
      <c r="AC179" s="21">
        <v>0.94848600000000005</v>
      </c>
      <c r="AD179">
        <f t="shared" si="28"/>
        <v>16.720599999999997</v>
      </c>
      <c r="AE179">
        <f t="shared" si="29"/>
        <v>15.866913046399997</v>
      </c>
      <c r="AF179" s="9"/>
      <c r="AG179" s="21">
        <v>0.75103799999999998</v>
      </c>
      <c r="AH179" s="21">
        <v>454.35199999999998</v>
      </c>
      <c r="AI179" s="21">
        <v>-1.6873200000000001E-2</v>
      </c>
      <c r="AJ179" s="21">
        <v>169</v>
      </c>
      <c r="AK179" s="21">
        <v>0.75018300000000004</v>
      </c>
      <c r="AL179">
        <f t="shared" si="30"/>
        <v>16.873200000000001</v>
      </c>
      <c r="AM179">
        <f t="shared" si="31"/>
        <v>12.672414381599999</v>
      </c>
      <c r="AP179" s="9"/>
      <c r="AQ179" s="21">
        <v>0.94894400000000001</v>
      </c>
      <c r="AR179" s="21">
        <v>545.09100000000001</v>
      </c>
      <c r="AS179" s="21">
        <v>-1.6668700000000002E-2</v>
      </c>
      <c r="AT179" s="21">
        <v>169</v>
      </c>
      <c r="AU179" s="21">
        <v>0.94818100000000005</v>
      </c>
      <c r="AV179">
        <f t="shared" si="32"/>
        <v>16.668700000000001</v>
      </c>
      <c r="AW179">
        <f t="shared" si="33"/>
        <v>15.817662852800002</v>
      </c>
      <c r="AX179" s="9"/>
      <c r="AY179" s="21">
        <v>0.75103799999999998</v>
      </c>
      <c r="AZ179" s="21">
        <v>626.51499999999999</v>
      </c>
      <c r="BA179" s="21">
        <v>-1.6787699999999999E-2</v>
      </c>
      <c r="BB179" s="21">
        <v>169</v>
      </c>
      <c r="BC179" s="21">
        <v>0.750031</v>
      </c>
      <c r="BD179">
        <f t="shared" si="34"/>
        <v>16.787699999999997</v>
      </c>
      <c r="BE179">
        <f t="shared" si="35"/>
        <v>12.608200632599997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90.761600000000001</v>
      </c>
      <c r="I180" s="21">
        <v>-1.67847E-2</v>
      </c>
      <c r="J180" s="21">
        <v>170</v>
      </c>
      <c r="K180" s="21">
        <v>0.94329799999999997</v>
      </c>
      <c r="L180">
        <f t="shared" si="24"/>
        <v>16.784700000000001</v>
      </c>
      <c r="M180">
        <f t="shared" si="25"/>
        <v>15.843229392300001</v>
      </c>
      <c r="N180" s="9"/>
      <c r="O180" s="21">
        <v>0.756073</v>
      </c>
      <c r="P180" s="21">
        <v>262.73</v>
      </c>
      <c r="Q180" s="21">
        <v>-1.6867099999999999E-2</v>
      </c>
      <c r="R180" s="21">
        <v>170</v>
      </c>
      <c r="S180" s="21">
        <v>0.75561500000000004</v>
      </c>
      <c r="T180">
        <f t="shared" si="26"/>
        <v>16.867100000000001</v>
      </c>
      <c r="U180">
        <f t="shared" si="27"/>
        <v>12.7527588983</v>
      </c>
      <c r="X180" s="9"/>
      <c r="Y180" s="21">
        <v>0.943909</v>
      </c>
      <c r="Z180" s="21">
        <v>356.399</v>
      </c>
      <c r="AA180" s="21">
        <v>-1.6735799999999999E-2</v>
      </c>
      <c r="AB180" s="21">
        <v>170</v>
      </c>
      <c r="AC180" s="21">
        <v>0.94299299999999997</v>
      </c>
      <c r="AD180">
        <f t="shared" si="28"/>
        <v>16.735799999999998</v>
      </c>
      <c r="AE180">
        <f t="shared" si="29"/>
        <v>15.797072242199997</v>
      </c>
      <c r="AF180" s="9"/>
      <c r="AG180" s="21">
        <v>0.756073</v>
      </c>
      <c r="AH180" s="21">
        <v>454.45299999999997</v>
      </c>
      <c r="AI180" s="21">
        <v>-1.6867099999999999E-2</v>
      </c>
      <c r="AJ180" s="21">
        <v>170</v>
      </c>
      <c r="AK180" s="21">
        <v>0.75500500000000004</v>
      </c>
      <c r="AL180">
        <f t="shared" si="30"/>
        <v>16.867100000000001</v>
      </c>
      <c r="AM180">
        <f t="shared" si="31"/>
        <v>12.7527588983</v>
      </c>
      <c r="AP180" s="9"/>
      <c r="AQ180" s="21">
        <v>0.943909</v>
      </c>
      <c r="AR180" s="21">
        <v>545.19100000000003</v>
      </c>
      <c r="AS180" s="21">
        <v>-1.6668700000000002E-2</v>
      </c>
      <c r="AT180" s="21">
        <v>170</v>
      </c>
      <c r="AU180" s="21">
        <v>0.94268799999999997</v>
      </c>
      <c r="AV180">
        <f t="shared" si="32"/>
        <v>16.668700000000001</v>
      </c>
      <c r="AW180">
        <f t="shared" si="33"/>
        <v>15.733735948300001</v>
      </c>
      <c r="AX180" s="9"/>
      <c r="AY180" s="21">
        <v>0.756073</v>
      </c>
      <c r="AZ180" s="21">
        <v>626.61599999999999</v>
      </c>
      <c r="BA180" s="21">
        <v>-1.6793800000000001E-2</v>
      </c>
      <c r="BB180" s="21">
        <v>170</v>
      </c>
      <c r="BC180" s="21">
        <v>0.75500500000000004</v>
      </c>
      <c r="BD180">
        <f t="shared" si="34"/>
        <v>16.793800000000001</v>
      </c>
      <c r="BE180">
        <f t="shared" si="35"/>
        <v>12.6973387474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90.862300000000005</v>
      </c>
      <c r="I181" s="21">
        <v>-1.6781600000000001E-2</v>
      </c>
      <c r="J181" s="21">
        <v>171</v>
      </c>
      <c r="K181" s="21">
        <v>0.937805</v>
      </c>
      <c r="L181">
        <f t="shared" si="24"/>
        <v>16.781600000000001</v>
      </c>
      <c r="M181">
        <f t="shared" si="25"/>
        <v>15.755791136800001</v>
      </c>
      <c r="N181" s="9"/>
      <c r="O181" s="21">
        <v>0.76110800000000001</v>
      </c>
      <c r="P181" s="21">
        <v>262.83</v>
      </c>
      <c r="Q181" s="21">
        <v>-1.6867099999999999E-2</v>
      </c>
      <c r="R181" s="21">
        <v>171</v>
      </c>
      <c r="S181" s="21">
        <v>0.76019300000000001</v>
      </c>
      <c r="T181">
        <f t="shared" si="26"/>
        <v>16.867100000000001</v>
      </c>
      <c r="U181">
        <f t="shared" si="27"/>
        <v>12.837684746800001</v>
      </c>
      <c r="X181" s="9"/>
      <c r="Y181" s="21">
        <v>0.93887299999999996</v>
      </c>
      <c r="Z181" s="21">
        <v>356.5</v>
      </c>
      <c r="AA181" s="21">
        <v>-1.67297E-2</v>
      </c>
      <c r="AB181" s="21">
        <v>171</v>
      </c>
      <c r="AC181" s="21">
        <v>0.937805</v>
      </c>
      <c r="AD181">
        <f t="shared" si="28"/>
        <v>16.729700000000001</v>
      </c>
      <c r="AE181">
        <f t="shared" si="29"/>
        <v>15.7070636281</v>
      </c>
      <c r="AF181" s="9"/>
      <c r="AG181" s="21">
        <v>0.76110800000000001</v>
      </c>
      <c r="AH181" s="21">
        <v>454.55399999999997</v>
      </c>
      <c r="AI181" s="21">
        <v>-1.6867099999999999E-2</v>
      </c>
      <c r="AJ181" s="21">
        <v>171</v>
      </c>
      <c r="AK181" s="21">
        <v>0.76049800000000001</v>
      </c>
      <c r="AL181">
        <f t="shared" si="30"/>
        <v>16.867100000000001</v>
      </c>
      <c r="AM181">
        <f t="shared" si="31"/>
        <v>12.837684746800001</v>
      </c>
      <c r="AP181" s="9"/>
      <c r="AQ181" s="21">
        <v>0.93887299999999996</v>
      </c>
      <c r="AR181" s="21">
        <v>545.29200000000003</v>
      </c>
      <c r="AS181" s="21">
        <v>-1.66748E-2</v>
      </c>
      <c r="AT181" s="21">
        <v>171</v>
      </c>
      <c r="AU181" s="21">
        <v>0.9375</v>
      </c>
      <c r="AV181">
        <f t="shared" si="32"/>
        <v>16.674800000000001</v>
      </c>
      <c r="AW181">
        <f t="shared" si="33"/>
        <v>15.655519500400001</v>
      </c>
      <c r="AX181" s="9"/>
      <c r="AY181" s="21">
        <v>0.76110800000000001</v>
      </c>
      <c r="AZ181" s="21">
        <v>626.71600000000001</v>
      </c>
      <c r="BA181" s="21">
        <v>-1.6790800000000002E-2</v>
      </c>
      <c r="BB181" s="21">
        <v>171</v>
      </c>
      <c r="BC181" s="21">
        <v>0.76080300000000001</v>
      </c>
      <c r="BD181">
        <f t="shared" si="34"/>
        <v>16.790800000000001</v>
      </c>
      <c r="BE181">
        <f t="shared" si="35"/>
        <v>12.779612206400001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90.962999999999994</v>
      </c>
      <c r="I182" s="21">
        <v>-1.67847E-2</v>
      </c>
      <c r="J182" s="21">
        <v>172</v>
      </c>
      <c r="K182" s="21">
        <v>0.93353299999999995</v>
      </c>
      <c r="L182">
        <f t="shared" si="24"/>
        <v>16.784700000000001</v>
      </c>
      <c r="M182">
        <f t="shared" si="25"/>
        <v>15.6741906786</v>
      </c>
      <c r="N182" s="9"/>
      <c r="O182" s="21">
        <v>0.76614400000000005</v>
      </c>
      <c r="P182" s="21">
        <v>262.93099999999998</v>
      </c>
      <c r="Q182" s="21">
        <v>-1.6854899999999999E-2</v>
      </c>
      <c r="R182" s="21">
        <v>172</v>
      </c>
      <c r="S182" s="21">
        <v>0.76507599999999998</v>
      </c>
      <c r="T182">
        <f t="shared" si="26"/>
        <v>16.854900000000001</v>
      </c>
      <c r="U182">
        <f t="shared" si="27"/>
        <v>12.913280505600001</v>
      </c>
      <c r="X182" s="9"/>
      <c r="Y182" s="21">
        <v>0.93383799999999995</v>
      </c>
      <c r="Z182" s="21">
        <v>356.601</v>
      </c>
      <c r="AA182" s="21">
        <v>-1.6735799999999999E-2</v>
      </c>
      <c r="AB182" s="21">
        <v>172</v>
      </c>
      <c r="AC182" s="21">
        <v>0.93292200000000003</v>
      </c>
      <c r="AD182">
        <f t="shared" si="28"/>
        <v>16.735799999999998</v>
      </c>
      <c r="AE182">
        <f t="shared" si="29"/>
        <v>15.628526000399997</v>
      </c>
      <c r="AF182" s="9"/>
      <c r="AG182" s="21">
        <v>0.76614400000000005</v>
      </c>
      <c r="AH182" s="21">
        <v>454.654</v>
      </c>
      <c r="AI182" s="21">
        <v>-1.6867099999999999E-2</v>
      </c>
      <c r="AJ182" s="21">
        <v>172</v>
      </c>
      <c r="AK182" s="21">
        <v>0.76507599999999998</v>
      </c>
      <c r="AL182">
        <f t="shared" si="30"/>
        <v>16.867100000000001</v>
      </c>
      <c r="AM182">
        <f t="shared" si="31"/>
        <v>12.922627462400001</v>
      </c>
      <c r="AP182" s="9"/>
      <c r="AQ182" s="21">
        <v>0.93383799999999995</v>
      </c>
      <c r="AR182" s="21">
        <v>545.39300000000003</v>
      </c>
      <c r="AS182" s="21">
        <v>-1.6677899999999999E-2</v>
      </c>
      <c r="AT182" s="21">
        <v>172</v>
      </c>
      <c r="AU182" s="21">
        <v>0.93292200000000003</v>
      </c>
      <c r="AV182">
        <f t="shared" si="32"/>
        <v>16.677899999999998</v>
      </c>
      <c r="AW182">
        <f t="shared" si="33"/>
        <v>15.574456780199997</v>
      </c>
      <c r="AX182" s="9"/>
      <c r="AY182" s="21">
        <v>0.76614400000000005</v>
      </c>
      <c r="AZ182" s="21">
        <v>626.81700000000001</v>
      </c>
      <c r="BA182" s="21">
        <v>-1.6787699999999999E-2</v>
      </c>
      <c r="BB182" s="21">
        <v>172</v>
      </c>
      <c r="BC182" s="21">
        <v>0.76538099999999998</v>
      </c>
      <c r="BD182">
        <f t="shared" si="34"/>
        <v>16.787699999999997</v>
      </c>
      <c r="BE182">
        <f t="shared" si="35"/>
        <v>12.861795628799999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91.063699999999997</v>
      </c>
      <c r="I183" s="21">
        <v>-1.6793800000000001E-2</v>
      </c>
      <c r="J183" s="21">
        <v>173</v>
      </c>
      <c r="K183" s="21">
        <v>0.92803999999999998</v>
      </c>
      <c r="L183">
        <f t="shared" si="24"/>
        <v>16.793800000000001</v>
      </c>
      <c r="M183">
        <f t="shared" si="25"/>
        <v>15.5981150276</v>
      </c>
      <c r="N183" s="9"/>
      <c r="O183" s="21">
        <v>0.77117899999999995</v>
      </c>
      <c r="P183" s="21">
        <v>263.03199999999998</v>
      </c>
      <c r="Q183" s="21">
        <v>-1.6848800000000001E-2</v>
      </c>
      <c r="R183" s="21">
        <v>173</v>
      </c>
      <c r="S183" s="21">
        <v>0.76995800000000003</v>
      </c>
      <c r="T183">
        <f t="shared" si="26"/>
        <v>16.848800000000001</v>
      </c>
      <c r="U183">
        <f t="shared" si="27"/>
        <v>12.9934407352</v>
      </c>
      <c r="X183" s="9"/>
      <c r="Y183" s="21">
        <v>0.92880200000000002</v>
      </c>
      <c r="Z183" s="21">
        <v>356.70100000000002</v>
      </c>
      <c r="AA183" s="21">
        <v>-1.6735799999999999E-2</v>
      </c>
      <c r="AB183" s="21">
        <v>173</v>
      </c>
      <c r="AC183" s="21">
        <v>0.92773399999999995</v>
      </c>
      <c r="AD183">
        <f t="shared" si="28"/>
        <v>16.735799999999998</v>
      </c>
      <c r="AE183">
        <f t="shared" si="29"/>
        <v>15.544244511599999</v>
      </c>
      <c r="AF183" s="9"/>
      <c r="AG183" s="21">
        <v>0.77117899999999995</v>
      </c>
      <c r="AH183" s="21">
        <v>454.755</v>
      </c>
      <c r="AI183" s="21">
        <v>-1.6857899999999999E-2</v>
      </c>
      <c r="AJ183" s="21">
        <v>173</v>
      </c>
      <c r="AK183" s="21">
        <v>0.77087399999999995</v>
      </c>
      <c r="AL183">
        <f t="shared" si="30"/>
        <v>16.857899999999997</v>
      </c>
      <c r="AM183">
        <f t="shared" si="31"/>
        <v>13.000458464099998</v>
      </c>
      <c r="AP183" s="9"/>
      <c r="AQ183" s="21">
        <v>0.92880200000000002</v>
      </c>
      <c r="AR183" s="21">
        <v>545.49300000000005</v>
      </c>
      <c r="AS183" s="21">
        <v>-1.6680899999999999E-2</v>
      </c>
      <c r="AT183" s="21">
        <v>173</v>
      </c>
      <c r="AU183" s="21">
        <v>0.92773399999999995</v>
      </c>
      <c r="AV183">
        <f t="shared" si="32"/>
        <v>16.680899999999998</v>
      </c>
      <c r="AW183">
        <f t="shared" si="33"/>
        <v>15.493253281799998</v>
      </c>
      <c r="AX183" s="9"/>
      <c r="AY183" s="21">
        <v>0.77117899999999995</v>
      </c>
      <c r="AZ183" s="21">
        <v>626.91800000000001</v>
      </c>
      <c r="BA183" s="21">
        <v>-1.67969E-2</v>
      </c>
      <c r="BB183" s="21">
        <v>173</v>
      </c>
      <c r="BC183" s="21">
        <v>0.77026399999999995</v>
      </c>
      <c r="BD183">
        <f t="shared" si="34"/>
        <v>16.796900000000001</v>
      </c>
      <c r="BE183">
        <f t="shared" si="35"/>
        <v>12.9534165451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91.164400000000001</v>
      </c>
      <c r="I184" s="21">
        <v>-1.67969E-2</v>
      </c>
      <c r="J184" s="21">
        <v>174</v>
      </c>
      <c r="K184" s="21">
        <v>0.92254599999999998</v>
      </c>
      <c r="L184">
        <f t="shared" si="24"/>
        <v>16.796900000000001</v>
      </c>
      <c r="M184">
        <f t="shared" si="25"/>
        <v>15.516421922300001</v>
      </c>
      <c r="N184" s="9"/>
      <c r="O184" s="21">
        <v>0.77621499999999999</v>
      </c>
      <c r="P184" s="21">
        <v>263.13200000000001</v>
      </c>
      <c r="Q184" s="21">
        <v>-1.6842699999999999E-2</v>
      </c>
      <c r="R184" s="21">
        <v>174</v>
      </c>
      <c r="S184" s="21">
        <v>0.77606200000000003</v>
      </c>
      <c r="T184">
        <f t="shared" si="26"/>
        <v>16.842699999999997</v>
      </c>
      <c r="U184">
        <f t="shared" si="27"/>
        <v>13.073556380499998</v>
      </c>
      <c r="X184" s="9"/>
      <c r="Y184" s="21">
        <v>0.923767</v>
      </c>
      <c r="Z184" s="21">
        <v>356.80200000000002</v>
      </c>
      <c r="AA184" s="21">
        <v>-1.6738900000000001E-2</v>
      </c>
      <c r="AB184" s="21">
        <v>174</v>
      </c>
      <c r="AC184" s="21">
        <v>0.92254599999999998</v>
      </c>
      <c r="AD184">
        <f t="shared" si="28"/>
        <v>16.738900000000001</v>
      </c>
      <c r="AE184">
        <f t="shared" si="29"/>
        <v>15.462843436300002</v>
      </c>
      <c r="AF184" s="9"/>
      <c r="AG184" s="21">
        <v>0.77621499999999999</v>
      </c>
      <c r="AH184" s="21">
        <v>454.85599999999999</v>
      </c>
      <c r="AI184" s="21">
        <v>-1.6861000000000001E-2</v>
      </c>
      <c r="AJ184" s="21">
        <v>174</v>
      </c>
      <c r="AK184" s="21">
        <v>0.774841</v>
      </c>
      <c r="AL184">
        <f t="shared" si="30"/>
        <v>16.861000000000001</v>
      </c>
      <c r="AM184">
        <f t="shared" si="31"/>
        <v>13.087761115000001</v>
      </c>
      <c r="AP184" s="9"/>
      <c r="AQ184" s="21">
        <v>0.923767</v>
      </c>
      <c r="AR184" s="21">
        <v>545.59400000000005</v>
      </c>
      <c r="AS184" s="21">
        <v>-1.6684000000000001E-2</v>
      </c>
      <c r="AT184" s="21">
        <v>174</v>
      </c>
      <c r="AU184" s="21">
        <v>0.92346200000000001</v>
      </c>
      <c r="AV184">
        <f t="shared" si="32"/>
        <v>16.684000000000001</v>
      </c>
      <c r="AW184">
        <f t="shared" si="33"/>
        <v>15.412128628000001</v>
      </c>
      <c r="AX184" s="9"/>
      <c r="AY184" s="21">
        <v>0.77621499999999999</v>
      </c>
      <c r="AZ184" s="21">
        <v>627.01800000000003</v>
      </c>
      <c r="BA184" s="21">
        <v>-1.6775499999999999E-2</v>
      </c>
      <c r="BB184" s="21">
        <v>174</v>
      </c>
      <c r="BC184" s="21">
        <v>0.77545200000000003</v>
      </c>
      <c r="BD184">
        <f t="shared" si="34"/>
        <v>16.775499999999997</v>
      </c>
      <c r="BE184">
        <f t="shared" si="35"/>
        <v>13.021394732499997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91.265100000000004</v>
      </c>
      <c r="I185" s="21">
        <v>-1.6793800000000001E-2</v>
      </c>
      <c r="J185" s="21">
        <v>175</v>
      </c>
      <c r="K185" s="21">
        <v>0.91735800000000001</v>
      </c>
      <c r="L185">
        <f t="shared" si="24"/>
        <v>16.793800000000001</v>
      </c>
      <c r="M185">
        <f t="shared" si="25"/>
        <v>15.4290014616</v>
      </c>
      <c r="N185" s="9"/>
      <c r="O185" s="21">
        <v>0.78125</v>
      </c>
      <c r="P185" s="21">
        <v>263.233</v>
      </c>
      <c r="Q185" s="21">
        <v>-1.6854899999999999E-2</v>
      </c>
      <c r="R185" s="21">
        <v>175</v>
      </c>
      <c r="S185" s="21">
        <v>0.78033399999999997</v>
      </c>
      <c r="T185">
        <f t="shared" si="26"/>
        <v>16.854900000000001</v>
      </c>
      <c r="U185">
        <f t="shared" si="27"/>
        <v>13.167890625</v>
      </c>
      <c r="X185" s="9"/>
      <c r="Y185" s="21">
        <v>0.91873199999999999</v>
      </c>
      <c r="Z185" s="21">
        <v>356.90300000000002</v>
      </c>
      <c r="AA185" s="21">
        <v>-1.6747999999999999E-2</v>
      </c>
      <c r="AB185" s="21">
        <v>175</v>
      </c>
      <c r="AC185" s="21">
        <v>0.91796900000000003</v>
      </c>
      <c r="AD185">
        <f t="shared" si="28"/>
        <v>16.747999999999998</v>
      </c>
      <c r="AE185">
        <f t="shared" si="29"/>
        <v>15.386923535999998</v>
      </c>
      <c r="AF185" s="9"/>
      <c r="AG185" s="21">
        <v>0.78125</v>
      </c>
      <c r="AH185" s="21">
        <v>454.95600000000002</v>
      </c>
      <c r="AI185" s="21">
        <v>-1.6861000000000001E-2</v>
      </c>
      <c r="AJ185" s="21">
        <v>175</v>
      </c>
      <c r="AK185" s="21">
        <v>0.78033399999999997</v>
      </c>
      <c r="AL185">
        <f t="shared" si="30"/>
        <v>16.861000000000001</v>
      </c>
      <c r="AM185">
        <f t="shared" si="31"/>
        <v>13.172656250000001</v>
      </c>
      <c r="AP185" s="9"/>
      <c r="AQ185" s="21">
        <v>0.91873199999999999</v>
      </c>
      <c r="AR185" s="21">
        <v>545.69500000000005</v>
      </c>
      <c r="AS185" s="21">
        <v>-1.6684000000000001E-2</v>
      </c>
      <c r="AT185" s="21">
        <v>175</v>
      </c>
      <c r="AU185" s="21">
        <v>0.91705300000000001</v>
      </c>
      <c r="AV185">
        <f t="shared" si="32"/>
        <v>16.684000000000001</v>
      </c>
      <c r="AW185">
        <f t="shared" si="33"/>
        <v>15.328124688000001</v>
      </c>
      <c r="AX185" s="9"/>
      <c r="AY185" s="21">
        <v>0.78125</v>
      </c>
      <c r="AZ185" s="21">
        <v>627.11900000000003</v>
      </c>
      <c r="BA185" s="21">
        <v>-1.6772499999999999E-2</v>
      </c>
      <c r="BB185" s="21">
        <v>175</v>
      </c>
      <c r="BC185" s="21">
        <v>0.78033399999999997</v>
      </c>
      <c r="BD185">
        <f t="shared" si="34"/>
        <v>16.772500000000001</v>
      </c>
      <c r="BE185">
        <f t="shared" si="35"/>
        <v>13.103515625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91.365799999999993</v>
      </c>
      <c r="I186" s="21">
        <v>-1.67969E-2</v>
      </c>
      <c r="J186" s="21">
        <v>176</v>
      </c>
      <c r="K186" s="21">
        <v>0.91278099999999995</v>
      </c>
      <c r="L186">
        <f t="shared" si="24"/>
        <v>16.796900000000001</v>
      </c>
      <c r="M186">
        <f t="shared" si="25"/>
        <v>15.3472603424</v>
      </c>
      <c r="N186" s="9"/>
      <c r="O186" s="21">
        <v>0.78628500000000001</v>
      </c>
      <c r="P186" s="21">
        <v>263.334</v>
      </c>
      <c r="Q186" s="21">
        <v>-1.6854899999999999E-2</v>
      </c>
      <c r="R186" s="21">
        <v>176</v>
      </c>
      <c r="S186" s="21">
        <v>0.78521700000000005</v>
      </c>
      <c r="T186">
        <f t="shared" si="26"/>
        <v>16.854900000000001</v>
      </c>
      <c r="U186">
        <f t="shared" si="27"/>
        <v>13.252755046500001</v>
      </c>
      <c r="X186" s="9"/>
      <c r="Y186" s="21">
        <v>0.91369599999999995</v>
      </c>
      <c r="Z186" s="21">
        <v>357.00299999999999</v>
      </c>
      <c r="AA186" s="21">
        <v>-1.6738900000000001E-2</v>
      </c>
      <c r="AB186" s="21">
        <v>176</v>
      </c>
      <c r="AC186" s="21">
        <v>0.91247599999999995</v>
      </c>
      <c r="AD186">
        <f t="shared" si="28"/>
        <v>16.738900000000001</v>
      </c>
      <c r="AE186">
        <f t="shared" si="29"/>
        <v>15.2942659744</v>
      </c>
      <c r="AF186" s="9"/>
      <c r="AG186" s="21">
        <v>0.78628500000000001</v>
      </c>
      <c r="AH186" s="21">
        <v>455.05700000000002</v>
      </c>
      <c r="AI186" s="21">
        <v>-1.6857899999999999E-2</v>
      </c>
      <c r="AJ186" s="21">
        <v>176</v>
      </c>
      <c r="AK186" s="21">
        <v>0.78582799999999997</v>
      </c>
      <c r="AL186">
        <f t="shared" si="30"/>
        <v>16.857899999999997</v>
      </c>
      <c r="AM186">
        <f t="shared" si="31"/>
        <v>13.255113901499998</v>
      </c>
      <c r="AP186" s="9"/>
      <c r="AQ186" s="21">
        <v>0.91369599999999995</v>
      </c>
      <c r="AR186" s="21">
        <v>545.79600000000005</v>
      </c>
      <c r="AS186" s="21">
        <v>-1.6684000000000001E-2</v>
      </c>
      <c r="AT186" s="21">
        <v>176</v>
      </c>
      <c r="AU186" s="21">
        <v>0.91278099999999995</v>
      </c>
      <c r="AV186">
        <f t="shared" si="32"/>
        <v>16.684000000000001</v>
      </c>
      <c r="AW186">
        <f t="shared" si="33"/>
        <v>15.244104064</v>
      </c>
      <c r="AX186" s="9"/>
      <c r="AY186" s="21">
        <v>0.78628500000000001</v>
      </c>
      <c r="AZ186" s="21">
        <v>627.22</v>
      </c>
      <c r="BA186" s="21">
        <v>-1.6775499999999999E-2</v>
      </c>
      <c r="BB186" s="21">
        <v>176</v>
      </c>
      <c r="BC186" s="21">
        <v>0.78552200000000005</v>
      </c>
      <c r="BD186">
        <f t="shared" si="34"/>
        <v>16.775499999999997</v>
      </c>
      <c r="BE186">
        <f t="shared" si="35"/>
        <v>13.190324017499998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91.466499999999996</v>
      </c>
      <c r="I187" s="21">
        <v>-1.6802999999999998E-2</v>
      </c>
      <c r="J187" s="21">
        <v>177</v>
      </c>
      <c r="K187" s="21">
        <v>0.90728799999999998</v>
      </c>
      <c r="L187">
        <f t="shared" si="24"/>
        <v>16.802999999999997</v>
      </c>
      <c r="M187">
        <f t="shared" si="25"/>
        <v>15.268230782999998</v>
      </c>
      <c r="N187" s="9"/>
      <c r="O187" s="21">
        <v>0.79132100000000005</v>
      </c>
      <c r="P187" s="21">
        <v>263.435</v>
      </c>
      <c r="Q187" s="21">
        <v>-1.6836500000000001E-2</v>
      </c>
      <c r="R187" s="21">
        <v>177</v>
      </c>
      <c r="S187" s="21">
        <v>0.79071000000000002</v>
      </c>
      <c r="T187">
        <f t="shared" si="26"/>
        <v>16.836500000000001</v>
      </c>
      <c r="U187">
        <f t="shared" si="27"/>
        <v>13.323076016500002</v>
      </c>
      <c r="X187" s="9"/>
      <c r="Y187" s="21">
        <v>0.90866100000000005</v>
      </c>
      <c r="Z187" s="21">
        <v>357.10399999999998</v>
      </c>
      <c r="AA187" s="21">
        <v>-1.6741900000000001E-2</v>
      </c>
      <c r="AB187" s="21">
        <v>177</v>
      </c>
      <c r="AC187" s="21">
        <v>0.90759299999999998</v>
      </c>
      <c r="AD187">
        <f t="shared" si="28"/>
        <v>16.741900000000001</v>
      </c>
      <c r="AE187">
        <f t="shared" si="29"/>
        <v>15.212711595900002</v>
      </c>
      <c r="AF187" s="9"/>
      <c r="AG187" s="21">
        <v>0.79132100000000005</v>
      </c>
      <c r="AH187" s="21">
        <v>455.15800000000002</v>
      </c>
      <c r="AI187" s="21">
        <v>-1.6854899999999999E-2</v>
      </c>
      <c r="AJ187" s="21">
        <v>177</v>
      </c>
      <c r="AK187" s="21">
        <v>0.79071000000000002</v>
      </c>
      <c r="AL187">
        <f t="shared" si="30"/>
        <v>16.854900000000001</v>
      </c>
      <c r="AM187">
        <f t="shared" si="31"/>
        <v>13.337636322900002</v>
      </c>
      <c r="AP187" s="9"/>
      <c r="AQ187" s="21">
        <v>0.90866100000000005</v>
      </c>
      <c r="AR187" s="21">
        <v>545.89599999999996</v>
      </c>
      <c r="AS187" s="21">
        <v>-1.6693099999999999E-2</v>
      </c>
      <c r="AT187" s="21">
        <v>177</v>
      </c>
      <c r="AU187" s="21">
        <v>0.90789799999999998</v>
      </c>
      <c r="AV187">
        <f t="shared" si="32"/>
        <v>16.693099999999998</v>
      </c>
      <c r="AW187">
        <f t="shared" si="33"/>
        <v>15.168368939099999</v>
      </c>
      <c r="AX187" s="9"/>
      <c r="AY187" s="21">
        <v>0.79132100000000005</v>
      </c>
      <c r="AZ187" s="21">
        <v>627.32100000000003</v>
      </c>
      <c r="BA187" s="21">
        <v>-1.6772499999999999E-2</v>
      </c>
      <c r="BB187" s="21">
        <v>177</v>
      </c>
      <c r="BC187" s="21">
        <v>0.79071000000000002</v>
      </c>
      <c r="BD187">
        <f t="shared" si="34"/>
        <v>16.772500000000001</v>
      </c>
      <c r="BE187">
        <f t="shared" si="35"/>
        <v>13.272431472500001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91.567300000000003</v>
      </c>
      <c r="I188" s="21">
        <v>-1.6802999999999998E-2</v>
      </c>
      <c r="J188" s="21">
        <v>178</v>
      </c>
      <c r="K188" s="21">
        <v>0.90240500000000001</v>
      </c>
      <c r="L188">
        <f t="shared" si="24"/>
        <v>16.802999999999997</v>
      </c>
      <c r="M188">
        <f t="shared" si="25"/>
        <v>15.183610874999998</v>
      </c>
      <c r="N188" s="9"/>
      <c r="O188" s="21">
        <v>0.79635599999999995</v>
      </c>
      <c r="P188" s="21">
        <v>263.53500000000003</v>
      </c>
      <c r="Q188" s="21">
        <v>-1.6836500000000001E-2</v>
      </c>
      <c r="R188" s="21">
        <v>178</v>
      </c>
      <c r="S188" s="21">
        <v>0.79559299999999999</v>
      </c>
      <c r="T188">
        <f t="shared" si="26"/>
        <v>16.836500000000001</v>
      </c>
      <c r="U188">
        <f t="shared" si="27"/>
        <v>13.407847794</v>
      </c>
      <c r="X188" s="9"/>
      <c r="Y188" s="21">
        <v>0.90362500000000001</v>
      </c>
      <c r="Z188" s="21">
        <v>357.20499999999998</v>
      </c>
      <c r="AA188" s="21">
        <v>-1.6747999999999999E-2</v>
      </c>
      <c r="AB188" s="21">
        <v>178</v>
      </c>
      <c r="AC188" s="21">
        <v>0.90301500000000001</v>
      </c>
      <c r="AD188">
        <f t="shared" si="28"/>
        <v>16.747999999999998</v>
      </c>
      <c r="AE188">
        <f t="shared" si="29"/>
        <v>15.133911499999998</v>
      </c>
      <c r="AF188" s="9"/>
      <c r="AG188" s="21">
        <v>0.79635599999999995</v>
      </c>
      <c r="AH188" s="21">
        <v>455.25799999999998</v>
      </c>
      <c r="AI188" s="21">
        <v>-1.6842699999999999E-2</v>
      </c>
      <c r="AJ188" s="21">
        <v>178</v>
      </c>
      <c r="AK188" s="21">
        <v>0.79589799999999999</v>
      </c>
      <c r="AL188">
        <f t="shared" si="30"/>
        <v>16.842699999999997</v>
      </c>
      <c r="AM188">
        <f t="shared" si="31"/>
        <v>13.412785201199997</v>
      </c>
      <c r="AP188" s="9"/>
      <c r="AQ188" s="21">
        <v>0.90362500000000001</v>
      </c>
      <c r="AR188" s="21">
        <v>545.99699999999996</v>
      </c>
      <c r="AS188" s="21">
        <v>-1.6690099999999999E-2</v>
      </c>
      <c r="AT188" s="21">
        <v>178</v>
      </c>
      <c r="AU188" s="21">
        <v>0.90240500000000001</v>
      </c>
      <c r="AV188">
        <f t="shared" si="32"/>
        <v>16.690100000000001</v>
      </c>
      <c r="AW188">
        <f t="shared" si="33"/>
        <v>15.0815916125</v>
      </c>
      <c r="AX188" s="9"/>
      <c r="AY188" s="21">
        <v>0.79635599999999995</v>
      </c>
      <c r="AZ188" s="21">
        <v>627.42100000000005</v>
      </c>
      <c r="BA188" s="21">
        <v>-1.6763299999999998E-2</v>
      </c>
      <c r="BB188" s="21">
        <v>178</v>
      </c>
      <c r="BC188" s="21">
        <v>0.79589799999999999</v>
      </c>
      <c r="BD188">
        <f t="shared" si="34"/>
        <v>16.763299999999997</v>
      </c>
      <c r="BE188">
        <f t="shared" si="35"/>
        <v>13.349554534799998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91.668000000000006</v>
      </c>
      <c r="I189" s="21">
        <v>-1.6802999999999998E-2</v>
      </c>
      <c r="J189" s="21">
        <v>179</v>
      </c>
      <c r="K189" s="21">
        <v>0.89843799999999996</v>
      </c>
      <c r="L189">
        <f t="shared" si="24"/>
        <v>16.802999999999997</v>
      </c>
      <c r="M189">
        <f t="shared" si="25"/>
        <v>15.099007769999998</v>
      </c>
      <c r="N189" s="9"/>
      <c r="O189" s="21">
        <v>0.80139199999999999</v>
      </c>
      <c r="P189" s="21">
        <v>263.63600000000002</v>
      </c>
      <c r="Q189" s="21">
        <v>-1.6833500000000001E-2</v>
      </c>
      <c r="R189" s="21">
        <v>179</v>
      </c>
      <c r="S189" s="21">
        <v>0.80108599999999996</v>
      </c>
      <c r="T189">
        <f t="shared" si="26"/>
        <v>16.833500000000001</v>
      </c>
      <c r="U189">
        <f t="shared" si="27"/>
        <v>13.490232232</v>
      </c>
      <c r="X189" s="9"/>
      <c r="Y189" s="21">
        <v>0.89859</v>
      </c>
      <c r="Z189" s="21">
        <v>357.30599999999998</v>
      </c>
      <c r="AA189" s="21">
        <v>-1.67542E-2</v>
      </c>
      <c r="AB189" s="21">
        <v>179</v>
      </c>
      <c r="AC189" s="21">
        <v>0.89721700000000004</v>
      </c>
      <c r="AD189">
        <f t="shared" si="28"/>
        <v>16.754200000000001</v>
      </c>
      <c r="AE189">
        <f t="shared" si="29"/>
        <v>15.055156578</v>
      </c>
      <c r="AF189" s="9"/>
      <c r="AG189" s="21">
        <v>0.80139199999999999</v>
      </c>
      <c r="AH189" s="21">
        <v>455.35899999999998</v>
      </c>
      <c r="AI189" s="21">
        <v>-1.68396E-2</v>
      </c>
      <c r="AJ189" s="21">
        <v>179</v>
      </c>
      <c r="AK189" s="21">
        <v>0.80017099999999997</v>
      </c>
      <c r="AL189">
        <f t="shared" si="30"/>
        <v>16.839600000000001</v>
      </c>
      <c r="AM189">
        <f t="shared" si="31"/>
        <v>13.495120723200001</v>
      </c>
      <c r="AP189" s="9"/>
      <c r="AQ189" s="21">
        <v>0.89859</v>
      </c>
      <c r="AR189" s="21">
        <v>546.09799999999996</v>
      </c>
      <c r="AS189" s="21">
        <v>-1.6696200000000001E-2</v>
      </c>
      <c r="AT189" s="21">
        <v>179</v>
      </c>
      <c r="AU189" s="21">
        <v>0.89782700000000004</v>
      </c>
      <c r="AV189">
        <f t="shared" si="32"/>
        <v>16.696200000000001</v>
      </c>
      <c r="AW189">
        <f t="shared" si="33"/>
        <v>15.003038358000001</v>
      </c>
      <c r="AX189" s="9"/>
      <c r="AY189" s="21">
        <v>0.80139199999999999</v>
      </c>
      <c r="AZ189" s="21">
        <v>627.52200000000005</v>
      </c>
      <c r="BA189" s="21">
        <v>-1.67572E-2</v>
      </c>
      <c r="BB189" s="21">
        <v>179</v>
      </c>
      <c r="BC189" s="21">
        <v>0.80078099999999997</v>
      </c>
      <c r="BD189">
        <f t="shared" si="34"/>
        <v>16.757200000000001</v>
      </c>
      <c r="BE189">
        <f t="shared" si="35"/>
        <v>13.4290860224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91.768699999999995</v>
      </c>
      <c r="I190" s="21">
        <v>-1.68121E-2</v>
      </c>
      <c r="J190" s="21">
        <v>180</v>
      </c>
      <c r="K190" s="21">
        <v>0.89263899999999996</v>
      </c>
      <c r="L190">
        <f t="shared" si="24"/>
        <v>16.812100000000001</v>
      </c>
      <c r="M190">
        <f t="shared" si="25"/>
        <v>15.0225360155</v>
      </c>
      <c r="N190" s="9"/>
      <c r="O190" s="21">
        <v>0.806427</v>
      </c>
      <c r="P190" s="21">
        <v>263.73700000000002</v>
      </c>
      <c r="Q190" s="21">
        <v>-1.6833500000000001E-2</v>
      </c>
      <c r="R190" s="21">
        <v>180</v>
      </c>
      <c r="S190" s="21">
        <v>0.80535900000000005</v>
      </c>
      <c r="T190">
        <f t="shared" si="26"/>
        <v>16.833500000000001</v>
      </c>
      <c r="U190">
        <f t="shared" si="27"/>
        <v>13.574988904500001</v>
      </c>
      <c r="X190" s="9"/>
      <c r="Y190" s="21">
        <v>0.89355499999999999</v>
      </c>
      <c r="Z190" s="21">
        <v>357.40600000000001</v>
      </c>
      <c r="AA190" s="21">
        <v>-1.67572E-2</v>
      </c>
      <c r="AB190" s="21">
        <v>180</v>
      </c>
      <c r="AC190" s="21">
        <v>0.89324999999999999</v>
      </c>
      <c r="AD190">
        <f t="shared" si="28"/>
        <v>16.757200000000001</v>
      </c>
      <c r="AE190">
        <f t="shared" si="29"/>
        <v>14.973479846</v>
      </c>
      <c r="AF190" s="9"/>
      <c r="AG190" s="21">
        <v>0.806427</v>
      </c>
      <c r="AH190" s="21">
        <v>455.46</v>
      </c>
      <c r="AI190" s="21">
        <v>-1.6836500000000001E-2</v>
      </c>
      <c r="AJ190" s="21">
        <v>180</v>
      </c>
      <c r="AK190" s="21">
        <v>0.80535900000000005</v>
      </c>
      <c r="AL190">
        <f t="shared" si="30"/>
        <v>16.836500000000001</v>
      </c>
      <c r="AM190">
        <f t="shared" si="31"/>
        <v>13.577408185500001</v>
      </c>
      <c r="AP190" s="9"/>
      <c r="AQ190" s="21">
        <v>0.89355499999999999</v>
      </c>
      <c r="AR190" s="21">
        <v>546.19799999999998</v>
      </c>
      <c r="AS190" s="21">
        <v>-1.67023E-2</v>
      </c>
      <c r="AT190" s="21">
        <v>180</v>
      </c>
      <c r="AU190" s="21">
        <v>0.89263899999999996</v>
      </c>
      <c r="AV190">
        <f t="shared" si="32"/>
        <v>16.702300000000001</v>
      </c>
      <c r="AW190">
        <f t="shared" si="33"/>
        <v>14.9244236765</v>
      </c>
      <c r="AX190" s="9"/>
      <c r="AY190" s="21">
        <v>0.806427</v>
      </c>
      <c r="AZ190" s="21">
        <v>627.62300000000005</v>
      </c>
      <c r="BA190" s="21">
        <v>-1.6747999999999999E-2</v>
      </c>
      <c r="BB190" s="21">
        <v>180</v>
      </c>
      <c r="BC190" s="21">
        <v>0.80535900000000005</v>
      </c>
      <c r="BD190">
        <f t="shared" si="34"/>
        <v>16.747999999999998</v>
      </c>
      <c r="BE190">
        <f t="shared" si="35"/>
        <v>13.506039395999998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91.869399999999999</v>
      </c>
      <c r="I191" s="21">
        <v>-1.68091E-2</v>
      </c>
      <c r="J191" s="21">
        <v>181</v>
      </c>
      <c r="K191" s="21">
        <v>0.88745099999999999</v>
      </c>
      <c r="L191">
        <f t="shared" si="24"/>
        <v>16.809100000000001</v>
      </c>
      <c r="M191">
        <f t="shared" si="25"/>
        <v>14.9352047229</v>
      </c>
      <c r="N191" s="9"/>
      <c r="O191" s="21">
        <v>0.81146200000000002</v>
      </c>
      <c r="P191" s="21">
        <v>263.83699999999999</v>
      </c>
      <c r="Q191" s="21">
        <v>-1.6830399999999999E-2</v>
      </c>
      <c r="R191" s="21">
        <v>181</v>
      </c>
      <c r="S191" s="21">
        <v>0.81085200000000002</v>
      </c>
      <c r="T191">
        <f t="shared" si="26"/>
        <v>16.830399999999997</v>
      </c>
      <c r="U191">
        <f t="shared" si="27"/>
        <v>13.657230044799999</v>
      </c>
      <c r="X191" s="9"/>
      <c r="Y191" s="21">
        <v>0.88851899999999995</v>
      </c>
      <c r="Z191" s="21">
        <v>357.50700000000001</v>
      </c>
      <c r="AA191" s="21">
        <v>-1.6763299999999998E-2</v>
      </c>
      <c r="AB191" s="21">
        <v>181</v>
      </c>
      <c r="AC191" s="21">
        <v>0.88714599999999999</v>
      </c>
      <c r="AD191">
        <f t="shared" si="28"/>
        <v>16.763299999999997</v>
      </c>
      <c r="AE191">
        <f t="shared" si="29"/>
        <v>14.894510552699996</v>
      </c>
      <c r="AF191" s="9"/>
      <c r="AG191" s="21">
        <v>0.81146200000000002</v>
      </c>
      <c r="AH191" s="21">
        <v>455.56099999999998</v>
      </c>
      <c r="AI191" s="21">
        <v>-1.68396E-2</v>
      </c>
      <c r="AJ191" s="21">
        <v>181</v>
      </c>
      <c r="AK191" s="21">
        <v>0.81024200000000002</v>
      </c>
      <c r="AL191">
        <f t="shared" si="30"/>
        <v>16.839600000000001</v>
      </c>
      <c r="AM191">
        <f t="shared" si="31"/>
        <v>13.6646954952</v>
      </c>
      <c r="AP191" s="9"/>
      <c r="AQ191" s="21">
        <v>0.88851899999999995</v>
      </c>
      <c r="AR191" s="21">
        <v>546.29899999999998</v>
      </c>
      <c r="AS191" s="21">
        <v>-1.6696200000000001E-2</v>
      </c>
      <c r="AT191" s="21">
        <v>181</v>
      </c>
      <c r="AU191" s="21">
        <v>0.88775599999999999</v>
      </c>
      <c r="AV191">
        <f t="shared" si="32"/>
        <v>16.696200000000001</v>
      </c>
      <c r="AW191">
        <f t="shared" si="33"/>
        <v>14.8348909278</v>
      </c>
      <c r="AX191" s="9"/>
      <c r="AY191" s="21">
        <v>0.81146200000000002</v>
      </c>
      <c r="AZ191" s="21">
        <v>627.72299999999996</v>
      </c>
      <c r="BA191" s="21">
        <v>-1.67572E-2</v>
      </c>
      <c r="BB191" s="21">
        <v>181</v>
      </c>
      <c r="BC191" s="21">
        <v>0.81054700000000002</v>
      </c>
      <c r="BD191">
        <f t="shared" si="34"/>
        <v>16.757200000000001</v>
      </c>
      <c r="BE191">
        <f t="shared" si="35"/>
        <v>13.597831026400002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91.970100000000002</v>
      </c>
      <c r="I192" s="21">
        <v>-1.6818199999999998E-2</v>
      </c>
      <c r="J192" s="21">
        <v>182</v>
      </c>
      <c r="K192" s="21">
        <v>0.88256800000000002</v>
      </c>
      <c r="L192">
        <f t="shared" si="24"/>
        <v>16.818199999999997</v>
      </c>
      <c r="M192">
        <f t="shared" si="25"/>
        <v>14.858610608799998</v>
      </c>
      <c r="N192" s="9"/>
      <c r="O192" s="21">
        <v>0.81649799999999995</v>
      </c>
      <c r="P192" s="21">
        <v>263.93799999999999</v>
      </c>
      <c r="Q192" s="21">
        <v>-1.6827399999999999E-2</v>
      </c>
      <c r="R192" s="21">
        <v>182</v>
      </c>
      <c r="S192" s="21">
        <v>0.81512499999999999</v>
      </c>
      <c r="T192">
        <f t="shared" si="26"/>
        <v>16.827400000000001</v>
      </c>
      <c r="U192">
        <f t="shared" si="27"/>
        <v>13.739538445199999</v>
      </c>
      <c r="X192" s="9"/>
      <c r="Y192" s="21">
        <v>0.88348400000000005</v>
      </c>
      <c r="Z192" s="21">
        <v>357.608</v>
      </c>
      <c r="AA192" s="21">
        <v>-1.6760299999999999E-2</v>
      </c>
      <c r="AB192" s="21">
        <v>182</v>
      </c>
      <c r="AC192" s="21">
        <v>0.88226300000000002</v>
      </c>
      <c r="AD192">
        <f t="shared" si="28"/>
        <v>16.760299999999997</v>
      </c>
      <c r="AE192">
        <f t="shared" si="29"/>
        <v>14.807456885199999</v>
      </c>
      <c r="AF192" s="9"/>
      <c r="AG192" s="21">
        <v>0.81649799999999995</v>
      </c>
      <c r="AH192" s="21">
        <v>455.661</v>
      </c>
      <c r="AI192" s="21">
        <v>-1.6833500000000001E-2</v>
      </c>
      <c r="AJ192" s="21">
        <v>182</v>
      </c>
      <c r="AK192" s="21">
        <v>0.81542999999999999</v>
      </c>
      <c r="AL192">
        <f t="shared" si="30"/>
        <v>16.833500000000001</v>
      </c>
      <c r="AM192">
        <f t="shared" si="31"/>
        <v>13.744519083</v>
      </c>
      <c r="AP192" s="9"/>
      <c r="AQ192" s="21">
        <v>0.88348400000000005</v>
      </c>
      <c r="AR192" s="21">
        <v>546.4</v>
      </c>
      <c r="AS192" s="21">
        <v>-1.67023E-2</v>
      </c>
      <c r="AT192" s="21">
        <v>182</v>
      </c>
      <c r="AU192" s="21">
        <v>0.88256800000000002</v>
      </c>
      <c r="AV192">
        <f t="shared" si="32"/>
        <v>16.702300000000001</v>
      </c>
      <c r="AW192">
        <f t="shared" si="33"/>
        <v>14.756214813200002</v>
      </c>
      <c r="AX192" s="9"/>
      <c r="AY192" s="21">
        <v>0.81649799999999995</v>
      </c>
      <c r="AZ192" s="21">
        <v>627.82399999999996</v>
      </c>
      <c r="BA192" s="21">
        <v>-1.6751100000000001E-2</v>
      </c>
      <c r="BB192" s="21">
        <v>182</v>
      </c>
      <c r="BC192" s="21">
        <v>0.81512499999999999</v>
      </c>
      <c r="BD192">
        <f t="shared" si="34"/>
        <v>16.751100000000001</v>
      </c>
      <c r="BE192">
        <f t="shared" si="35"/>
        <v>13.6772396478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92.070800000000006</v>
      </c>
      <c r="I193" s="21">
        <v>-1.68243E-2</v>
      </c>
      <c r="J193" s="21">
        <v>183</v>
      </c>
      <c r="K193" s="21">
        <v>0.87768599999999997</v>
      </c>
      <c r="L193">
        <f t="shared" si="24"/>
        <v>16.824300000000001</v>
      </c>
      <c r="M193">
        <f t="shared" si="25"/>
        <v>14.779272686400001</v>
      </c>
      <c r="N193" s="9"/>
      <c r="O193" s="21">
        <v>0.82153299999999996</v>
      </c>
      <c r="P193" s="21">
        <v>264.03899999999999</v>
      </c>
      <c r="Q193" s="21">
        <v>-1.68243E-2</v>
      </c>
      <c r="R193" s="21">
        <v>183</v>
      </c>
      <c r="S193" s="21">
        <v>0.82061799999999996</v>
      </c>
      <c r="T193">
        <f t="shared" si="26"/>
        <v>16.824300000000001</v>
      </c>
      <c r="U193">
        <f t="shared" si="27"/>
        <v>13.8217176519</v>
      </c>
      <c r="X193" s="9"/>
      <c r="Y193" s="21">
        <v>0.87844800000000001</v>
      </c>
      <c r="Z193" s="21">
        <v>357.70800000000003</v>
      </c>
      <c r="AA193" s="21">
        <v>-1.6766400000000001E-2</v>
      </c>
      <c r="AB193" s="21">
        <v>183</v>
      </c>
      <c r="AC193" s="21">
        <v>0.87799099999999997</v>
      </c>
      <c r="AD193">
        <f t="shared" si="28"/>
        <v>16.766400000000001</v>
      </c>
      <c r="AE193">
        <f t="shared" si="29"/>
        <v>14.728410547200001</v>
      </c>
      <c r="AF193" s="9"/>
      <c r="AG193" s="21">
        <v>0.82153299999999996</v>
      </c>
      <c r="AH193" s="21">
        <v>455.762</v>
      </c>
      <c r="AI193" s="21">
        <v>-1.6827399999999999E-2</v>
      </c>
      <c r="AJ193" s="21">
        <v>183</v>
      </c>
      <c r="AK193" s="21">
        <v>0.82061799999999996</v>
      </c>
      <c r="AL193">
        <f t="shared" si="30"/>
        <v>16.827400000000001</v>
      </c>
      <c r="AM193">
        <f t="shared" si="31"/>
        <v>13.824264404199999</v>
      </c>
      <c r="AP193" s="9"/>
      <c r="AQ193" s="21">
        <v>0.87844800000000001</v>
      </c>
      <c r="AR193" s="21">
        <v>546.50099999999998</v>
      </c>
      <c r="AS193" s="21">
        <v>-1.6705299999999999E-2</v>
      </c>
      <c r="AT193" s="21">
        <v>183</v>
      </c>
      <c r="AU193" s="21">
        <v>0.87738000000000005</v>
      </c>
      <c r="AV193">
        <f t="shared" si="32"/>
        <v>16.705299999999998</v>
      </c>
      <c r="AW193">
        <f t="shared" si="33"/>
        <v>14.674737374399998</v>
      </c>
      <c r="AX193" s="9"/>
      <c r="AY193" s="21">
        <v>0.82153299999999996</v>
      </c>
      <c r="AZ193" s="21">
        <v>627.92499999999995</v>
      </c>
      <c r="BA193" s="21">
        <v>-1.6744999999999999E-2</v>
      </c>
      <c r="BB193" s="21">
        <v>183</v>
      </c>
      <c r="BC193" s="21">
        <v>0.82061799999999996</v>
      </c>
      <c r="BD193">
        <f t="shared" si="34"/>
        <v>16.745000000000001</v>
      </c>
      <c r="BE193">
        <f t="shared" si="35"/>
        <v>13.756570085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92.171499999999995</v>
      </c>
      <c r="I194" s="21">
        <v>-1.6821300000000001E-2</v>
      </c>
      <c r="J194" s="21">
        <v>184</v>
      </c>
      <c r="K194" s="21">
        <v>0.872803</v>
      </c>
      <c r="L194">
        <f t="shared" si="24"/>
        <v>16.821300000000001</v>
      </c>
      <c r="M194">
        <f t="shared" si="25"/>
        <v>14.6919420969</v>
      </c>
      <c r="N194" s="9"/>
      <c r="O194" s="21">
        <v>0.826569</v>
      </c>
      <c r="P194" s="21">
        <v>264.14</v>
      </c>
      <c r="Q194" s="21">
        <v>-1.6821300000000001E-2</v>
      </c>
      <c r="R194" s="21">
        <v>184</v>
      </c>
      <c r="S194" s="21">
        <v>0.82580600000000004</v>
      </c>
      <c r="T194">
        <f t="shared" si="26"/>
        <v>16.821300000000001</v>
      </c>
      <c r="U194">
        <f t="shared" si="27"/>
        <v>13.9039651197</v>
      </c>
      <c r="X194" s="9"/>
      <c r="Y194" s="21">
        <v>0.87341299999999999</v>
      </c>
      <c r="Z194" s="21">
        <v>357.80900000000003</v>
      </c>
      <c r="AA194" s="21">
        <v>-1.67694E-2</v>
      </c>
      <c r="AB194" s="21">
        <v>184</v>
      </c>
      <c r="AC194" s="21">
        <v>0.872498</v>
      </c>
      <c r="AD194">
        <f t="shared" si="28"/>
        <v>16.769400000000001</v>
      </c>
      <c r="AE194">
        <f t="shared" si="29"/>
        <v>14.646611962200001</v>
      </c>
      <c r="AF194" s="9"/>
      <c r="AG194" s="21">
        <v>0.826569</v>
      </c>
      <c r="AH194" s="21">
        <v>455.863</v>
      </c>
      <c r="AI194" s="21">
        <v>-1.6815199999999999E-2</v>
      </c>
      <c r="AJ194" s="21">
        <v>184</v>
      </c>
      <c r="AK194" s="21">
        <v>0.82519500000000001</v>
      </c>
      <c r="AL194">
        <f t="shared" si="30"/>
        <v>16.815199999999997</v>
      </c>
      <c r="AM194">
        <f t="shared" si="31"/>
        <v>13.898923048799997</v>
      </c>
      <c r="AP194" s="9"/>
      <c r="AQ194" s="21">
        <v>0.87341299999999999</v>
      </c>
      <c r="AR194" s="21">
        <v>546.601</v>
      </c>
      <c r="AS194" s="21">
        <v>-1.6705299999999999E-2</v>
      </c>
      <c r="AT194" s="21">
        <v>184</v>
      </c>
      <c r="AU194" s="21">
        <v>0.872803</v>
      </c>
      <c r="AV194">
        <f t="shared" si="32"/>
        <v>16.705299999999998</v>
      </c>
      <c r="AW194">
        <f t="shared" si="33"/>
        <v>14.590626188899998</v>
      </c>
      <c r="AX194" s="9"/>
      <c r="AY194" s="21">
        <v>0.826569</v>
      </c>
      <c r="AZ194" s="21">
        <v>628.02599999999995</v>
      </c>
      <c r="BA194" s="21">
        <v>-1.6741900000000001E-2</v>
      </c>
      <c r="BB194" s="21">
        <v>184</v>
      </c>
      <c r="BC194" s="21">
        <v>0.82580600000000004</v>
      </c>
      <c r="BD194">
        <f t="shared" si="34"/>
        <v>16.741900000000001</v>
      </c>
      <c r="BE194">
        <f t="shared" si="35"/>
        <v>13.838335541100001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92.272199999999998</v>
      </c>
      <c r="I195" s="21">
        <v>-1.6815199999999999E-2</v>
      </c>
      <c r="J195" s="21">
        <v>185</v>
      </c>
      <c r="K195" s="21">
        <v>0.86761500000000003</v>
      </c>
      <c r="L195">
        <f t="shared" si="24"/>
        <v>16.815199999999997</v>
      </c>
      <c r="M195">
        <f t="shared" si="25"/>
        <v>14.601949745599997</v>
      </c>
      <c r="N195" s="9"/>
      <c r="O195" s="21">
        <v>0.83160400000000001</v>
      </c>
      <c r="P195" s="21">
        <v>264.24</v>
      </c>
      <c r="Q195" s="21">
        <v>-1.68121E-2</v>
      </c>
      <c r="R195" s="21">
        <v>185</v>
      </c>
      <c r="S195" s="21">
        <v>0.83068799999999998</v>
      </c>
      <c r="T195">
        <f t="shared" si="26"/>
        <v>16.812100000000001</v>
      </c>
      <c r="U195">
        <f t="shared" si="27"/>
        <v>13.981009608400001</v>
      </c>
      <c r="X195" s="9"/>
      <c r="Y195" s="21">
        <v>0.86837799999999998</v>
      </c>
      <c r="Z195" s="21">
        <v>357.91</v>
      </c>
      <c r="AA195" s="21">
        <v>-1.6778600000000001E-2</v>
      </c>
      <c r="AB195" s="21">
        <v>185</v>
      </c>
      <c r="AC195" s="21">
        <v>0.867004</v>
      </c>
      <c r="AD195">
        <f t="shared" si="28"/>
        <v>16.778600000000001</v>
      </c>
      <c r="AE195">
        <f t="shared" si="29"/>
        <v>14.5701671108</v>
      </c>
      <c r="AF195" s="9"/>
      <c r="AG195" s="21">
        <v>0.83160400000000001</v>
      </c>
      <c r="AH195" s="21">
        <v>455.96300000000002</v>
      </c>
      <c r="AI195" s="21">
        <v>-1.6818199999999998E-2</v>
      </c>
      <c r="AJ195" s="21">
        <v>185</v>
      </c>
      <c r="AK195" s="21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1">
        <v>0.86837799999999998</v>
      </c>
      <c r="AR195" s="21">
        <v>546.702</v>
      </c>
      <c r="AS195" s="21">
        <v>-1.67145E-2</v>
      </c>
      <c r="AT195" s="21">
        <v>185</v>
      </c>
      <c r="AU195" s="21">
        <v>0.867004</v>
      </c>
      <c r="AV195">
        <f t="shared" si="32"/>
        <v>16.714500000000001</v>
      </c>
      <c r="AW195">
        <f t="shared" si="33"/>
        <v>14.514504081</v>
      </c>
      <c r="AX195" s="9"/>
      <c r="AY195" s="21">
        <v>0.83160400000000001</v>
      </c>
      <c r="AZ195" s="21">
        <v>628.12599999999998</v>
      </c>
      <c r="BA195" s="21">
        <v>-1.6741900000000001E-2</v>
      </c>
      <c r="BB195" s="21">
        <v>185</v>
      </c>
      <c r="BC195" s="21">
        <v>0.83007799999999998</v>
      </c>
      <c r="BD195">
        <f t="shared" si="34"/>
        <v>16.741900000000001</v>
      </c>
      <c r="BE195">
        <f t="shared" si="35"/>
        <v>13.922631007600001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92.372900000000001</v>
      </c>
      <c r="I196" s="21">
        <v>-1.6818199999999998E-2</v>
      </c>
      <c r="J196" s="21">
        <v>186</v>
      </c>
      <c r="K196" s="21">
        <v>0.86212200000000005</v>
      </c>
      <c r="L196">
        <f t="shared" si="24"/>
        <v>16.818199999999997</v>
      </c>
      <c r="M196">
        <f t="shared" si="25"/>
        <v>14.519858424399999</v>
      </c>
      <c r="N196" s="9"/>
      <c r="O196" s="21">
        <v>0.83663900000000002</v>
      </c>
      <c r="P196" s="21">
        <v>264.34100000000001</v>
      </c>
      <c r="Q196" s="21">
        <v>-1.6802999999999998E-2</v>
      </c>
      <c r="R196" s="21">
        <v>186</v>
      </c>
      <c r="S196" s="21">
        <v>0.83587599999999995</v>
      </c>
      <c r="T196">
        <f t="shared" si="26"/>
        <v>16.802999999999997</v>
      </c>
      <c r="U196">
        <f t="shared" si="27"/>
        <v>14.058045116999999</v>
      </c>
      <c r="X196" s="9"/>
      <c r="Y196" s="21">
        <v>0.86334200000000005</v>
      </c>
      <c r="Z196" s="21">
        <v>358.01</v>
      </c>
      <c r="AA196" s="21">
        <v>-1.6778600000000001E-2</v>
      </c>
      <c r="AB196" s="21">
        <v>186</v>
      </c>
      <c r="AC196" s="21">
        <v>0.86242700000000005</v>
      </c>
      <c r="AD196">
        <f t="shared" si="28"/>
        <v>16.778600000000001</v>
      </c>
      <c r="AE196">
        <f t="shared" si="29"/>
        <v>14.485670081200002</v>
      </c>
      <c r="AF196" s="9"/>
      <c r="AG196" s="21">
        <v>0.83663900000000002</v>
      </c>
      <c r="AH196" s="21">
        <v>456.06400000000002</v>
      </c>
      <c r="AI196" s="21">
        <v>-1.6818199999999998E-2</v>
      </c>
      <c r="AJ196" s="21">
        <v>186</v>
      </c>
      <c r="AK196" s="21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1">
        <v>0.86334200000000005</v>
      </c>
      <c r="AR196" s="21">
        <v>546.803</v>
      </c>
      <c r="AS196" s="21">
        <v>-1.6711400000000001E-2</v>
      </c>
      <c r="AT196" s="21">
        <v>186</v>
      </c>
      <c r="AU196" s="21">
        <v>0.86273200000000005</v>
      </c>
      <c r="AV196">
        <f t="shared" si="32"/>
        <v>16.711400000000001</v>
      </c>
      <c r="AW196">
        <f t="shared" si="33"/>
        <v>14.427653498800002</v>
      </c>
      <c r="AX196" s="9"/>
      <c r="AY196" s="21">
        <v>0.83663900000000002</v>
      </c>
      <c r="AZ196" s="21">
        <v>628.22699999999998</v>
      </c>
      <c r="BA196" s="21">
        <v>-1.6738900000000001E-2</v>
      </c>
      <c r="BB196" s="21">
        <v>186</v>
      </c>
      <c r="BC196" s="21">
        <v>0.83587599999999995</v>
      </c>
      <c r="BD196">
        <f t="shared" si="34"/>
        <v>16.738900000000001</v>
      </c>
      <c r="BE196">
        <f t="shared" si="35"/>
        <v>14.004416557100001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92.473600000000005</v>
      </c>
      <c r="I197" s="21">
        <v>-1.6818199999999998E-2</v>
      </c>
      <c r="J197" s="21">
        <v>187</v>
      </c>
      <c r="K197" s="21">
        <v>0.85754399999999997</v>
      </c>
      <c r="L197">
        <f t="shared" si="24"/>
        <v>16.818199999999997</v>
      </c>
      <c r="M197">
        <f t="shared" si="25"/>
        <v>14.435178787399998</v>
      </c>
      <c r="N197" s="9"/>
      <c r="O197" s="21">
        <v>0.84167499999999995</v>
      </c>
      <c r="P197" s="21">
        <v>264.44200000000001</v>
      </c>
      <c r="Q197" s="21">
        <v>-1.6806000000000001E-2</v>
      </c>
      <c r="R197" s="21">
        <v>187</v>
      </c>
      <c r="S197" s="21">
        <v>0.84106400000000003</v>
      </c>
      <c r="T197">
        <f t="shared" si="26"/>
        <v>16.806000000000001</v>
      </c>
      <c r="U197">
        <f t="shared" si="27"/>
        <v>14.14519005</v>
      </c>
      <c r="X197" s="9"/>
      <c r="Y197" s="21">
        <v>0.85830700000000004</v>
      </c>
      <c r="Z197" s="21">
        <v>358.11099999999999</v>
      </c>
      <c r="AA197" s="21">
        <v>-1.6781600000000001E-2</v>
      </c>
      <c r="AB197" s="21">
        <v>187</v>
      </c>
      <c r="AC197" s="21">
        <v>0.85662799999999995</v>
      </c>
      <c r="AD197">
        <f t="shared" si="28"/>
        <v>16.781600000000001</v>
      </c>
      <c r="AE197">
        <f t="shared" si="29"/>
        <v>14.403764751200001</v>
      </c>
      <c r="AF197" s="9"/>
      <c r="AG197" s="21">
        <v>0.84167499999999995</v>
      </c>
      <c r="AH197" s="21">
        <v>456.16500000000002</v>
      </c>
      <c r="AI197" s="21">
        <v>-1.68121E-2</v>
      </c>
      <c r="AJ197" s="21">
        <v>187</v>
      </c>
      <c r="AK197" s="21">
        <v>0.84075900000000003</v>
      </c>
      <c r="AL197">
        <f t="shared" si="30"/>
        <v>16.812100000000001</v>
      </c>
      <c r="AM197">
        <f t="shared" si="31"/>
        <v>14.1503242675</v>
      </c>
      <c r="AP197" s="9"/>
      <c r="AQ197" s="21">
        <v>0.85830700000000004</v>
      </c>
      <c r="AR197" s="21">
        <v>546.90300000000002</v>
      </c>
      <c r="AS197" s="21">
        <v>-1.6723600000000002E-2</v>
      </c>
      <c r="AT197" s="21">
        <v>187</v>
      </c>
      <c r="AU197" s="21">
        <v>0.85723899999999997</v>
      </c>
      <c r="AV197">
        <f t="shared" si="32"/>
        <v>16.723600000000001</v>
      </c>
      <c r="AW197">
        <f t="shared" si="33"/>
        <v>14.353982945200002</v>
      </c>
      <c r="AX197" s="9"/>
      <c r="AY197" s="21">
        <v>0.84167499999999995</v>
      </c>
      <c r="AZ197" s="21">
        <v>628.32799999999997</v>
      </c>
      <c r="BA197" s="21">
        <v>-1.6738900000000001E-2</v>
      </c>
      <c r="BB197" s="21">
        <v>187</v>
      </c>
      <c r="BC197" s="21">
        <v>0.84045400000000003</v>
      </c>
      <c r="BD197">
        <f t="shared" si="34"/>
        <v>16.738900000000001</v>
      </c>
      <c r="BE197">
        <f t="shared" si="35"/>
        <v>14.0887136575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92.574299999999994</v>
      </c>
      <c r="I198" s="21">
        <v>-1.6833500000000001E-2</v>
      </c>
      <c r="J198" s="21">
        <v>188</v>
      </c>
      <c r="K198" s="21">
        <v>0.852051</v>
      </c>
      <c r="L198">
        <f t="shared" si="24"/>
        <v>16.833500000000001</v>
      </c>
      <c r="M198">
        <f t="shared" si="25"/>
        <v>14.3635373785</v>
      </c>
      <c r="N198" s="9"/>
      <c r="O198" s="21">
        <v>0.84670999999999996</v>
      </c>
      <c r="P198" s="21">
        <v>264.54199999999997</v>
      </c>
      <c r="Q198" s="21">
        <v>-1.67999E-2</v>
      </c>
      <c r="R198" s="21">
        <v>188</v>
      </c>
      <c r="S198" s="21">
        <v>0.846252</v>
      </c>
      <c r="T198">
        <f t="shared" si="26"/>
        <v>16.799900000000001</v>
      </c>
      <c r="U198">
        <f t="shared" si="27"/>
        <v>14.224643329000001</v>
      </c>
      <c r="X198" s="9"/>
      <c r="Y198" s="21">
        <v>0.853271</v>
      </c>
      <c r="Z198" s="21">
        <v>358.21199999999999</v>
      </c>
      <c r="AA198" s="21">
        <v>-1.67847E-2</v>
      </c>
      <c r="AB198" s="21">
        <v>188</v>
      </c>
      <c r="AC198" s="21">
        <v>0.852356</v>
      </c>
      <c r="AD198">
        <f t="shared" si="28"/>
        <v>16.784700000000001</v>
      </c>
      <c r="AE198">
        <f t="shared" si="29"/>
        <v>14.3218977537</v>
      </c>
      <c r="AF198" s="9"/>
      <c r="AG198" s="21">
        <v>0.84670999999999996</v>
      </c>
      <c r="AH198" s="21">
        <v>456.26600000000002</v>
      </c>
      <c r="AI198" s="21">
        <v>-1.68121E-2</v>
      </c>
      <c r="AJ198" s="21">
        <v>188</v>
      </c>
      <c r="AK198" s="21">
        <v>0.84533700000000001</v>
      </c>
      <c r="AL198">
        <f t="shared" si="30"/>
        <v>16.812100000000001</v>
      </c>
      <c r="AM198">
        <f t="shared" si="31"/>
        <v>14.234973191</v>
      </c>
      <c r="AP198" s="9"/>
      <c r="AQ198" s="21">
        <v>0.853271</v>
      </c>
      <c r="AR198" s="21">
        <v>547.00400000000002</v>
      </c>
      <c r="AS198" s="21">
        <v>-1.6720599999999999E-2</v>
      </c>
      <c r="AT198" s="21">
        <v>188</v>
      </c>
      <c r="AU198" s="21">
        <v>0.852051</v>
      </c>
      <c r="AV198">
        <f t="shared" si="32"/>
        <v>16.720599999999997</v>
      </c>
      <c r="AW198">
        <f t="shared" si="33"/>
        <v>14.267203082599998</v>
      </c>
      <c r="AX198" s="9"/>
      <c r="AY198" s="21">
        <v>0.84670999999999996</v>
      </c>
      <c r="AZ198" s="21">
        <v>628.428</v>
      </c>
      <c r="BA198" s="21">
        <v>-1.6732799999999999E-2</v>
      </c>
      <c r="BB198" s="21">
        <v>188</v>
      </c>
      <c r="BC198" s="21">
        <v>0.84655800000000003</v>
      </c>
      <c r="BD198">
        <f t="shared" si="34"/>
        <v>16.732799999999997</v>
      </c>
      <c r="BE198">
        <f t="shared" si="35"/>
        <v>14.167829087999998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92.674999999999997</v>
      </c>
      <c r="I199" s="21">
        <v>-1.68396E-2</v>
      </c>
      <c r="J199" s="21">
        <v>189</v>
      </c>
      <c r="K199" s="21">
        <v>0.84777800000000003</v>
      </c>
      <c r="L199">
        <f t="shared" si="24"/>
        <v>16.839600000000001</v>
      </c>
      <c r="M199">
        <f t="shared" si="25"/>
        <v>14.2839549456</v>
      </c>
      <c r="N199" s="9"/>
      <c r="O199" s="21">
        <v>0.851746</v>
      </c>
      <c r="P199" s="21">
        <v>264.64299999999997</v>
      </c>
      <c r="Q199" s="21">
        <v>-1.67999E-2</v>
      </c>
      <c r="R199" s="21">
        <v>189</v>
      </c>
      <c r="S199" s="21">
        <v>0.85052499999999998</v>
      </c>
      <c r="T199">
        <f t="shared" si="26"/>
        <v>16.799900000000001</v>
      </c>
      <c r="U199">
        <f t="shared" si="27"/>
        <v>14.309247625400001</v>
      </c>
      <c r="X199" s="9"/>
      <c r="Y199" s="21">
        <v>0.84823599999999999</v>
      </c>
      <c r="Z199" s="21">
        <v>358.31299999999999</v>
      </c>
      <c r="AA199" s="21">
        <v>-1.67847E-2</v>
      </c>
      <c r="AB199" s="21">
        <v>189</v>
      </c>
      <c r="AC199" s="21">
        <v>0.84716800000000003</v>
      </c>
      <c r="AD199">
        <f t="shared" si="28"/>
        <v>16.784700000000001</v>
      </c>
      <c r="AE199">
        <f t="shared" si="29"/>
        <v>14.2373867892</v>
      </c>
      <c r="AF199" s="9"/>
      <c r="AG199" s="21">
        <v>0.851746</v>
      </c>
      <c r="AH199" s="21">
        <v>456.36599999999999</v>
      </c>
      <c r="AI199" s="21">
        <v>-1.68121E-2</v>
      </c>
      <c r="AJ199" s="21">
        <v>189</v>
      </c>
      <c r="AK199" s="21">
        <v>0.85052499999999998</v>
      </c>
      <c r="AL199">
        <f t="shared" si="30"/>
        <v>16.812100000000001</v>
      </c>
      <c r="AM199">
        <f t="shared" si="31"/>
        <v>14.319638926600001</v>
      </c>
      <c r="AP199" s="9"/>
      <c r="AQ199" s="21">
        <v>0.84823599999999999</v>
      </c>
      <c r="AR199" s="21">
        <v>547.10500000000002</v>
      </c>
      <c r="AS199" s="21">
        <v>-1.6720599999999999E-2</v>
      </c>
      <c r="AT199" s="21">
        <v>189</v>
      </c>
      <c r="AU199" s="21">
        <v>0.84747300000000003</v>
      </c>
      <c r="AV199">
        <f t="shared" si="32"/>
        <v>16.720599999999997</v>
      </c>
      <c r="AW199">
        <f t="shared" si="33"/>
        <v>14.183014861599998</v>
      </c>
      <c r="AX199" s="9"/>
      <c r="AY199" s="21">
        <v>0.851746</v>
      </c>
      <c r="AZ199" s="21">
        <v>628.529</v>
      </c>
      <c r="BA199" s="21">
        <v>-1.6732799999999999E-2</v>
      </c>
      <c r="BB199" s="21">
        <v>189</v>
      </c>
      <c r="BC199" s="21">
        <v>0.85143999999999997</v>
      </c>
      <c r="BD199">
        <f t="shared" si="34"/>
        <v>16.732799999999997</v>
      </c>
      <c r="BE199">
        <f t="shared" si="35"/>
        <v>14.252095468799999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92.775700000000001</v>
      </c>
      <c r="I200" s="21">
        <v>-1.6842699999999999E-2</v>
      </c>
      <c r="J200" s="21">
        <v>190</v>
      </c>
      <c r="K200" s="21">
        <v>0.84197999999999995</v>
      </c>
      <c r="L200">
        <f t="shared" si="24"/>
        <v>16.842699999999997</v>
      </c>
      <c r="M200">
        <f t="shared" si="25"/>
        <v>14.201781482699998</v>
      </c>
      <c r="N200" s="9"/>
      <c r="O200" s="21">
        <v>0.85678100000000001</v>
      </c>
      <c r="P200" s="21">
        <v>264.74400000000003</v>
      </c>
      <c r="Q200" s="21">
        <v>-1.67969E-2</v>
      </c>
      <c r="R200" s="21">
        <v>190</v>
      </c>
      <c r="S200" s="21">
        <v>0.85571299999999995</v>
      </c>
      <c r="T200">
        <f t="shared" si="26"/>
        <v>16.796900000000001</v>
      </c>
      <c r="U200">
        <f t="shared" si="27"/>
        <v>14.3912647789</v>
      </c>
      <c r="X200" s="9"/>
      <c r="Y200" s="21">
        <v>0.84320099999999998</v>
      </c>
      <c r="Z200" s="21">
        <v>358.41300000000001</v>
      </c>
      <c r="AA200" s="21">
        <v>-1.6793800000000001E-2</v>
      </c>
      <c r="AB200" s="21">
        <v>190</v>
      </c>
      <c r="AC200" s="21">
        <v>0.84197999999999995</v>
      </c>
      <c r="AD200">
        <f t="shared" si="28"/>
        <v>16.793800000000001</v>
      </c>
      <c r="AE200">
        <f t="shared" si="29"/>
        <v>14.160548953800001</v>
      </c>
      <c r="AF200" s="9"/>
      <c r="AG200" s="21">
        <v>0.85678100000000001</v>
      </c>
      <c r="AH200" s="21">
        <v>456.46699999999998</v>
      </c>
      <c r="AI200" s="21">
        <v>-1.68091E-2</v>
      </c>
      <c r="AJ200" s="21">
        <v>190</v>
      </c>
      <c r="AK200" s="21">
        <v>0.85601799999999995</v>
      </c>
      <c r="AL200">
        <f t="shared" si="30"/>
        <v>16.809100000000001</v>
      </c>
      <c r="AM200">
        <f t="shared" si="31"/>
        <v>14.401717507100001</v>
      </c>
      <c r="AP200" s="9"/>
      <c r="AQ200" s="21">
        <v>0.84320099999999998</v>
      </c>
      <c r="AR200" s="21">
        <v>547.20500000000004</v>
      </c>
      <c r="AS200" s="21">
        <v>-1.6726700000000001E-2</v>
      </c>
      <c r="AT200" s="21">
        <v>190</v>
      </c>
      <c r="AU200" s="21">
        <v>0.84228499999999995</v>
      </c>
      <c r="AV200">
        <f t="shared" si="32"/>
        <v>16.726700000000001</v>
      </c>
      <c r="AW200">
        <f t="shared" si="33"/>
        <v>14.1039701667</v>
      </c>
      <c r="AX200" s="9"/>
      <c r="AY200" s="21">
        <v>0.85678100000000001</v>
      </c>
      <c r="AZ200" s="21">
        <v>628.63</v>
      </c>
      <c r="BA200" s="21">
        <v>-1.6723600000000002E-2</v>
      </c>
      <c r="BB200" s="21">
        <v>190</v>
      </c>
      <c r="BC200" s="21">
        <v>0.85632299999999995</v>
      </c>
      <c r="BD200">
        <f t="shared" si="34"/>
        <v>16.723600000000001</v>
      </c>
      <c r="BE200">
        <f t="shared" si="35"/>
        <v>14.328462731600002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92.876499999999993</v>
      </c>
      <c r="I201" s="21">
        <v>-1.6845700000000002E-2</v>
      </c>
      <c r="J201" s="21">
        <v>191</v>
      </c>
      <c r="K201" s="21">
        <v>0.83709699999999998</v>
      </c>
      <c r="L201">
        <f t="shared" si="24"/>
        <v>16.845700000000001</v>
      </c>
      <c r="M201">
        <f t="shared" si="25"/>
        <v>14.119476140500002</v>
      </c>
      <c r="N201" s="9"/>
      <c r="O201" s="21">
        <v>0.86181600000000003</v>
      </c>
      <c r="P201" s="21">
        <v>264.84399999999999</v>
      </c>
      <c r="Q201" s="21">
        <v>-1.6790800000000002E-2</v>
      </c>
      <c r="R201" s="21">
        <v>191</v>
      </c>
      <c r="S201" s="21">
        <v>0.86059600000000003</v>
      </c>
      <c r="T201">
        <f t="shared" si="26"/>
        <v>16.790800000000001</v>
      </c>
      <c r="U201">
        <f t="shared" si="27"/>
        <v>14.470580092800001</v>
      </c>
      <c r="X201" s="9"/>
      <c r="Y201" s="21">
        <v>0.83816500000000005</v>
      </c>
      <c r="Z201" s="21">
        <v>358.51400000000001</v>
      </c>
      <c r="AA201" s="21">
        <v>-1.6790800000000002E-2</v>
      </c>
      <c r="AB201" s="21">
        <v>191</v>
      </c>
      <c r="AC201" s="21">
        <v>0.83740199999999998</v>
      </c>
      <c r="AD201">
        <f t="shared" si="28"/>
        <v>16.790800000000001</v>
      </c>
      <c r="AE201">
        <f t="shared" si="29"/>
        <v>14.073460882000001</v>
      </c>
      <c r="AF201" s="9"/>
      <c r="AG201" s="21">
        <v>0.86181600000000003</v>
      </c>
      <c r="AH201" s="21">
        <v>456.56799999999998</v>
      </c>
      <c r="AI201" s="21">
        <v>-1.68091E-2</v>
      </c>
      <c r="AJ201" s="21">
        <v>191</v>
      </c>
      <c r="AK201" s="21">
        <v>0.86151100000000003</v>
      </c>
      <c r="AL201">
        <f t="shared" si="30"/>
        <v>16.809100000000001</v>
      </c>
      <c r="AM201">
        <f t="shared" si="31"/>
        <v>14.486351325600001</v>
      </c>
      <c r="AP201" s="9"/>
      <c r="AQ201" s="21">
        <v>0.83816500000000005</v>
      </c>
      <c r="AR201" s="21">
        <v>547.30600000000004</v>
      </c>
      <c r="AS201" s="21">
        <v>-1.6723600000000002E-2</v>
      </c>
      <c r="AT201" s="21">
        <v>191</v>
      </c>
      <c r="AU201" s="21">
        <v>0.83709699999999998</v>
      </c>
      <c r="AV201">
        <f t="shared" si="32"/>
        <v>16.723600000000001</v>
      </c>
      <c r="AW201">
        <f t="shared" si="33"/>
        <v>14.017136194000003</v>
      </c>
      <c r="AX201" s="9"/>
      <c r="AY201" s="21">
        <v>0.86181600000000003</v>
      </c>
      <c r="AZ201" s="21">
        <v>628.73099999999999</v>
      </c>
      <c r="BA201" s="21">
        <v>-1.6723600000000002E-2</v>
      </c>
      <c r="BB201" s="21">
        <v>191</v>
      </c>
      <c r="BC201" s="21">
        <v>0.86120600000000003</v>
      </c>
      <c r="BD201">
        <f t="shared" si="34"/>
        <v>16.723600000000001</v>
      </c>
      <c r="BE201">
        <f t="shared" si="35"/>
        <v>14.412666057600001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92.977199999999996</v>
      </c>
      <c r="I202" s="21">
        <v>-1.68396E-2</v>
      </c>
      <c r="J202" s="21">
        <v>192</v>
      </c>
      <c r="K202" s="21">
        <v>0.83252000000000004</v>
      </c>
      <c r="L202">
        <f t="shared" si="24"/>
        <v>16.839600000000001</v>
      </c>
      <c r="M202">
        <f t="shared" si="25"/>
        <v>14.029575948000002</v>
      </c>
      <c r="N202" s="9"/>
      <c r="O202" s="21">
        <v>0.86685199999999996</v>
      </c>
      <c r="P202" s="21">
        <v>264.94499999999999</v>
      </c>
      <c r="Q202" s="21">
        <v>-1.6778600000000001E-2</v>
      </c>
      <c r="R202" s="21">
        <v>192</v>
      </c>
      <c r="S202" s="21">
        <v>0.866089</v>
      </c>
      <c r="T202">
        <f t="shared" si="26"/>
        <v>16.778600000000001</v>
      </c>
      <c r="U202">
        <f t="shared" si="27"/>
        <v>14.544562967199999</v>
      </c>
      <c r="X202" s="9"/>
      <c r="Y202" s="21">
        <v>0.83313000000000004</v>
      </c>
      <c r="Z202" s="21">
        <v>358.61500000000001</v>
      </c>
      <c r="AA202" s="21">
        <v>-1.6802999999999998E-2</v>
      </c>
      <c r="AB202" s="21">
        <v>192</v>
      </c>
      <c r="AC202" s="21">
        <v>0.83221400000000001</v>
      </c>
      <c r="AD202">
        <f t="shared" si="28"/>
        <v>16.802999999999997</v>
      </c>
      <c r="AE202">
        <f t="shared" si="29"/>
        <v>13.999083389999999</v>
      </c>
      <c r="AF202" s="9"/>
      <c r="AG202" s="21">
        <v>0.86685199999999996</v>
      </c>
      <c r="AH202" s="21">
        <v>456.66800000000001</v>
      </c>
      <c r="AI202" s="21">
        <v>-1.67969E-2</v>
      </c>
      <c r="AJ202" s="21">
        <v>192</v>
      </c>
      <c r="AK202" s="21">
        <v>0.865784</v>
      </c>
      <c r="AL202">
        <f t="shared" si="30"/>
        <v>16.796900000000001</v>
      </c>
      <c r="AM202">
        <f t="shared" si="31"/>
        <v>14.560426358799999</v>
      </c>
      <c r="AP202" s="9"/>
      <c r="AQ202" s="21">
        <v>0.83313000000000004</v>
      </c>
      <c r="AR202" s="21">
        <v>547.40700000000004</v>
      </c>
      <c r="AS202" s="21">
        <v>-1.6735799999999999E-2</v>
      </c>
      <c r="AT202" s="21">
        <v>192</v>
      </c>
      <c r="AU202" s="21">
        <v>0.83221400000000001</v>
      </c>
      <c r="AV202">
        <f t="shared" si="32"/>
        <v>16.735799999999998</v>
      </c>
      <c r="AW202">
        <f t="shared" si="33"/>
        <v>13.943097053999999</v>
      </c>
      <c r="AX202" s="9"/>
      <c r="AY202" s="21">
        <v>0.86685199999999996</v>
      </c>
      <c r="AZ202" s="21">
        <v>628.83100000000002</v>
      </c>
      <c r="BA202" s="21">
        <v>-1.67175E-2</v>
      </c>
      <c r="BB202" s="21">
        <v>192</v>
      </c>
      <c r="BC202" s="21">
        <v>0.865784</v>
      </c>
      <c r="BD202">
        <f t="shared" si="34"/>
        <v>16.717500000000001</v>
      </c>
      <c r="BE202">
        <f t="shared" si="35"/>
        <v>14.491598310000001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93.0779</v>
      </c>
      <c r="I203" s="21">
        <v>-1.68518E-2</v>
      </c>
      <c r="J203" s="21">
        <v>193</v>
      </c>
      <c r="K203" s="21">
        <v>0.82733199999999996</v>
      </c>
      <c r="L203">
        <f t="shared" si="24"/>
        <v>16.851800000000001</v>
      </c>
      <c r="M203">
        <f t="shared" si="25"/>
        <v>13.9548744692</v>
      </c>
      <c r="N203" s="9"/>
      <c r="O203" s="21">
        <v>0.87188699999999997</v>
      </c>
      <c r="P203" s="21">
        <v>265.04599999999999</v>
      </c>
      <c r="Q203" s="21">
        <v>-1.67847E-2</v>
      </c>
      <c r="R203" s="21">
        <v>193</v>
      </c>
      <c r="S203" s="21">
        <v>0.87158199999999997</v>
      </c>
      <c r="T203">
        <f t="shared" si="26"/>
        <v>16.784700000000001</v>
      </c>
      <c r="U203">
        <f t="shared" si="27"/>
        <v>14.6343617289</v>
      </c>
      <c r="X203" s="9"/>
      <c r="Y203" s="21">
        <v>0.828094</v>
      </c>
      <c r="Z203" s="21">
        <v>358.71499999999997</v>
      </c>
      <c r="AA203" s="21">
        <v>-1.6806000000000001E-2</v>
      </c>
      <c r="AB203" s="21">
        <v>193</v>
      </c>
      <c r="AC203" s="21">
        <v>0.82733199999999996</v>
      </c>
      <c r="AD203">
        <f t="shared" si="28"/>
        <v>16.806000000000001</v>
      </c>
      <c r="AE203">
        <f t="shared" si="29"/>
        <v>13.916947764000001</v>
      </c>
      <c r="AF203" s="9"/>
      <c r="AG203" s="21">
        <v>0.87188699999999997</v>
      </c>
      <c r="AH203" s="21">
        <v>456.76900000000001</v>
      </c>
      <c r="AI203" s="21">
        <v>-1.6790800000000002E-2</v>
      </c>
      <c r="AJ203" s="21">
        <v>193</v>
      </c>
      <c r="AK203" s="21">
        <v>0.87097199999999997</v>
      </c>
      <c r="AL203">
        <f t="shared" si="30"/>
        <v>16.790800000000001</v>
      </c>
      <c r="AM203">
        <f t="shared" si="31"/>
        <v>14.639680239600001</v>
      </c>
      <c r="AP203" s="9"/>
      <c r="AQ203" s="21">
        <v>0.828094</v>
      </c>
      <c r="AR203" s="21">
        <v>547.50800000000004</v>
      </c>
      <c r="AS203" s="21">
        <v>-1.6744999999999999E-2</v>
      </c>
      <c r="AT203" s="21">
        <v>193</v>
      </c>
      <c r="AU203" s="21">
        <v>0.82702600000000004</v>
      </c>
      <c r="AV203">
        <f t="shared" si="32"/>
        <v>16.745000000000001</v>
      </c>
      <c r="AW203">
        <f t="shared" si="33"/>
        <v>13.866434030000001</v>
      </c>
      <c r="AX203" s="9"/>
      <c r="AY203" s="21">
        <v>0.87188699999999997</v>
      </c>
      <c r="AZ203" s="21">
        <v>628.93200000000002</v>
      </c>
      <c r="BA203" s="21">
        <v>-1.67145E-2</v>
      </c>
      <c r="BB203" s="21">
        <v>193</v>
      </c>
      <c r="BC203" s="21">
        <v>0.87097199999999997</v>
      </c>
      <c r="BD203">
        <f t="shared" si="34"/>
        <v>16.714500000000001</v>
      </c>
      <c r="BE203">
        <f t="shared" si="35"/>
        <v>14.5731552615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93.178600000000003</v>
      </c>
      <c r="I204" s="21">
        <v>-1.6848800000000001E-2</v>
      </c>
      <c r="J204" s="21">
        <v>194</v>
      </c>
      <c r="K204" s="21">
        <v>0.82153299999999996</v>
      </c>
      <c r="L204">
        <f t="shared" ref="L204:L267" si="36">-I204/$F$2*1000</f>
        <v>16.848800000000001</v>
      </c>
      <c r="M204">
        <f t="shared" ref="M204:M267" si="37">L204*G204</f>
        <v>13.867556479200001</v>
      </c>
      <c r="N204" s="9"/>
      <c r="O204" s="21">
        <v>0.87692300000000001</v>
      </c>
      <c r="P204" s="21">
        <v>265.14699999999999</v>
      </c>
      <c r="Q204" s="21">
        <v>-1.67847E-2</v>
      </c>
      <c r="R204" s="21">
        <v>194</v>
      </c>
      <c r="S204" s="21">
        <v>0.87585400000000002</v>
      </c>
      <c r="T204">
        <f t="shared" ref="T204:T267" si="38">-Q204/$F$2*1000</f>
        <v>16.784700000000001</v>
      </c>
      <c r="U204">
        <f t="shared" ref="U204:U267" si="39">T204*O204</f>
        <v>14.718889478100001</v>
      </c>
      <c r="X204" s="9"/>
      <c r="Y204" s="21">
        <v>0.82305899999999999</v>
      </c>
      <c r="Z204" s="21">
        <v>358.81599999999997</v>
      </c>
      <c r="AA204" s="21">
        <v>-1.67999E-2</v>
      </c>
      <c r="AB204" s="21">
        <v>194</v>
      </c>
      <c r="AC204" s="21">
        <v>0.82244899999999999</v>
      </c>
      <c r="AD204">
        <f t="shared" ref="AD204:AD267" si="40">-AA204/$F$2*1000</f>
        <v>16.799900000000001</v>
      </c>
      <c r="AE204">
        <f t="shared" ref="AE204:AE267" si="41">AD204*Y204</f>
        <v>13.8273088941</v>
      </c>
      <c r="AF204" s="9"/>
      <c r="AG204" s="21">
        <v>0.87692300000000001</v>
      </c>
      <c r="AH204" s="21">
        <v>456.87</v>
      </c>
      <c r="AI204" s="21">
        <v>-1.67847E-2</v>
      </c>
      <c r="AJ204" s="21">
        <v>194</v>
      </c>
      <c r="AK204" s="21">
        <v>0.87585400000000002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1">
        <v>0.82305899999999999</v>
      </c>
      <c r="AR204" s="21">
        <v>547.60799999999995</v>
      </c>
      <c r="AS204" s="21">
        <v>-1.6732799999999999E-2</v>
      </c>
      <c r="AT204" s="21">
        <v>194</v>
      </c>
      <c r="AU204" s="21">
        <v>0.82214399999999999</v>
      </c>
      <c r="AV204">
        <f t="shared" ref="AV204:AV267" si="44">-AS204/$F$2*1000</f>
        <v>16.732799999999997</v>
      </c>
      <c r="AW204">
        <f t="shared" ref="AW204:AW267" si="45">AV204*AQ204</f>
        <v>13.772081635199998</v>
      </c>
      <c r="AX204" s="9"/>
      <c r="AY204" s="21">
        <v>0.87692300000000001</v>
      </c>
      <c r="AZ204" s="21">
        <v>629.03300000000002</v>
      </c>
      <c r="BA204" s="21">
        <v>-1.6711400000000001E-2</v>
      </c>
      <c r="BB204" s="21">
        <v>194</v>
      </c>
      <c r="BC204" s="21">
        <v>0.87585400000000002</v>
      </c>
      <c r="BD204">
        <f t="shared" ref="BD204:BD267" si="46">-BA204/$F$2*1000</f>
        <v>16.711400000000001</v>
      </c>
      <c r="BE204">
        <f t="shared" ref="BE204:BE267" si="47">BD204*AY204</f>
        <v>14.654611022200001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93.279300000000006</v>
      </c>
      <c r="I205" s="21">
        <v>-1.6861000000000001E-2</v>
      </c>
      <c r="J205" s="21">
        <v>195</v>
      </c>
      <c r="K205" s="21">
        <v>0.81695600000000002</v>
      </c>
      <c r="L205">
        <f t="shared" si="36"/>
        <v>16.861000000000001</v>
      </c>
      <c r="M205">
        <f t="shared" si="37"/>
        <v>13.792702664</v>
      </c>
      <c r="N205" s="9"/>
      <c r="O205" s="21">
        <v>0.88195800000000002</v>
      </c>
      <c r="P205" s="21">
        <v>265.24700000000001</v>
      </c>
      <c r="Q205" s="21">
        <v>-1.6775499999999999E-2</v>
      </c>
      <c r="R205" s="21">
        <v>195</v>
      </c>
      <c r="S205" s="21">
        <v>0.88073699999999999</v>
      </c>
      <c r="T205">
        <f t="shared" si="38"/>
        <v>16.775499999999997</v>
      </c>
      <c r="U205">
        <f t="shared" si="39"/>
        <v>14.795286428999997</v>
      </c>
      <c r="X205" s="9"/>
      <c r="Y205" s="21">
        <v>0.81802399999999997</v>
      </c>
      <c r="Z205" s="21">
        <v>358.91699999999997</v>
      </c>
      <c r="AA205" s="21">
        <v>-1.6806000000000001E-2</v>
      </c>
      <c r="AB205" s="21">
        <v>195</v>
      </c>
      <c r="AC205" s="21">
        <v>0.81726100000000002</v>
      </c>
      <c r="AD205">
        <f t="shared" si="40"/>
        <v>16.806000000000001</v>
      </c>
      <c r="AE205">
        <f t="shared" si="41"/>
        <v>13.747711344000001</v>
      </c>
      <c r="AF205" s="9"/>
      <c r="AG205" s="21">
        <v>0.88195800000000002</v>
      </c>
      <c r="AH205" s="21">
        <v>456.971</v>
      </c>
      <c r="AI205" s="21">
        <v>-1.6793800000000001E-2</v>
      </c>
      <c r="AJ205" s="21">
        <v>195</v>
      </c>
      <c r="AK205" s="21">
        <v>0.88104199999999999</v>
      </c>
      <c r="AL205">
        <f t="shared" si="42"/>
        <v>16.793800000000001</v>
      </c>
      <c r="AM205">
        <f t="shared" si="43"/>
        <v>14.811426260400001</v>
      </c>
      <c r="AP205" s="9"/>
      <c r="AQ205" s="21">
        <v>0.81802399999999997</v>
      </c>
      <c r="AR205" s="21">
        <v>547.70899999999995</v>
      </c>
      <c r="AS205" s="21">
        <v>-1.6738900000000001E-2</v>
      </c>
      <c r="AT205" s="21">
        <v>195</v>
      </c>
      <c r="AU205" s="21">
        <v>0.81695600000000002</v>
      </c>
      <c r="AV205">
        <f t="shared" si="44"/>
        <v>16.738900000000001</v>
      </c>
      <c r="AW205">
        <f t="shared" si="45"/>
        <v>13.692821933600001</v>
      </c>
      <c r="AX205" s="9"/>
      <c r="AY205" s="21">
        <v>0.88195800000000002</v>
      </c>
      <c r="AZ205" s="21">
        <v>629.13300000000004</v>
      </c>
      <c r="BA205" s="21">
        <v>-1.6708400000000002E-2</v>
      </c>
      <c r="BB205" s="21">
        <v>195</v>
      </c>
      <c r="BC205" s="21">
        <v>0.88043199999999999</v>
      </c>
      <c r="BD205">
        <f t="shared" si="46"/>
        <v>16.708400000000001</v>
      </c>
      <c r="BE205">
        <f t="shared" si="47"/>
        <v>14.736107047200001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93.38</v>
      </c>
      <c r="I206" s="21">
        <v>-1.6857899999999999E-2</v>
      </c>
      <c r="J206" s="21">
        <v>196</v>
      </c>
      <c r="K206" s="21">
        <v>0.81268300000000004</v>
      </c>
      <c r="L206">
        <f t="shared" si="36"/>
        <v>16.857899999999997</v>
      </c>
      <c r="M206">
        <f t="shared" si="37"/>
        <v>13.705270405199999</v>
      </c>
      <c r="N206" s="9"/>
      <c r="O206" s="21">
        <v>0.88699300000000003</v>
      </c>
      <c r="P206" s="21">
        <v>265.34800000000001</v>
      </c>
      <c r="Q206" s="21">
        <v>-1.6775499999999999E-2</v>
      </c>
      <c r="R206" s="21">
        <v>196</v>
      </c>
      <c r="S206" s="21">
        <v>0.88500999999999996</v>
      </c>
      <c r="T206">
        <f t="shared" si="38"/>
        <v>16.775499999999997</v>
      </c>
      <c r="U206">
        <f t="shared" si="39"/>
        <v>14.879751071499998</v>
      </c>
      <c r="X206" s="9"/>
      <c r="Y206" s="21">
        <v>0.81298800000000004</v>
      </c>
      <c r="Z206" s="21">
        <v>359.01799999999997</v>
      </c>
      <c r="AA206" s="21">
        <v>-1.68121E-2</v>
      </c>
      <c r="AB206" s="21">
        <v>196</v>
      </c>
      <c r="AC206" s="21">
        <v>0.81207300000000004</v>
      </c>
      <c r="AD206">
        <f t="shared" si="40"/>
        <v>16.812100000000001</v>
      </c>
      <c r="AE206">
        <f t="shared" si="41"/>
        <v>13.668035554800001</v>
      </c>
      <c r="AF206" s="9"/>
      <c r="AG206" s="21">
        <v>0.88699300000000003</v>
      </c>
      <c r="AH206" s="21">
        <v>457.07100000000003</v>
      </c>
      <c r="AI206" s="21">
        <v>-1.6793800000000001E-2</v>
      </c>
      <c r="AJ206" s="21">
        <v>196</v>
      </c>
      <c r="AK206" s="21">
        <v>0.88622999999999996</v>
      </c>
      <c r="AL206">
        <f t="shared" si="42"/>
        <v>16.793800000000001</v>
      </c>
      <c r="AM206">
        <f t="shared" si="43"/>
        <v>14.895983043400001</v>
      </c>
      <c r="AP206" s="9"/>
      <c r="AQ206" s="21">
        <v>0.81298800000000004</v>
      </c>
      <c r="AR206" s="21">
        <v>547.80999999999995</v>
      </c>
      <c r="AS206" s="21">
        <v>-1.6741900000000001E-2</v>
      </c>
      <c r="AT206" s="21">
        <v>196</v>
      </c>
      <c r="AU206" s="21">
        <v>0.81146200000000002</v>
      </c>
      <c r="AV206">
        <f t="shared" si="44"/>
        <v>16.741900000000001</v>
      </c>
      <c r="AW206">
        <f t="shared" si="45"/>
        <v>13.610963797200002</v>
      </c>
      <c r="AX206" s="9"/>
      <c r="AY206" s="21">
        <v>0.88699300000000003</v>
      </c>
      <c r="AZ206" s="21">
        <v>629.23400000000004</v>
      </c>
      <c r="BA206" s="21">
        <v>-1.67145E-2</v>
      </c>
      <c r="BB206" s="21">
        <v>196</v>
      </c>
      <c r="BC206" s="21">
        <v>0.88592499999999996</v>
      </c>
      <c r="BD206">
        <f t="shared" si="46"/>
        <v>16.714500000000001</v>
      </c>
      <c r="BE206">
        <f t="shared" si="47"/>
        <v>14.825644498500001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93.480699999999999</v>
      </c>
      <c r="I207" s="21">
        <v>-1.6864000000000001E-2</v>
      </c>
      <c r="J207" s="21">
        <v>197</v>
      </c>
      <c r="K207" s="21">
        <v>0.80688499999999996</v>
      </c>
      <c r="L207">
        <f t="shared" si="36"/>
        <v>16.864000000000001</v>
      </c>
      <c r="M207">
        <f t="shared" si="37"/>
        <v>13.625319392000002</v>
      </c>
      <c r="N207" s="9"/>
      <c r="O207" s="21">
        <v>0.89202899999999996</v>
      </c>
      <c r="P207" s="21">
        <v>265.44900000000001</v>
      </c>
      <c r="Q207" s="21">
        <v>-1.6772499999999999E-2</v>
      </c>
      <c r="R207" s="21">
        <v>197</v>
      </c>
      <c r="S207" s="21">
        <v>0.89111300000000004</v>
      </c>
      <c r="T207">
        <f t="shared" si="38"/>
        <v>16.772500000000001</v>
      </c>
      <c r="U207">
        <f t="shared" si="39"/>
        <v>14.961556402499999</v>
      </c>
      <c r="X207" s="9"/>
      <c r="Y207" s="21">
        <v>0.80795300000000003</v>
      </c>
      <c r="Z207" s="21">
        <v>359.11799999999999</v>
      </c>
      <c r="AA207" s="21">
        <v>-1.6818199999999998E-2</v>
      </c>
      <c r="AB207" s="21">
        <v>197</v>
      </c>
      <c r="AC207" s="21">
        <v>0.80718999999999996</v>
      </c>
      <c r="AD207">
        <f t="shared" si="40"/>
        <v>16.818199999999997</v>
      </c>
      <c r="AE207">
        <f t="shared" si="41"/>
        <v>13.588315144599999</v>
      </c>
      <c r="AF207" s="9"/>
      <c r="AG207" s="21">
        <v>0.89202899999999996</v>
      </c>
      <c r="AH207" s="21">
        <v>457.17200000000003</v>
      </c>
      <c r="AI207" s="21">
        <v>-1.6778600000000001E-2</v>
      </c>
      <c r="AJ207" s="21">
        <v>197</v>
      </c>
      <c r="AK207" s="21">
        <v>0.89111300000000004</v>
      </c>
      <c r="AL207">
        <f t="shared" si="42"/>
        <v>16.778600000000001</v>
      </c>
      <c r="AM207">
        <f t="shared" si="43"/>
        <v>14.9669977794</v>
      </c>
      <c r="AP207" s="9"/>
      <c r="AQ207" s="21">
        <v>0.80795300000000003</v>
      </c>
      <c r="AR207" s="21">
        <v>547.91</v>
      </c>
      <c r="AS207" s="21">
        <v>-1.67542E-2</v>
      </c>
      <c r="AT207" s="21">
        <v>197</v>
      </c>
      <c r="AU207" s="21">
        <v>0.80657999999999996</v>
      </c>
      <c r="AV207">
        <f t="shared" si="44"/>
        <v>16.754200000000001</v>
      </c>
      <c r="AW207">
        <f t="shared" si="45"/>
        <v>13.536606152600001</v>
      </c>
      <c r="AX207" s="9"/>
      <c r="AY207" s="21">
        <v>0.89202899999999996</v>
      </c>
      <c r="AZ207" s="21">
        <v>629.33500000000004</v>
      </c>
      <c r="BA207" s="21">
        <v>-1.6705299999999999E-2</v>
      </c>
      <c r="BB207" s="21">
        <v>197</v>
      </c>
      <c r="BC207" s="21">
        <v>0.89111300000000004</v>
      </c>
      <c r="BD207">
        <f t="shared" si="46"/>
        <v>16.705299999999998</v>
      </c>
      <c r="BE207">
        <f t="shared" si="47"/>
        <v>14.901612053699997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93.581400000000002</v>
      </c>
      <c r="I208" s="21">
        <v>-1.6873200000000001E-2</v>
      </c>
      <c r="J208" s="21">
        <v>198</v>
      </c>
      <c r="K208" s="21">
        <v>0.80139199999999999</v>
      </c>
      <c r="L208">
        <f t="shared" si="36"/>
        <v>16.873200000000001</v>
      </c>
      <c r="M208">
        <f t="shared" si="37"/>
        <v>13.5477791244</v>
      </c>
      <c r="N208" s="9"/>
      <c r="O208" s="21">
        <v>0.89706399999999997</v>
      </c>
      <c r="P208" s="21">
        <v>265.54899999999998</v>
      </c>
      <c r="Q208" s="21">
        <v>-1.6772499999999999E-2</v>
      </c>
      <c r="R208" s="21">
        <v>198</v>
      </c>
      <c r="S208" s="21">
        <v>0.89599600000000001</v>
      </c>
      <c r="T208">
        <f t="shared" si="38"/>
        <v>16.772500000000001</v>
      </c>
      <c r="U208">
        <f t="shared" si="39"/>
        <v>15.046005940000001</v>
      </c>
      <c r="X208" s="9"/>
      <c r="Y208" s="21">
        <v>0.80291699999999999</v>
      </c>
      <c r="Z208" s="21">
        <v>359.21899999999999</v>
      </c>
      <c r="AA208" s="21">
        <v>-1.6818199999999998E-2</v>
      </c>
      <c r="AB208" s="21">
        <v>198</v>
      </c>
      <c r="AC208" s="21">
        <v>0.80139199999999999</v>
      </c>
      <c r="AD208">
        <f t="shared" si="40"/>
        <v>16.818199999999997</v>
      </c>
      <c r="AE208">
        <f t="shared" si="41"/>
        <v>13.503618689399998</v>
      </c>
      <c r="AF208" s="9"/>
      <c r="AG208" s="21">
        <v>0.89706399999999997</v>
      </c>
      <c r="AH208" s="21">
        <v>457.27300000000002</v>
      </c>
      <c r="AI208" s="21">
        <v>-1.67847E-2</v>
      </c>
      <c r="AJ208" s="21">
        <v>198</v>
      </c>
      <c r="AK208" s="21">
        <v>0.89599600000000001</v>
      </c>
      <c r="AL208">
        <f t="shared" si="42"/>
        <v>16.784700000000001</v>
      </c>
      <c r="AM208">
        <f t="shared" si="43"/>
        <v>15.0569501208</v>
      </c>
      <c r="AP208" s="9"/>
      <c r="AQ208" s="21">
        <v>0.80291699999999999</v>
      </c>
      <c r="AR208" s="21">
        <v>548.01099999999997</v>
      </c>
      <c r="AS208" s="21">
        <v>-1.6751100000000001E-2</v>
      </c>
      <c r="AT208" s="21">
        <v>198</v>
      </c>
      <c r="AU208" s="21">
        <v>0.80169699999999999</v>
      </c>
      <c r="AV208">
        <f t="shared" si="44"/>
        <v>16.751100000000001</v>
      </c>
      <c r="AW208">
        <f t="shared" si="45"/>
        <v>13.4497429587</v>
      </c>
      <c r="AX208" s="9"/>
      <c r="AY208" s="21">
        <v>0.89706399999999997</v>
      </c>
      <c r="AZ208" s="21">
        <v>629.43499999999995</v>
      </c>
      <c r="BA208" s="21">
        <v>-1.6705299999999999E-2</v>
      </c>
      <c r="BB208" s="21">
        <v>198</v>
      </c>
      <c r="BC208" s="21">
        <v>0.89630100000000001</v>
      </c>
      <c r="BD208">
        <f t="shared" si="46"/>
        <v>16.705299999999998</v>
      </c>
      <c r="BE208">
        <f t="shared" si="47"/>
        <v>14.985723239199997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93.682100000000005</v>
      </c>
      <c r="I209" s="21">
        <v>-1.6873200000000001E-2</v>
      </c>
      <c r="J209" s="21">
        <v>199</v>
      </c>
      <c r="K209" s="21">
        <v>0.79650900000000002</v>
      </c>
      <c r="L209">
        <f t="shared" si="36"/>
        <v>16.873200000000001</v>
      </c>
      <c r="M209">
        <f t="shared" si="37"/>
        <v>13.4628225624</v>
      </c>
      <c r="N209" s="9"/>
      <c r="O209" s="21">
        <v>0.90210000000000001</v>
      </c>
      <c r="P209" s="21">
        <v>265.64999999999998</v>
      </c>
      <c r="Q209" s="21">
        <v>-1.6775499999999999E-2</v>
      </c>
      <c r="R209" s="21">
        <v>199</v>
      </c>
      <c r="S209" s="21">
        <v>0.90087899999999999</v>
      </c>
      <c r="T209">
        <f t="shared" si="38"/>
        <v>16.775499999999997</v>
      </c>
      <c r="U209">
        <f t="shared" si="39"/>
        <v>15.133178549999998</v>
      </c>
      <c r="X209" s="9"/>
      <c r="Y209" s="21">
        <v>0.79788199999999998</v>
      </c>
      <c r="Z209" s="21">
        <v>359.32</v>
      </c>
      <c r="AA209" s="21">
        <v>-1.6821300000000001E-2</v>
      </c>
      <c r="AB209" s="21">
        <v>199</v>
      </c>
      <c r="AC209" s="21">
        <v>0.79711900000000002</v>
      </c>
      <c r="AD209">
        <f t="shared" si="40"/>
        <v>16.821300000000001</v>
      </c>
      <c r="AE209">
        <f t="shared" si="41"/>
        <v>13.4214124866</v>
      </c>
      <c r="AF209" s="9"/>
      <c r="AG209" s="21">
        <v>0.90210000000000001</v>
      </c>
      <c r="AH209" s="21">
        <v>457.37299999999999</v>
      </c>
      <c r="AI209" s="21">
        <v>-1.6775499999999999E-2</v>
      </c>
      <c r="AJ209" s="21">
        <v>199</v>
      </c>
      <c r="AK209" s="21">
        <v>0.90148899999999998</v>
      </c>
      <c r="AL209">
        <f t="shared" si="42"/>
        <v>16.775499999999997</v>
      </c>
      <c r="AM209">
        <f t="shared" si="43"/>
        <v>15.133178549999998</v>
      </c>
      <c r="AP209" s="9"/>
      <c r="AQ209" s="21">
        <v>0.79788199999999998</v>
      </c>
      <c r="AR209" s="21">
        <v>548.11199999999997</v>
      </c>
      <c r="AS209" s="21">
        <v>-1.67542E-2</v>
      </c>
      <c r="AT209" s="21">
        <v>199</v>
      </c>
      <c r="AU209" s="21">
        <v>0.79681400000000002</v>
      </c>
      <c r="AV209">
        <f t="shared" si="44"/>
        <v>16.754200000000001</v>
      </c>
      <c r="AW209">
        <f t="shared" si="45"/>
        <v>13.367874604400001</v>
      </c>
      <c r="AX209" s="9"/>
      <c r="AY209" s="21">
        <v>0.90210000000000001</v>
      </c>
      <c r="AZ209" s="21">
        <v>629.53599999999994</v>
      </c>
      <c r="BA209" s="21">
        <v>-1.67023E-2</v>
      </c>
      <c r="BB209" s="21">
        <v>199</v>
      </c>
      <c r="BC209" s="21">
        <v>0.90087899999999999</v>
      </c>
      <c r="BD209">
        <f t="shared" si="46"/>
        <v>16.702300000000001</v>
      </c>
      <c r="BE209">
        <f t="shared" si="47"/>
        <v>15.067144830000002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93.782799999999995</v>
      </c>
      <c r="I210" s="21">
        <v>-1.6876200000000001E-2</v>
      </c>
      <c r="J210" s="21">
        <v>200</v>
      </c>
      <c r="K210" s="21">
        <v>0.79162600000000005</v>
      </c>
      <c r="L210">
        <f t="shared" si="36"/>
        <v>16.876200000000001</v>
      </c>
      <c r="M210">
        <f t="shared" si="37"/>
        <v>13.3802445414</v>
      </c>
      <c r="N210" s="9"/>
      <c r="O210" s="21">
        <v>0.90713500000000002</v>
      </c>
      <c r="P210" s="21">
        <v>265.75099999999998</v>
      </c>
      <c r="Q210" s="21">
        <v>-1.67694E-2</v>
      </c>
      <c r="R210" s="21">
        <v>200</v>
      </c>
      <c r="S210" s="21">
        <v>0.90637199999999996</v>
      </c>
      <c r="T210">
        <f t="shared" si="38"/>
        <v>16.769400000000001</v>
      </c>
      <c r="U210">
        <f t="shared" si="39"/>
        <v>15.212109669000002</v>
      </c>
      <c r="X210" s="9"/>
      <c r="Y210" s="21">
        <v>0.79284699999999997</v>
      </c>
      <c r="Z210" s="21">
        <v>359.42</v>
      </c>
      <c r="AA210" s="21">
        <v>-1.6833500000000001E-2</v>
      </c>
      <c r="AB210" s="21">
        <v>200</v>
      </c>
      <c r="AC210" s="21">
        <v>0.79254199999999997</v>
      </c>
      <c r="AD210">
        <f t="shared" si="40"/>
        <v>16.833500000000001</v>
      </c>
      <c r="AE210">
        <f t="shared" si="41"/>
        <v>13.346389974500001</v>
      </c>
      <c r="AF210" s="9"/>
      <c r="AG210" s="21">
        <v>0.90713500000000002</v>
      </c>
      <c r="AH210" s="21">
        <v>457.47399999999999</v>
      </c>
      <c r="AI210" s="21">
        <v>-1.6772499999999999E-2</v>
      </c>
      <c r="AJ210" s="21">
        <v>200</v>
      </c>
      <c r="AK210" s="21">
        <v>0.90637199999999996</v>
      </c>
      <c r="AL210">
        <f t="shared" si="42"/>
        <v>16.772500000000001</v>
      </c>
      <c r="AM210">
        <f t="shared" si="43"/>
        <v>15.214921787500002</v>
      </c>
      <c r="AP210" s="9"/>
      <c r="AQ210" s="21">
        <v>0.79284699999999997</v>
      </c>
      <c r="AR210" s="21">
        <v>548.21299999999997</v>
      </c>
      <c r="AS210" s="21">
        <v>-1.67542E-2</v>
      </c>
      <c r="AT210" s="21">
        <v>200</v>
      </c>
      <c r="AU210" s="21">
        <v>0.79193100000000005</v>
      </c>
      <c r="AV210">
        <f t="shared" si="44"/>
        <v>16.754200000000001</v>
      </c>
      <c r="AW210">
        <f t="shared" si="45"/>
        <v>13.283517207400001</v>
      </c>
      <c r="AX210" s="9"/>
      <c r="AY210" s="21">
        <v>0.90713500000000002</v>
      </c>
      <c r="AZ210" s="21">
        <v>629.63699999999994</v>
      </c>
      <c r="BA210" s="21">
        <v>-1.6711400000000001E-2</v>
      </c>
      <c r="BB210" s="21">
        <v>200</v>
      </c>
      <c r="BC210" s="21">
        <v>0.90667699999999996</v>
      </c>
      <c r="BD210">
        <f t="shared" si="46"/>
        <v>16.711400000000001</v>
      </c>
      <c r="BE210">
        <f t="shared" si="47"/>
        <v>15.159495839000002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93.883499999999998</v>
      </c>
      <c r="I211" s="21">
        <v>-1.6888400000000001E-2</v>
      </c>
      <c r="J211" s="21">
        <v>201</v>
      </c>
      <c r="K211" s="21">
        <v>0.787354</v>
      </c>
      <c r="L211">
        <f t="shared" si="36"/>
        <v>16.888400000000001</v>
      </c>
      <c r="M211">
        <f t="shared" si="37"/>
        <v>13.304867292400001</v>
      </c>
      <c r="N211" s="9"/>
      <c r="O211" s="21">
        <v>0.91217000000000004</v>
      </c>
      <c r="P211" s="21">
        <v>265.85199999999998</v>
      </c>
      <c r="Q211" s="21">
        <v>-1.6763299999999998E-2</v>
      </c>
      <c r="R211" s="21">
        <v>201</v>
      </c>
      <c r="S211" s="21">
        <v>0.91125500000000004</v>
      </c>
      <c r="T211">
        <f t="shared" si="38"/>
        <v>16.763299999999997</v>
      </c>
      <c r="U211">
        <f t="shared" si="39"/>
        <v>15.290979360999998</v>
      </c>
      <c r="X211" s="9"/>
      <c r="Y211" s="21">
        <v>0.78781100000000004</v>
      </c>
      <c r="Z211" s="21">
        <v>359.52100000000002</v>
      </c>
      <c r="AA211" s="21">
        <v>-1.6830399999999999E-2</v>
      </c>
      <c r="AB211" s="21">
        <v>201</v>
      </c>
      <c r="AC211" s="21">
        <v>0.78674299999999997</v>
      </c>
      <c r="AD211">
        <f t="shared" si="40"/>
        <v>16.830399999999997</v>
      </c>
      <c r="AE211">
        <f t="shared" si="41"/>
        <v>13.259174254399998</v>
      </c>
      <c r="AF211" s="9"/>
      <c r="AG211" s="21">
        <v>0.91217000000000004</v>
      </c>
      <c r="AH211" s="21">
        <v>457.57499999999999</v>
      </c>
      <c r="AI211" s="21">
        <v>-1.6766400000000001E-2</v>
      </c>
      <c r="AJ211" s="21">
        <v>201</v>
      </c>
      <c r="AK211" s="21">
        <v>0.91095000000000004</v>
      </c>
      <c r="AL211">
        <f t="shared" si="42"/>
        <v>16.766400000000001</v>
      </c>
      <c r="AM211">
        <f t="shared" si="43"/>
        <v>15.293807088000001</v>
      </c>
      <c r="AP211" s="9"/>
      <c r="AQ211" s="21">
        <v>0.78781100000000004</v>
      </c>
      <c r="AR211" s="21">
        <v>548.31299999999999</v>
      </c>
      <c r="AS211" s="21">
        <v>-1.6760299999999999E-2</v>
      </c>
      <c r="AT211" s="21">
        <v>201</v>
      </c>
      <c r="AU211" s="21">
        <v>0.787354</v>
      </c>
      <c r="AV211">
        <f t="shared" si="44"/>
        <v>16.760299999999997</v>
      </c>
      <c r="AW211">
        <f t="shared" si="45"/>
        <v>13.203948703299998</v>
      </c>
      <c r="AX211" s="9"/>
      <c r="AY211" s="21">
        <v>0.91217000000000004</v>
      </c>
      <c r="AZ211" s="21">
        <v>629.73800000000006</v>
      </c>
      <c r="BA211" s="21">
        <v>-1.6696200000000001E-2</v>
      </c>
      <c r="BB211" s="21">
        <v>201</v>
      </c>
      <c r="BC211" s="21">
        <v>0.91125500000000004</v>
      </c>
      <c r="BD211">
        <f t="shared" si="46"/>
        <v>16.696200000000001</v>
      </c>
      <c r="BE211">
        <f t="shared" si="47"/>
        <v>15.229772754000001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93.984200000000001</v>
      </c>
      <c r="I212" s="21">
        <v>-1.6882299999999999E-2</v>
      </c>
      <c r="J212" s="21">
        <v>202</v>
      </c>
      <c r="K212" s="21">
        <v>0.78125</v>
      </c>
      <c r="L212">
        <f t="shared" si="36"/>
        <v>16.882300000000001</v>
      </c>
      <c r="M212">
        <f t="shared" si="37"/>
        <v>13.215059264800001</v>
      </c>
      <c r="N212" s="9"/>
      <c r="O212" s="21">
        <v>0.91720599999999997</v>
      </c>
      <c r="P212" s="21">
        <v>265.952</v>
      </c>
      <c r="Q212" s="21">
        <v>-1.6760299999999999E-2</v>
      </c>
      <c r="R212" s="21">
        <v>202</v>
      </c>
      <c r="S212" s="21">
        <v>0.91613800000000001</v>
      </c>
      <c r="T212">
        <f t="shared" si="38"/>
        <v>16.760299999999997</v>
      </c>
      <c r="U212">
        <f t="shared" si="39"/>
        <v>15.372647721799996</v>
      </c>
      <c r="X212" s="9"/>
      <c r="Y212" s="21">
        <v>0.78277600000000003</v>
      </c>
      <c r="Z212" s="21">
        <v>359.62200000000001</v>
      </c>
      <c r="AA212" s="21">
        <v>-1.6833500000000001E-2</v>
      </c>
      <c r="AB212" s="21">
        <v>202</v>
      </c>
      <c r="AC212" s="21">
        <v>0.78125</v>
      </c>
      <c r="AD212">
        <f t="shared" si="40"/>
        <v>16.833500000000001</v>
      </c>
      <c r="AE212">
        <f t="shared" si="41"/>
        <v>13.176859796</v>
      </c>
      <c r="AF212" s="9"/>
      <c r="AG212" s="21">
        <v>0.91720599999999997</v>
      </c>
      <c r="AH212" s="21">
        <v>457.67500000000001</v>
      </c>
      <c r="AI212" s="21">
        <v>-1.6766400000000001E-2</v>
      </c>
      <c r="AJ212" s="21">
        <v>202</v>
      </c>
      <c r="AK212" s="21">
        <v>0.91613800000000001</v>
      </c>
      <c r="AL212">
        <f t="shared" si="42"/>
        <v>16.766400000000001</v>
      </c>
      <c r="AM212">
        <f t="shared" si="43"/>
        <v>15.378242678399999</v>
      </c>
      <c r="AP212" s="9"/>
      <c r="AQ212" s="21">
        <v>0.78277600000000003</v>
      </c>
      <c r="AR212" s="21">
        <v>548.41399999999999</v>
      </c>
      <c r="AS212" s="21">
        <v>-1.6766400000000001E-2</v>
      </c>
      <c r="AT212" s="21">
        <v>202</v>
      </c>
      <c r="AU212" s="21">
        <v>0.78216600000000003</v>
      </c>
      <c r="AV212">
        <f t="shared" si="44"/>
        <v>16.766400000000001</v>
      </c>
      <c r="AW212">
        <f t="shared" si="45"/>
        <v>13.124335526400001</v>
      </c>
      <c r="AX212" s="9"/>
      <c r="AY212" s="21">
        <v>0.91720599999999997</v>
      </c>
      <c r="AZ212" s="21">
        <v>629.83799999999997</v>
      </c>
      <c r="BA212" s="21">
        <v>-1.6684000000000001E-2</v>
      </c>
      <c r="BB212" s="21">
        <v>202</v>
      </c>
      <c r="BC212" s="21">
        <v>0.91674800000000001</v>
      </c>
      <c r="BD212">
        <f t="shared" si="46"/>
        <v>16.684000000000001</v>
      </c>
      <c r="BE212">
        <f t="shared" si="47"/>
        <v>15.302664904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94.084999999999994</v>
      </c>
      <c r="I213" s="21">
        <v>-1.6876200000000001E-2</v>
      </c>
      <c r="J213" s="21">
        <v>203</v>
      </c>
      <c r="K213" s="21">
        <v>0.77697799999999995</v>
      </c>
      <c r="L213">
        <f t="shared" si="36"/>
        <v>16.876200000000001</v>
      </c>
      <c r="M213">
        <f t="shared" si="37"/>
        <v>13.125295788000001</v>
      </c>
      <c r="N213" s="9"/>
      <c r="O213" s="21">
        <v>0.92224099999999998</v>
      </c>
      <c r="P213" s="21">
        <v>266.053</v>
      </c>
      <c r="Q213" s="21">
        <v>-1.67542E-2</v>
      </c>
      <c r="R213" s="21">
        <v>203</v>
      </c>
      <c r="S213" s="21">
        <v>0.92132599999999998</v>
      </c>
      <c r="T213">
        <f t="shared" si="38"/>
        <v>16.754200000000001</v>
      </c>
      <c r="U213">
        <f t="shared" si="39"/>
        <v>15.4514101622</v>
      </c>
      <c r="X213" s="9"/>
      <c r="Y213" s="21">
        <v>0.77773999999999999</v>
      </c>
      <c r="Z213" s="21">
        <v>359.72300000000001</v>
      </c>
      <c r="AA213" s="21">
        <v>-1.68396E-2</v>
      </c>
      <c r="AB213" s="21">
        <v>203</v>
      </c>
      <c r="AC213" s="21">
        <v>0.77697799999999995</v>
      </c>
      <c r="AD213">
        <f t="shared" si="40"/>
        <v>16.839600000000001</v>
      </c>
      <c r="AE213">
        <f t="shared" si="41"/>
        <v>13.096830504</v>
      </c>
      <c r="AF213" s="9"/>
      <c r="AG213" s="21">
        <v>0.92224099999999998</v>
      </c>
      <c r="AH213" s="21">
        <v>457.77600000000001</v>
      </c>
      <c r="AI213" s="21">
        <v>-1.6766400000000001E-2</v>
      </c>
      <c r="AJ213" s="21">
        <v>203</v>
      </c>
      <c r="AK213" s="21">
        <v>0.92102099999999998</v>
      </c>
      <c r="AL213">
        <f t="shared" si="42"/>
        <v>16.766400000000001</v>
      </c>
      <c r="AM213">
        <f t="shared" si="43"/>
        <v>15.4626615024</v>
      </c>
      <c r="AP213" s="9"/>
      <c r="AQ213" s="21">
        <v>0.77773999999999999</v>
      </c>
      <c r="AR213" s="21">
        <v>548.51499999999999</v>
      </c>
      <c r="AS213" s="21">
        <v>-1.67694E-2</v>
      </c>
      <c r="AT213" s="21">
        <v>203</v>
      </c>
      <c r="AU213" s="21">
        <v>0.77728299999999995</v>
      </c>
      <c r="AV213">
        <f t="shared" si="44"/>
        <v>16.769400000000001</v>
      </c>
      <c r="AW213">
        <f t="shared" si="45"/>
        <v>13.042233156</v>
      </c>
      <c r="AX213" s="9"/>
      <c r="AY213" s="21">
        <v>0.92224099999999998</v>
      </c>
      <c r="AZ213" s="21">
        <v>629.93899999999996</v>
      </c>
      <c r="BA213" s="21">
        <v>-1.6687E-2</v>
      </c>
      <c r="BB213" s="21">
        <v>203</v>
      </c>
      <c r="BC213" s="21">
        <v>0.92102099999999998</v>
      </c>
      <c r="BD213">
        <f t="shared" si="46"/>
        <v>16.687000000000001</v>
      </c>
      <c r="BE213">
        <f t="shared" si="47"/>
        <v>15.389435567000001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94.185699999999997</v>
      </c>
      <c r="I214" s="21">
        <v>-1.6885399999999998E-2</v>
      </c>
      <c r="J214" s="21">
        <v>204</v>
      </c>
      <c r="K214" s="21">
        <v>0.77239999999999998</v>
      </c>
      <c r="L214">
        <f t="shared" si="36"/>
        <v>16.885399999999997</v>
      </c>
      <c r="M214">
        <f t="shared" si="37"/>
        <v>13.047433006999997</v>
      </c>
      <c r="N214" s="9"/>
      <c r="O214" s="21">
        <v>0.92727700000000002</v>
      </c>
      <c r="P214" s="21">
        <v>266.154</v>
      </c>
      <c r="Q214" s="21">
        <v>-1.6751100000000001E-2</v>
      </c>
      <c r="R214" s="21">
        <v>204</v>
      </c>
      <c r="S214" s="21">
        <v>0.92620800000000003</v>
      </c>
      <c r="T214">
        <f t="shared" si="38"/>
        <v>16.751100000000001</v>
      </c>
      <c r="U214">
        <f t="shared" si="39"/>
        <v>15.5329097547</v>
      </c>
      <c r="X214" s="9"/>
      <c r="Y214" s="21">
        <v>0.77270499999999998</v>
      </c>
      <c r="Z214" s="21">
        <v>359.82299999999998</v>
      </c>
      <c r="AA214" s="21">
        <v>-1.6833500000000001E-2</v>
      </c>
      <c r="AB214" s="21">
        <v>204</v>
      </c>
      <c r="AC214" s="21">
        <v>0.77178999999999998</v>
      </c>
      <c r="AD214">
        <f t="shared" si="40"/>
        <v>16.833500000000001</v>
      </c>
      <c r="AE214">
        <f t="shared" si="41"/>
        <v>13.0073296175</v>
      </c>
      <c r="AF214" s="9"/>
      <c r="AG214" s="21">
        <v>0.92727700000000002</v>
      </c>
      <c r="AH214" s="21">
        <v>457.87700000000001</v>
      </c>
      <c r="AI214" s="21">
        <v>-1.67542E-2</v>
      </c>
      <c r="AJ214" s="21">
        <v>204</v>
      </c>
      <c r="AK214" s="21">
        <v>0.92651399999999995</v>
      </c>
      <c r="AL214">
        <f t="shared" si="42"/>
        <v>16.754200000000001</v>
      </c>
      <c r="AM214">
        <f t="shared" si="43"/>
        <v>15.535784313400001</v>
      </c>
      <c r="AP214" s="9"/>
      <c r="AQ214" s="21">
        <v>0.77270499999999998</v>
      </c>
      <c r="AR214" s="21">
        <v>548.61500000000001</v>
      </c>
      <c r="AS214" s="21">
        <v>-1.6772499999999999E-2</v>
      </c>
      <c r="AT214" s="21">
        <v>204</v>
      </c>
      <c r="AU214" s="21">
        <v>0.77117899999999995</v>
      </c>
      <c r="AV214">
        <f t="shared" si="44"/>
        <v>16.772500000000001</v>
      </c>
      <c r="AW214">
        <f t="shared" si="45"/>
        <v>12.9601946125</v>
      </c>
      <c r="AX214" s="9"/>
      <c r="AY214" s="21">
        <v>0.92727700000000002</v>
      </c>
      <c r="AZ214" s="21">
        <v>630.04</v>
      </c>
      <c r="BA214" s="21">
        <v>-1.6684000000000001E-2</v>
      </c>
      <c r="BB214" s="21">
        <v>204</v>
      </c>
      <c r="BC214" s="21">
        <v>0.92681899999999995</v>
      </c>
      <c r="BD214">
        <f t="shared" si="46"/>
        <v>16.684000000000001</v>
      </c>
      <c r="BE214">
        <f t="shared" si="47"/>
        <v>15.470689468000002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94.2864</v>
      </c>
      <c r="I215" s="21">
        <v>-1.68945E-2</v>
      </c>
      <c r="J215" s="21">
        <v>205</v>
      </c>
      <c r="K215" s="21">
        <v>0.76660200000000001</v>
      </c>
      <c r="L215">
        <f t="shared" si="36"/>
        <v>16.894500000000001</v>
      </c>
      <c r="M215">
        <f t="shared" si="37"/>
        <v>12.969400815</v>
      </c>
      <c r="N215" s="9"/>
      <c r="O215" s="21">
        <v>0.93231200000000003</v>
      </c>
      <c r="P215" s="21">
        <v>266.25400000000002</v>
      </c>
      <c r="Q215" s="21">
        <v>-1.67572E-2</v>
      </c>
      <c r="R215" s="21">
        <v>205</v>
      </c>
      <c r="S215" s="21">
        <v>0.931396</v>
      </c>
      <c r="T215">
        <f t="shared" si="38"/>
        <v>16.757200000000001</v>
      </c>
      <c r="U215">
        <f t="shared" si="39"/>
        <v>15.622938646400002</v>
      </c>
      <c r="X215" s="9"/>
      <c r="Y215" s="21">
        <v>0.76766999999999996</v>
      </c>
      <c r="Z215" s="21">
        <v>359.92399999999998</v>
      </c>
      <c r="AA215" s="21">
        <v>-1.6842699999999999E-2</v>
      </c>
      <c r="AB215" s="21">
        <v>205</v>
      </c>
      <c r="AC215" s="21">
        <v>0.76690700000000001</v>
      </c>
      <c r="AD215">
        <f t="shared" si="40"/>
        <v>16.842699999999997</v>
      </c>
      <c r="AE215">
        <f t="shared" si="41"/>
        <v>12.929635508999997</v>
      </c>
      <c r="AF215" s="9"/>
      <c r="AG215" s="21">
        <v>0.93231200000000003</v>
      </c>
      <c r="AH215" s="21">
        <v>457.97800000000001</v>
      </c>
      <c r="AI215" s="21">
        <v>-1.67542E-2</v>
      </c>
      <c r="AJ215" s="21">
        <v>205</v>
      </c>
      <c r="AK215" s="21">
        <v>0.931091</v>
      </c>
      <c r="AL215">
        <f t="shared" si="42"/>
        <v>16.754200000000001</v>
      </c>
      <c r="AM215">
        <f t="shared" si="43"/>
        <v>15.6201417104</v>
      </c>
      <c r="AP215" s="9"/>
      <c r="AQ215" s="21">
        <v>0.76766999999999996</v>
      </c>
      <c r="AR215" s="21">
        <v>548.71600000000001</v>
      </c>
      <c r="AS215" s="21">
        <v>-1.6778600000000001E-2</v>
      </c>
      <c r="AT215" s="21">
        <v>205</v>
      </c>
      <c r="AU215" s="21">
        <v>0.76660200000000001</v>
      </c>
      <c r="AV215">
        <f t="shared" si="44"/>
        <v>16.778600000000001</v>
      </c>
      <c r="AW215">
        <f t="shared" si="45"/>
        <v>12.880427861999999</v>
      </c>
      <c r="AX215" s="9"/>
      <c r="AY215" s="21">
        <v>0.93231200000000003</v>
      </c>
      <c r="AZ215" s="21">
        <v>630.14</v>
      </c>
      <c r="BA215" s="21">
        <v>-1.6687E-2</v>
      </c>
      <c r="BB215" s="21">
        <v>205</v>
      </c>
      <c r="BC215" s="21">
        <v>0.93170200000000003</v>
      </c>
      <c r="BD215">
        <f t="shared" si="46"/>
        <v>16.687000000000001</v>
      </c>
      <c r="BE215">
        <f t="shared" si="47"/>
        <v>15.557490344000001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94.387100000000004</v>
      </c>
      <c r="I216" s="21">
        <v>-1.6897599999999999E-2</v>
      </c>
      <c r="J216" s="21">
        <v>206</v>
      </c>
      <c r="K216" s="21">
        <v>0.76141400000000004</v>
      </c>
      <c r="L216">
        <f t="shared" si="36"/>
        <v>16.897599999999997</v>
      </c>
      <c r="M216">
        <f t="shared" si="37"/>
        <v>12.886684278399999</v>
      </c>
      <c r="N216" s="9"/>
      <c r="O216" s="21">
        <v>0.93734700000000004</v>
      </c>
      <c r="P216" s="21">
        <v>266.35500000000002</v>
      </c>
      <c r="Q216" s="21">
        <v>-1.67542E-2</v>
      </c>
      <c r="R216" s="21">
        <v>206</v>
      </c>
      <c r="S216" s="21">
        <v>0.93627899999999997</v>
      </c>
      <c r="T216">
        <f t="shared" si="38"/>
        <v>16.754200000000001</v>
      </c>
      <c r="U216">
        <f t="shared" si="39"/>
        <v>15.704499107400002</v>
      </c>
      <c r="X216" s="9"/>
      <c r="Y216" s="21">
        <v>0.76263400000000003</v>
      </c>
      <c r="Z216" s="21">
        <v>360.02499999999998</v>
      </c>
      <c r="AA216" s="21">
        <v>-1.6845700000000002E-2</v>
      </c>
      <c r="AB216" s="21">
        <v>206</v>
      </c>
      <c r="AC216" s="21">
        <v>0.76171900000000003</v>
      </c>
      <c r="AD216">
        <f t="shared" si="40"/>
        <v>16.845700000000001</v>
      </c>
      <c r="AE216">
        <f t="shared" si="41"/>
        <v>12.847103573800002</v>
      </c>
      <c r="AF216" s="9"/>
      <c r="AG216" s="21">
        <v>0.93734700000000004</v>
      </c>
      <c r="AH216" s="21">
        <v>458.07799999999997</v>
      </c>
      <c r="AI216" s="21">
        <v>-1.67542E-2</v>
      </c>
      <c r="AJ216" s="21">
        <v>206</v>
      </c>
      <c r="AK216" s="21">
        <v>0.93627899999999997</v>
      </c>
      <c r="AL216">
        <f t="shared" si="42"/>
        <v>16.754200000000001</v>
      </c>
      <c r="AM216">
        <f t="shared" si="43"/>
        <v>15.704499107400002</v>
      </c>
      <c r="AP216" s="9"/>
      <c r="AQ216" s="21">
        <v>0.76263400000000003</v>
      </c>
      <c r="AR216" s="21">
        <v>548.81700000000001</v>
      </c>
      <c r="AS216" s="21">
        <v>-1.6778600000000001E-2</v>
      </c>
      <c r="AT216" s="21">
        <v>206</v>
      </c>
      <c r="AU216" s="21">
        <v>0.76171900000000003</v>
      </c>
      <c r="AV216">
        <f t="shared" si="44"/>
        <v>16.778600000000001</v>
      </c>
      <c r="AW216">
        <f t="shared" si="45"/>
        <v>12.795930832400002</v>
      </c>
      <c r="AX216" s="9"/>
      <c r="AY216" s="21">
        <v>0.93734700000000004</v>
      </c>
      <c r="AZ216" s="21">
        <v>630.24099999999999</v>
      </c>
      <c r="BA216" s="21">
        <v>-1.6677899999999999E-2</v>
      </c>
      <c r="BB216" s="21">
        <v>206</v>
      </c>
      <c r="BC216" s="21">
        <v>0.93658399999999997</v>
      </c>
      <c r="BD216">
        <f t="shared" si="46"/>
        <v>16.677899999999998</v>
      </c>
      <c r="BE216">
        <f t="shared" si="47"/>
        <v>15.632979531299998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94.487799999999993</v>
      </c>
      <c r="I217" s="21">
        <v>-1.69067E-2</v>
      </c>
      <c r="J217" s="21">
        <v>207</v>
      </c>
      <c r="K217" s="21">
        <v>0.75714099999999995</v>
      </c>
      <c r="L217">
        <f t="shared" si="36"/>
        <v>16.906700000000001</v>
      </c>
      <c r="M217">
        <f t="shared" si="37"/>
        <v>12.808499013300001</v>
      </c>
      <c r="N217" s="9"/>
      <c r="O217" s="21">
        <v>0.94238299999999997</v>
      </c>
      <c r="P217" s="21">
        <v>266.45600000000002</v>
      </c>
      <c r="Q217" s="21">
        <v>-1.6741900000000001E-2</v>
      </c>
      <c r="R217" s="21">
        <v>207</v>
      </c>
      <c r="S217" s="21">
        <v>0.94146700000000005</v>
      </c>
      <c r="T217">
        <f t="shared" si="38"/>
        <v>16.741900000000001</v>
      </c>
      <c r="U217">
        <f t="shared" si="39"/>
        <v>15.777281947700001</v>
      </c>
      <c r="X217" s="9"/>
      <c r="Y217" s="21">
        <v>0.75759900000000002</v>
      </c>
      <c r="Z217" s="21">
        <v>360.125</v>
      </c>
      <c r="AA217" s="21">
        <v>-1.68518E-2</v>
      </c>
      <c r="AB217" s="21">
        <v>207</v>
      </c>
      <c r="AC217" s="21">
        <v>0.75683599999999995</v>
      </c>
      <c r="AD217">
        <f t="shared" si="40"/>
        <v>16.851800000000001</v>
      </c>
      <c r="AE217">
        <f t="shared" si="41"/>
        <v>12.766906828200002</v>
      </c>
      <c r="AF217" s="9"/>
      <c r="AG217" s="21">
        <v>0.94238299999999997</v>
      </c>
      <c r="AH217" s="21">
        <v>458.17899999999997</v>
      </c>
      <c r="AI217" s="21">
        <v>-1.67542E-2</v>
      </c>
      <c r="AJ217" s="21">
        <v>207</v>
      </c>
      <c r="AK217" s="21">
        <v>0.94146700000000005</v>
      </c>
      <c r="AL217">
        <f t="shared" si="42"/>
        <v>16.754200000000001</v>
      </c>
      <c r="AM217">
        <f t="shared" si="43"/>
        <v>15.788873258600001</v>
      </c>
      <c r="AP217" s="9"/>
      <c r="AQ217" s="21">
        <v>0.75759900000000002</v>
      </c>
      <c r="AR217" s="21">
        <v>548.91700000000003</v>
      </c>
      <c r="AS217" s="21">
        <v>-1.67847E-2</v>
      </c>
      <c r="AT217" s="21">
        <v>207</v>
      </c>
      <c r="AU217" s="21">
        <v>0.75683599999999995</v>
      </c>
      <c r="AV217">
        <f t="shared" si="44"/>
        <v>16.784700000000001</v>
      </c>
      <c r="AW217">
        <f t="shared" si="45"/>
        <v>12.7160719353</v>
      </c>
      <c r="AX217" s="9"/>
      <c r="AY217" s="21">
        <v>0.94238299999999997</v>
      </c>
      <c r="AZ217" s="21">
        <v>630.34199999999998</v>
      </c>
      <c r="BA217" s="21">
        <v>-1.6671800000000001E-2</v>
      </c>
      <c r="BB217" s="21">
        <v>207</v>
      </c>
      <c r="BC217" s="21">
        <v>0.94085700000000005</v>
      </c>
      <c r="BD217">
        <f t="shared" si="46"/>
        <v>16.671800000000001</v>
      </c>
      <c r="BE217">
        <f t="shared" si="47"/>
        <v>15.711220899400001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94.588499999999996</v>
      </c>
      <c r="I218" s="21">
        <v>-1.6915900000000001E-2</v>
      </c>
      <c r="J218" s="21">
        <v>208</v>
      </c>
      <c r="K218" s="21">
        <v>0.75164799999999998</v>
      </c>
      <c r="L218">
        <f t="shared" si="36"/>
        <v>16.915900000000001</v>
      </c>
      <c r="M218">
        <f t="shared" si="37"/>
        <v>12.730280451700001</v>
      </c>
      <c r="N218" s="9"/>
      <c r="O218" s="21">
        <v>0.94741799999999998</v>
      </c>
      <c r="P218" s="21">
        <v>266.55700000000002</v>
      </c>
      <c r="Q218" s="21">
        <v>-1.6744999999999999E-2</v>
      </c>
      <c r="R218" s="21">
        <v>208</v>
      </c>
      <c r="S218" s="21">
        <v>0.94665500000000002</v>
      </c>
      <c r="T218">
        <f t="shared" si="38"/>
        <v>16.745000000000001</v>
      </c>
      <c r="U218">
        <f t="shared" si="39"/>
        <v>15.86451441</v>
      </c>
      <c r="X218" s="9"/>
      <c r="Y218" s="21">
        <v>0.75256299999999998</v>
      </c>
      <c r="Z218" s="21">
        <v>360.226</v>
      </c>
      <c r="AA218" s="21">
        <v>-1.6857899999999999E-2</v>
      </c>
      <c r="AB218" s="21">
        <v>208</v>
      </c>
      <c r="AC218" s="21">
        <v>0.75195299999999998</v>
      </c>
      <c r="AD218">
        <f t="shared" si="40"/>
        <v>16.857899999999997</v>
      </c>
      <c r="AE218">
        <f t="shared" si="41"/>
        <v>12.686631797699997</v>
      </c>
      <c r="AF218" s="9"/>
      <c r="AG218" s="21">
        <v>0.94741799999999998</v>
      </c>
      <c r="AH218" s="21">
        <v>458.28</v>
      </c>
      <c r="AI218" s="21">
        <v>-1.67572E-2</v>
      </c>
      <c r="AJ218" s="21">
        <v>208</v>
      </c>
      <c r="AK218" s="21">
        <v>0.94635000000000002</v>
      </c>
      <c r="AL218">
        <f t="shared" si="42"/>
        <v>16.757200000000001</v>
      </c>
      <c r="AM218">
        <f t="shared" si="43"/>
        <v>15.876072909600001</v>
      </c>
      <c r="AP218" s="9"/>
      <c r="AQ218" s="21">
        <v>0.75256299999999998</v>
      </c>
      <c r="AR218" s="21">
        <v>549.01800000000003</v>
      </c>
      <c r="AS218" s="21">
        <v>-1.67847E-2</v>
      </c>
      <c r="AT218" s="21">
        <v>208</v>
      </c>
      <c r="AU218" s="21">
        <v>0.75103799999999998</v>
      </c>
      <c r="AV218">
        <f t="shared" si="44"/>
        <v>16.784700000000001</v>
      </c>
      <c r="AW218">
        <f t="shared" si="45"/>
        <v>12.631544186100001</v>
      </c>
      <c r="AX218" s="9"/>
      <c r="AY218" s="21">
        <v>0.94741799999999998</v>
      </c>
      <c r="AZ218" s="21">
        <v>630.44299999999998</v>
      </c>
      <c r="BA218" s="21">
        <v>-1.6671800000000001E-2</v>
      </c>
      <c r="BB218" s="21">
        <v>208</v>
      </c>
      <c r="BC218" s="21">
        <v>0.94665500000000002</v>
      </c>
      <c r="BD218">
        <f t="shared" si="46"/>
        <v>16.671800000000001</v>
      </c>
      <c r="BE218">
        <f t="shared" si="47"/>
        <v>15.795163412400001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94.6892</v>
      </c>
      <c r="I219" s="21">
        <v>-1.6915900000000001E-2</v>
      </c>
      <c r="J219" s="21">
        <v>209</v>
      </c>
      <c r="K219" s="21">
        <v>0.74679600000000002</v>
      </c>
      <c r="L219">
        <f t="shared" si="36"/>
        <v>16.915900000000001</v>
      </c>
      <c r="M219">
        <f t="shared" si="37"/>
        <v>12.6451088952</v>
      </c>
      <c r="N219" s="9"/>
      <c r="O219" s="21">
        <v>0.95245400000000002</v>
      </c>
      <c r="P219" s="21">
        <v>266.65699999999998</v>
      </c>
      <c r="Q219" s="21">
        <v>-1.6738900000000001E-2</v>
      </c>
      <c r="R219" s="21">
        <v>209</v>
      </c>
      <c r="S219" s="21">
        <v>0.950928</v>
      </c>
      <c r="T219">
        <f t="shared" si="38"/>
        <v>16.738900000000001</v>
      </c>
      <c r="U219">
        <f t="shared" si="39"/>
        <v>15.943032260600001</v>
      </c>
      <c r="X219" s="9"/>
      <c r="Y219" s="21">
        <v>0.74752799999999997</v>
      </c>
      <c r="Z219" s="21">
        <v>360.327</v>
      </c>
      <c r="AA219" s="21">
        <v>-1.6857899999999999E-2</v>
      </c>
      <c r="AB219" s="21">
        <v>209</v>
      </c>
      <c r="AC219" s="21">
        <v>0.74679600000000002</v>
      </c>
      <c r="AD219">
        <f t="shared" si="40"/>
        <v>16.857899999999997</v>
      </c>
      <c r="AE219">
        <f t="shared" si="41"/>
        <v>12.601752271199997</v>
      </c>
      <c r="AF219" s="9"/>
      <c r="AG219" s="21">
        <v>0.95245400000000002</v>
      </c>
      <c r="AH219" s="21">
        <v>458.38</v>
      </c>
      <c r="AI219" s="21">
        <v>-1.6751100000000001E-2</v>
      </c>
      <c r="AJ219" s="21">
        <v>209</v>
      </c>
      <c r="AK219" s="21">
        <v>0.95153799999999999</v>
      </c>
      <c r="AL219">
        <f t="shared" si="42"/>
        <v>16.751100000000001</v>
      </c>
      <c r="AM219">
        <f t="shared" si="43"/>
        <v>15.954652199400002</v>
      </c>
      <c r="AP219" s="9"/>
      <c r="AQ219" s="21">
        <v>0.74752799999999997</v>
      </c>
      <c r="AR219" s="21">
        <v>549.11900000000003</v>
      </c>
      <c r="AS219" s="21">
        <v>-1.6790800000000002E-2</v>
      </c>
      <c r="AT219" s="21">
        <v>209</v>
      </c>
      <c r="AU219" s="21">
        <v>0.74713099999999999</v>
      </c>
      <c r="AV219">
        <f t="shared" si="44"/>
        <v>16.790800000000001</v>
      </c>
      <c r="AW219">
        <f t="shared" si="45"/>
        <v>12.5515931424</v>
      </c>
      <c r="AX219" s="9"/>
      <c r="AY219" s="21">
        <v>0.95245400000000002</v>
      </c>
      <c r="AZ219" s="21">
        <v>630.54300000000001</v>
      </c>
      <c r="BA219" s="21">
        <v>-1.6668700000000002E-2</v>
      </c>
      <c r="BB219" s="21">
        <v>209</v>
      </c>
      <c r="BC219" s="21">
        <v>0.951233</v>
      </c>
      <c r="BD219">
        <f t="shared" si="46"/>
        <v>16.668700000000001</v>
      </c>
      <c r="BE219">
        <f t="shared" si="47"/>
        <v>15.876169989800001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94.789900000000003</v>
      </c>
      <c r="I220" s="21">
        <v>-1.6912799999999999E-2</v>
      </c>
      <c r="J220" s="21">
        <v>210</v>
      </c>
      <c r="K220" s="21">
        <v>0.74188200000000004</v>
      </c>
      <c r="L220">
        <f t="shared" si="36"/>
        <v>16.912799999999997</v>
      </c>
      <c r="M220">
        <f t="shared" si="37"/>
        <v>12.557635610399997</v>
      </c>
      <c r="N220" s="9"/>
      <c r="O220" s="21">
        <v>0.95748900000000003</v>
      </c>
      <c r="P220" s="21">
        <v>266.75799999999998</v>
      </c>
      <c r="Q220" s="21">
        <v>-1.6741900000000001E-2</v>
      </c>
      <c r="R220" s="21">
        <v>210</v>
      </c>
      <c r="S220" s="21">
        <v>0.95672599999999997</v>
      </c>
      <c r="T220">
        <f t="shared" si="38"/>
        <v>16.741900000000001</v>
      </c>
      <c r="U220">
        <f t="shared" si="39"/>
        <v>16.030185089100002</v>
      </c>
      <c r="X220" s="9"/>
      <c r="Y220" s="21">
        <v>0.74249299999999996</v>
      </c>
      <c r="Z220" s="21">
        <v>360.42700000000002</v>
      </c>
      <c r="AA220" s="21">
        <v>-1.68518E-2</v>
      </c>
      <c r="AB220" s="21">
        <v>210</v>
      </c>
      <c r="AC220" s="21">
        <v>0.74163800000000002</v>
      </c>
      <c r="AD220">
        <f t="shared" si="40"/>
        <v>16.851800000000001</v>
      </c>
      <c r="AE220">
        <f t="shared" si="41"/>
        <v>12.5123435374</v>
      </c>
      <c r="AF220" s="9"/>
      <c r="AG220" s="21">
        <v>0.95748900000000003</v>
      </c>
      <c r="AH220" s="21">
        <v>458.48099999999999</v>
      </c>
      <c r="AI220" s="21">
        <v>-1.6747999999999999E-2</v>
      </c>
      <c r="AJ220" s="21">
        <v>210</v>
      </c>
      <c r="AK220" s="21">
        <v>0.95642099999999997</v>
      </c>
      <c r="AL220">
        <f t="shared" si="42"/>
        <v>16.747999999999998</v>
      </c>
      <c r="AM220">
        <f t="shared" si="43"/>
        <v>16.036025771999999</v>
      </c>
      <c r="AP220" s="9"/>
      <c r="AQ220" s="21">
        <v>0.74249299999999996</v>
      </c>
      <c r="AR220" s="21">
        <v>549.22</v>
      </c>
      <c r="AS220" s="21">
        <v>-1.67999E-2</v>
      </c>
      <c r="AT220" s="21">
        <v>210</v>
      </c>
      <c r="AU220" s="21">
        <v>0.74175999999999997</v>
      </c>
      <c r="AV220">
        <f t="shared" si="44"/>
        <v>16.799900000000001</v>
      </c>
      <c r="AW220">
        <f t="shared" si="45"/>
        <v>12.4738081507</v>
      </c>
      <c r="AX220" s="9"/>
      <c r="AY220" s="21">
        <v>0.95748900000000003</v>
      </c>
      <c r="AZ220" s="21">
        <v>630.64400000000001</v>
      </c>
      <c r="BA220" s="21">
        <v>-1.6668700000000002E-2</v>
      </c>
      <c r="BB220" s="21">
        <v>210</v>
      </c>
      <c r="BC220" s="21">
        <v>0.95672599999999997</v>
      </c>
      <c r="BD220">
        <f t="shared" si="46"/>
        <v>16.668700000000001</v>
      </c>
      <c r="BE220">
        <f t="shared" si="47"/>
        <v>15.960096894300001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94.890600000000006</v>
      </c>
      <c r="I221" s="21">
        <v>-1.6918900000000001E-2</v>
      </c>
      <c r="J221" s="21">
        <v>211</v>
      </c>
      <c r="K221" s="21">
        <v>0.73669399999999996</v>
      </c>
      <c r="L221">
        <f t="shared" si="36"/>
        <v>16.918900000000001</v>
      </c>
      <c r="M221">
        <f t="shared" si="37"/>
        <v>12.476961237300001</v>
      </c>
      <c r="N221" s="9"/>
      <c r="O221" s="21">
        <v>0.96252400000000005</v>
      </c>
      <c r="P221" s="21">
        <v>266.85899999999998</v>
      </c>
      <c r="Q221" s="21">
        <v>-1.6738900000000001E-2</v>
      </c>
      <c r="R221" s="21">
        <v>211</v>
      </c>
      <c r="S221" s="21">
        <v>0.96191400000000005</v>
      </c>
      <c r="T221">
        <f t="shared" si="38"/>
        <v>16.738900000000001</v>
      </c>
      <c r="U221">
        <f t="shared" si="39"/>
        <v>16.111592983600001</v>
      </c>
      <c r="X221" s="9"/>
      <c r="Y221" s="21">
        <v>0.73745700000000003</v>
      </c>
      <c r="Z221" s="21">
        <v>360.52800000000002</v>
      </c>
      <c r="AA221" s="21">
        <v>-1.6861000000000001E-2</v>
      </c>
      <c r="AB221" s="21">
        <v>211</v>
      </c>
      <c r="AC221" s="21">
        <v>0.73672499999999996</v>
      </c>
      <c r="AD221">
        <f t="shared" si="40"/>
        <v>16.861000000000001</v>
      </c>
      <c r="AE221">
        <f t="shared" si="41"/>
        <v>12.434262477000001</v>
      </c>
      <c r="AF221" s="9"/>
      <c r="AG221" s="21">
        <v>0.96252400000000005</v>
      </c>
      <c r="AH221" s="21">
        <v>458.58199999999999</v>
      </c>
      <c r="AI221" s="21">
        <v>-1.67542E-2</v>
      </c>
      <c r="AJ221" s="21">
        <v>211</v>
      </c>
      <c r="AK221" s="21">
        <v>0.96130400000000005</v>
      </c>
      <c r="AL221">
        <f t="shared" si="42"/>
        <v>16.754200000000001</v>
      </c>
      <c r="AM221">
        <f t="shared" si="43"/>
        <v>16.126319600800002</v>
      </c>
      <c r="AP221" s="9"/>
      <c r="AQ221" s="21">
        <v>0.73745700000000003</v>
      </c>
      <c r="AR221" s="21">
        <v>549.32000000000005</v>
      </c>
      <c r="AS221" s="21">
        <v>-1.6802999999999998E-2</v>
      </c>
      <c r="AT221" s="21">
        <v>211</v>
      </c>
      <c r="AU221" s="21">
        <v>0.73675500000000005</v>
      </c>
      <c r="AV221">
        <f t="shared" si="44"/>
        <v>16.802999999999997</v>
      </c>
      <c r="AW221">
        <f t="shared" si="45"/>
        <v>12.391489970999999</v>
      </c>
      <c r="AX221" s="9"/>
      <c r="AY221" s="21">
        <v>0.96252400000000005</v>
      </c>
      <c r="AZ221" s="21">
        <v>630.745</v>
      </c>
      <c r="BA221" s="21">
        <v>-1.6665599999999999E-2</v>
      </c>
      <c r="BB221" s="21">
        <v>211</v>
      </c>
      <c r="BC221" s="21">
        <v>0.96160900000000005</v>
      </c>
      <c r="BD221">
        <f t="shared" si="46"/>
        <v>16.665599999999998</v>
      </c>
      <c r="BE221">
        <f t="shared" si="47"/>
        <v>16.0410399744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94.991299999999995</v>
      </c>
      <c r="I222" s="21">
        <v>-1.6918900000000001E-2</v>
      </c>
      <c r="J222" s="21">
        <v>212</v>
      </c>
      <c r="K222" s="21">
        <v>0.731873</v>
      </c>
      <c r="L222">
        <f t="shared" si="36"/>
        <v>16.918900000000001</v>
      </c>
      <c r="M222">
        <f t="shared" si="37"/>
        <v>12.391774575800001</v>
      </c>
      <c r="N222" s="9"/>
      <c r="O222" s="21">
        <v>0.96755999999999998</v>
      </c>
      <c r="P222" s="21">
        <v>266.959</v>
      </c>
      <c r="Q222" s="21">
        <v>-1.6735799999999999E-2</v>
      </c>
      <c r="R222" s="21">
        <v>212</v>
      </c>
      <c r="S222" s="21">
        <v>0.96618700000000002</v>
      </c>
      <c r="T222">
        <f t="shared" si="38"/>
        <v>16.735799999999998</v>
      </c>
      <c r="U222">
        <f t="shared" si="39"/>
        <v>16.192890647999999</v>
      </c>
      <c r="X222" s="9"/>
      <c r="Y222" s="21">
        <v>0.73242200000000002</v>
      </c>
      <c r="Z222" s="21">
        <v>360.62900000000002</v>
      </c>
      <c r="AA222" s="21">
        <v>-1.6870099999999999E-2</v>
      </c>
      <c r="AB222" s="21">
        <v>212</v>
      </c>
      <c r="AC222" s="21">
        <v>0.73159799999999997</v>
      </c>
      <c r="AD222">
        <f t="shared" si="40"/>
        <v>16.870100000000001</v>
      </c>
      <c r="AE222">
        <f t="shared" si="41"/>
        <v>12.3560323822</v>
      </c>
      <c r="AF222" s="9"/>
      <c r="AG222" s="21">
        <v>0.96755999999999998</v>
      </c>
      <c r="AH222" s="21">
        <v>458.68299999999999</v>
      </c>
      <c r="AI222" s="21">
        <v>-1.6741900000000001E-2</v>
      </c>
      <c r="AJ222" s="21">
        <v>212</v>
      </c>
      <c r="AK222" s="21">
        <v>0.96649200000000002</v>
      </c>
      <c r="AL222">
        <f t="shared" si="42"/>
        <v>16.741900000000001</v>
      </c>
      <c r="AM222">
        <f t="shared" si="43"/>
        <v>16.198792764</v>
      </c>
      <c r="AP222" s="9"/>
      <c r="AQ222" s="21">
        <v>0.73242200000000002</v>
      </c>
      <c r="AR222" s="21">
        <v>549.42100000000005</v>
      </c>
      <c r="AS222" s="21">
        <v>-1.68091E-2</v>
      </c>
      <c r="AT222" s="21">
        <v>212</v>
      </c>
      <c r="AU222" s="21">
        <v>0.73178100000000001</v>
      </c>
      <c r="AV222">
        <f t="shared" si="44"/>
        <v>16.809100000000001</v>
      </c>
      <c r="AW222">
        <f t="shared" si="45"/>
        <v>12.311354640200001</v>
      </c>
      <c r="AX222" s="9"/>
      <c r="AY222" s="21">
        <v>0.96755999999999998</v>
      </c>
      <c r="AZ222" s="21">
        <v>630.84500000000003</v>
      </c>
      <c r="BA222" s="21">
        <v>-1.66626E-2</v>
      </c>
      <c r="BB222" s="21">
        <v>212</v>
      </c>
      <c r="BC222" s="21">
        <v>0.96618700000000002</v>
      </c>
      <c r="BD222">
        <f t="shared" si="46"/>
        <v>16.662600000000001</v>
      </c>
      <c r="BE222">
        <f t="shared" si="47"/>
        <v>16.122065255999999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95.091999999999999</v>
      </c>
      <c r="I223" s="21">
        <v>-1.6915900000000001E-2</v>
      </c>
      <c r="J223" s="21">
        <v>213</v>
      </c>
      <c r="K223" s="21">
        <v>0.72665400000000002</v>
      </c>
      <c r="L223">
        <f t="shared" si="36"/>
        <v>16.915900000000001</v>
      </c>
      <c r="M223">
        <f t="shared" si="37"/>
        <v>12.304388837399999</v>
      </c>
      <c r="N223" s="9"/>
      <c r="O223" s="21">
        <v>0.97259499999999999</v>
      </c>
      <c r="P223" s="21">
        <v>267.06</v>
      </c>
      <c r="Q223" s="21">
        <v>-1.67297E-2</v>
      </c>
      <c r="R223" s="21">
        <v>213</v>
      </c>
      <c r="S223" s="21">
        <v>0.97198499999999999</v>
      </c>
      <c r="T223">
        <f t="shared" si="38"/>
        <v>16.729700000000001</v>
      </c>
      <c r="U223">
        <f t="shared" si="39"/>
        <v>16.271222571500001</v>
      </c>
      <c r="X223" s="9"/>
      <c r="Y223" s="21">
        <v>0.72738599999999998</v>
      </c>
      <c r="Z223" s="21">
        <v>360.73</v>
      </c>
      <c r="AA223" s="21">
        <v>-1.6861000000000001E-2</v>
      </c>
      <c r="AB223" s="21">
        <v>213</v>
      </c>
      <c r="AC223" s="21">
        <v>0.72668500000000003</v>
      </c>
      <c r="AD223">
        <f t="shared" si="40"/>
        <v>16.861000000000001</v>
      </c>
      <c r="AE223">
        <f t="shared" si="41"/>
        <v>12.264455346</v>
      </c>
      <c r="AF223" s="9"/>
      <c r="AG223" s="21">
        <v>0.97259499999999999</v>
      </c>
      <c r="AH223" s="21">
        <v>458.78300000000002</v>
      </c>
      <c r="AI223" s="21">
        <v>-1.6744999999999999E-2</v>
      </c>
      <c r="AJ223" s="21">
        <v>213</v>
      </c>
      <c r="AK223" s="21">
        <v>0.97167999999999999</v>
      </c>
      <c r="AL223">
        <f t="shared" si="42"/>
        <v>16.745000000000001</v>
      </c>
      <c r="AM223">
        <f t="shared" si="43"/>
        <v>16.286103275000002</v>
      </c>
      <c r="AP223" s="9"/>
      <c r="AQ223" s="21">
        <v>0.72738599999999998</v>
      </c>
      <c r="AR223" s="21">
        <v>549.52200000000005</v>
      </c>
      <c r="AS223" s="21">
        <v>-1.68091E-2</v>
      </c>
      <c r="AT223" s="21">
        <v>213</v>
      </c>
      <c r="AU223" s="21">
        <v>0.72677599999999998</v>
      </c>
      <c r="AV223">
        <f t="shared" si="44"/>
        <v>16.809100000000001</v>
      </c>
      <c r="AW223">
        <f t="shared" si="45"/>
        <v>12.226704012600001</v>
      </c>
      <c r="AX223" s="9"/>
      <c r="AY223" s="21">
        <v>0.97259499999999999</v>
      </c>
      <c r="AZ223" s="21">
        <v>630.94600000000003</v>
      </c>
      <c r="BA223" s="21">
        <v>-1.6659500000000001E-2</v>
      </c>
      <c r="BB223" s="21">
        <v>213</v>
      </c>
      <c r="BC223" s="21">
        <v>0.97167999999999999</v>
      </c>
      <c r="BD223">
        <f t="shared" si="46"/>
        <v>16.659500000000001</v>
      </c>
      <c r="BE223">
        <f t="shared" si="47"/>
        <v>16.2029464025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95.192700000000002</v>
      </c>
      <c r="I224" s="21">
        <v>-1.6922E-2</v>
      </c>
      <c r="J224" s="21">
        <v>214</v>
      </c>
      <c r="K224" s="21">
        <v>0.72152700000000003</v>
      </c>
      <c r="L224">
        <f t="shared" si="36"/>
        <v>16.922000000000001</v>
      </c>
      <c r="M224">
        <f t="shared" si="37"/>
        <v>12.223623622</v>
      </c>
      <c r="N224" s="9"/>
      <c r="O224" s="21">
        <v>0.97763100000000003</v>
      </c>
      <c r="P224" s="21">
        <v>267.161</v>
      </c>
      <c r="Q224" s="21">
        <v>-1.6723600000000002E-2</v>
      </c>
      <c r="R224" s="21">
        <v>214</v>
      </c>
      <c r="S224" s="21">
        <v>0.97686799999999996</v>
      </c>
      <c r="T224">
        <f t="shared" si="38"/>
        <v>16.723600000000001</v>
      </c>
      <c r="U224">
        <f t="shared" si="39"/>
        <v>16.349509791600003</v>
      </c>
      <c r="X224" s="9"/>
      <c r="Y224" s="21">
        <v>0.72235099999999997</v>
      </c>
      <c r="Z224" s="21">
        <v>360.83</v>
      </c>
      <c r="AA224" s="21">
        <v>-1.6857899999999999E-2</v>
      </c>
      <c r="AB224" s="21">
        <v>214</v>
      </c>
      <c r="AC224" s="21">
        <v>0.72180200000000005</v>
      </c>
      <c r="AD224">
        <f t="shared" si="40"/>
        <v>16.857899999999997</v>
      </c>
      <c r="AE224">
        <f t="shared" si="41"/>
        <v>12.177320922899998</v>
      </c>
      <c r="AF224" s="9"/>
      <c r="AG224" s="21">
        <v>0.97763100000000003</v>
      </c>
      <c r="AH224" s="21">
        <v>458.88400000000001</v>
      </c>
      <c r="AI224" s="21">
        <v>-1.6720599999999999E-2</v>
      </c>
      <c r="AJ224" s="21">
        <v>214</v>
      </c>
      <c r="AK224" s="21">
        <v>0.97656299999999996</v>
      </c>
      <c r="AL224">
        <f t="shared" si="42"/>
        <v>16.720599999999997</v>
      </c>
      <c r="AM224">
        <f t="shared" si="43"/>
        <v>16.346576898599999</v>
      </c>
      <c r="AP224" s="9"/>
      <c r="AQ224" s="21">
        <v>0.72235099999999997</v>
      </c>
      <c r="AR224" s="21">
        <v>549.62199999999996</v>
      </c>
      <c r="AS224" s="21">
        <v>-1.68121E-2</v>
      </c>
      <c r="AT224" s="21">
        <v>214</v>
      </c>
      <c r="AU224" s="21">
        <v>0.72174099999999997</v>
      </c>
      <c r="AV224">
        <f t="shared" si="44"/>
        <v>16.812100000000001</v>
      </c>
      <c r="AW224">
        <f t="shared" si="45"/>
        <v>12.1442372471</v>
      </c>
      <c r="AX224" s="9"/>
      <c r="AY224" s="21">
        <v>0.97763100000000003</v>
      </c>
      <c r="AZ224" s="21">
        <v>631.04700000000003</v>
      </c>
      <c r="BA224" s="21">
        <v>-1.66626E-2</v>
      </c>
      <c r="BB224" s="21">
        <v>214</v>
      </c>
      <c r="BC224" s="21">
        <v>0.97686799999999996</v>
      </c>
      <c r="BD224">
        <f t="shared" si="46"/>
        <v>16.662600000000001</v>
      </c>
      <c r="BE224">
        <f t="shared" si="47"/>
        <v>16.289874300600001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95.293400000000005</v>
      </c>
      <c r="I225" s="21">
        <v>-1.6924999999999999E-2</v>
      </c>
      <c r="J225" s="21">
        <v>215</v>
      </c>
      <c r="K225" s="21">
        <v>0.71664399999999995</v>
      </c>
      <c r="L225">
        <f t="shared" si="36"/>
        <v>16.925000000000001</v>
      </c>
      <c r="M225">
        <f t="shared" si="37"/>
        <v>12.1405733</v>
      </c>
      <c r="N225" s="9"/>
      <c r="O225" s="21">
        <v>0.98266600000000004</v>
      </c>
      <c r="P225" s="21">
        <v>267.26100000000002</v>
      </c>
      <c r="Q225" s="21">
        <v>-1.6723600000000002E-2</v>
      </c>
      <c r="R225" s="21">
        <v>215</v>
      </c>
      <c r="S225" s="21">
        <v>0.98175000000000001</v>
      </c>
      <c r="T225">
        <f t="shared" si="38"/>
        <v>16.723600000000001</v>
      </c>
      <c r="U225">
        <f t="shared" si="39"/>
        <v>16.433713117600004</v>
      </c>
      <c r="X225" s="9"/>
      <c r="Y225" s="21">
        <v>0.71731599999999995</v>
      </c>
      <c r="Z225" s="21">
        <v>360.93099999999998</v>
      </c>
      <c r="AA225" s="21">
        <v>-1.6861000000000001E-2</v>
      </c>
      <c r="AB225" s="21">
        <v>215</v>
      </c>
      <c r="AC225" s="21">
        <v>0.71658299999999997</v>
      </c>
      <c r="AD225">
        <f t="shared" si="40"/>
        <v>16.861000000000001</v>
      </c>
      <c r="AE225">
        <f t="shared" si="41"/>
        <v>12.094665076</v>
      </c>
      <c r="AF225" s="9"/>
      <c r="AG225" s="21">
        <v>0.98266600000000004</v>
      </c>
      <c r="AH225" s="21">
        <v>458.98500000000001</v>
      </c>
      <c r="AI225" s="21">
        <v>-1.67175E-2</v>
      </c>
      <c r="AJ225" s="21">
        <v>215</v>
      </c>
      <c r="AK225" s="21">
        <v>0.98205600000000004</v>
      </c>
      <c r="AL225">
        <f t="shared" si="42"/>
        <v>16.717500000000001</v>
      </c>
      <c r="AM225">
        <f t="shared" si="43"/>
        <v>16.427718855000002</v>
      </c>
      <c r="AP225" s="9"/>
      <c r="AQ225" s="21">
        <v>0.71731599999999995</v>
      </c>
      <c r="AR225" s="21">
        <v>549.72299999999996</v>
      </c>
      <c r="AS225" s="21">
        <v>-1.6818199999999998E-2</v>
      </c>
      <c r="AT225" s="21">
        <v>215</v>
      </c>
      <c r="AU225" s="21">
        <v>0.71646100000000001</v>
      </c>
      <c r="AV225">
        <f t="shared" si="44"/>
        <v>16.818199999999997</v>
      </c>
      <c r="AW225">
        <f t="shared" si="45"/>
        <v>12.063963951199998</v>
      </c>
      <c r="AX225" s="9"/>
      <c r="AY225" s="21">
        <v>0.98266600000000004</v>
      </c>
      <c r="AZ225" s="21">
        <v>631.14800000000002</v>
      </c>
      <c r="BA225" s="21">
        <v>-1.66473E-2</v>
      </c>
      <c r="BB225" s="21">
        <v>215</v>
      </c>
      <c r="BC225" s="21">
        <v>0.98144500000000001</v>
      </c>
      <c r="BD225">
        <f t="shared" si="46"/>
        <v>16.647300000000001</v>
      </c>
      <c r="BE225">
        <f t="shared" si="47"/>
        <v>16.358735701800001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95.394199999999998</v>
      </c>
      <c r="I226" s="21">
        <v>-1.69312E-2</v>
      </c>
      <c r="J226" s="21">
        <v>216</v>
      </c>
      <c r="K226" s="21">
        <v>0.71163900000000002</v>
      </c>
      <c r="L226">
        <f t="shared" si="36"/>
        <v>16.9312</v>
      </c>
      <c r="M226">
        <f t="shared" si="37"/>
        <v>12.059755136000001</v>
      </c>
      <c r="N226" s="9"/>
      <c r="O226" s="21">
        <v>0.98770100000000005</v>
      </c>
      <c r="P226" s="21">
        <v>267.36200000000002</v>
      </c>
      <c r="Q226" s="21">
        <v>-1.6720599999999999E-2</v>
      </c>
      <c r="R226" s="21">
        <v>216</v>
      </c>
      <c r="S226" s="21">
        <v>0.98663299999999998</v>
      </c>
      <c r="T226">
        <f t="shared" si="38"/>
        <v>16.720599999999997</v>
      </c>
      <c r="U226">
        <f t="shared" si="39"/>
        <v>16.514953340599998</v>
      </c>
      <c r="X226" s="9"/>
      <c r="Y226" s="21">
        <v>0.71228000000000002</v>
      </c>
      <c r="Z226" s="21">
        <v>361.03199999999998</v>
      </c>
      <c r="AA226" s="21">
        <v>-1.6876200000000001E-2</v>
      </c>
      <c r="AB226" s="21">
        <v>216</v>
      </c>
      <c r="AC226" s="21">
        <v>0.71154799999999996</v>
      </c>
      <c r="AD226">
        <f t="shared" si="40"/>
        <v>16.876200000000001</v>
      </c>
      <c r="AE226">
        <f t="shared" si="41"/>
        <v>12.020579736</v>
      </c>
      <c r="AF226" s="9"/>
      <c r="AG226" s="21">
        <v>0.98770100000000005</v>
      </c>
      <c r="AH226" s="21">
        <v>459.08499999999998</v>
      </c>
      <c r="AI226" s="21">
        <v>-1.67175E-2</v>
      </c>
      <c r="AJ226" s="21">
        <v>216</v>
      </c>
      <c r="AK226" s="21">
        <v>0.98693799999999998</v>
      </c>
      <c r="AL226">
        <f t="shared" si="42"/>
        <v>16.717500000000001</v>
      </c>
      <c r="AM226">
        <f t="shared" si="43"/>
        <v>16.511891467500003</v>
      </c>
      <c r="AP226" s="9"/>
      <c r="AQ226" s="21">
        <v>0.71228000000000002</v>
      </c>
      <c r="AR226" s="21">
        <v>549.82399999999996</v>
      </c>
      <c r="AS226" s="21">
        <v>-1.68121E-2</v>
      </c>
      <c r="AT226" s="21">
        <v>216</v>
      </c>
      <c r="AU226" s="21">
        <v>0.71145599999999998</v>
      </c>
      <c r="AV226">
        <f t="shared" si="44"/>
        <v>16.812100000000001</v>
      </c>
      <c r="AW226">
        <f t="shared" si="45"/>
        <v>11.974922588000002</v>
      </c>
      <c r="AX226" s="9"/>
      <c r="AY226" s="21">
        <v>0.98770100000000005</v>
      </c>
      <c r="AZ226" s="21">
        <v>631.24800000000005</v>
      </c>
      <c r="BA226" s="21">
        <v>-1.6650399999999999E-2</v>
      </c>
      <c r="BB226" s="21">
        <v>216</v>
      </c>
      <c r="BC226" s="21">
        <v>0.98724400000000001</v>
      </c>
      <c r="BD226">
        <f t="shared" si="46"/>
        <v>16.650399999999998</v>
      </c>
      <c r="BE226">
        <f t="shared" si="47"/>
        <v>16.445616730399998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95.494900000000001</v>
      </c>
      <c r="I227" s="21">
        <v>-1.6928100000000001E-2</v>
      </c>
      <c r="J227" s="21">
        <v>217</v>
      </c>
      <c r="K227" s="21">
        <v>0.70635999999999999</v>
      </c>
      <c r="L227">
        <f t="shared" si="36"/>
        <v>16.928100000000001</v>
      </c>
      <c r="M227">
        <f t="shared" si="37"/>
        <v>11.972314084500001</v>
      </c>
      <c r="N227" s="9"/>
      <c r="O227" s="21">
        <v>0.99273699999999998</v>
      </c>
      <c r="P227" s="21">
        <v>267.46300000000002</v>
      </c>
      <c r="Q227" s="21">
        <v>-1.6711400000000001E-2</v>
      </c>
      <c r="R227" s="21">
        <v>217</v>
      </c>
      <c r="S227" s="21">
        <v>0.99151599999999995</v>
      </c>
      <c r="T227">
        <f t="shared" si="38"/>
        <v>16.711400000000001</v>
      </c>
      <c r="U227">
        <f t="shared" si="39"/>
        <v>16.590025101800002</v>
      </c>
      <c r="X227" s="9"/>
      <c r="Y227" s="21">
        <v>0.70724500000000001</v>
      </c>
      <c r="Z227" s="21">
        <v>361.13200000000001</v>
      </c>
      <c r="AA227" s="21">
        <v>-1.6873200000000001E-2</v>
      </c>
      <c r="AB227" s="21">
        <v>217</v>
      </c>
      <c r="AC227" s="21">
        <v>0.70663500000000001</v>
      </c>
      <c r="AD227">
        <f t="shared" si="40"/>
        <v>16.873200000000001</v>
      </c>
      <c r="AE227">
        <f t="shared" si="41"/>
        <v>11.933486334000001</v>
      </c>
      <c r="AF227" s="9"/>
      <c r="AG227" s="21">
        <v>0.99273699999999998</v>
      </c>
      <c r="AH227" s="21">
        <v>459.18599999999998</v>
      </c>
      <c r="AI227" s="21">
        <v>-1.67175E-2</v>
      </c>
      <c r="AJ227" s="21">
        <v>217</v>
      </c>
      <c r="AK227" s="21">
        <v>0.99182099999999995</v>
      </c>
      <c r="AL227">
        <f t="shared" si="42"/>
        <v>16.717500000000001</v>
      </c>
      <c r="AM227">
        <f t="shared" si="43"/>
        <v>16.596080797500001</v>
      </c>
      <c r="AP227" s="9"/>
      <c r="AQ227" s="21">
        <v>0.70724500000000001</v>
      </c>
      <c r="AR227" s="21">
        <v>549.92499999999995</v>
      </c>
      <c r="AS227" s="21">
        <v>-1.6818199999999998E-2</v>
      </c>
      <c r="AT227" s="21">
        <v>217</v>
      </c>
      <c r="AU227" s="21">
        <v>0.70678700000000005</v>
      </c>
      <c r="AV227">
        <f t="shared" si="44"/>
        <v>16.818199999999997</v>
      </c>
      <c r="AW227">
        <f t="shared" si="45"/>
        <v>11.894587858999998</v>
      </c>
      <c r="AX227" s="9"/>
      <c r="AY227" s="21">
        <v>0.99273699999999998</v>
      </c>
      <c r="AZ227" s="21">
        <v>631.34900000000005</v>
      </c>
      <c r="BA227" s="21">
        <v>-1.6638199999999999E-2</v>
      </c>
      <c r="BB227" s="21">
        <v>217</v>
      </c>
      <c r="BC227" s="21">
        <v>0.99182099999999995</v>
      </c>
      <c r="BD227">
        <f t="shared" si="46"/>
        <v>16.638199999999998</v>
      </c>
      <c r="BE227">
        <f t="shared" si="47"/>
        <v>16.517356753399998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95.595600000000005</v>
      </c>
      <c r="I228" s="21">
        <v>-1.6918900000000001E-2</v>
      </c>
      <c r="J228" s="21">
        <v>218</v>
      </c>
      <c r="K228" s="21">
        <v>0.70138500000000004</v>
      </c>
      <c r="L228">
        <f t="shared" si="36"/>
        <v>16.918900000000001</v>
      </c>
      <c r="M228">
        <f t="shared" si="37"/>
        <v>11.8806038501</v>
      </c>
      <c r="N228" s="9"/>
      <c r="O228" s="21">
        <v>0.99777199999999999</v>
      </c>
      <c r="P228" s="21">
        <v>267.56400000000002</v>
      </c>
      <c r="Q228" s="21">
        <v>-1.6711400000000001E-2</v>
      </c>
      <c r="R228" s="21">
        <v>218</v>
      </c>
      <c r="S228" s="21">
        <v>0.99700900000000003</v>
      </c>
      <c r="T228">
        <f t="shared" si="38"/>
        <v>16.711400000000001</v>
      </c>
      <c r="U228">
        <f t="shared" si="39"/>
        <v>16.674167000800001</v>
      </c>
      <c r="X228" s="9"/>
      <c r="Y228" s="21">
        <v>0.70220899999999997</v>
      </c>
      <c r="Z228" s="21">
        <v>361.233</v>
      </c>
      <c r="AA228" s="21">
        <v>-1.6873200000000001E-2</v>
      </c>
      <c r="AB228" s="21">
        <v>218</v>
      </c>
      <c r="AC228" s="21">
        <v>0.70153799999999999</v>
      </c>
      <c r="AD228">
        <f t="shared" si="40"/>
        <v>16.873200000000001</v>
      </c>
      <c r="AE228">
        <f t="shared" si="41"/>
        <v>11.848512898799999</v>
      </c>
      <c r="AF228" s="9"/>
      <c r="AG228" s="21">
        <v>0.99777199999999999</v>
      </c>
      <c r="AH228" s="21">
        <v>459.28699999999998</v>
      </c>
      <c r="AI228" s="21">
        <v>-1.6711400000000001E-2</v>
      </c>
      <c r="AJ228" s="21">
        <v>218</v>
      </c>
      <c r="AK228" s="21">
        <v>0.99700900000000003</v>
      </c>
      <c r="AL228">
        <f t="shared" si="42"/>
        <v>16.711400000000001</v>
      </c>
      <c r="AM228">
        <f t="shared" si="43"/>
        <v>16.674167000800001</v>
      </c>
      <c r="AP228" s="9"/>
      <c r="AQ228" s="21">
        <v>0.70220899999999997</v>
      </c>
      <c r="AR228" s="21">
        <v>550.02499999999998</v>
      </c>
      <c r="AS228" s="21">
        <v>-1.68243E-2</v>
      </c>
      <c r="AT228" s="21">
        <v>218</v>
      </c>
      <c r="AU228" s="21">
        <v>0.70150800000000002</v>
      </c>
      <c r="AV228">
        <f t="shared" si="44"/>
        <v>16.824300000000001</v>
      </c>
      <c r="AW228">
        <f t="shared" si="45"/>
        <v>11.814174878699999</v>
      </c>
      <c r="AX228" s="9"/>
      <c r="AY228" s="21">
        <v>0.99777199999999999</v>
      </c>
      <c r="AZ228" s="21">
        <v>631.45000000000005</v>
      </c>
      <c r="BA228" s="21">
        <v>-1.6644300000000001E-2</v>
      </c>
      <c r="BB228" s="21">
        <v>218</v>
      </c>
      <c r="BC228" s="21">
        <v>0.99700900000000003</v>
      </c>
      <c r="BD228">
        <f t="shared" si="46"/>
        <v>16.644300000000001</v>
      </c>
      <c r="BE228">
        <f t="shared" si="47"/>
        <v>16.6072164996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95.696299999999994</v>
      </c>
      <c r="I229" s="21">
        <v>-1.69312E-2</v>
      </c>
      <c r="J229" s="21">
        <v>219</v>
      </c>
      <c r="K229" s="21">
        <v>0.69644200000000001</v>
      </c>
      <c r="L229">
        <f t="shared" si="36"/>
        <v>16.9312</v>
      </c>
      <c r="M229">
        <f t="shared" si="37"/>
        <v>11.803992428799999</v>
      </c>
      <c r="N229" s="9"/>
      <c r="O229" s="21">
        <v>1.00281</v>
      </c>
      <c r="P229" s="21">
        <v>267.66399999999999</v>
      </c>
      <c r="Q229" s="21">
        <v>-1.67145E-2</v>
      </c>
      <c r="R229" s="21">
        <v>219</v>
      </c>
      <c r="S229" s="21">
        <v>1.0022</v>
      </c>
      <c r="T229">
        <f t="shared" si="38"/>
        <v>16.714500000000001</v>
      </c>
      <c r="U229">
        <f t="shared" si="39"/>
        <v>16.761467745000001</v>
      </c>
      <c r="X229" s="9"/>
      <c r="Y229" s="21">
        <v>0.69717399999999996</v>
      </c>
      <c r="Z229" s="21">
        <v>361.334</v>
      </c>
      <c r="AA229" s="21">
        <v>-1.68793E-2</v>
      </c>
      <c r="AB229" s="21">
        <v>219</v>
      </c>
      <c r="AC229" s="21">
        <v>0.69653299999999996</v>
      </c>
      <c r="AD229">
        <f t="shared" si="40"/>
        <v>16.879300000000001</v>
      </c>
      <c r="AE229">
        <f t="shared" si="41"/>
        <v>11.767809098199999</v>
      </c>
      <c r="AF229" s="9"/>
      <c r="AG229" s="21">
        <v>1.00281</v>
      </c>
      <c r="AH229" s="21">
        <v>459.387</v>
      </c>
      <c r="AI229" s="21">
        <v>-1.6720599999999999E-2</v>
      </c>
      <c r="AJ229" s="21">
        <v>219</v>
      </c>
      <c r="AK229" s="21">
        <v>1.0022</v>
      </c>
      <c r="AL229">
        <f t="shared" si="42"/>
        <v>16.720599999999997</v>
      </c>
      <c r="AM229">
        <f t="shared" si="43"/>
        <v>16.767584885999998</v>
      </c>
      <c r="AP229" s="9"/>
      <c r="AQ229" s="21">
        <v>0.69717399999999996</v>
      </c>
      <c r="AR229" s="21">
        <v>550.12599999999998</v>
      </c>
      <c r="AS229" s="21">
        <v>-1.6827399999999999E-2</v>
      </c>
      <c r="AT229" s="21">
        <v>219</v>
      </c>
      <c r="AU229" s="21">
        <v>0.69638100000000003</v>
      </c>
      <c r="AV229">
        <f t="shared" si="44"/>
        <v>16.827400000000001</v>
      </c>
      <c r="AW229">
        <f t="shared" si="45"/>
        <v>11.731625767600001</v>
      </c>
      <c r="AX229" s="9"/>
      <c r="AY229" s="21">
        <v>1.00281</v>
      </c>
      <c r="AZ229" s="21">
        <v>631.54999999999995</v>
      </c>
      <c r="BA229" s="21">
        <v>-1.6638199999999999E-2</v>
      </c>
      <c r="BB229" s="21">
        <v>219</v>
      </c>
      <c r="BC229" s="21">
        <v>1.0018899999999999</v>
      </c>
      <c r="BD229">
        <f t="shared" si="46"/>
        <v>16.638199999999998</v>
      </c>
      <c r="BE229">
        <f t="shared" si="47"/>
        <v>16.684953341999996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95.796999999999997</v>
      </c>
      <c r="I230" s="21">
        <v>-1.69342E-2</v>
      </c>
      <c r="J230" s="21">
        <v>220</v>
      </c>
      <c r="K230" s="21">
        <v>0.69146700000000005</v>
      </c>
      <c r="L230">
        <f t="shared" si="36"/>
        <v>16.934200000000001</v>
      </c>
      <c r="M230">
        <f t="shared" si="37"/>
        <v>11.720820253799999</v>
      </c>
      <c r="N230" s="9"/>
      <c r="O230" s="21">
        <v>1.0078400000000001</v>
      </c>
      <c r="P230" s="21">
        <v>267.76499999999999</v>
      </c>
      <c r="Q230" s="21">
        <v>-1.6711400000000001E-2</v>
      </c>
      <c r="R230" s="21">
        <v>220</v>
      </c>
      <c r="S230" s="21">
        <v>1.00708</v>
      </c>
      <c r="T230">
        <f t="shared" si="38"/>
        <v>16.711400000000001</v>
      </c>
      <c r="U230">
        <f t="shared" si="39"/>
        <v>16.842417376000004</v>
      </c>
      <c r="X230" s="9"/>
      <c r="Y230" s="21">
        <v>0.69213899999999995</v>
      </c>
      <c r="Z230" s="21">
        <v>361.435</v>
      </c>
      <c r="AA230" s="21">
        <v>-1.6882299999999999E-2</v>
      </c>
      <c r="AB230" s="21">
        <v>220</v>
      </c>
      <c r="AC230" s="21">
        <v>0.69134499999999999</v>
      </c>
      <c r="AD230">
        <f t="shared" si="40"/>
        <v>16.882300000000001</v>
      </c>
      <c r="AE230">
        <f t="shared" si="41"/>
        <v>11.684898239699999</v>
      </c>
      <c r="AF230" s="9"/>
      <c r="AG230" s="21">
        <v>1.0078400000000001</v>
      </c>
      <c r="AH230" s="21">
        <v>459.488</v>
      </c>
      <c r="AI230" s="21">
        <v>-1.6720599999999999E-2</v>
      </c>
      <c r="AJ230" s="21">
        <v>220</v>
      </c>
      <c r="AK230" s="21">
        <v>1.00739</v>
      </c>
      <c r="AL230">
        <f t="shared" si="42"/>
        <v>16.720599999999997</v>
      </c>
      <c r="AM230">
        <f t="shared" si="43"/>
        <v>16.851689503999999</v>
      </c>
      <c r="AP230" s="9"/>
      <c r="AQ230" s="21">
        <v>0.69213899999999995</v>
      </c>
      <c r="AR230" s="21">
        <v>550.22699999999998</v>
      </c>
      <c r="AS230" s="21">
        <v>-1.6827399999999999E-2</v>
      </c>
      <c r="AT230" s="21">
        <v>220</v>
      </c>
      <c r="AU230" s="21">
        <v>0.69134499999999999</v>
      </c>
      <c r="AV230">
        <f t="shared" si="44"/>
        <v>16.827400000000001</v>
      </c>
      <c r="AW230">
        <f t="shared" si="45"/>
        <v>11.646899808599999</v>
      </c>
      <c r="AX230" s="9"/>
      <c r="AY230" s="21">
        <v>1.0078400000000001</v>
      </c>
      <c r="AZ230" s="21">
        <v>631.65099999999995</v>
      </c>
      <c r="BA230" s="21">
        <v>-1.66351E-2</v>
      </c>
      <c r="BB230" s="21">
        <v>220</v>
      </c>
      <c r="BC230" s="21">
        <v>1.00739</v>
      </c>
      <c r="BD230">
        <f t="shared" si="46"/>
        <v>16.635100000000001</v>
      </c>
      <c r="BE230">
        <f t="shared" si="47"/>
        <v>16.765519184000002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95.8977</v>
      </c>
      <c r="I231" s="21">
        <v>-1.6943400000000001E-2</v>
      </c>
      <c r="J231" s="21">
        <v>221</v>
      </c>
      <c r="K231" s="21">
        <v>0.68640100000000004</v>
      </c>
      <c r="L231">
        <f t="shared" si="36"/>
        <v>16.9434</v>
      </c>
      <c r="M231">
        <f t="shared" si="37"/>
        <v>11.6418609702</v>
      </c>
      <c r="N231" s="9"/>
      <c r="O231" s="21">
        <v>1.01288</v>
      </c>
      <c r="P231" s="21">
        <v>267.86599999999999</v>
      </c>
      <c r="Q231" s="21">
        <v>-1.67023E-2</v>
      </c>
      <c r="R231" s="21">
        <v>221</v>
      </c>
      <c r="S231" s="21">
        <v>1.01166</v>
      </c>
      <c r="T231">
        <f t="shared" si="38"/>
        <v>16.702300000000001</v>
      </c>
      <c r="U231">
        <f t="shared" si="39"/>
        <v>16.917425624</v>
      </c>
      <c r="X231" s="9"/>
      <c r="Y231" s="21">
        <v>0.68710300000000002</v>
      </c>
      <c r="Z231" s="21">
        <v>361.53500000000003</v>
      </c>
      <c r="AA231" s="21">
        <v>-1.68915E-2</v>
      </c>
      <c r="AB231" s="21">
        <v>221</v>
      </c>
      <c r="AC231" s="21">
        <v>0.68637099999999995</v>
      </c>
      <c r="AD231">
        <f t="shared" si="40"/>
        <v>16.891500000000001</v>
      </c>
      <c r="AE231">
        <f t="shared" si="41"/>
        <v>11.606200324500001</v>
      </c>
      <c r="AF231" s="9"/>
      <c r="AG231" s="21">
        <v>1.01288</v>
      </c>
      <c r="AH231" s="21">
        <v>459.589</v>
      </c>
      <c r="AI231" s="21">
        <v>-1.6708400000000002E-2</v>
      </c>
      <c r="AJ231" s="21">
        <v>221</v>
      </c>
      <c r="AK231" s="21">
        <v>1.01166</v>
      </c>
      <c r="AL231">
        <f t="shared" si="42"/>
        <v>16.708400000000001</v>
      </c>
      <c r="AM231">
        <f t="shared" si="43"/>
        <v>16.923604192000003</v>
      </c>
      <c r="AP231" s="9"/>
      <c r="AQ231" s="21">
        <v>0.68710300000000002</v>
      </c>
      <c r="AR231" s="21">
        <v>550.327</v>
      </c>
      <c r="AS231" s="21">
        <v>-1.6833500000000001E-2</v>
      </c>
      <c r="AT231" s="21">
        <v>221</v>
      </c>
      <c r="AU231" s="21">
        <v>0.68664599999999998</v>
      </c>
      <c r="AV231">
        <f t="shared" si="44"/>
        <v>16.833500000000001</v>
      </c>
      <c r="AW231">
        <f t="shared" si="45"/>
        <v>11.5663483505</v>
      </c>
      <c r="AX231" s="9"/>
      <c r="AY231" s="21">
        <v>1.01288</v>
      </c>
      <c r="AZ231" s="21">
        <v>631.75199999999995</v>
      </c>
      <c r="BA231" s="21">
        <v>-1.6625999999999998E-2</v>
      </c>
      <c r="BB231" s="21">
        <v>221</v>
      </c>
      <c r="BC231" s="21">
        <v>1.01196</v>
      </c>
      <c r="BD231">
        <f t="shared" si="46"/>
        <v>16.625999999999998</v>
      </c>
      <c r="BE231">
        <f t="shared" si="47"/>
        <v>16.840142879999998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95.998400000000004</v>
      </c>
      <c r="I232" s="21">
        <v>-1.69464E-2</v>
      </c>
      <c r="J232" s="21">
        <v>222</v>
      </c>
      <c r="K232" s="21">
        <v>0.68145800000000001</v>
      </c>
      <c r="L232">
        <f t="shared" si="36"/>
        <v>16.946400000000001</v>
      </c>
      <c r="M232">
        <f t="shared" si="37"/>
        <v>11.558597155200001</v>
      </c>
      <c r="N232" s="9"/>
      <c r="O232" s="21">
        <v>1.0179100000000001</v>
      </c>
      <c r="P232" s="21">
        <v>267.96600000000001</v>
      </c>
      <c r="Q232" s="21">
        <v>-1.6699200000000001E-2</v>
      </c>
      <c r="R232" s="21">
        <v>222</v>
      </c>
      <c r="S232" s="21">
        <v>1.01685</v>
      </c>
      <c r="T232">
        <f t="shared" si="38"/>
        <v>16.699200000000001</v>
      </c>
      <c r="U232">
        <f t="shared" si="39"/>
        <v>16.998282672000002</v>
      </c>
      <c r="X232" s="9"/>
      <c r="Y232" s="21">
        <v>0.68206800000000001</v>
      </c>
      <c r="Z232" s="21">
        <v>361.63600000000002</v>
      </c>
      <c r="AA232" s="21">
        <v>-1.6885399999999998E-2</v>
      </c>
      <c r="AB232" s="21">
        <v>222</v>
      </c>
      <c r="AC232" s="21">
        <v>0.68133500000000002</v>
      </c>
      <c r="AD232">
        <f t="shared" si="40"/>
        <v>16.885399999999997</v>
      </c>
      <c r="AE232">
        <f t="shared" si="41"/>
        <v>11.516991007199998</v>
      </c>
      <c r="AF232" s="9"/>
      <c r="AG232" s="21">
        <v>1.0179100000000001</v>
      </c>
      <c r="AH232" s="21">
        <v>459.69</v>
      </c>
      <c r="AI232" s="21">
        <v>-1.6708400000000002E-2</v>
      </c>
      <c r="AJ232" s="21">
        <v>222</v>
      </c>
      <c r="AK232" s="21">
        <v>1.01715</v>
      </c>
      <c r="AL232">
        <f t="shared" si="42"/>
        <v>16.708400000000001</v>
      </c>
      <c r="AM232">
        <f t="shared" si="43"/>
        <v>17.007647444000003</v>
      </c>
      <c r="AP232" s="9"/>
      <c r="AQ232" s="21">
        <v>0.68206800000000001</v>
      </c>
      <c r="AR232" s="21">
        <v>550.428</v>
      </c>
      <c r="AS232" s="21">
        <v>-1.6836500000000001E-2</v>
      </c>
      <c r="AT232" s="21">
        <v>222</v>
      </c>
      <c r="AU232" s="21">
        <v>0.68130500000000005</v>
      </c>
      <c r="AV232">
        <f t="shared" si="44"/>
        <v>16.836500000000001</v>
      </c>
      <c r="AW232">
        <f t="shared" si="45"/>
        <v>11.483637882</v>
      </c>
      <c r="AX232" s="9"/>
      <c r="AY232" s="21">
        <v>1.0179100000000001</v>
      </c>
      <c r="AZ232" s="21">
        <v>631.85199999999998</v>
      </c>
      <c r="BA232" s="21">
        <v>-1.6625999999999998E-2</v>
      </c>
      <c r="BB232" s="21">
        <v>222</v>
      </c>
      <c r="BC232" s="21">
        <v>1.01654</v>
      </c>
      <c r="BD232">
        <f t="shared" si="46"/>
        <v>16.625999999999998</v>
      </c>
      <c r="BE232">
        <f t="shared" si="47"/>
        <v>16.92377166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96.099100000000007</v>
      </c>
      <c r="I233" s="21">
        <v>-1.6943400000000001E-2</v>
      </c>
      <c r="J233" s="21">
        <v>223</v>
      </c>
      <c r="K233" s="21">
        <v>0.67648299999999995</v>
      </c>
      <c r="L233">
        <f t="shared" si="36"/>
        <v>16.9434</v>
      </c>
      <c r="M233">
        <f t="shared" si="37"/>
        <v>11.4712239888</v>
      </c>
      <c r="N233" s="9"/>
      <c r="O233" s="21">
        <v>1.02295</v>
      </c>
      <c r="P233" s="21">
        <v>268.06700000000001</v>
      </c>
      <c r="Q233" s="21">
        <v>-1.6699200000000001E-2</v>
      </c>
      <c r="R233" s="21">
        <v>223</v>
      </c>
      <c r="S233" s="21">
        <v>1.02203</v>
      </c>
      <c r="T233">
        <f t="shared" si="38"/>
        <v>16.699200000000001</v>
      </c>
      <c r="U233">
        <f t="shared" si="39"/>
        <v>17.082446640000001</v>
      </c>
      <c r="X233" s="9"/>
      <c r="Y233" s="21">
        <v>0.67703199999999997</v>
      </c>
      <c r="Z233" s="21">
        <v>361.73700000000002</v>
      </c>
      <c r="AA233" s="21">
        <v>-1.6900600000000002E-2</v>
      </c>
      <c r="AB233" s="21">
        <v>223</v>
      </c>
      <c r="AC233" s="21">
        <v>0.67642199999999997</v>
      </c>
      <c r="AD233">
        <f t="shared" si="40"/>
        <v>16.900600000000001</v>
      </c>
      <c r="AE233">
        <f t="shared" si="41"/>
        <v>11.4422470192</v>
      </c>
      <c r="AF233" s="9"/>
      <c r="AG233" s="21">
        <v>1.02295</v>
      </c>
      <c r="AH233" s="21">
        <v>459.79</v>
      </c>
      <c r="AI233" s="21">
        <v>-1.6708400000000002E-2</v>
      </c>
      <c r="AJ233" s="21">
        <v>223</v>
      </c>
      <c r="AK233" s="21">
        <v>1.02142</v>
      </c>
      <c r="AL233">
        <f t="shared" si="42"/>
        <v>16.708400000000001</v>
      </c>
      <c r="AM233">
        <f t="shared" si="43"/>
        <v>17.091857780000002</v>
      </c>
      <c r="AP233" s="9"/>
      <c r="AQ233" s="21">
        <v>0.67703199999999997</v>
      </c>
      <c r="AR233" s="21">
        <v>550.529</v>
      </c>
      <c r="AS233" s="21">
        <v>-1.6836500000000001E-2</v>
      </c>
      <c r="AT233" s="21">
        <v>223</v>
      </c>
      <c r="AU233" s="21">
        <v>0.67645299999999997</v>
      </c>
      <c r="AV233">
        <f t="shared" si="44"/>
        <v>16.836500000000001</v>
      </c>
      <c r="AW233">
        <f t="shared" si="45"/>
        <v>11.398849267999999</v>
      </c>
      <c r="AX233" s="9"/>
      <c r="AY233" s="21">
        <v>1.02295</v>
      </c>
      <c r="AZ233" s="21">
        <v>631.95299999999997</v>
      </c>
      <c r="BA233" s="21">
        <v>-1.6622899999999999E-2</v>
      </c>
      <c r="BB233" s="21">
        <v>223</v>
      </c>
      <c r="BC233" s="21">
        <v>1.02234</v>
      </c>
      <c r="BD233">
        <f t="shared" si="46"/>
        <v>16.622899999999998</v>
      </c>
      <c r="BE233">
        <f t="shared" si="47"/>
        <v>17.004395554999999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96.199799999999996</v>
      </c>
      <c r="I234" s="21">
        <v>-1.6955600000000001E-2</v>
      </c>
      <c r="J234" s="21">
        <v>224</v>
      </c>
      <c r="K234" s="21">
        <v>0.67111200000000004</v>
      </c>
      <c r="L234">
        <f t="shared" si="36"/>
        <v>16.9556</v>
      </c>
      <c r="M234">
        <f t="shared" si="37"/>
        <v>11.394112333199999</v>
      </c>
      <c r="N234" s="9"/>
      <c r="O234" s="21">
        <v>1.0279799999999999</v>
      </c>
      <c r="P234" s="21">
        <v>268.16800000000001</v>
      </c>
      <c r="Q234" s="21">
        <v>-1.6690099999999999E-2</v>
      </c>
      <c r="R234" s="21">
        <v>224</v>
      </c>
      <c r="S234" s="21">
        <v>1.02722</v>
      </c>
      <c r="T234">
        <f t="shared" si="38"/>
        <v>16.690100000000001</v>
      </c>
      <c r="U234">
        <f t="shared" si="39"/>
        <v>17.157088997999999</v>
      </c>
      <c r="X234" s="9"/>
      <c r="Y234" s="21">
        <v>0.67199699999999996</v>
      </c>
      <c r="Z234" s="21">
        <v>361.83699999999999</v>
      </c>
      <c r="AA234" s="21">
        <v>-1.68945E-2</v>
      </c>
      <c r="AB234" s="21">
        <v>224</v>
      </c>
      <c r="AC234" s="21">
        <v>0.67129499999999998</v>
      </c>
      <c r="AD234">
        <f t="shared" si="40"/>
        <v>16.894500000000001</v>
      </c>
      <c r="AE234">
        <f t="shared" si="41"/>
        <v>11.3530533165</v>
      </c>
      <c r="AF234" s="9"/>
      <c r="AG234" s="21">
        <v>1.0279799999999999</v>
      </c>
      <c r="AH234" s="21">
        <v>459.89100000000002</v>
      </c>
      <c r="AI234" s="21">
        <v>-1.6699200000000001E-2</v>
      </c>
      <c r="AJ234" s="21">
        <v>224</v>
      </c>
      <c r="AK234" s="21">
        <v>1.0269200000000001</v>
      </c>
      <c r="AL234">
        <f t="shared" si="42"/>
        <v>16.699200000000001</v>
      </c>
      <c r="AM234">
        <f t="shared" si="43"/>
        <v>17.166443615999999</v>
      </c>
      <c r="AP234" s="9"/>
      <c r="AQ234" s="21">
        <v>0.67199699999999996</v>
      </c>
      <c r="AR234" s="21">
        <v>550.63</v>
      </c>
      <c r="AS234" s="21">
        <v>-1.6842699999999999E-2</v>
      </c>
      <c r="AT234" s="21">
        <v>224</v>
      </c>
      <c r="AU234" s="21">
        <v>0.67138699999999996</v>
      </c>
      <c r="AV234">
        <f t="shared" si="44"/>
        <v>16.842699999999997</v>
      </c>
      <c r="AW234">
        <f t="shared" si="45"/>
        <v>11.318243871899996</v>
      </c>
      <c r="AX234" s="9"/>
      <c r="AY234" s="21">
        <v>1.0279799999999999</v>
      </c>
      <c r="AZ234" s="21">
        <v>632.05399999999997</v>
      </c>
      <c r="BA234" s="21">
        <v>-1.6629000000000001E-2</v>
      </c>
      <c r="BB234" s="21">
        <v>224</v>
      </c>
      <c r="BC234" s="21">
        <v>1.0275300000000001</v>
      </c>
      <c r="BD234">
        <f t="shared" si="46"/>
        <v>16.629000000000001</v>
      </c>
      <c r="BE234">
        <f t="shared" si="47"/>
        <v>17.094279419999999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96.3005</v>
      </c>
      <c r="I235" s="21">
        <v>-1.6958600000000001E-2</v>
      </c>
      <c r="J235" s="21">
        <v>225</v>
      </c>
      <c r="K235" s="21">
        <v>0.66622899999999996</v>
      </c>
      <c r="L235">
        <f t="shared" si="36"/>
        <v>16.958600000000001</v>
      </c>
      <c r="M235">
        <f t="shared" si="37"/>
        <v>11.310741773200002</v>
      </c>
      <c r="N235" s="9"/>
      <c r="O235" s="21">
        <v>1.03302</v>
      </c>
      <c r="P235" s="21">
        <v>268.26900000000001</v>
      </c>
      <c r="Q235" s="21">
        <v>-1.6680899999999999E-2</v>
      </c>
      <c r="R235" s="21">
        <v>225</v>
      </c>
      <c r="S235" s="21">
        <v>1.0321</v>
      </c>
      <c r="T235">
        <f t="shared" si="38"/>
        <v>16.680899999999998</v>
      </c>
      <c r="U235">
        <f t="shared" si="39"/>
        <v>17.231703317999997</v>
      </c>
      <c r="X235" s="9"/>
      <c r="Y235" s="21">
        <v>0.66696200000000005</v>
      </c>
      <c r="Z235" s="21">
        <v>361.93799999999999</v>
      </c>
      <c r="AA235" s="21">
        <v>-1.6897599999999999E-2</v>
      </c>
      <c r="AB235" s="21">
        <v>225</v>
      </c>
      <c r="AC235" s="21">
        <v>0.66629000000000005</v>
      </c>
      <c r="AD235">
        <f t="shared" si="40"/>
        <v>16.897599999999997</v>
      </c>
      <c r="AE235">
        <f t="shared" si="41"/>
        <v>11.270057091199998</v>
      </c>
      <c r="AF235" s="9"/>
      <c r="AG235" s="21">
        <v>1.03302</v>
      </c>
      <c r="AH235" s="21">
        <v>459.99200000000002</v>
      </c>
      <c r="AI235" s="21">
        <v>-1.6687E-2</v>
      </c>
      <c r="AJ235" s="21">
        <v>225</v>
      </c>
      <c r="AK235" s="21">
        <v>1.0321</v>
      </c>
      <c r="AL235">
        <f t="shared" si="42"/>
        <v>16.687000000000001</v>
      </c>
      <c r="AM235">
        <f t="shared" si="43"/>
        <v>17.238004740000001</v>
      </c>
      <c r="AP235" s="9"/>
      <c r="AQ235" s="21">
        <v>0.66696200000000005</v>
      </c>
      <c r="AR235" s="21">
        <v>550.73</v>
      </c>
      <c r="AS235" s="21">
        <v>-1.68518E-2</v>
      </c>
      <c r="AT235" s="21">
        <v>225</v>
      </c>
      <c r="AU235" s="21">
        <v>0.66601600000000005</v>
      </c>
      <c r="AV235">
        <f t="shared" si="44"/>
        <v>16.851800000000001</v>
      </c>
      <c r="AW235">
        <f t="shared" si="45"/>
        <v>11.239510231600001</v>
      </c>
      <c r="AX235" s="9"/>
      <c r="AY235" s="21">
        <v>1.03302</v>
      </c>
      <c r="AZ235" s="21">
        <v>632.15499999999997</v>
      </c>
      <c r="BA235" s="21">
        <v>-1.6622899999999999E-2</v>
      </c>
      <c r="BB235" s="21">
        <v>225</v>
      </c>
      <c r="BC235" s="21">
        <v>1.0321</v>
      </c>
      <c r="BD235">
        <f t="shared" si="46"/>
        <v>16.622899999999998</v>
      </c>
      <c r="BE235">
        <f t="shared" si="47"/>
        <v>17.171788157999998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96.401200000000003</v>
      </c>
      <c r="I236" s="21">
        <v>-1.6952499999999999E-2</v>
      </c>
      <c r="J236" s="21">
        <v>226</v>
      </c>
      <c r="K236" s="21">
        <v>0.66122400000000003</v>
      </c>
      <c r="L236">
        <f t="shared" si="36"/>
        <v>16.952500000000001</v>
      </c>
      <c r="M236">
        <f t="shared" si="37"/>
        <v>11.221300515000001</v>
      </c>
      <c r="N236" s="9"/>
      <c r="O236" s="21">
        <v>1.03806</v>
      </c>
      <c r="P236" s="21">
        <v>268.36900000000003</v>
      </c>
      <c r="Q236" s="21">
        <v>-1.6687E-2</v>
      </c>
      <c r="R236" s="21">
        <v>226</v>
      </c>
      <c r="S236" s="21">
        <v>1.0369900000000001</v>
      </c>
      <c r="T236">
        <f t="shared" si="38"/>
        <v>16.687000000000001</v>
      </c>
      <c r="U236">
        <f t="shared" si="39"/>
        <v>17.322107219999999</v>
      </c>
      <c r="X236" s="9"/>
      <c r="Y236" s="21">
        <v>0.66192600000000001</v>
      </c>
      <c r="Z236" s="21">
        <v>362.03899999999999</v>
      </c>
      <c r="AA236" s="21">
        <v>-1.69067E-2</v>
      </c>
      <c r="AB236" s="21">
        <v>226</v>
      </c>
      <c r="AC236" s="21">
        <v>0.66095000000000004</v>
      </c>
      <c r="AD236">
        <f t="shared" si="40"/>
        <v>16.906700000000001</v>
      </c>
      <c r="AE236">
        <f t="shared" si="41"/>
        <v>11.190984304200001</v>
      </c>
      <c r="AF236" s="9"/>
      <c r="AG236" s="21">
        <v>1.03806</v>
      </c>
      <c r="AH236" s="21">
        <v>460.09199999999998</v>
      </c>
      <c r="AI236" s="21">
        <v>-1.6693099999999999E-2</v>
      </c>
      <c r="AJ236" s="21">
        <v>226</v>
      </c>
      <c r="AK236" s="21">
        <v>1.0369900000000001</v>
      </c>
      <c r="AL236">
        <f t="shared" si="42"/>
        <v>16.693099999999998</v>
      </c>
      <c r="AM236">
        <f t="shared" si="43"/>
        <v>17.328439385999996</v>
      </c>
      <c r="AP236" s="9"/>
      <c r="AQ236" s="21">
        <v>0.66192600000000001</v>
      </c>
      <c r="AR236" s="21">
        <v>550.83100000000002</v>
      </c>
      <c r="AS236" s="21">
        <v>-1.6848800000000001E-2</v>
      </c>
      <c r="AT236" s="21">
        <v>226</v>
      </c>
      <c r="AU236" s="21">
        <v>0.66107199999999999</v>
      </c>
      <c r="AV236">
        <f t="shared" si="44"/>
        <v>16.848800000000001</v>
      </c>
      <c r="AW236">
        <f t="shared" si="45"/>
        <v>11.1526587888</v>
      </c>
      <c r="AX236" s="9"/>
      <c r="AY236" s="21">
        <v>1.03806</v>
      </c>
      <c r="AZ236" s="21">
        <v>632.255</v>
      </c>
      <c r="BA236" s="21">
        <v>-1.66199E-2</v>
      </c>
      <c r="BB236" s="21">
        <v>226</v>
      </c>
      <c r="BC236" s="21">
        <v>1.0369900000000001</v>
      </c>
      <c r="BD236">
        <f t="shared" si="46"/>
        <v>16.619900000000001</v>
      </c>
      <c r="BE236">
        <f t="shared" si="47"/>
        <v>17.252453394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96.501900000000006</v>
      </c>
      <c r="I237" s="21">
        <v>-1.6955600000000001E-2</v>
      </c>
      <c r="J237" s="21">
        <v>227</v>
      </c>
      <c r="K237" s="21">
        <v>0.65618900000000002</v>
      </c>
      <c r="L237">
        <f t="shared" si="36"/>
        <v>16.9556</v>
      </c>
      <c r="M237">
        <f t="shared" si="37"/>
        <v>11.1379810396</v>
      </c>
      <c r="N237" s="9"/>
      <c r="O237" s="21">
        <v>1.0430900000000001</v>
      </c>
      <c r="P237" s="21">
        <v>268.47000000000003</v>
      </c>
      <c r="Q237" s="21">
        <v>-1.6687E-2</v>
      </c>
      <c r="R237" s="21">
        <v>227</v>
      </c>
      <c r="S237" s="21">
        <v>1.0424800000000001</v>
      </c>
      <c r="T237">
        <f t="shared" si="38"/>
        <v>16.687000000000001</v>
      </c>
      <c r="U237">
        <f t="shared" si="39"/>
        <v>17.406042830000004</v>
      </c>
      <c r="X237" s="9"/>
      <c r="Y237" s="21">
        <v>0.656891</v>
      </c>
      <c r="Z237" s="21">
        <v>362.14</v>
      </c>
      <c r="AA237" s="21">
        <v>-1.69067E-2</v>
      </c>
      <c r="AB237" s="21">
        <v>227</v>
      </c>
      <c r="AC237" s="21">
        <v>0.656219</v>
      </c>
      <c r="AD237">
        <f t="shared" si="40"/>
        <v>16.906700000000001</v>
      </c>
      <c r="AE237">
        <f t="shared" si="41"/>
        <v>11.105859069700001</v>
      </c>
      <c r="AF237" s="9"/>
      <c r="AG237" s="21">
        <v>1.0430900000000001</v>
      </c>
      <c r="AH237" s="21">
        <v>460.19299999999998</v>
      </c>
      <c r="AI237" s="21">
        <v>-1.6690099999999999E-2</v>
      </c>
      <c r="AJ237" s="21">
        <v>227</v>
      </c>
      <c r="AK237" s="21">
        <v>1.0424800000000001</v>
      </c>
      <c r="AL237">
        <f t="shared" si="42"/>
        <v>16.690100000000001</v>
      </c>
      <c r="AM237">
        <f t="shared" si="43"/>
        <v>17.409276409000004</v>
      </c>
      <c r="AP237" s="9"/>
      <c r="AQ237" s="21">
        <v>0.656891</v>
      </c>
      <c r="AR237" s="21">
        <v>550.93200000000002</v>
      </c>
      <c r="AS237" s="21">
        <v>-1.6845700000000002E-2</v>
      </c>
      <c r="AT237" s="21">
        <v>227</v>
      </c>
      <c r="AU237" s="21">
        <v>0.65606699999999996</v>
      </c>
      <c r="AV237">
        <f t="shared" si="44"/>
        <v>16.845700000000001</v>
      </c>
      <c r="AW237">
        <f t="shared" si="45"/>
        <v>11.0657887187</v>
      </c>
      <c r="AX237" s="9"/>
      <c r="AY237" s="21">
        <v>1.0430900000000001</v>
      </c>
      <c r="AZ237" s="21">
        <v>632.35599999999999</v>
      </c>
      <c r="BA237" s="21">
        <v>-1.6616800000000001E-2</v>
      </c>
      <c r="BB237" s="21">
        <v>227</v>
      </c>
      <c r="BC237" s="21">
        <v>1.0418700000000001</v>
      </c>
      <c r="BD237">
        <f t="shared" si="46"/>
        <v>16.616800000000001</v>
      </c>
      <c r="BE237">
        <f t="shared" si="47"/>
        <v>17.332817912000003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96.602699999999999</v>
      </c>
      <c r="I238" s="21">
        <v>-1.6964699999999999E-2</v>
      </c>
      <c r="J238" s="21">
        <v>228</v>
      </c>
      <c r="K238" s="21">
        <v>0.65118399999999999</v>
      </c>
      <c r="L238">
        <f t="shared" si="36"/>
        <v>16.964700000000001</v>
      </c>
      <c r="M238">
        <f t="shared" si="37"/>
        <v>11.058524518500001</v>
      </c>
      <c r="N238" s="9"/>
      <c r="O238" s="21">
        <v>1.04813</v>
      </c>
      <c r="P238" s="21">
        <v>268.57100000000003</v>
      </c>
      <c r="Q238" s="21">
        <v>-1.6677899999999999E-2</v>
      </c>
      <c r="R238" s="21">
        <v>228</v>
      </c>
      <c r="S238" s="21">
        <v>1.0467500000000001</v>
      </c>
      <c r="T238">
        <f t="shared" si="38"/>
        <v>16.677899999999998</v>
      </c>
      <c r="U238">
        <f t="shared" si="39"/>
        <v>17.480607326999998</v>
      </c>
      <c r="X238" s="9"/>
      <c r="Y238" s="21">
        <v>0.65185499999999996</v>
      </c>
      <c r="Z238" s="21">
        <v>362.24</v>
      </c>
      <c r="AA238" s="21">
        <v>-1.69067E-2</v>
      </c>
      <c r="AB238" s="21">
        <v>228</v>
      </c>
      <c r="AC238" s="21">
        <v>0.65115400000000001</v>
      </c>
      <c r="AD238">
        <f t="shared" si="40"/>
        <v>16.906700000000001</v>
      </c>
      <c r="AE238">
        <f t="shared" si="41"/>
        <v>11.020716928500001</v>
      </c>
      <c r="AF238" s="9"/>
      <c r="AG238" s="21">
        <v>1.04813</v>
      </c>
      <c r="AH238" s="21">
        <v>460.29399999999998</v>
      </c>
      <c r="AI238" s="21">
        <v>-1.6684000000000001E-2</v>
      </c>
      <c r="AJ238" s="21">
        <v>228</v>
      </c>
      <c r="AK238" s="21">
        <v>1.0470600000000001</v>
      </c>
      <c r="AL238">
        <f t="shared" si="42"/>
        <v>16.684000000000001</v>
      </c>
      <c r="AM238">
        <f t="shared" si="43"/>
        <v>17.48700092</v>
      </c>
      <c r="AP238" s="9"/>
      <c r="AQ238" s="21">
        <v>0.65185499999999996</v>
      </c>
      <c r="AR238" s="21">
        <v>551.03200000000004</v>
      </c>
      <c r="AS238" s="21">
        <v>-1.6842699999999999E-2</v>
      </c>
      <c r="AT238" s="21">
        <v>228</v>
      </c>
      <c r="AU238" s="21">
        <v>0.65109300000000003</v>
      </c>
      <c r="AV238">
        <f t="shared" si="44"/>
        <v>16.842699999999997</v>
      </c>
      <c r="AW238">
        <f t="shared" si="45"/>
        <v>10.978998208499997</v>
      </c>
      <c r="AX238" s="9"/>
      <c r="AY238" s="21">
        <v>1.04813</v>
      </c>
      <c r="AZ238" s="21">
        <v>632.45699999999999</v>
      </c>
      <c r="BA238" s="21">
        <v>-1.6604600000000001E-2</v>
      </c>
      <c r="BB238" s="21">
        <v>228</v>
      </c>
      <c r="BC238" s="21">
        <v>1.0470600000000001</v>
      </c>
      <c r="BD238">
        <f t="shared" si="46"/>
        <v>16.604600000000001</v>
      </c>
      <c r="BE238">
        <f t="shared" si="47"/>
        <v>17.403779398000001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96.703400000000002</v>
      </c>
      <c r="I239" s="21">
        <v>-1.69739E-2</v>
      </c>
      <c r="J239" s="21">
        <v>229</v>
      </c>
      <c r="K239" s="21">
        <v>0.64605699999999999</v>
      </c>
      <c r="L239">
        <f t="shared" si="36"/>
        <v>16.9739</v>
      </c>
      <c r="M239">
        <f t="shared" si="37"/>
        <v>10.979057998</v>
      </c>
      <c r="N239" s="9"/>
      <c r="O239" s="21">
        <v>1.0531600000000001</v>
      </c>
      <c r="P239" s="21">
        <v>268.67099999999999</v>
      </c>
      <c r="Q239" s="21">
        <v>-1.66748E-2</v>
      </c>
      <c r="R239" s="21">
        <v>229</v>
      </c>
      <c r="S239" s="21">
        <v>1.0525500000000001</v>
      </c>
      <c r="T239">
        <f t="shared" si="38"/>
        <v>16.674800000000001</v>
      </c>
      <c r="U239">
        <f t="shared" si="39"/>
        <v>17.561232368000002</v>
      </c>
      <c r="X239" s="9"/>
      <c r="Y239" s="21">
        <v>0.64681999999999995</v>
      </c>
      <c r="Z239" s="21">
        <v>362.34100000000001</v>
      </c>
      <c r="AA239" s="21">
        <v>-1.6915900000000001E-2</v>
      </c>
      <c r="AB239" s="21">
        <v>229</v>
      </c>
      <c r="AC239" s="21">
        <v>0.646088</v>
      </c>
      <c r="AD239">
        <f t="shared" si="40"/>
        <v>16.915900000000001</v>
      </c>
      <c r="AE239">
        <f t="shared" si="41"/>
        <v>10.941542437999999</v>
      </c>
      <c r="AF239" s="9"/>
      <c r="AG239" s="21">
        <v>1.0531600000000001</v>
      </c>
      <c r="AH239" s="21">
        <v>460.39499999999998</v>
      </c>
      <c r="AI239" s="21">
        <v>-1.6687E-2</v>
      </c>
      <c r="AJ239" s="21">
        <v>229</v>
      </c>
      <c r="AK239" s="21">
        <v>1.0522499999999999</v>
      </c>
      <c r="AL239">
        <f t="shared" si="42"/>
        <v>16.687000000000001</v>
      </c>
      <c r="AM239">
        <f t="shared" si="43"/>
        <v>17.574080920000004</v>
      </c>
      <c r="AP239" s="9"/>
      <c r="AQ239" s="21">
        <v>0.64681999999999995</v>
      </c>
      <c r="AR239" s="21">
        <v>551.13300000000004</v>
      </c>
      <c r="AS239" s="21">
        <v>-1.6861000000000001E-2</v>
      </c>
      <c r="AT239" s="21">
        <v>229</v>
      </c>
      <c r="AU239" s="21">
        <v>0.646088</v>
      </c>
      <c r="AV239">
        <f t="shared" si="44"/>
        <v>16.861000000000001</v>
      </c>
      <c r="AW239">
        <f t="shared" si="45"/>
        <v>10.90603202</v>
      </c>
      <c r="AX239" s="9"/>
      <c r="AY239" s="21">
        <v>1.0531600000000001</v>
      </c>
      <c r="AZ239" s="21">
        <v>632.55700000000002</v>
      </c>
      <c r="BA239" s="21">
        <v>-1.6604600000000001E-2</v>
      </c>
      <c r="BB239" s="21">
        <v>229</v>
      </c>
      <c r="BC239" s="21">
        <v>1.0519400000000001</v>
      </c>
      <c r="BD239">
        <f t="shared" si="46"/>
        <v>16.604600000000001</v>
      </c>
      <c r="BE239">
        <f t="shared" si="47"/>
        <v>17.487300536000003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96.804100000000005</v>
      </c>
      <c r="I240" s="21">
        <v>-1.6979999999999999E-2</v>
      </c>
      <c r="J240" s="21">
        <v>230</v>
      </c>
      <c r="K240" s="21">
        <v>0.64117400000000002</v>
      </c>
      <c r="L240">
        <f t="shared" si="36"/>
        <v>16.979999999999997</v>
      </c>
      <c r="M240">
        <f t="shared" si="37"/>
        <v>10.897509299999999</v>
      </c>
      <c r="N240" s="9"/>
      <c r="O240" s="21">
        <v>1.0582</v>
      </c>
      <c r="P240" s="21">
        <v>268.77199999999999</v>
      </c>
      <c r="Q240" s="21">
        <v>-1.6671800000000001E-2</v>
      </c>
      <c r="R240" s="21">
        <v>230</v>
      </c>
      <c r="S240" s="21">
        <v>1.0568200000000001</v>
      </c>
      <c r="T240">
        <f t="shared" si="38"/>
        <v>16.671800000000001</v>
      </c>
      <c r="U240">
        <f t="shared" si="39"/>
        <v>17.642098760000003</v>
      </c>
      <c r="X240" s="9"/>
      <c r="Y240" s="21">
        <v>0.64178500000000005</v>
      </c>
      <c r="Z240" s="21">
        <v>362.44200000000001</v>
      </c>
      <c r="AA240" s="21">
        <v>-1.6918900000000001E-2</v>
      </c>
      <c r="AB240" s="21">
        <v>230</v>
      </c>
      <c r="AC240" s="21">
        <v>0.64102199999999998</v>
      </c>
      <c r="AD240">
        <f t="shared" si="40"/>
        <v>16.918900000000001</v>
      </c>
      <c r="AE240">
        <f t="shared" si="41"/>
        <v>10.858296236500001</v>
      </c>
      <c r="AF240" s="9"/>
      <c r="AG240" s="21">
        <v>1.0582</v>
      </c>
      <c r="AH240" s="21">
        <v>460.495</v>
      </c>
      <c r="AI240" s="21">
        <v>-1.6677899999999999E-2</v>
      </c>
      <c r="AJ240" s="21">
        <v>230</v>
      </c>
      <c r="AK240" s="21">
        <v>1.0568200000000001</v>
      </c>
      <c r="AL240">
        <f t="shared" si="42"/>
        <v>16.677899999999998</v>
      </c>
      <c r="AM240">
        <f t="shared" si="43"/>
        <v>17.648553779999997</v>
      </c>
      <c r="AP240" s="9"/>
      <c r="AQ240" s="21">
        <v>0.64178500000000005</v>
      </c>
      <c r="AR240" s="21">
        <v>551.23400000000004</v>
      </c>
      <c r="AS240" s="21">
        <v>-1.6867099999999999E-2</v>
      </c>
      <c r="AT240" s="21">
        <v>230</v>
      </c>
      <c r="AU240" s="21">
        <v>0.64102199999999998</v>
      </c>
      <c r="AV240">
        <f t="shared" si="44"/>
        <v>16.867100000000001</v>
      </c>
      <c r="AW240">
        <f t="shared" si="45"/>
        <v>10.825051773500002</v>
      </c>
      <c r="AX240" s="9"/>
      <c r="AY240" s="21">
        <v>1.0582</v>
      </c>
      <c r="AZ240" s="21">
        <v>632.65800000000002</v>
      </c>
      <c r="BA240" s="21">
        <v>-1.6613800000000001E-2</v>
      </c>
      <c r="BB240" s="21">
        <v>230</v>
      </c>
      <c r="BC240" s="21">
        <v>1.0568200000000001</v>
      </c>
      <c r="BD240">
        <f t="shared" si="46"/>
        <v>16.613800000000001</v>
      </c>
      <c r="BE240">
        <f t="shared" si="47"/>
        <v>17.580723160000002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96.904799999999994</v>
      </c>
      <c r="I241" s="21">
        <v>-1.69769E-2</v>
      </c>
      <c r="J241" s="21">
        <v>231</v>
      </c>
      <c r="K241" s="21">
        <v>0.63607800000000003</v>
      </c>
      <c r="L241">
        <f t="shared" si="36"/>
        <v>16.976900000000001</v>
      </c>
      <c r="M241">
        <f t="shared" si="37"/>
        <v>10.810024098100001</v>
      </c>
      <c r="N241" s="9"/>
      <c r="O241" s="21">
        <v>1.0632299999999999</v>
      </c>
      <c r="P241" s="21">
        <v>268.87299999999999</v>
      </c>
      <c r="Q241" s="21">
        <v>-1.6671800000000001E-2</v>
      </c>
      <c r="R241" s="21">
        <v>231</v>
      </c>
      <c r="S241" s="21">
        <v>1.0620099999999999</v>
      </c>
      <c r="T241">
        <f t="shared" si="38"/>
        <v>16.671800000000001</v>
      </c>
      <c r="U241">
        <f t="shared" si="39"/>
        <v>17.725957913999999</v>
      </c>
      <c r="X241" s="9"/>
      <c r="Y241" s="21">
        <v>0.63674900000000001</v>
      </c>
      <c r="Z241" s="21">
        <v>362.54199999999997</v>
      </c>
      <c r="AA241" s="21">
        <v>-1.6922E-2</v>
      </c>
      <c r="AB241" s="21">
        <v>231</v>
      </c>
      <c r="AC241" s="21">
        <v>0.63589499999999999</v>
      </c>
      <c r="AD241">
        <f t="shared" si="40"/>
        <v>16.922000000000001</v>
      </c>
      <c r="AE241">
        <f t="shared" si="41"/>
        <v>10.775066578000001</v>
      </c>
      <c r="AF241" s="9"/>
      <c r="AG241" s="21">
        <v>1.0632299999999999</v>
      </c>
      <c r="AH241" s="21">
        <v>460.596</v>
      </c>
      <c r="AI241" s="21">
        <v>-1.6684000000000001E-2</v>
      </c>
      <c r="AJ241" s="21">
        <v>231</v>
      </c>
      <c r="AK241" s="21">
        <v>1.0629299999999999</v>
      </c>
      <c r="AL241">
        <f t="shared" si="42"/>
        <v>16.684000000000001</v>
      </c>
      <c r="AM241">
        <f t="shared" si="43"/>
        <v>17.73892932</v>
      </c>
      <c r="AP241" s="9"/>
      <c r="AQ241" s="21">
        <v>0.63674900000000001</v>
      </c>
      <c r="AR241" s="21">
        <v>551.33399999999995</v>
      </c>
      <c r="AS241" s="21">
        <v>-1.6867099999999999E-2</v>
      </c>
      <c r="AT241" s="21">
        <v>231</v>
      </c>
      <c r="AU241" s="21">
        <v>0.63577300000000003</v>
      </c>
      <c r="AV241">
        <f t="shared" si="44"/>
        <v>16.867100000000001</v>
      </c>
      <c r="AW241">
        <f t="shared" si="45"/>
        <v>10.7401090579</v>
      </c>
      <c r="AX241" s="9"/>
      <c r="AY241" s="21">
        <v>1.0632299999999999</v>
      </c>
      <c r="AZ241" s="21">
        <v>632.75900000000001</v>
      </c>
      <c r="BA241" s="21">
        <v>-1.6601600000000001E-2</v>
      </c>
      <c r="BB241" s="21">
        <v>231</v>
      </c>
      <c r="BC241" s="21">
        <v>1.0620099999999999</v>
      </c>
      <c r="BD241">
        <f t="shared" si="46"/>
        <v>16.601600000000001</v>
      </c>
      <c r="BE241">
        <f t="shared" si="47"/>
        <v>17.651319168000001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97.005499999999998</v>
      </c>
      <c r="I242" s="21">
        <v>-1.6979999999999999E-2</v>
      </c>
      <c r="J242" s="21">
        <v>232</v>
      </c>
      <c r="K242" s="21">
        <v>0.63101200000000002</v>
      </c>
      <c r="L242">
        <f t="shared" si="36"/>
        <v>16.979999999999997</v>
      </c>
      <c r="M242">
        <f t="shared" si="37"/>
        <v>10.726503719999998</v>
      </c>
      <c r="N242" s="9"/>
      <c r="O242" s="21">
        <v>1.0682700000000001</v>
      </c>
      <c r="P242" s="21">
        <v>268.97300000000001</v>
      </c>
      <c r="Q242" s="21">
        <v>-1.6668700000000002E-2</v>
      </c>
      <c r="R242" s="21">
        <v>232</v>
      </c>
      <c r="S242" s="21">
        <v>1.0674999999999999</v>
      </c>
      <c r="T242">
        <f t="shared" si="38"/>
        <v>16.668700000000001</v>
      </c>
      <c r="U242">
        <f t="shared" si="39"/>
        <v>17.806672149000001</v>
      </c>
      <c r="X242" s="9"/>
      <c r="Y242" s="21">
        <v>0.631714</v>
      </c>
      <c r="Z242" s="21">
        <v>362.64299999999997</v>
      </c>
      <c r="AA242" s="21">
        <v>-1.6928100000000001E-2</v>
      </c>
      <c r="AB242" s="21">
        <v>232</v>
      </c>
      <c r="AC242" s="21">
        <v>0.63061500000000004</v>
      </c>
      <c r="AD242">
        <f t="shared" si="40"/>
        <v>16.928100000000001</v>
      </c>
      <c r="AE242">
        <f t="shared" si="41"/>
        <v>10.6937177634</v>
      </c>
      <c r="AF242" s="9"/>
      <c r="AG242" s="21">
        <v>1.0682700000000001</v>
      </c>
      <c r="AH242" s="21">
        <v>460.697</v>
      </c>
      <c r="AI242" s="21">
        <v>-1.6677899999999999E-2</v>
      </c>
      <c r="AJ242" s="21">
        <v>232</v>
      </c>
      <c r="AK242" s="21">
        <v>1.0674999999999999</v>
      </c>
      <c r="AL242">
        <f t="shared" si="42"/>
        <v>16.677899999999998</v>
      </c>
      <c r="AM242">
        <f t="shared" si="43"/>
        <v>17.816500232999999</v>
      </c>
      <c r="AP242" s="9"/>
      <c r="AQ242" s="21">
        <v>0.631714</v>
      </c>
      <c r="AR242" s="21">
        <v>551.43499999999995</v>
      </c>
      <c r="AS242" s="21">
        <v>-1.6864000000000001E-2</v>
      </c>
      <c r="AT242" s="21">
        <v>232</v>
      </c>
      <c r="AU242" s="21">
        <v>0.631104</v>
      </c>
      <c r="AV242">
        <f t="shared" si="44"/>
        <v>16.864000000000001</v>
      </c>
      <c r="AW242">
        <f t="shared" si="45"/>
        <v>10.653224896000001</v>
      </c>
      <c r="AX242" s="9"/>
      <c r="AY242" s="21">
        <v>1.0682700000000001</v>
      </c>
      <c r="AZ242" s="21">
        <v>632.86</v>
      </c>
      <c r="BA242" s="21">
        <v>-1.6601600000000001E-2</v>
      </c>
      <c r="BB242" s="21">
        <v>232</v>
      </c>
      <c r="BC242" s="21">
        <v>1.0671999999999999</v>
      </c>
      <c r="BD242">
        <f t="shared" si="46"/>
        <v>16.601600000000001</v>
      </c>
      <c r="BE242">
        <f t="shared" si="47"/>
        <v>17.734991232000002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97.106200000000001</v>
      </c>
      <c r="I243" s="21">
        <v>-1.6995199999999999E-2</v>
      </c>
      <c r="J243" s="21">
        <v>233</v>
      </c>
      <c r="K243" s="21">
        <v>0.625946</v>
      </c>
      <c r="L243">
        <f t="shared" si="36"/>
        <v>16.995199999999997</v>
      </c>
      <c r="M243">
        <f t="shared" si="37"/>
        <v>10.650517945599997</v>
      </c>
      <c r="N243" s="9"/>
      <c r="O243" s="21">
        <v>1.0732999999999999</v>
      </c>
      <c r="P243" s="21">
        <v>269.07400000000001</v>
      </c>
      <c r="Q243" s="21">
        <v>-1.66626E-2</v>
      </c>
      <c r="R243" s="21">
        <v>233</v>
      </c>
      <c r="S243" s="21">
        <v>1.0720799999999999</v>
      </c>
      <c r="T243">
        <f t="shared" si="38"/>
        <v>16.662600000000001</v>
      </c>
      <c r="U243">
        <f t="shared" si="39"/>
        <v>17.883968580000001</v>
      </c>
      <c r="X243" s="9"/>
      <c r="Y243" s="21">
        <v>0.62667799999999996</v>
      </c>
      <c r="Z243" s="21">
        <v>362.74400000000003</v>
      </c>
      <c r="AA243" s="21">
        <v>-1.6928100000000001E-2</v>
      </c>
      <c r="AB243" s="21">
        <v>233</v>
      </c>
      <c r="AC243" s="21">
        <v>0.62609899999999996</v>
      </c>
      <c r="AD243">
        <f t="shared" si="40"/>
        <v>16.928100000000001</v>
      </c>
      <c r="AE243">
        <f t="shared" si="41"/>
        <v>10.6084678518</v>
      </c>
      <c r="AF243" s="9"/>
      <c r="AG243" s="21">
        <v>1.0732999999999999</v>
      </c>
      <c r="AH243" s="21">
        <v>460.79700000000003</v>
      </c>
      <c r="AI243" s="21">
        <v>-1.6665599999999999E-2</v>
      </c>
      <c r="AJ243" s="21">
        <v>233</v>
      </c>
      <c r="AK243" s="21">
        <v>1.07239</v>
      </c>
      <c r="AL243">
        <f t="shared" si="42"/>
        <v>16.665599999999998</v>
      </c>
      <c r="AM243">
        <f t="shared" si="43"/>
        <v>17.887188479999995</v>
      </c>
      <c r="AP243" s="9"/>
      <c r="AQ243" s="21">
        <v>0.62667799999999996</v>
      </c>
      <c r="AR243" s="21">
        <v>551.53599999999994</v>
      </c>
      <c r="AS243" s="21">
        <v>-1.6873200000000001E-2</v>
      </c>
      <c r="AT243" s="21">
        <v>233</v>
      </c>
      <c r="AU243" s="21">
        <v>0.625946</v>
      </c>
      <c r="AV243">
        <f t="shared" si="44"/>
        <v>16.873200000000001</v>
      </c>
      <c r="AW243">
        <f t="shared" si="45"/>
        <v>10.5740632296</v>
      </c>
      <c r="AX243" s="9"/>
      <c r="AY243" s="21">
        <v>1.0732999999999999</v>
      </c>
      <c r="AZ243" s="21">
        <v>632.96</v>
      </c>
      <c r="BA243" s="21">
        <v>-1.6598499999999999E-2</v>
      </c>
      <c r="BB243" s="21">
        <v>233</v>
      </c>
      <c r="BC243" s="21">
        <v>1.07239</v>
      </c>
      <c r="BD243">
        <f t="shared" si="46"/>
        <v>16.598499999999998</v>
      </c>
      <c r="BE243">
        <f t="shared" si="47"/>
        <v>17.815170049999995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97.206900000000005</v>
      </c>
      <c r="I244" s="21">
        <v>-1.69891E-2</v>
      </c>
      <c r="J244" s="21">
        <v>234</v>
      </c>
      <c r="K244" s="21">
        <v>0.62066699999999997</v>
      </c>
      <c r="L244">
        <f t="shared" si="36"/>
        <v>16.989100000000001</v>
      </c>
      <c r="M244">
        <f t="shared" si="37"/>
        <v>10.5611550913</v>
      </c>
      <c r="N244" s="9"/>
      <c r="O244" s="21">
        <v>1.0783400000000001</v>
      </c>
      <c r="P244" s="21">
        <v>269.17500000000001</v>
      </c>
      <c r="Q244" s="21">
        <v>-1.66626E-2</v>
      </c>
      <c r="R244" s="21">
        <v>234</v>
      </c>
      <c r="S244" s="21">
        <v>1.07697</v>
      </c>
      <c r="T244">
        <f t="shared" si="38"/>
        <v>16.662600000000001</v>
      </c>
      <c r="U244">
        <f t="shared" si="39"/>
        <v>17.967948084000003</v>
      </c>
      <c r="X244" s="9"/>
      <c r="Y244" s="21">
        <v>0.62164299999999995</v>
      </c>
      <c r="Z244" s="21">
        <v>362.84399999999999</v>
      </c>
      <c r="AA244" s="21">
        <v>-1.69312E-2</v>
      </c>
      <c r="AB244" s="21">
        <v>234</v>
      </c>
      <c r="AC244" s="21">
        <v>0.62085000000000001</v>
      </c>
      <c r="AD244">
        <f t="shared" si="40"/>
        <v>16.9312</v>
      </c>
      <c r="AE244">
        <f t="shared" si="41"/>
        <v>10.525161961599999</v>
      </c>
      <c r="AF244" s="9"/>
      <c r="AG244" s="21">
        <v>1.0783400000000001</v>
      </c>
      <c r="AH244" s="21">
        <v>460.89800000000002</v>
      </c>
      <c r="AI244" s="21">
        <v>-1.6659500000000001E-2</v>
      </c>
      <c r="AJ244" s="21">
        <v>234</v>
      </c>
      <c r="AK244" s="21">
        <v>1.07758</v>
      </c>
      <c r="AL244">
        <f t="shared" si="42"/>
        <v>16.659500000000001</v>
      </c>
      <c r="AM244">
        <f t="shared" si="43"/>
        <v>17.964605230000004</v>
      </c>
      <c r="AP244" s="9"/>
      <c r="AQ244" s="21">
        <v>0.62164299999999995</v>
      </c>
      <c r="AR244" s="21">
        <v>551.63699999999994</v>
      </c>
      <c r="AS244" s="21">
        <v>-1.6876200000000001E-2</v>
      </c>
      <c r="AT244" s="21">
        <v>234</v>
      </c>
      <c r="AU244" s="21">
        <v>0.62097199999999997</v>
      </c>
      <c r="AV244">
        <f t="shared" si="44"/>
        <v>16.876200000000001</v>
      </c>
      <c r="AW244">
        <f t="shared" si="45"/>
        <v>10.4909715966</v>
      </c>
      <c r="AX244" s="9"/>
      <c r="AY244" s="21">
        <v>1.0783400000000001</v>
      </c>
      <c r="AZ244" s="21">
        <v>633.06100000000004</v>
      </c>
      <c r="BA244" s="21">
        <v>-1.65924E-2</v>
      </c>
      <c r="BB244" s="21">
        <v>234</v>
      </c>
      <c r="BC244" s="21">
        <v>1.0772699999999999</v>
      </c>
      <c r="BD244">
        <f t="shared" si="46"/>
        <v>16.592400000000001</v>
      </c>
      <c r="BE244">
        <f t="shared" si="47"/>
        <v>17.892248616000003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97.307599999999994</v>
      </c>
      <c r="I245" s="21">
        <v>-1.69891E-2</v>
      </c>
      <c r="J245" s="21">
        <v>235</v>
      </c>
      <c r="K245" s="21">
        <v>0.61593600000000004</v>
      </c>
      <c r="L245">
        <f t="shared" si="36"/>
        <v>16.989100000000001</v>
      </c>
      <c r="M245">
        <f t="shared" si="37"/>
        <v>10.475614972800001</v>
      </c>
      <c r="N245" s="9"/>
      <c r="O245" s="21">
        <v>1.0833699999999999</v>
      </c>
      <c r="P245" s="21">
        <v>269.27600000000001</v>
      </c>
      <c r="Q245" s="21">
        <v>-1.6656500000000001E-2</v>
      </c>
      <c r="R245" s="21">
        <v>235</v>
      </c>
      <c r="S245" s="21">
        <v>1.08307</v>
      </c>
      <c r="T245">
        <f t="shared" si="38"/>
        <v>16.656500000000001</v>
      </c>
      <c r="U245">
        <f t="shared" si="39"/>
        <v>18.045152405</v>
      </c>
      <c r="X245" s="9"/>
      <c r="Y245" s="21">
        <v>0.61660800000000004</v>
      </c>
      <c r="Z245" s="21">
        <v>362.94499999999999</v>
      </c>
      <c r="AA245" s="21">
        <v>-1.69312E-2</v>
      </c>
      <c r="AB245" s="21">
        <v>235</v>
      </c>
      <c r="AC245" s="21">
        <v>0.615784</v>
      </c>
      <c r="AD245">
        <f t="shared" si="40"/>
        <v>16.9312</v>
      </c>
      <c r="AE245">
        <f t="shared" si="41"/>
        <v>10.439913369600001</v>
      </c>
      <c r="AF245" s="9"/>
      <c r="AG245" s="21">
        <v>1.0833699999999999</v>
      </c>
      <c r="AH245" s="21">
        <v>460.99900000000002</v>
      </c>
      <c r="AI245" s="21">
        <v>-1.6665599999999999E-2</v>
      </c>
      <c r="AJ245" s="21">
        <v>235</v>
      </c>
      <c r="AK245" s="21">
        <v>1.0821499999999999</v>
      </c>
      <c r="AL245">
        <f t="shared" si="42"/>
        <v>16.665599999999998</v>
      </c>
      <c r="AM245">
        <f t="shared" si="43"/>
        <v>18.055011071999996</v>
      </c>
      <c r="AP245" s="9"/>
      <c r="AQ245" s="21">
        <v>0.61660800000000004</v>
      </c>
      <c r="AR245" s="21">
        <v>551.73699999999997</v>
      </c>
      <c r="AS245" s="21">
        <v>-1.68793E-2</v>
      </c>
      <c r="AT245" s="21">
        <v>235</v>
      </c>
      <c r="AU245" s="21">
        <v>0.61593600000000004</v>
      </c>
      <c r="AV245">
        <f t="shared" si="44"/>
        <v>16.879300000000001</v>
      </c>
      <c r="AW245">
        <f t="shared" si="45"/>
        <v>10.407911414400001</v>
      </c>
      <c r="AX245" s="9"/>
      <c r="AY245" s="21">
        <v>1.0833699999999999</v>
      </c>
      <c r="AZ245" s="21">
        <v>633.16200000000003</v>
      </c>
      <c r="BA245" s="21">
        <v>-1.6595499999999999E-2</v>
      </c>
      <c r="BB245" s="21">
        <v>235</v>
      </c>
      <c r="BC245" s="21">
        <v>1.08307</v>
      </c>
      <c r="BD245">
        <f t="shared" si="46"/>
        <v>16.595499999999998</v>
      </c>
      <c r="BE245">
        <f t="shared" si="47"/>
        <v>17.979066834999998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97.408299999999997</v>
      </c>
      <c r="I246" s="21">
        <v>-1.6992199999999999E-2</v>
      </c>
      <c r="J246" s="21">
        <v>236</v>
      </c>
      <c r="K246" s="21">
        <v>0.61087000000000002</v>
      </c>
      <c r="L246">
        <f t="shared" si="36"/>
        <v>16.9922</v>
      </c>
      <c r="M246">
        <f t="shared" si="37"/>
        <v>10.3919537384</v>
      </c>
      <c r="N246" s="9"/>
      <c r="O246" s="21">
        <v>1.0884100000000001</v>
      </c>
      <c r="P246" s="21">
        <v>269.37599999999998</v>
      </c>
      <c r="Q246" s="21">
        <v>-1.6656500000000001E-2</v>
      </c>
      <c r="R246" s="21">
        <v>236</v>
      </c>
      <c r="S246" s="21">
        <v>1.08765</v>
      </c>
      <c r="T246">
        <f t="shared" si="38"/>
        <v>16.656500000000001</v>
      </c>
      <c r="U246">
        <f t="shared" si="39"/>
        <v>18.129101165000002</v>
      </c>
      <c r="X246" s="9"/>
      <c r="Y246" s="21">
        <v>0.611572</v>
      </c>
      <c r="Z246" s="21">
        <v>363.04599999999999</v>
      </c>
      <c r="AA246" s="21">
        <v>-1.69312E-2</v>
      </c>
      <c r="AB246" s="21">
        <v>236</v>
      </c>
      <c r="AC246" s="21">
        <v>0.610931</v>
      </c>
      <c r="AD246">
        <f t="shared" si="40"/>
        <v>16.9312</v>
      </c>
      <c r="AE246">
        <f t="shared" si="41"/>
        <v>10.354647846400001</v>
      </c>
      <c r="AF246" s="9"/>
      <c r="AG246" s="21">
        <v>1.0884100000000001</v>
      </c>
      <c r="AH246" s="21">
        <v>461.1</v>
      </c>
      <c r="AI246" s="21">
        <v>-1.6659500000000001E-2</v>
      </c>
      <c r="AJ246" s="21">
        <v>236</v>
      </c>
      <c r="AK246" s="21">
        <v>1.08765</v>
      </c>
      <c r="AL246">
        <f t="shared" si="42"/>
        <v>16.659500000000001</v>
      </c>
      <c r="AM246">
        <f t="shared" si="43"/>
        <v>18.132366395000002</v>
      </c>
      <c r="AP246" s="9"/>
      <c r="AQ246" s="21">
        <v>0.611572</v>
      </c>
      <c r="AR246" s="21">
        <v>551.83799999999997</v>
      </c>
      <c r="AS246" s="21">
        <v>-1.6873200000000001E-2</v>
      </c>
      <c r="AT246" s="21">
        <v>236</v>
      </c>
      <c r="AU246" s="21">
        <v>0.61074799999999996</v>
      </c>
      <c r="AV246">
        <f t="shared" si="44"/>
        <v>16.873200000000001</v>
      </c>
      <c r="AW246">
        <f t="shared" si="45"/>
        <v>10.319176670400001</v>
      </c>
      <c r="AX246" s="9"/>
      <c r="AY246" s="21">
        <v>1.0884100000000001</v>
      </c>
      <c r="AZ246" s="21">
        <v>633.26199999999994</v>
      </c>
      <c r="BA246" s="21">
        <v>-1.65924E-2</v>
      </c>
      <c r="BB246" s="21">
        <v>236</v>
      </c>
      <c r="BC246" s="21">
        <v>1.08704</v>
      </c>
      <c r="BD246">
        <f t="shared" si="46"/>
        <v>16.592400000000001</v>
      </c>
      <c r="BE246">
        <f t="shared" si="47"/>
        <v>18.059334084000003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97.509</v>
      </c>
      <c r="I247" s="21">
        <v>-1.6998300000000001E-2</v>
      </c>
      <c r="J247" s="21">
        <v>237</v>
      </c>
      <c r="K247" s="21">
        <v>0.60574300000000003</v>
      </c>
      <c r="L247">
        <f t="shared" si="36"/>
        <v>16.9983</v>
      </c>
      <c r="M247">
        <f t="shared" si="37"/>
        <v>10.3100978871</v>
      </c>
      <c r="N247" s="9"/>
      <c r="O247" s="21">
        <v>1.09344</v>
      </c>
      <c r="P247" s="21">
        <v>269.47699999999998</v>
      </c>
      <c r="Q247" s="21">
        <v>-1.6656500000000001E-2</v>
      </c>
      <c r="R247" s="21">
        <v>237</v>
      </c>
      <c r="S247" s="21">
        <v>1.09253</v>
      </c>
      <c r="T247">
        <f t="shared" si="38"/>
        <v>16.656500000000001</v>
      </c>
      <c r="U247">
        <f t="shared" si="39"/>
        <v>18.212883359999999</v>
      </c>
      <c r="X247" s="9"/>
      <c r="Y247" s="21">
        <v>0.60653699999999999</v>
      </c>
      <c r="Z247" s="21">
        <v>363.14699999999999</v>
      </c>
      <c r="AA247" s="21">
        <v>-1.6943400000000001E-2</v>
      </c>
      <c r="AB247" s="21">
        <v>237</v>
      </c>
      <c r="AC247" s="21">
        <v>0.60595699999999997</v>
      </c>
      <c r="AD247">
        <f t="shared" si="40"/>
        <v>16.9434</v>
      </c>
      <c r="AE247">
        <f t="shared" si="41"/>
        <v>10.276799005800001</v>
      </c>
      <c r="AF247" s="9"/>
      <c r="AG247" s="21">
        <v>1.09344</v>
      </c>
      <c r="AH247" s="21">
        <v>461.2</v>
      </c>
      <c r="AI247" s="21">
        <v>-1.6656500000000001E-2</v>
      </c>
      <c r="AJ247" s="21">
        <v>237</v>
      </c>
      <c r="AK247" s="21">
        <v>1.09222</v>
      </c>
      <c r="AL247">
        <f t="shared" si="42"/>
        <v>16.656500000000001</v>
      </c>
      <c r="AM247">
        <f t="shared" si="43"/>
        <v>18.212883359999999</v>
      </c>
      <c r="AP247" s="9"/>
      <c r="AQ247" s="21">
        <v>0.60653699999999999</v>
      </c>
      <c r="AR247" s="21">
        <v>551.93899999999996</v>
      </c>
      <c r="AS247" s="21">
        <v>-1.6888400000000001E-2</v>
      </c>
      <c r="AT247" s="21">
        <v>237</v>
      </c>
      <c r="AU247" s="21">
        <v>0.60577400000000003</v>
      </c>
      <c r="AV247">
        <f t="shared" si="44"/>
        <v>16.888400000000001</v>
      </c>
      <c r="AW247">
        <f t="shared" si="45"/>
        <v>10.2434394708</v>
      </c>
      <c r="AX247" s="9"/>
      <c r="AY247" s="21">
        <v>1.09344</v>
      </c>
      <c r="AZ247" s="21">
        <v>633.36300000000006</v>
      </c>
      <c r="BA247" s="21">
        <v>-1.65924E-2</v>
      </c>
      <c r="BB247" s="21">
        <v>237</v>
      </c>
      <c r="BC247" s="21">
        <v>1.09253</v>
      </c>
      <c r="BD247">
        <f t="shared" si="46"/>
        <v>16.592400000000001</v>
      </c>
      <c r="BE247">
        <f t="shared" si="47"/>
        <v>18.142793856000001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97.609700000000004</v>
      </c>
      <c r="I248" s="21">
        <v>-1.6995199999999999E-2</v>
      </c>
      <c r="J248" s="21">
        <v>238</v>
      </c>
      <c r="K248" s="21">
        <v>0.60061600000000004</v>
      </c>
      <c r="L248">
        <f t="shared" si="36"/>
        <v>16.995199999999997</v>
      </c>
      <c r="M248">
        <f t="shared" si="37"/>
        <v>10.222629795199998</v>
      </c>
      <c r="N248" s="9"/>
      <c r="O248" s="21">
        <v>1.0984799999999999</v>
      </c>
      <c r="P248" s="21">
        <v>269.57799999999997</v>
      </c>
      <c r="Q248" s="21">
        <v>-1.66473E-2</v>
      </c>
      <c r="R248" s="21">
        <v>238</v>
      </c>
      <c r="S248" s="21">
        <v>1.09741</v>
      </c>
      <c r="T248">
        <f t="shared" si="38"/>
        <v>16.647300000000001</v>
      </c>
      <c r="U248">
        <f t="shared" si="39"/>
        <v>18.286726104</v>
      </c>
      <c r="X248" s="9"/>
      <c r="Y248" s="21">
        <v>0.60150099999999995</v>
      </c>
      <c r="Z248" s="21">
        <v>363.24700000000001</v>
      </c>
      <c r="AA248" s="21">
        <v>-1.6937299999999999E-2</v>
      </c>
      <c r="AB248" s="21">
        <v>238</v>
      </c>
      <c r="AC248" s="21">
        <v>0.60070800000000002</v>
      </c>
      <c r="AD248">
        <f t="shared" si="40"/>
        <v>16.9373</v>
      </c>
      <c r="AE248">
        <f t="shared" si="41"/>
        <v>10.1878028873</v>
      </c>
      <c r="AF248" s="9"/>
      <c r="AG248" s="21">
        <v>1.0984799999999999</v>
      </c>
      <c r="AH248" s="21">
        <v>461.30099999999999</v>
      </c>
      <c r="AI248" s="21">
        <v>-1.6644300000000001E-2</v>
      </c>
      <c r="AJ248" s="21">
        <v>238</v>
      </c>
      <c r="AK248" s="21">
        <v>1.09772</v>
      </c>
      <c r="AL248">
        <f t="shared" si="42"/>
        <v>16.644300000000001</v>
      </c>
      <c r="AM248">
        <f t="shared" si="43"/>
        <v>18.283430664000001</v>
      </c>
      <c r="AP248" s="9"/>
      <c r="AQ248" s="21">
        <v>0.60150099999999995</v>
      </c>
      <c r="AR248" s="21">
        <v>552.03899999999999</v>
      </c>
      <c r="AS248" s="21">
        <v>-1.6888400000000001E-2</v>
      </c>
      <c r="AT248" s="21">
        <v>238</v>
      </c>
      <c r="AU248" s="21">
        <v>0.60052499999999998</v>
      </c>
      <c r="AV248">
        <f t="shared" si="44"/>
        <v>16.888400000000001</v>
      </c>
      <c r="AW248">
        <f t="shared" si="45"/>
        <v>10.158389488399999</v>
      </c>
      <c r="AX248" s="9"/>
      <c r="AY248" s="21">
        <v>1.0984799999999999</v>
      </c>
      <c r="AZ248" s="21">
        <v>633.46400000000006</v>
      </c>
      <c r="BA248" s="21">
        <v>-1.6574100000000001E-2</v>
      </c>
      <c r="BB248" s="21">
        <v>238</v>
      </c>
      <c r="BC248" s="21">
        <v>1.09741</v>
      </c>
      <c r="BD248">
        <f t="shared" si="46"/>
        <v>16.574100000000001</v>
      </c>
      <c r="BE248">
        <f t="shared" si="47"/>
        <v>18.206317368000001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97.710400000000007</v>
      </c>
      <c r="I249" s="21">
        <v>-1.70013E-2</v>
      </c>
      <c r="J249" s="21">
        <v>239</v>
      </c>
      <c r="K249" s="21">
        <v>0.59570299999999998</v>
      </c>
      <c r="L249">
        <f t="shared" si="36"/>
        <v>17.001300000000001</v>
      </c>
      <c r="M249">
        <f t="shared" si="37"/>
        <v>10.140697405800001</v>
      </c>
      <c r="N249" s="9"/>
      <c r="O249" s="21">
        <v>1.1035200000000001</v>
      </c>
      <c r="P249" s="21">
        <v>269.678</v>
      </c>
      <c r="Q249" s="21">
        <v>-1.66473E-2</v>
      </c>
      <c r="R249" s="21">
        <v>239</v>
      </c>
      <c r="S249" s="21">
        <v>1.1029100000000001</v>
      </c>
      <c r="T249">
        <f t="shared" si="38"/>
        <v>16.647300000000001</v>
      </c>
      <c r="U249">
        <f t="shared" si="39"/>
        <v>18.370628496000002</v>
      </c>
      <c r="X249" s="9"/>
      <c r="Y249" s="21">
        <v>0.59646600000000005</v>
      </c>
      <c r="Z249" s="21">
        <v>363.34800000000001</v>
      </c>
      <c r="AA249" s="21">
        <v>-1.6952499999999999E-2</v>
      </c>
      <c r="AB249" s="21">
        <v>239</v>
      </c>
      <c r="AC249" s="21">
        <v>0.59573399999999999</v>
      </c>
      <c r="AD249">
        <f t="shared" si="40"/>
        <v>16.952500000000001</v>
      </c>
      <c r="AE249">
        <f t="shared" si="41"/>
        <v>10.111589865000001</v>
      </c>
      <c r="AF249" s="9"/>
      <c r="AG249" s="21">
        <v>1.1035200000000001</v>
      </c>
      <c r="AH249" s="21">
        <v>461.40199999999999</v>
      </c>
      <c r="AI249" s="21">
        <v>-1.6638199999999999E-2</v>
      </c>
      <c r="AJ249" s="21">
        <v>239</v>
      </c>
      <c r="AK249" s="21">
        <v>1.10199</v>
      </c>
      <c r="AL249">
        <f t="shared" si="42"/>
        <v>16.638199999999998</v>
      </c>
      <c r="AM249">
        <f t="shared" si="43"/>
        <v>18.360586463999997</v>
      </c>
      <c r="AP249" s="9"/>
      <c r="AQ249" s="21">
        <v>0.59646600000000005</v>
      </c>
      <c r="AR249" s="21">
        <v>552.14</v>
      </c>
      <c r="AS249" s="21">
        <v>-1.68945E-2</v>
      </c>
      <c r="AT249" s="21">
        <v>239</v>
      </c>
      <c r="AU249" s="21">
        <v>0.59573399999999999</v>
      </c>
      <c r="AV249">
        <f t="shared" si="44"/>
        <v>16.894500000000001</v>
      </c>
      <c r="AW249">
        <f t="shared" si="45"/>
        <v>10.076994837000001</v>
      </c>
      <c r="AX249" s="9"/>
      <c r="AY249" s="21">
        <v>1.1035200000000001</v>
      </c>
      <c r="AZ249" s="21">
        <v>633.56399999999996</v>
      </c>
      <c r="BA249" s="21">
        <v>-1.6586299999999998E-2</v>
      </c>
      <c r="BB249" s="21">
        <v>239</v>
      </c>
      <c r="BC249" s="21">
        <v>1.1029100000000001</v>
      </c>
      <c r="BD249">
        <f t="shared" si="46"/>
        <v>16.586299999999998</v>
      </c>
      <c r="BE249">
        <f t="shared" si="47"/>
        <v>18.303313776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97.811099999999996</v>
      </c>
      <c r="I250" s="21">
        <v>-1.7010500000000001E-2</v>
      </c>
      <c r="J250" s="21">
        <v>240</v>
      </c>
      <c r="K250" s="21">
        <v>0.59085100000000002</v>
      </c>
      <c r="L250">
        <f t="shared" si="36"/>
        <v>17.0105</v>
      </c>
      <c r="M250">
        <f t="shared" si="37"/>
        <v>10.0605370255</v>
      </c>
      <c r="N250" s="9"/>
      <c r="O250" s="21">
        <v>1.1085499999999999</v>
      </c>
      <c r="P250" s="21">
        <v>269.779</v>
      </c>
      <c r="Q250" s="21">
        <v>-1.6641199999999998E-2</v>
      </c>
      <c r="R250" s="21">
        <v>240</v>
      </c>
      <c r="S250" s="21">
        <v>1.10748</v>
      </c>
      <c r="T250">
        <f t="shared" si="38"/>
        <v>16.641199999999998</v>
      </c>
      <c r="U250">
        <f t="shared" si="39"/>
        <v>18.447602259999996</v>
      </c>
      <c r="X250" s="9"/>
      <c r="Y250" s="21">
        <v>0.59143100000000004</v>
      </c>
      <c r="Z250" s="21">
        <v>363.44900000000001</v>
      </c>
      <c r="AA250" s="21">
        <v>-1.6949499999999999E-2</v>
      </c>
      <c r="AB250" s="21">
        <v>240</v>
      </c>
      <c r="AC250" s="21">
        <v>0.59063699999999997</v>
      </c>
      <c r="AD250">
        <f t="shared" si="40"/>
        <v>16.9495</v>
      </c>
      <c r="AE250">
        <f t="shared" si="41"/>
        <v>10.024459734500001</v>
      </c>
      <c r="AF250" s="9"/>
      <c r="AG250" s="21">
        <v>1.1085499999999999</v>
      </c>
      <c r="AH250" s="21">
        <v>461.50200000000001</v>
      </c>
      <c r="AI250" s="21">
        <v>-1.6644300000000001E-2</v>
      </c>
      <c r="AJ250" s="21">
        <v>240</v>
      </c>
      <c r="AK250" s="21">
        <v>1.10809</v>
      </c>
      <c r="AL250">
        <f t="shared" si="42"/>
        <v>16.644300000000001</v>
      </c>
      <c r="AM250">
        <f t="shared" si="43"/>
        <v>18.451038765</v>
      </c>
      <c r="AP250" s="9"/>
      <c r="AQ250" s="21">
        <v>0.59143100000000004</v>
      </c>
      <c r="AR250" s="21">
        <v>552.24099999999999</v>
      </c>
      <c r="AS250" s="21">
        <v>-1.68945E-2</v>
      </c>
      <c r="AT250" s="21">
        <v>240</v>
      </c>
      <c r="AU250" s="21">
        <v>0.59072899999999995</v>
      </c>
      <c r="AV250">
        <f t="shared" si="44"/>
        <v>16.894500000000001</v>
      </c>
      <c r="AW250">
        <f t="shared" si="45"/>
        <v>9.9919310295000017</v>
      </c>
      <c r="AX250" s="9"/>
      <c r="AY250" s="21">
        <v>1.1085499999999999</v>
      </c>
      <c r="AZ250" s="21">
        <v>633.66499999999996</v>
      </c>
      <c r="BA250" s="21">
        <v>-1.6577100000000001E-2</v>
      </c>
      <c r="BB250" s="21">
        <v>240</v>
      </c>
      <c r="BC250" s="21">
        <v>1.10748</v>
      </c>
      <c r="BD250">
        <f t="shared" si="46"/>
        <v>16.577100000000002</v>
      </c>
      <c r="BE250">
        <f t="shared" si="47"/>
        <v>18.376544205000002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97.911900000000003</v>
      </c>
      <c r="I251" s="21">
        <v>-1.7007399999999999E-2</v>
      </c>
      <c r="J251" s="21">
        <v>241</v>
      </c>
      <c r="K251" s="21">
        <v>0.58569300000000002</v>
      </c>
      <c r="L251">
        <f t="shared" si="36"/>
        <v>17.007400000000001</v>
      </c>
      <c r="M251">
        <f t="shared" si="37"/>
        <v>9.9730543229999995</v>
      </c>
      <c r="N251" s="9"/>
      <c r="O251" s="21">
        <v>1.1135900000000001</v>
      </c>
      <c r="P251" s="21">
        <v>269.88</v>
      </c>
      <c r="Q251" s="21">
        <v>-1.6644300000000001E-2</v>
      </c>
      <c r="R251" s="21">
        <v>241</v>
      </c>
      <c r="S251" s="21">
        <v>1.1123700000000001</v>
      </c>
      <c r="T251">
        <f t="shared" si="38"/>
        <v>16.644300000000001</v>
      </c>
      <c r="U251">
        <f t="shared" si="39"/>
        <v>18.534926037000002</v>
      </c>
      <c r="X251" s="9"/>
      <c r="Y251" s="21">
        <v>0.586395</v>
      </c>
      <c r="Z251" s="21">
        <v>363.54899999999998</v>
      </c>
      <c r="AA251" s="21">
        <v>-1.6958600000000001E-2</v>
      </c>
      <c r="AB251" s="21">
        <v>241</v>
      </c>
      <c r="AC251" s="21">
        <v>0.58581499999999997</v>
      </c>
      <c r="AD251">
        <f t="shared" si="40"/>
        <v>16.958600000000001</v>
      </c>
      <c r="AE251">
        <f t="shared" si="41"/>
        <v>9.9444382470000008</v>
      </c>
      <c r="AF251" s="9"/>
      <c r="AG251" s="21">
        <v>1.1135900000000001</v>
      </c>
      <c r="AH251" s="21">
        <v>461.60300000000001</v>
      </c>
      <c r="AI251" s="21">
        <v>-1.6638199999999999E-2</v>
      </c>
      <c r="AJ251" s="21">
        <v>241</v>
      </c>
      <c r="AK251" s="21">
        <v>1.11267</v>
      </c>
      <c r="AL251">
        <f t="shared" si="42"/>
        <v>16.638199999999998</v>
      </c>
      <c r="AM251">
        <f t="shared" si="43"/>
        <v>18.528133137999998</v>
      </c>
      <c r="AP251" s="9"/>
      <c r="AQ251" s="21">
        <v>0.586395</v>
      </c>
      <c r="AR251" s="21">
        <v>552.34199999999998</v>
      </c>
      <c r="AS251" s="21">
        <v>-1.6897599999999999E-2</v>
      </c>
      <c r="AT251" s="21">
        <v>241</v>
      </c>
      <c r="AU251" s="21">
        <v>0.58548</v>
      </c>
      <c r="AV251">
        <f t="shared" si="44"/>
        <v>16.897599999999997</v>
      </c>
      <c r="AW251">
        <f t="shared" si="45"/>
        <v>9.9086681519999988</v>
      </c>
      <c r="AX251" s="9"/>
      <c r="AY251" s="21">
        <v>1.1135900000000001</v>
      </c>
      <c r="AZ251" s="21">
        <v>633.76599999999996</v>
      </c>
      <c r="BA251" s="21">
        <v>-1.6567999999999999E-2</v>
      </c>
      <c r="BB251" s="21">
        <v>241</v>
      </c>
      <c r="BC251" s="21">
        <v>1.1129800000000001</v>
      </c>
      <c r="BD251">
        <f t="shared" si="46"/>
        <v>16.567999999999998</v>
      </c>
      <c r="BE251">
        <f t="shared" si="47"/>
        <v>18.449959119999999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98.012600000000006</v>
      </c>
      <c r="I252" s="21">
        <v>-1.7013500000000001E-2</v>
      </c>
      <c r="J252" s="21">
        <v>242</v>
      </c>
      <c r="K252" s="21">
        <v>0.58065800000000001</v>
      </c>
      <c r="L252">
        <f t="shared" si="36"/>
        <v>17.013500000000001</v>
      </c>
      <c r="M252">
        <f t="shared" si="37"/>
        <v>9.8909683600000005</v>
      </c>
      <c r="N252" s="9"/>
      <c r="O252" s="21">
        <v>1.1186199999999999</v>
      </c>
      <c r="P252" s="21">
        <v>269.98099999999999</v>
      </c>
      <c r="Q252" s="21">
        <v>-1.6638199999999999E-2</v>
      </c>
      <c r="R252" s="21">
        <v>242</v>
      </c>
      <c r="S252" s="21">
        <v>1.11755</v>
      </c>
      <c r="T252">
        <f t="shared" si="38"/>
        <v>16.638199999999998</v>
      </c>
      <c r="U252">
        <f t="shared" si="39"/>
        <v>18.611823283999996</v>
      </c>
      <c r="X252" s="9"/>
      <c r="Y252" s="21">
        <v>0.58135999999999999</v>
      </c>
      <c r="Z252" s="21">
        <v>363.65</v>
      </c>
      <c r="AA252" s="21">
        <v>-1.69617E-2</v>
      </c>
      <c r="AB252" s="21">
        <v>242</v>
      </c>
      <c r="AC252" s="21">
        <v>0.58059700000000003</v>
      </c>
      <c r="AD252">
        <f t="shared" si="40"/>
        <v>16.9617</v>
      </c>
      <c r="AE252">
        <f t="shared" si="41"/>
        <v>9.8608539119999996</v>
      </c>
      <c r="AF252" s="9"/>
      <c r="AG252" s="21">
        <v>1.1186199999999999</v>
      </c>
      <c r="AH252" s="21">
        <v>461.70400000000001</v>
      </c>
      <c r="AI252" s="21">
        <v>-1.6638199999999999E-2</v>
      </c>
      <c r="AJ252" s="21">
        <v>242</v>
      </c>
      <c r="AK252" s="21">
        <v>1.11755</v>
      </c>
      <c r="AL252">
        <f t="shared" si="42"/>
        <v>16.638199999999998</v>
      </c>
      <c r="AM252">
        <f t="shared" si="43"/>
        <v>18.611823283999996</v>
      </c>
      <c r="AP252" s="9"/>
      <c r="AQ252" s="21">
        <v>0.58135999999999999</v>
      </c>
      <c r="AR252" s="21">
        <v>552.44200000000001</v>
      </c>
      <c r="AS252" s="21">
        <v>-1.6897599999999999E-2</v>
      </c>
      <c r="AT252" s="21">
        <v>242</v>
      </c>
      <c r="AU252" s="21">
        <v>0.58050500000000005</v>
      </c>
      <c r="AV252">
        <f t="shared" si="44"/>
        <v>16.897599999999997</v>
      </c>
      <c r="AW252">
        <f t="shared" si="45"/>
        <v>9.8235887359999978</v>
      </c>
      <c r="AX252" s="9"/>
      <c r="AY252" s="21">
        <v>1.1186199999999999</v>
      </c>
      <c r="AZ252" s="21">
        <v>633.86699999999996</v>
      </c>
      <c r="BA252" s="21">
        <v>-1.6567999999999999E-2</v>
      </c>
      <c r="BB252" s="21">
        <v>242</v>
      </c>
      <c r="BC252" s="21">
        <v>1.11816</v>
      </c>
      <c r="BD252">
        <f t="shared" si="46"/>
        <v>16.567999999999998</v>
      </c>
      <c r="BE252">
        <f t="shared" si="47"/>
        <v>18.533296159999995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98.113299999999995</v>
      </c>
      <c r="I253" s="21">
        <v>-1.7019699999999999E-2</v>
      </c>
      <c r="J253" s="21">
        <v>243</v>
      </c>
      <c r="K253" s="21">
        <v>0.57553100000000001</v>
      </c>
      <c r="L253">
        <f t="shared" si="36"/>
        <v>17.0197</v>
      </c>
      <c r="M253">
        <f t="shared" si="37"/>
        <v>9.8088615827999988</v>
      </c>
      <c r="N253" s="9"/>
      <c r="O253" s="21">
        <v>1.1236600000000001</v>
      </c>
      <c r="P253" s="21">
        <v>270.08100000000002</v>
      </c>
      <c r="Q253" s="21">
        <v>-1.6638199999999999E-2</v>
      </c>
      <c r="R253" s="21">
        <v>243</v>
      </c>
      <c r="S253" s="21">
        <v>1.1224400000000001</v>
      </c>
      <c r="T253">
        <f t="shared" si="38"/>
        <v>16.638199999999998</v>
      </c>
      <c r="U253">
        <f t="shared" si="39"/>
        <v>18.695679811999998</v>
      </c>
      <c r="X253" s="9"/>
      <c r="Y253" s="21">
        <v>0.57632399999999995</v>
      </c>
      <c r="Z253" s="21">
        <v>363.75099999999998</v>
      </c>
      <c r="AA253" s="21">
        <v>-1.6955600000000001E-2</v>
      </c>
      <c r="AB253" s="21">
        <v>243</v>
      </c>
      <c r="AC253" s="21">
        <v>0.57559199999999999</v>
      </c>
      <c r="AD253">
        <f t="shared" si="40"/>
        <v>16.9556</v>
      </c>
      <c r="AE253">
        <f t="shared" si="41"/>
        <v>9.7719192143999987</v>
      </c>
      <c r="AF253" s="9"/>
      <c r="AG253" s="21">
        <v>1.1236600000000001</v>
      </c>
      <c r="AH253" s="21">
        <v>461.80399999999997</v>
      </c>
      <c r="AI253" s="21">
        <v>-1.66321E-2</v>
      </c>
      <c r="AJ253" s="21">
        <v>243</v>
      </c>
      <c r="AK253" s="21">
        <v>1.1230500000000001</v>
      </c>
      <c r="AL253">
        <f t="shared" si="42"/>
        <v>16.632100000000001</v>
      </c>
      <c r="AM253">
        <f t="shared" si="43"/>
        <v>18.688825486000002</v>
      </c>
      <c r="AP253" s="9"/>
      <c r="AQ253" s="21">
        <v>0.57632399999999995</v>
      </c>
      <c r="AR253" s="21">
        <v>552.54300000000001</v>
      </c>
      <c r="AS253" s="21">
        <v>-1.6897599999999999E-2</v>
      </c>
      <c r="AT253" s="21">
        <v>243</v>
      </c>
      <c r="AU253" s="21">
        <v>0.575623</v>
      </c>
      <c r="AV253">
        <f t="shared" si="44"/>
        <v>16.897599999999997</v>
      </c>
      <c r="AW253">
        <f t="shared" si="45"/>
        <v>9.7384924223999967</v>
      </c>
      <c r="AX253" s="9"/>
      <c r="AY253" s="21">
        <v>1.1236600000000001</v>
      </c>
      <c r="AZ253" s="21">
        <v>633.96699999999998</v>
      </c>
      <c r="BA253" s="21">
        <v>-1.65649E-2</v>
      </c>
      <c r="BB253" s="21">
        <v>243</v>
      </c>
      <c r="BC253" s="21">
        <v>1.1221300000000001</v>
      </c>
      <c r="BD253">
        <f t="shared" si="46"/>
        <v>16.564900000000002</v>
      </c>
      <c r="BE253">
        <f t="shared" si="47"/>
        <v>18.613315534000005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98.213999999999999</v>
      </c>
      <c r="I254" s="21">
        <v>-1.7022700000000002E-2</v>
      </c>
      <c r="J254" s="21">
        <v>244</v>
      </c>
      <c r="K254" s="21">
        <v>0.570496</v>
      </c>
      <c r="L254">
        <f t="shared" si="36"/>
        <v>17.0227</v>
      </c>
      <c r="M254">
        <f t="shared" si="37"/>
        <v>9.7248812603000019</v>
      </c>
      <c r="N254" s="9"/>
      <c r="O254" s="21">
        <v>1.12869</v>
      </c>
      <c r="P254" s="21">
        <v>270.18200000000002</v>
      </c>
      <c r="Q254" s="21">
        <v>-1.66351E-2</v>
      </c>
      <c r="R254" s="21">
        <v>244</v>
      </c>
      <c r="S254" s="21">
        <v>1.1276200000000001</v>
      </c>
      <c r="T254">
        <f t="shared" si="38"/>
        <v>16.635100000000001</v>
      </c>
      <c r="U254">
        <f t="shared" si="39"/>
        <v>18.775871019</v>
      </c>
      <c r="X254" s="9"/>
      <c r="Y254" s="21">
        <v>0.57128900000000005</v>
      </c>
      <c r="Z254" s="21">
        <v>363.85199999999998</v>
      </c>
      <c r="AA254" s="21">
        <v>-1.6967800000000002E-2</v>
      </c>
      <c r="AB254" s="21">
        <v>244</v>
      </c>
      <c r="AC254" s="21">
        <v>0.57092299999999996</v>
      </c>
      <c r="AD254">
        <f t="shared" si="40"/>
        <v>16.9678</v>
      </c>
      <c r="AE254">
        <f t="shared" si="41"/>
        <v>9.6935174942000017</v>
      </c>
      <c r="AF254" s="9"/>
      <c r="AG254" s="21">
        <v>1.12869</v>
      </c>
      <c r="AH254" s="21">
        <v>461.90499999999997</v>
      </c>
      <c r="AI254" s="21">
        <v>-1.6629000000000001E-2</v>
      </c>
      <c r="AJ254" s="21">
        <v>244</v>
      </c>
      <c r="AK254" s="21">
        <v>1.1273200000000001</v>
      </c>
      <c r="AL254">
        <f t="shared" si="42"/>
        <v>16.629000000000001</v>
      </c>
      <c r="AM254">
        <f t="shared" si="43"/>
        <v>18.768986010000003</v>
      </c>
      <c r="AP254" s="9"/>
      <c r="AQ254" s="21">
        <v>0.57128900000000005</v>
      </c>
      <c r="AR254" s="21">
        <v>552.64400000000001</v>
      </c>
      <c r="AS254" s="21">
        <v>-1.6909799999999999E-2</v>
      </c>
      <c r="AT254" s="21">
        <v>244</v>
      </c>
      <c r="AU254" s="21">
        <v>0.57058699999999996</v>
      </c>
      <c r="AV254">
        <f t="shared" si="44"/>
        <v>16.909800000000001</v>
      </c>
      <c r="AW254">
        <f t="shared" si="45"/>
        <v>9.6603827322000004</v>
      </c>
      <c r="AX254" s="9"/>
      <c r="AY254" s="21">
        <v>1.12869</v>
      </c>
      <c r="AZ254" s="21">
        <v>634.06799999999998</v>
      </c>
      <c r="BA254" s="21">
        <v>-1.6561900000000001E-2</v>
      </c>
      <c r="BB254" s="21">
        <v>244</v>
      </c>
      <c r="BC254" s="21">
        <v>1.1276200000000001</v>
      </c>
      <c r="BD254">
        <f t="shared" si="46"/>
        <v>16.561900000000001</v>
      </c>
      <c r="BE254">
        <f t="shared" si="47"/>
        <v>18.693250911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98.314700000000002</v>
      </c>
      <c r="I255" s="21">
        <v>-1.70288E-2</v>
      </c>
      <c r="J255" s="21">
        <v>245</v>
      </c>
      <c r="K255" s="21">
        <v>0.56549099999999997</v>
      </c>
      <c r="L255">
        <f t="shared" si="36"/>
        <v>17.0288</v>
      </c>
      <c r="M255">
        <f t="shared" si="37"/>
        <v>9.6426261152000006</v>
      </c>
      <c r="N255" s="9"/>
      <c r="O255" s="21">
        <v>1.1337299999999999</v>
      </c>
      <c r="P255" s="21">
        <v>270.28300000000002</v>
      </c>
      <c r="Q255" s="21">
        <v>-1.66321E-2</v>
      </c>
      <c r="R255" s="21">
        <v>245</v>
      </c>
      <c r="S255" s="21">
        <v>1.1325099999999999</v>
      </c>
      <c r="T255">
        <f t="shared" si="38"/>
        <v>16.632100000000001</v>
      </c>
      <c r="U255">
        <f t="shared" si="39"/>
        <v>18.856310733000001</v>
      </c>
      <c r="X255" s="9"/>
      <c r="Y255" s="21">
        <v>0.56625400000000004</v>
      </c>
      <c r="Z255" s="21">
        <v>363.952</v>
      </c>
      <c r="AA255" s="21">
        <v>-1.6979999999999999E-2</v>
      </c>
      <c r="AB255" s="21">
        <v>245</v>
      </c>
      <c r="AC255" s="21">
        <v>0.56567400000000001</v>
      </c>
      <c r="AD255">
        <f t="shared" si="40"/>
        <v>16.979999999999997</v>
      </c>
      <c r="AE255">
        <f t="shared" si="41"/>
        <v>9.6149929199999988</v>
      </c>
      <c r="AF255" s="9"/>
      <c r="AG255" s="21">
        <v>1.1337299999999999</v>
      </c>
      <c r="AH255" s="21">
        <v>462.00599999999997</v>
      </c>
      <c r="AI255" s="21">
        <v>-1.6625999999999998E-2</v>
      </c>
      <c r="AJ255" s="21">
        <v>245</v>
      </c>
      <c r="AK255" s="21">
        <v>1.1328100000000001</v>
      </c>
      <c r="AL255">
        <f t="shared" si="42"/>
        <v>16.625999999999998</v>
      </c>
      <c r="AM255">
        <f t="shared" si="43"/>
        <v>18.849394979999996</v>
      </c>
      <c r="AP255" s="9"/>
      <c r="AQ255" s="21">
        <v>0.56625400000000004</v>
      </c>
      <c r="AR255" s="21">
        <v>552.74400000000003</v>
      </c>
      <c r="AS255" s="21">
        <v>-1.6903700000000001E-2</v>
      </c>
      <c r="AT255" s="21">
        <v>245</v>
      </c>
      <c r="AU255" s="21">
        <v>0.56549099999999997</v>
      </c>
      <c r="AV255">
        <f t="shared" si="44"/>
        <v>16.903700000000001</v>
      </c>
      <c r="AW255">
        <f t="shared" si="45"/>
        <v>9.5717877398000013</v>
      </c>
      <c r="AX255" s="9"/>
      <c r="AY255" s="21">
        <v>1.1337299999999999</v>
      </c>
      <c r="AZ255" s="21">
        <v>634.16899999999998</v>
      </c>
      <c r="BA255" s="21">
        <v>-1.6558799999999999E-2</v>
      </c>
      <c r="BB255" s="21">
        <v>245</v>
      </c>
      <c r="BC255" s="21">
        <v>1.1325099999999999</v>
      </c>
      <c r="BD255">
        <f t="shared" si="46"/>
        <v>16.558799999999998</v>
      </c>
      <c r="BE255">
        <f t="shared" si="47"/>
        <v>18.773208323999995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98.415400000000005</v>
      </c>
      <c r="I256" s="21">
        <v>-1.70288E-2</v>
      </c>
      <c r="J256" s="21">
        <v>246</v>
      </c>
      <c r="K256" s="21">
        <v>0.56051600000000001</v>
      </c>
      <c r="L256">
        <f t="shared" si="36"/>
        <v>17.0288</v>
      </c>
      <c r="M256">
        <f t="shared" si="37"/>
        <v>9.5568690784000001</v>
      </c>
      <c r="N256" s="9"/>
      <c r="O256" s="21">
        <v>1.13876</v>
      </c>
      <c r="P256" s="21">
        <v>270.38299999999998</v>
      </c>
      <c r="Q256" s="21">
        <v>-1.6622899999999999E-2</v>
      </c>
      <c r="R256" s="21">
        <v>246</v>
      </c>
      <c r="S256" s="21">
        <v>1.1383099999999999</v>
      </c>
      <c r="T256">
        <f t="shared" si="38"/>
        <v>16.622899999999998</v>
      </c>
      <c r="U256">
        <f t="shared" si="39"/>
        <v>18.929493603999997</v>
      </c>
      <c r="X256" s="9"/>
      <c r="Y256" s="21">
        <v>0.56121799999999999</v>
      </c>
      <c r="Z256" s="21">
        <v>364.053</v>
      </c>
      <c r="AA256" s="21">
        <v>-1.69769E-2</v>
      </c>
      <c r="AB256" s="21">
        <v>246</v>
      </c>
      <c r="AC256" s="21">
        <v>0.56054700000000002</v>
      </c>
      <c r="AD256">
        <f t="shared" si="40"/>
        <v>16.976900000000001</v>
      </c>
      <c r="AE256">
        <f t="shared" si="41"/>
        <v>9.5277418641999994</v>
      </c>
      <c r="AF256" s="9"/>
      <c r="AG256" s="21">
        <v>1.13876</v>
      </c>
      <c r="AH256" s="21">
        <v>462.10700000000003</v>
      </c>
      <c r="AI256" s="21">
        <v>-1.6625999999999998E-2</v>
      </c>
      <c r="AJ256" s="21">
        <v>246</v>
      </c>
      <c r="AK256" s="21">
        <v>1.1376999999999999</v>
      </c>
      <c r="AL256">
        <f t="shared" si="42"/>
        <v>16.625999999999998</v>
      </c>
      <c r="AM256">
        <f t="shared" si="43"/>
        <v>18.933023759999998</v>
      </c>
      <c r="AP256" s="9"/>
      <c r="AQ256" s="21">
        <v>0.56121799999999999</v>
      </c>
      <c r="AR256" s="21">
        <v>552.84500000000003</v>
      </c>
      <c r="AS256" s="21">
        <v>-1.6909799999999999E-2</v>
      </c>
      <c r="AT256" s="21">
        <v>246</v>
      </c>
      <c r="AU256" s="21">
        <v>0.56051600000000001</v>
      </c>
      <c r="AV256">
        <f t="shared" si="44"/>
        <v>16.909800000000001</v>
      </c>
      <c r="AW256">
        <f t="shared" si="45"/>
        <v>9.4900841364000001</v>
      </c>
      <c r="AX256" s="9"/>
      <c r="AY256" s="21">
        <v>1.13876</v>
      </c>
      <c r="AZ256" s="21">
        <v>634.26900000000001</v>
      </c>
      <c r="BA256" s="21">
        <v>-1.6561900000000001E-2</v>
      </c>
      <c r="BB256" s="21">
        <v>246</v>
      </c>
      <c r="BC256" s="21">
        <v>1.1373899999999999</v>
      </c>
      <c r="BD256">
        <f t="shared" si="46"/>
        <v>16.561900000000001</v>
      </c>
      <c r="BE256">
        <f t="shared" si="47"/>
        <v>18.860029244000003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98.516099999999994</v>
      </c>
      <c r="I257" s="21">
        <v>-1.70166E-2</v>
      </c>
      <c r="J257" s="21">
        <v>247</v>
      </c>
      <c r="K257" s="21">
        <v>0.55569500000000005</v>
      </c>
      <c r="L257">
        <f t="shared" si="36"/>
        <v>17.0166</v>
      </c>
      <c r="M257">
        <f t="shared" si="37"/>
        <v>9.4643436378000008</v>
      </c>
      <c r="N257" s="9"/>
      <c r="O257" s="21">
        <v>1.1437999999999999</v>
      </c>
      <c r="P257" s="21">
        <v>270.48399999999998</v>
      </c>
      <c r="Q257" s="21">
        <v>-1.6625999999999998E-2</v>
      </c>
      <c r="R257" s="21">
        <v>247</v>
      </c>
      <c r="S257" s="21">
        <v>1.1431899999999999</v>
      </c>
      <c r="T257">
        <f t="shared" si="38"/>
        <v>16.625999999999998</v>
      </c>
      <c r="U257">
        <f t="shared" si="39"/>
        <v>19.016818799999996</v>
      </c>
      <c r="X257" s="9"/>
      <c r="Y257" s="21">
        <v>0.55618299999999998</v>
      </c>
      <c r="Z257" s="21">
        <v>364.154</v>
      </c>
      <c r="AA257" s="21">
        <v>-1.6970800000000001E-2</v>
      </c>
      <c r="AB257" s="21">
        <v>247</v>
      </c>
      <c r="AC257" s="21">
        <v>0.55526699999999996</v>
      </c>
      <c r="AD257">
        <f t="shared" si="40"/>
        <v>16.970800000000001</v>
      </c>
      <c r="AE257">
        <f t="shared" si="41"/>
        <v>9.4388704564000001</v>
      </c>
      <c r="AF257" s="9"/>
      <c r="AG257" s="21">
        <v>1.1437999999999999</v>
      </c>
      <c r="AH257" s="21">
        <v>462.20699999999999</v>
      </c>
      <c r="AI257" s="21">
        <v>-1.6622899999999999E-2</v>
      </c>
      <c r="AJ257" s="21">
        <v>247</v>
      </c>
      <c r="AK257" s="21">
        <v>1.1425799999999999</v>
      </c>
      <c r="AL257">
        <f t="shared" si="42"/>
        <v>16.622899999999998</v>
      </c>
      <c r="AM257">
        <f t="shared" si="43"/>
        <v>19.013273019999996</v>
      </c>
      <c r="AP257" s="9"/>
      <c r="AQ257" s="21">
        <v>0.55618299999999998</v>
      </c>
      <c r="AR257" s="21">
        <v>552.94600000000003</v>
      </c>
      <c r="AS257" s="21">
        <v>-1.6915900000000001E-2</v>
      </c>
      <c r="AT257" s="21">
        <v>247</v>
      </c>
      <c r="AU257" s="21">
        <v>0.55557299999999998</v>
      </c>
      <c r="AV257">
        <f t="shared" si="44"/>
        <v>16.915900000000001</v>
      </c>
      <c r="AW257">
        <f t="shared" si="45"/>
        <v>9.4083360096999993</v>
      </c>
      <c r="AX257" s="9"/>
      <c r="AY257" s="21">
        <v>1.1437999999999999</v>
      </c>
      <c r="AZ257" s="21">
        <v>634.37</v>
      </c>
      <c r="BA257" s="21">
        <v>-1.6558799999999999E-2</v>
      </c>
      <c r="BB257" s="21">
        <v>247</v>
      </c>
      <c r="BC257" s="21">
        <v>1.1431899999999999</v>
      </c>
      <c r="BD257">
        <f t="shared" si="46"/>
        <v>16.558799999999998</v>
      </c>
      <c r="BE257">
        <f t="shared" si="47"/>
        <v>18.939955439999995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98.616799999999998</v>
      </c>
      <c r="I258" s="21">
        <v>-1.7019699999999999E-2</v>
      </c>
      <c r="J258" s="21">
        <v>248</v>
      </c>
      <c r="K258" s="21">
        <v>0.55035400000000001</v>
      </c>
      <c r="L258">
        <f t="shared" si="36"/>
        <v>17.0197</v>
      </c>
      <c r="M258">
        <f t="shared" si="37"/>
        <v>9.3803565959000004</v>
      </c>
      <c r="N258" s="9"/>
      <c r="O258" s="21">
        <v>1.14883</v>
      </c>
      <c r="P258" s="21">
        <v>270.58499999999998</v>
      </c>
      <c r="Q258" s="21">
        <v>-1.6613800000000001E-2</v>
      </c>
      <c r="R258" s="21">
        <v>248</v>
      </c>
      <c r="S258" s="21">
        <v>1.14777</v>
      </c>
      <c r="T258">
        <f t="shared" si="38"/>
        <v>16.613800000000001</v>
      </c>
      <c r="U258">
        <f t="shared" si="39"/>
        <v>19.086431854000001</v>
      </c>
      <c r="X258" s="9"/>
      <c r="Y258" s="21">
        <v>0.55114700000000005</v>
      </c>
      <c r="Z258" s="21">
        <v>364.25400000000002</v>
      </c>
      <c r="AA258" s="21">
        <v>-1.6970800000000001E-2</v>
      </c>
      <c r="AB258" s="21">
        <v>248</v>
      </c>
      <c r="AC258" s="21">
        <v>0.55050699999999997</v>
      </c>
      <c r="AD258">
        <f t="shared" si="40"/>
        <v>16.970800000000001</v>
      </c>
      <c r="AE258">
        <f t="shared" si="41"/>
        <v>9.3534055076000016</v>
      </c>
      <c r="AF258" s="9"/>
      <c r="AG258" s="21">
        <v>1.14883</v>
      </c>
      <c r="AH258" s="21">
        <v>462.30799999999999</v>
      </c>
      <c r="AI258" s="21">
        <v>-1.66077E-2</v>
      </c>
      <c r="AJ258" s="21">
        <v>248</v>
      </c>
      <c r="AK258" s="21">
        <v>1.14777</v>
      </c>
      <c r="AL258">
        <f t="shared" si="42"/>
        <v>16.607700000000001</v>
      </c>
      <c r="AM258">
        <f t="shared" si="43"/>
        <v>19.079423991000002</v>
      </c>
      <c r="AP258" s="9"/>
      <c r="AQ258" s="21">
        <v>0.55114700000000005</v>
      </c>
      <c r="AR258" s="21">
        <v>553.04700000000003</v>
      </c>
      <c r="AS258" s="21">
        <v>-1.6918900000000001E-2</v>
      </c>
      <c r="AT258" s="21">
        <v>248</v>
      </c>
      <c r="AU258" s="21">
        <v>0.55026200000000003</v>
      </c>
      <c r="AV258">
        <f t="shared" si="44"/>
        <v>16.918900000000001</v>
      </c>
      <c r="AW258">
        <f t="shared" si="45"/>
        <v>9.3248009783000008</v>
      </c>
      <c r="AX258" s="9"/>
      <c r="AY258" s="21">
        <v>1.14883</v>
      </c>
      <c r="AZ258" s="21">
        <v>634.471</v>
      </c>
      <c r="BA258" s="21">
        <v>-1.6555799999999999E-2</v>
      </c>
      <c r="BB258" s="21">
        <v>248</v>
      </c>
      <c r="BC258" s="21">
        <v>1.1480699999999999</v>
      </c>
      <c r="BD258">
        <f t="shared" si="46"/>
        <v>16.555799999999998</v>
      </c>
      <c r="BE258">
        <f t="shared" si="47"/>
        <v>19.019799713999998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98.717500000000001</v>
      </c>
      <c r="I259" s="21">
        <v>-1.7031899999999999E-2</v>
      </c>
      <c r="J259" s="21">
        <v>249</v>
      </c>
      <c r="K259" s="21">
        <v>0.54537999999999998</v>
      </c>
      <c r="L259">
        <f t="shared" si="36"/>
        <v>17.0319</v>
      </c>
      <c r="M259">
        <f t="shared" si="37"/>
        <v>9.3013249728000016</v>
      </c>
      <c r="N259" s="9"/>
      <c r="O259" s="21">
        <v>1.15387</v>
      </c>
      <c r="P259" s="21">
        <v>270.68599999999998</v>
      </c>
      <c r="Q259" s="21">
        <v>-1.66077E-2</v>
      </c>
      <c r="R259" s="21">
        <v>249</v>
      </c>
      <c r="S259" s="21">
        <v>1.15326</v>
      </c>
      <c r="T259">
        <f t="shared" si="38"/>
        <v>16.607700000000001</v>
      </c>
      <c r="U259">
        <f t="shared" si="39"/>
        <v>19.163126799</v>
      </c>
      <c r="X259" s="9"/>
      <c r="Y259" s="21">
        <v>0.54611200000000004</v>
      </c>
      <c r="Z259" s="21">
        <v>364.35500000000002</v>
      </c>
      <c r="AA259" s="21">
        <v>-1.69891E-2</v>
      </c>
      <c r="AB259" s="21">
        <v>249</v>
      </c>
      <c r="AC259" s="21">
        <v>0.54516600000000004</v>
      </c>
      <c r="AD259">
        <f t="shared" si="40"/>
        <v>16.989100000000001</v>
      </c>
      <c r="AE259">
        <f t="shared" si="41"/>
        <v>9.277951379200001</v>
      </c>
      <c r="AF259" s="9"/>
      <c r="AG259" s="21">
        <v>1.15387</v>
      </c>
      <c r="AH259" s="21">
        <v>462.40899999999999</v>
      </c>
      <c r="AI259" s="21">
        <v>-1.6610699999999999E-2</v>
      </c>
      <c r="AJ259" s="21">
        <v>249</v>
      </c>
      <c r="AK259" s="21">
        <v>1.1529499999999999</v>
      </c>
      <c r="AL259">
        <f t="shared" si="42"/>
        <v>16.610699999999998</v>
      </c>
      <c r="AM259">
        <f t="shared" si="43"/>
        <v>19.166588408999996</v>
      </c>
      <c r="AP259" s="9"/>
      <c r="AQ259" s="21">
        <v>0.54611200000000004</v>
      </c>
      <c r="AR259" s="21">
        <v>553.14700000000005</v>
      </c>
      <c r="AS259" s="21">
        <v>-1.6922E-2</v>
      </c>
      <c r="AT259" s="21">
        <v>249</v>
      </c>
      <c r="AU259" s="21">
        <v>0.54559299999999999</v>
      </c>
      <c r="AV259">
        <f t="shared" si="44"/>
        <v>16.922000000000001</v>
      </c>
      <c r="AW259">
        <f t="shared" si="45"/>
        <v>9.2413072640000014</v>
      </c>
      <c r="AX259" s="9"/>
      <c r="AY259" s="21">
        <v>1.15387</v>
      </c>
      <c r="AZ259" s="21">
        <v>634.572</v>
      </c>
      <c r="BA259" s="21">
        <v>-1.6546600000000002E-2</v>
      </c>
      <c r="BB259" s="21">
        <v>249</v>
      </c>
      <c r="BC259" s="21">
        <v>1.15265</v>
      </c>
      <c r="BD259">
        <f t="shared" si="46"/>
        <v>16.546600000000002</v>
      </c>
      <c r="BE259">
        <f t="shared" si="47"/>
        <v>19.092625342000002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98.818200000000004</v>
      </c>
      <c r="I260" s="21">
        <v>-1.70288E-2</v>
      </c>
      <c r="J260" s="21">
        <v>250</v>
      </c>
      <c r="K260" s="21">
        <v>0.54007000000000005</v>
      </c>
      <c r="L260">
        <f t="shared" si="36"/>
        <v>17.0288</v>
      </c>
      <c r="M260">
        <f t="shared" si="37"/>
        <v>9.213892017600001</v>
      </c>
      <c r="N260" s="9"/>
      <c r="O260" s="21">
        <v>1.1589100000000001</v>
      </c>
      <c r="P260" s="21">
        <v>270.786</v>
      </c>
      <c r="Q260" s="21">
        <v>-1.6604600000000001E-2</v>
      </c>
      <c r="R260" s="21">
        <v>250</v>
      </c>
      <c r="S260" s="21">
        <v>1.15784</v>
      </c>
      <c r="T260">
        <f t="shared" si="38"/>
        <v>16.604600000000001</v>
      </c>
      <c r="U260">
        <f t="shared" si="39"/>
        <v>19.243236986000003</v>
      </c>
      <c r="X260" s="9"/>
      <c r="Y260" s="21">
        <v>0.54107700000000003</v>
      </c>
      <c r="Z260" s="21">
        <v>364.45600000000002</v>
      </c>
      <c r="AA260" s="21">
        <v>-1.6979999999999999E-2</v>
      </c>
      <c r="AB260" s="21">
        <v>250</v>
      </c>
      <c r="AC260" s="21">
        <v>0.54031399999999996</v>
      </c>
      <c r="AD260">
        <f t="shared" si="40"/>
        <v>16.979999999999997</v>
      </c>
      <c r="AE260">
        <f t="shared" si="41"/>
        <v>9.1874874599999981</v>
      </c>
      <c r="AF260" s="9"/>
      <c r="AG260" s="21">
        <v>1.1589100000000001</v>
      </c>
      <c r="AH260" s="21">
        <v>462.50900000000001</v>
      </c>
      <c r="AI260" s="21">
        <v>-1.6616800000000001E-2</v>
      </c>
      <c r="AJ260" s="21">
        <v>250</v>
      </c>
      <c r="AK260" s="21">
        <v>1.1581399999999999</v>
      </c>
      <c r="AL260">
        <f t="shared" si="42"/>
        <v>16.616800000000001</v>
      </c>
      <c r="AM260">
        <f t="shared" si="43"/>
        <v>19.257375688000003</v>
      </c>
      <c r="AP260" s="9"/>
      <c r="AQ260" s="21">
        <v>0.54107700000000003</v>
      </c>
      <c r="AR260" s="21">
        <v>553.24800000000005</v>
      </c>
      <c r="AS260" s="21">
        <v>-1.6918900000000001E-2</v>
      </c>
      <c r="AT260" s="21">
        <v>250</v>
      </c>
      <c r="AU260" s="21">
        <v>0.54043600000000003</v>
      </c>
      <c r="AV260">
        <f t="shared" si="44"/>
        <v>16.918900000000001</v>
      </c>
      <c r="AW260">
        <f t="shared" si="45"/>
        <v>9.154427655300001</v>
      </c>
      <c r="AX260" s="9"/>
      <c r="AY260" s="21">
        <v>1.1589100000000001</v>
      </c>
      <c r="AZ260" s="21">
        <v>634.67200000000003</v>
      </c>
      <c r="BA260" s="21">
        <v>-1.6549700000000001E-2</v>
      </c>
      <c r="BB260" s="21">
        <v>250</v>
      </c>
      <c r="BC260" s="21">
        <v>1.1581399999999999</v>
      </c>
      <c r="BD260">
        <f t="shared" si="46"/>
        <v>16.549700000000001</v>
      </c>
      <c r="BE260">
        <f t="shared" si="47"/>
        <v>19.179612827000003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98.918899999999994</v>
      </c>
      <c r="I261" s="21">
        <v>-1.7034899999999999E-2</v>
      </c>
      <c r="J261" s="21">
        <v>251</v>
      </c>
      <c r="K261" s="21">
        <v>0.53537000000000001</v>
      </c>
      <c r="L261">
        <f t="shared" si="36"/>
        <v>17.0349</v>
      </c>
      <c r="M261">
        <f t="shared" si="37"/>
        <v>9.1314048308999993</v>
      </c>
      <c r="N261" s="9"/>
      <c r="O261" s="21">
        <v>1.16394</v>
      </c>
      <c r="P261" s="21">
        <v>270.887</v>
      </c>
      <c r="Q261" s="21">
        <v>-1.66077E-2</v>
      </c>
      <c r="R261" s="21">
        <v>251</v>
      </c>
      <c r="S261" s="21">
        <v>1.1630199999999999</v>
      </c>
      <c r="T261">
        <f t="shared" si="38"/>
        <v>16.607700000000001</v>
      </c>
      <c r="U261">
        <f t="shared" si="39"/>
        <v>19.330366338000001</v>
      </c>
      <c r="X261" s="9"/>
      <c r="Y261" s="21">
        <v>0.53604099999999999</v>
      </c>
      <c r="Z261" s="21">
        <v>364.55599999999998</v>
      </c>
      <c r="AA261" s="21">
        <v>-1.6998300000000001E-2</v>
      </c>
      <c r="AB261" s="21">
        <v>251</v>
      </c>
      <c r="AC261" s="21">
        <v>0.53533900000000001</v>
      </c>
      <c r="AD261">
        <f t="shared" si="40"/>
        <v>16.9983</v>
      </c>
      <c r="AE261">
        <f t="shared" si="41"/>
        <v>9.1117857302999994</v>
      </c>
      <c r="AF261" s="9"/>
      <c r="AG261" s="21">
        <v>1.16394</v>
      </c>
      <c r="AH261" s="21">
        <v>462.61</v>
      </c>
      <c r="AI261" s="21">
        <v>-1.6601600000000001E-2</v>
      </c>
      <c r="AJ261" s="21">
        <v>251</v>
      </c>
      <c r="AK261" s="21">
        <v>1.1630199999999999</v>
      </c>
      <c r="AL261">
        <f t="shared" si="42"/>
        <v>16.601600000000001</v>
      </c>
      <c r="AM261">
        <f t="shared" si="43"/>
        <v>19.323266304000001</v>
      </c>
      <c r="AP261" s="9"/>
      <c r="AQ261" s="21">
        <v>0.53604099999999999</v>
      </c>
      <c r="AR261" s="21">
        <v>553.34900000000005</v>
      </c>
      <c r="AS261" s="21">
        <v>-1.69312E-2</v>
      </c>
      <c r="AT261" s="21">
        <v>251</v>
      </c>
      <c r="AU261" s="21">
        <v>0.53533900000000001</v>
      </c>
      <c r="AV261">
        <f t="shared" si="44"/>
        <v>16.9312</v>
      </c>
      <c r="AW261">
        <f t="shared" si="45"/>
        <v>9.0758173792000001</v>
      </c>
      <c r="AX261" s="9"/>
      <c r="AY261" s="21">
        <v>1.16394</v>
      </c>
      <c r="AZ261" s="21">
        <v>634.77300000000002</v>
      </c>
      <c r="BA261" s="21">
        <v>-1.65405E-2</v>
      </c>
      <c r="BB261" s="21">
        <v>251</v>
      </c>
      <c r="BC261" s="21">
        <v>1.16333</v>
      </c>
      <c r="BD261">
        <f t="shared" si="46"/>
        <v>16.540499999999998</v>
      </c>
      <c r="BE261">
        <f t="shared" si="47"/>
        <v>19.252149569999997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99.019599999999997</v>
      </c>
      <c r="I262" s="21">
        <v>-1.7041000000000001E-2</v>
      </c>
      <c r="J262" s="21">
        <v>252</v>
      </c>
      <c r="K262" s="21">
        <v>0.53012099999999995</v>
      </c>
      <c r="L262">
        <f t="shared" si="36"/>
        <v>17.041</v>
      </c>
      <c r="M262">
        <f t="shared" si="37"/>
        <v>9.0488732459999994</v>
      </c>
      <c r="N262" s="9"/>
      <c r="O262" s="21">
        <v>1.1689799999999999</v>
      </c>
      <c r="P262" s="21">
        <v>270.988</v>
      </c>
      <c r="Q262" s="21">
        <v>-1.66077E-2</v>
      </c>
      <c r="R262" s="21">
        <v>252</v>
      </c>
      <c r="S262" s="21">
        <v>1.1676</v>
      </c>
      <c r="T262">
        <f t="shared" si="38"/>
        <v>16.607700000000001</v>
      </c>
      <c r="U262">
        <f t="shared" si="39"/>
        <v>19.414069145999999</v>
      </c>
      <c r="X262" s="9"/>
      <c r="Y262" s="21">
        <v>0.53100599999999998</v>
      </c>
      <c r="Z262" s="21">
        <v>364.65699999999998</v>
      </c>
      <c r="AA262" s="21">
        <v>-1.69891E-2</v>
      </c>
      <c r="AB262" s="21">
        <v>252</v>
      </c>
      <c r="AC262" s="21">
        <v>0.530304</v>
      </c>
      <c r="AD262">
        <f t="shared" si="40"/>
        <v>16.989100000000001</v>
      </c>
      <c r="AE262">
        <f t="shared" si="41"/>
        <v>9.0213140345999996</v>
      </c>
      <c r="AF262" s="9"/>
      <c r="AG262" s="21">
        <v>1.1689799999999999</v>
      </c>
      <c r="AH262" s="21">
        <v>462.71100000000001</v>
      </c>
      <c r="AI262" s="21">
        <v>-1.6598499999999999E-2</v>
      </c>
      <c r="AJ262" s="21">
        <v>252</v>
      </c>
      <c r="AK262" s="21">
        <v>1.16821</v>
      </c>
      <c r="AL262">
        <f t="shared" si="42"/>
        <v>16.598499999999998</v>
      </c>
      <c r="AM262">
        <f t="shared" si="43"/>
        <v>19.403314529999996</v>
      </c>
      <c r="AP262" s="9"/>
      <c r="AQ262" s="21">
        <v>0.53100599999999998</v>
      </c>
      <c r="AR262" s="21">
        <v>553.44899999999996</v>
      </c>
      <c r="AS262" s="21">
        <v>-1.6928100000000001E-2</v>
      </c>
      <c r="AT262" s="21">
        <v>252</v>
      </c>
      <c r="AU262" s="21">
        <v>0.529999</v>
      </c>
      <c r="AV262">
        <f t="shared" si="44"/>
        <v>16.928100000000001</v>
      </c>
      <c r="AW262">
        <f t="shared" si="45"/>
        <v>8.9889226686000008</v>
      </c>
      <c r="AX262" s="9"/>
      <c r="AY262" s="21">
        <v>1.1689799999999999</v>
      </c>
      <c r="AZ262" s="21">
        <v>634.87400000000002</v>
      </c>
      <c r="BA262" s="21">
        <v>-1.6534400000000001E-2</v>
      </c>
      <c r="BB262" s="21">
        <v>252</v>
      </c>
      <c r="BC262" s="21">
        <v>1.16821</v>
      </c>
      <c r="BD262">
        <f t="shared" si="46"/>
        <v>16.534400000000002</v>
      </c>
      <c r="BE262">
        <f t="shared" si="47"/>
        <v>19.328382911999999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99.120400000000004</v>
      </c>
      <c r="I263" s="21">
        <v>-1.70441E-2</v>
      </c>
      <c r="J263" s="21">
        <v>253</v>
      </c>
      <c r="K263" s="21">
        <v>0.52520800000000001</v>
      </c>
      <c r="L263">
        <f t="shared" si="36"/>
        <v>17.0441</v>
      </c>
      <c r="M263">
        <f t="shared" si="37"/>
        <v>8.964685277000001</v>
      </c>
      <c r="N263" s="9"/>
      <c r="O263" s="21">
        <v>1.17401</v>
      </c>
      <c r="P263" s="21">
        <v>271.08800000000002</v>
      </c>
      <c r="Q263" s="21">
        <v>-1.6601600000000001E-2</v>
      </c>
      <c r="R263" s="21">
        <v>253</v>
      </c>
      <c r="S263" s="21">
        <v>1.17279</v>
      </c>
      <c r="T263">
        <f t="shared" si="38"/>
        <v>16.601600000000001</v>
      </c>
      <c r="U263">
        <f t="shared" si="39"/>
        <v>19.490444416000003</v>
      </c>
      <c r="X263" s="9"/>
      <c r="Y263" s="21">
        <v>0.52597000000000005</v>
      </c>
      <c r="Z263" s="21">
        <v>364.75799999999998</v>
      </c>
      <c r="AA263" s="21">
        <v>-1.6992199999999999E-2</v>
      </c>
      <c r="AB263" s="21">
        <v>253</v>
      </c>
      <c r="AC263" s="21">
        <v>0.52520800000000001</v>
      </c>
      <c r="AD263">
        <f t="shared" si="40"/>
        <v>16.9922</v>
      </c>
      <c r="AE263">
        <f t="shared" si="41"/>
        <v>8.9373874340000015</v>
      </c>
      <c r="AF263" s="9"/>
      <c r="AG263" s="21">
        <v>1.17401</v>
      </c>
      <c r="AH263" s="21">
        <v>462.81200000000001</v>
      </c>
      <c r="AI263" s="21">
        <v>-1.6595499999999999E-2</v>
      </c>
      <c r="AJ263" s="21">
        <v>253</v>
      </c>
      <c r="AK263" s="21">
        <v>1.1731</v>
      </c>
      <c r="AL263">
        <f t="shared" si="42"/>
        <v>16.595499999999998</v>
      </c>
      <c r="AM263">
        <f t="shared" si="43"/>
        <v>19.483282954999996</v>
      </c>
      <c r="AP263" s="9"/>
      <c r="AQ263" s="21">
        <v>0.52597000000000005</v>
      </c>
      <c r="AR263" s="21">
        <v>553.54999999999995</v>
      </c>
      <c r="AS263" s="21">
        <v>-1.6928100000000001E-2</v>
      </c>
      <c r="AT263" s="21">
        <v>253</v>
      </c>
      <c r="AU263" s="21">
        <v>0.52539100000000005</v>
      </c>
      <c r="AV263">
        <f t="shared" si="44"/>
        <v>16.928100000000001</v>
      </c>
      <c r="AW263">
        <f t="shared" si="45"/>
        <v>8.9036727570000007</v>
      </c>
      <c r="AX263" s="9"/>
      <c r="AY263" s="21">
        <v>1.17401</v>
      </c>
      <c r="AZ263" s="21">
        <v>634.97400000000005</v>
      </c>
      <c r="BA263" s="21">
        <v>-1.6543599999999999E-2</v>
      </c>
      <c r="BB263" s="21">
        <v>253</v>
      </c>
      <c r="BC263" s="21">
        <v>1.17249</v>
      </c>
      <c r="BD263">
        <f t="shared" si="46"/>
        <v>16.543599999999998</v>
      </c>
      <c r="BE263">
        <f t="shared" si="47"/>
        <v>19.422351835999997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99.221100000000007</v>
      </c>
      <c r="I264" s="21">
        <v>-1.7053200000000001E-2</v>
      </c>
      <c r="J264" s="21">
        <v>254</v>
      </c>
      <c r="K264" s="21">
        <v>0.52002000000000004</v>
      </c>
      <c r="L264">
        <f t="shared" si="36"/>
        <v>17.0532</v>
      </c>
      <c r="M264">
        <f t="shared" si="37"/>
        <v>8.8836087420000016</v>
      </c>
      <c r="N264" s="9"/>
      <c r="O264" s="21">
        <v>1.1790499999999999</v>
      </c>
      <c r="P264" s="21">
        <v>271.18900000000002</v>
      </c>
      <c r="Q264" s="21">
        <v>-1.6595499999999999E-2</v>
      </c>
      <c r="R264" s="21">
        <v>254</v>
      </c>
      <c r="S264" s="21">
        <v>1.17828</v>
      </c>
      <c r="T264">
        <f t="shared" si="38"/>
        <v>16.595499999999998</v>
      </c>
      <c r="U264">
        <f t="shared" si="39"/>
        <v>19.566924274999995</v>
      </c>
      <c r="X264" s="9"/>
      <c r="Y264" s="21">
        <v>0.52093500000000004</v>
      </c>
      <c r="Z264" s="21">
        <v>364.85899999999998</v>
      </c>
      <c r="AA264" s="21">
        <v>-1.6995199999999999E-2</v>
      </c>
      <c r="AB264" s="21">
        <v>254</v>
      </c>
      <c r="AC264" s="21">
        <v>0.52002000000000004</v>
      </c>
      <c r="AD264">
        <f t="shared" si="40"/>
        <v>16.995199999999997</v>
      </c>
      <c r="AE264">
        <f t="shared" si="41"/>
        <v>8.8533945119999995</v>
      </c>
      <c r="AF264" s="9"/>
      <c r="AG264" s="21">
        <v>1.1790499999999999</v>
      </c>
      <c r="AH264" s="21">
        <v>462.91199999999998</v>
      </c>
      <c r="AI264" s="21">
        <v>-1.6589400000000001E-2</v>
      </c>
      <c r="AJ264" s="21">
        <v>254</v>
      </c>
      <c r="AK264" s="21">
        <v>1.17798</v>
      </c>
      <c r="AL264">
        <f t="shared" si="42"/>
        <v>16.589400000000001</v>
      </c>
      <c r="AM264">
        <f t="shared" si="43"/>
        <v>19.559732069999999</v>
      </c>
      <c r="AP264" s="9"/>
      <c r="AQ264" s="21">
        <v>0.52093500000000004</v>
      </c>
      <c r="AR264" s="21">
        <v>553.65099999999995</v>
      </c>
      <c r="AS264" s="21">
        <v>-1.6937299999999999E-2</v>
      </c>
      <c r="AT264" s="21">
        <v>254</v>
      </c>
      <c r="AU264" s="21">
        <v>0.52023299999999995</v>
      </c>
      <c r="AV264">
        <f t="shared" si="44"/>
        <v>16.9373</v>
      </c>
      <c r="AW264">
        <f t="shared" si="45"/>
        <v>8.8232323755000017</v>
      </c>
      <c r="AX264" s="9"/>
      <c r="AY264" s="21">
        <v>1.1790499999999999</v>
      </c>
      <c r="AZ264" s="21">
        <v>635.07500000000005</v>
      </c>
      <c r="BA264" s="21">
        <v>-1.6534400000000001E-2</v>
      </c>
      <c r="BB264" s="21">
        <v>254</v>
      </c>
      <c r="BC264" s="21">
        <v>1.17798</v>
      </c>
      <c r="BD264">
        <f t="shared" si="46"/>
        <v>16.534400000000002</v>
      </c>
      <c r="BE264">
        <f t="shared" si="47"/>
        <v>19.494884320000001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99.321799999999996</v>
      </c>
      <c r="I265" s="21">
        <v>-1.7047099999999999E-2</v>
      </c>
      <c r="J265" s="21">
        <v>255</v>
      </c>
      <c r="K265" s="21">
        <v>0.51534999999999997</v>
      </c>
      <c r="L265">
        <f t="shared" si="36"/>
        <v>17.0471</v>
      </c>
      <c r="M265">
        <f t="shared" si="37"/>
        <v>8.7945988900000014</v>
      </c>
      <c r="N265" s="9"/>
      <c r="O265" s="21">
        <v>1.18408</v>
      </c>
      <c r="P265" s="21">
        <v>271.29000000000002</v>
      </c>
      <c r="Q265" s="21">
        <v>-1.6589400000000001E-2</v>
      </c>
      <c r="R265" s="21">
        <v>255</v>
      </c>
      <c r="S265" s="21">
        <v>1.1831700000000001</v>
      </c>
      <c r="T265">
        <f t="shared" si="38"/>
        <v>16.589400000000001</v>
      </c>
      <c r="U265">
        <f t="shared" si="39"/>
        <v>19.643176752000002</v>
      </c>
      <c r="X265" s="9"/>
      <c r="Y265" s="21">
        <v>0.51590000000000003</v>
      </c>
      <c r="Z265" s="21">
        <v>364.959</v>
      </c>
      <c r="AA265" s="21">
        <v>-1.6998300000000001E-2</v>
      </c>
      <c r="AB265" s="21">
        <v>255</v>
      </c>
      <c r="AC265" s="21">
        <v>0.51532</v>
      </c>
      <c r="AD265">
        <f t="shared" si="40"/>
        <v>16.9983</v>
      </c>
      <c r="AE265">
        <f t="shared" si="41"/>
        <v>8.7694229700000008</v>
      </c>
      <c r="AF265" s="9"/>
      <c r="AG265" s="21">
        <v>1.18408</v>
      </c>
      <c r="AH265" s="21">
        <v>463.01299999999998</v>
      </c>
      <c r="AI265" s="21">
        <v>-1.65924E-2</v>
      </c>
      <c r="AJ265" s="21">
        <v>255</v>
      </c>
      <c r="AK265" s="21">
        <v>1.1831700000000001</v>
      </c>
      <c r="AL265">
        <f t="shared" si="42"/>
        <v>16.592400000000001</v>
      </c>
      <c r="AM265">
        <f t="shared" si="43"/>
        <v>19.646728992000003</v>
      </c>
      <c r="AP265" s="9"/>
      <c r="AQ265" s="21">
        <v>0.51590000000000003</v>
      </c>
      <c r="AR265" s="21">
        <v>553.75099999999998</v>
      </c>
      <c r="AS265" s="21">
        <v>-1.6949499999999999E-2</v>
      </c>
      <c r="AT265" s="21">
        <v>255</v>
      </c>
      <c r="AU265" s="21">
        <v>0.51544199999999996</v>
      </c>
      <c r="AV265">
        <f t="shared" si="44"/>
        <v>16.9495</v>
      </c>
      <c r="AW265">
        <f t="shared" si="45"/>
        <v>8.7442470500000002</v>
      </c>
      <c r="AX265" s="9"/>
      <c r="AY265" s="21">
        <v>1.18408</v>
      </c>
      <c r="AZ265" s="21">
        <v>635.17600000000004</v>
      </c>
      <c r="BA265" s="21">
        <v>-1.6531400000000002E-2</v>
      </c>
      <c r="BB265" s="21">
        <v>255</v>
      </c>
      <c r="BC265" s="21">
        <v>1.18286</v>
      </c>
      <c r="BD265">
        <f t="shared" si="46"/>
        <v>16.531400000000001</v>
      </c>
      <c r="BE265">
        <f t="shared" si="47"/>
        <v>19.574500112000003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99.422499999999999</v>
      </c>
      <c r="I266" s="21">
        <v>-1.7050200000000001E-2</v>
      </c>
      <c r="J266" s="21">
        <v>256</v>
      </c>
      <c r="K266" s="21">
        <v>0.51022299999999998</v>
      </c>
      <c r="L266">
        <f t="shared" si="36"/>
        <v>17.0502</v>
      </c>
      <c r="M266">
        <f t="shared" si="37"/>
        <v>8.7103333727999992</v>
      </c>
      <c r="N266" s="9"/>
      <c r="O266" s="21">
        <v>1.18912</v>
      </c>
      <c r="P266" s="21">
        <v>271.39</v>
      </c>
      <c r="Q266" s="21">
        <v>-1.6601600000000001E-2</v>
      </c>
      <c r="R266" s="21">
        <v>256</v>
      </c>
      <c r="S266" s="21">
        <v>1.18866</v>
      </c>
      <c r="T266">
        <f t="shared" si="38"/>
        <v>16.601600000000001</v>
      </c>
      <c r="U266">
        <f t="shared" si="39"/>
        <v>19.741294591999999</v>
      </c>
      <c r="X266" s="9"/>
      <c r="Y266" s="21">
        <v>0.51086399999999998</v>
      </c>
      <c r="Z266" s="21">
        <v>365.06</v>
      </c>
      <c r="AA266" s="21">
        <v>-1.7007399999999999E-2</v>
      </c>
      <c r="AB266" s="21">
        <v>256</v>
      </c>
      <c r="AC266" s="21">
        <v>0.51013200000000003</v>
      </c>
      <c r="AD266">
        <f t="shared" si="40"/>
        <v>17.007400000000001</v>
      </c>
      <c r="AE266">
        <f t="shared" si="41"/>
        <v>8.6884683935999991</v>
      </c>
      <c r="AF266" s="9"/>
      <c r="AG266" s="21">
        <v>1.18912</v>
      </c>
      <c r="AH266" s="21">
        <v>463.11399999999998</v>
      </c>
      <c r="AI266" s="21">
        <v>-1.6589400000000001E-2</v>
      </c>
      <c r="AJ266" s="21">
        <v>256</v>
      </c>
      <c r="AK266" s="21">
        <v>1.18835</v>
      </c>
      <c r="AL266">
        <f t="shared" si="42"/>
        <v>16.589400000000001</v>
      </c>
      <c r="AM266">
        <f t="shared" si="43"/>
        <v>19.726787328</v>
      </c>
      <c r="AP266" s="9"/>
      <c r="AQ266" s="21">
        <v>0.51086399999999998</v>
      </c>
      <c r="AR266" s="21">
        <v>553.85199999999998</v>
      </c>
      <c r="AS266" s="21">
        <v>-1.6955600000000001E-2</v>
      </c>
      <c r="AT266" s="21">
        <v>256</v>
      </c>
      <c r="AU266" s="21">
        <v>0.51022299999999998</v>
      </c>
      <c r="AV266">
        <f t="shared" si="44"/>
        <v>16.9556</v>
      </c>
      <c r="AW266">
        <f t="shared" si="45"/>
        <v>8.6620056384000002</v>
      </c>
      <c r="AX266" s="9"/>
      <c r="AY266" s="21">
        <v>1.18912</v>
      </c>
      <c r="AZ266" s="21">
        <v>635.27700000000004</v>
      </c>
      <c r="BA266" s="21">
        <v>-1.6522200000000001E-2</v>
      </c>
      <c r="BB266" s="21">
        <v>256</v>
      </c>
      <c r="BC266" s="21">
        <v>1.18774</v>
      </c>
      <c r="BD266">
        <f t="shared" si="46"/>
        <v>16.522200000000002</v>
      </c>
      <c r="BE266">
        <f t="shared" si="47"/>
        <v>19.646878464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99.523200000000003</v>
      </c>
      <c r="I267" s="21">
        <v>-1.7062399999999998E-2</v>
      </c>
      <c r="J267" s="21">
        <v>257</v>
      </c>
      <c r="K267" s="21">
        <v>0.50503500000000001</v>
      </c>
      <c r="L267">
        <f t="shared" si="36"/>
        <v>17.062399999999997</v>
      </c>
      <c r="M267">
        <f t="shared" si="37"/>
        <v>8.6306567295999983</v>
      </c>
      <c r="N267" s="9"/>
      <c r="O267" s="21">
        <v>1.19415</v>
      </c>
      <c r="P267" s="21">
        <v>271.49099999999999</v>
      </c>
      <c r="Q267" s="21">
        <v>-1.6589400000000001E-2</v>
      </c>
      <c r="R267" s="21">
        <v>257</v>
      </c>
      <c r="S267" s="21">
        <v>1.1932400000000001</v>
      </c>
      <c r="T267">
        <f t="shared" si="38"/>
        <v>16.589400000000001</v>
      </c>
      <c r="U267">
        <f t="shared" si="39"/>
        <v>19.810232010000004</v>
      </c>
      <c r="X267" s="9"/>
      <c r="Y267" s="21">
        <v>0.50582899999999997</v>
      </c>
      <c r="Z267" s="21">
        <v>365.161</v>
      </c>
      <c r="AA267" s="21">
        <v>-1.6998300000000001E-2</v>
      </c>
      <c r="AB267" s="21">
        <v>257</v>
      </c>
      <c r="AC267" s="21">
        <v>0.50500500000000004</v>
      </c>
      <c r="AD267">
        <f t="shared" si="40"/>
        <v>16.9983</v>
      </c>
      <c r="AE267">
        <f t="shared" si="41"/>
        <v>8.5982330906999991</v>
      </c>
      <c r="AF267" s="9"/>
      <c r="AG267" s="21">
        <v>1.19415</v>
      </c>
      <c r="AH267" s="21">
        <v>463.214</v>
      </c>
      <c r="AI267" s="21">
        <v>-1.6586299999999998E-2</v>
      </c>
      <c r="AJ267" s="21">
        <v>257</v>
      </c>
      <c r="AK267" s="21">
        <v>1.1938500000000001</v>
      </c>
      <c r="AL267">
        <f t="shared" si="42"/>
        <v>16.586299999999998</v>
      </c>
      <c r="AM267">
        <f t="shared" si="43"/>
        <v>19.806530144999996</v>
      </c>
      <c r="AP267" s="9"/>
      <c r="AQ267" s="21">
        <v>0.50582899999999997</v>
      </c>
      <c r="AR267" s="21">
        <v>553.95299999999997</v>
      </c>
      <c r="AS267" s="21">
        <v>-1.6958600000000001E-2</v>
      </c>
      <c r="AT267" s="21">
        <v>257</v>
      </c>
      <c r="AU267" s="21">
        <v>0.50509599999999999</v>
      </c>
      <c r="AV267">
        <f t="shared" si="44"/>
        <v>16.958600000000001</v>
      </c>
      <c r="AW267">
        <f t="shared" si="45"/>
        <v>8.5781516793999995</v>
      </c>
      <c r="AX267" s="9"/>
      <c r="AY267" s="21">
        <v>1.19415</v>
      </c>
      <c r="AZ267" s="21">
        <v>635.37699999999995</v>
      </c>
      <c r="BA267" s="21">
        <v>-1.65253E-2</v>
      </c>
      <c r="BB267" s="21">
        <v>257</v>
      </c>
      <c r="BC267" s="21">
        <v>1.19293</v>
      </c>
      <c r="BD267">
        <f t="shared" si="46"/>
        <v>16.525300000000001</v>
      </c>
      <c r="BE267">
        <f t="shared" si="47"/>
        <v>19.733686995000003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99.623900000000006</v>
      </c>
      <c r="I268" s="21">
        <v>-1.70563E-2</v>
      </c>
      <c r="J268" s="21">
        <v>258</v>
      </c>
      <c r="K268" s="21">
        <v>0.49993900000000002</v>
      </c>
      <c r="L268">
        <f t="shared" ref="L268:L331" si="48">-I268/$F$2*1000</f>
        <v>17.0563</v>
      </c>
      <c r="M268">
        <f t="shared" ref="M268:M331" si="49">L268*G268</f>
        <v>8.5416756459000016</v>
      </c>
      <c r="N268" s="9"/>
      <c r="O268" s="21">
        <v>1.19919</v>
      </c>
      <c r="P268" s="21">
        <v>271.59199999999998</v>
      </c>
      <c r="Q268" s="21">
        <v>-1.6589400000000001E-2</v>
      </c>
      <c r="R268" s="21">
        <v>258</v>
      </c>
      <c r="S268" s="21">
        <v>1.1990400000000001</v>
      </c>
      <c r="T268">
        <f t="shared" ref="T268:T331" si="50">-Q268/$F$2*1000</f>
        <v>16.589400000000001</v>
      </c>
      <c r="U268">
        <f t="shared" ref="U268:U331" si="51">T268*O268</f>
        <v>19.893842586000002</v>
      </c>
      <c r="X268" s="9"/>
      <c r="Y268" s="21">
        <v>0.50079300000000004</v>
      </c>
      <c r="Z268" s="21">
        <v>365.26100000000002</v>
      </c>
      <c r="AA268" s="21">
        <v>-1.7007399999999999E-2</v>
      </c>
      <c r="AB268" s="21">
        <v>258</v>
      </c>
      <c r="AC268" s="21">
        <v>0.50015299999999996</v>
      </c>
      <c r="AD268">
        <f t="shared" ref="AD268:AD331" si="52">-AA268/$F$2*1000</f>
        <v>17.007400000000001</v>
      </c>
      <c r="AE268">
        <f t="shared" ref="AE268:AE331" si="53">AD268*Y268</f>
        <v>8.5171868682000014</v>
      </c>
      <c r="AF268" s="9"/>
      <c r="AG268" s="21">
        <v>1.19919</v>
      </c>
      <c r="AH268" s="21">
        <v>463.315</v>
      </c>
      <c r="AI268" s="21">
        <v>-1.6583299999999999E-2</v>
      </c>
      <c r="AJ268" s="21">
        <v>258</v>
      </c>
      <c r="AK268" s="21">
        <v>1.1981200000000001</v>
      </c>
      <c r="AL268">
        <f t="shared" ref="AL268:AL331" si="54">-AI268/$F$2*1000</f>
        <v>16.583299999999998</v>
      </c>
      <c r="AM268">
        <f t="shared" ref="AM268:AM331" si="55">AL268*AG268</f>
        <v>19.886527526999998</v>
      </c>
      <c r="AP268" s="9"/>
      <c r="AQ268" s="21">
        <v>0.50079300000000004</v>
      </c>
      <c r="AR268" s="21">
        <v>554.05399999999997</v>
      </c>
      <c r="AS268" s="21">
        <v>-1.6955600000000001E-2</v>
      </c>
      <c r="AT268" s="21">
        <v>258</v>
      </c>
      <c r="AU268" s="21">
        <v>0.500305</v>
      </c>
      <c r="AV268">
        <f t="shared" ref="AV268:AV331" si="56">-AS268/$F$2*1000</f>
        <v>16.9556</v>
      </c>
      <c r="AW268">
        <f t="shared" ref="AW268:AW331" si="57">AV268*AQ268</f>
        <v>8.4912457908000007</v>
      </c>
      <c r="AX268" s="9"/>
      <c r="AY268" s="21">
        <v>1.19919</v>
      </c>
      <c r="AZ268" s="21">
        <v>635.47799999999995</v>
      </c>
      <c r="BA268" s="21">
        <v>-1.6528299999999999E-2</v>
      </c>
      <c r="BB268" s="21">
        <v>258</v>
      </c>
      <c r="BC268" s="21">
        <v>1.19781</v>
      </c>
      <c r="BD268">
        <f t="shared" ref="BD268:BD331" si="58">-BA268/$F$2*1000</f>
        <v>16.528299999999998</v>
      </c>
      <c r="BE268">
        <f t="shared" ref="BE268:BE331" si="59">BD268*AY268</f>
        <v>19.820572076999998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99.724599999999995</v>
      </c>
      <c r="I269" s="21">
        <v>-1.70685E-2</v>
      </c>
      <c r="J269" s="21">
        <v>259</v>
      </c>
      <c r="K269" s="21">
        <v>0.49523899999999998</v>
      </c>
      <c r="L269">
        <f t="shared" si="48"/>
        <v>17.0685</v>
      </c>
      <c r="M269">
        <f t="shared" si="49"/>
        <v>8.4618454229999998</v>
      </c>
      <c r="N269" s="9"/>
      <c r="O269" s="21">
        <v>1.2042200000000001</v>
      </c>
      <c r="P269" s="21">
        <v>271.69299999999998</v>
      </c>
      <c r="Q269" s="21">
        <v>-1.65924E-2</v>
      </c>
      <c r="R269" s="21">
        <v>259</v>
      </c>
      <c r="S269" s="21">
        <v>1.2030000000000001</v>
      </c>
      <c r="T269">
        <f t="shared" si="50"/>
        <v>16.592400000000001</v>
      </c>
      <c r="U269">
        <f t="shared" si="51"/>
        <v>19.980899928000003</v>
      </c>
      <c r="X269" s="9"/>
      <c r="Y269" s="21">
        <v>0.49575799999999998</v>
      </c>
      <c r="Z269" s="21">
        <v>365.36200000000002</v>
      </c>
      <c r="AA269" s="21">
        <v>-1.7007399999999999E-2</v>
      </c>
      <c r="AB269" s="21">
        <v>259</v>
      </c>
      <c r="AC269" s="21">
        <v>0.495056</v>
      </c>
      <c r="AD269">
        <f t="shared" si="52"/>
        <v>17.007400000000001</v>
      </c>
      <c r="AE269">
        <f t="shared" si="53"/>
        <v>8.4315546091999991</v>
      </c>
      <c r="AF269" s="9"/>
      <c r="AG269" s="21">
        <v>1.2042200000000001</v>
      </c>
      <c r="AH269" s="21">
        <v>463.416</v>
      </c>
      <c r="AI269" s="21">
        <v>-1.6574100000000001E-2</v>
      </c>
      <c r="AJ269" s="21">
        <v>259</v>
      </c>
      <c r="AK269" s="21">
        <v>1.2033100000000001</v>
      </c>
      <c r="AL269">
        <f t="shared" si="54"/>
        <v>16.574100000000001</v>
      </c>
      <c r="AM269">
        <f t="shared" si="55"/>
        <v>19.958862702000001</v>
      </c>
      <c r="AP269" s="9"/>
      <c r="AQ269" s="21">
        <v>0.49575799999999998</v>
      </c>
      <c r="AR269" s="21">
        <v>554.154</v>
      </c>
      <c r="AS269" s="21">
        <v>-1.69617E-2</v>
      </c>
      <c r="AT269" s="21">
        <v>259</v>
      </c>
      <c r="AU269" s="21">
        <v>0.49526999999999999</v>
      </c>
      <c r="AV269">
        <f t="shared" si="56"/>
        <v>16.9617</v>
      </c>
      <c r="AW269">
        <f t="shared" si="57"/>
        <v>8.4088984686000003</v>
      </c>
      <c r="AX269" s="9"/>
      <c r="AY269" s="21">
        <v>1.2042200000000001</v>
      </c>
      <c r="AZ269" s="21">
        <v>635.57899999999995</v>
      </c>
      <c r="BA269" s="21">
        <v>-1.6522200000000001E-2</v>
      </c>
      <c r="BB269" s="21">
        <v>259</v>
      </c>
      <c r="BC269" s="21">
        <v>1.2033100000000001</v>
      </c>
      <c r="BD269">
        <f t="shared" si="58"/>
        <v>16.522200000000002</v>
      </c>
      <c r="BE269">
        <f t="shared" si="59"/>
        <v>19.896363684000004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99.825299999999999</v>
      </c>
      <c r="I270" s="21">
        <v>-1.70685E-2</v>
      </c>
      <c r="J270" s="21">
        <v>260</v>
      </c>
      <c r="K270" s="21">
        <v>0.489929</v>
      </c>
      <c r="L270">
        <f t="shared" si="48"/>
        <v>17.0685</v>
      </c>
      <c r="M270">
        <f t="shared" si="49"/>
        <v>8.3759055255000003</v>
      </c>
      <c r="N270" s="9"/>
      <c r="O270" s="21">
        <v>1.20926</v>
      </c>
      <c r="P270" s="21">
        <v>271.79300000000001</v>
      </c>
      <c r="Q270" s="21">
        <v>-1.6586299999999998E-2</v>
      </c>
      <c r="R270" s="21">
        <v>260</v>
      </c>
      <c r="S270" s="21">
        <v>1.2081900000000001</v>
      </c>
      <c r="T270">
        <f t="shared" si="50"/>
        <v>16.586299999999998</v>
      </c>
      <c r="U270">
        <f t="shared" si="51"/>
        <v>20.057149137999996</v>
      </c>
      <c r="X270" s="9"/>
      <c r="Y270" s="21">
        <v>0.49072300000000002</v>
      </c>
      <c r="Z270" s="21">
        <v>365.46300000000002</v>
      </c>
      <c r="AA270" s="21">
        <v>-1.7010500000000001E-2</v>
      </c>
      <c r="AB270" s="21">
        <v>260</v>
      </c>
      <c r="AC270" s="21">
        <v>0.49002099999999998</v>
      </c>
      <c r="AD270">
        <f t="shared" si="52"/>
        <v>17.0105</v>
      </c>
      <c r="AE270">
        <f t="shared" si="53"/>
        <v>8.3474435915000011</v>
      </c>
      <c r="AF270" s="9"/>
      <c r="AG270" s="21">
        <v>1.20926</v>
      </c>
      <c r="AH270" s="21">
        <v>463.517</v>
      </c>
      <c r="AI270" s="21">
        <v>-1.6567999999999999E-2</v>
      </c>
      <c r="AJ270" s="21">
        <v>260</v>
      </c>
      <c r="AK270" s="21">
        <v>1.2084999999999999</v>
      </c>
      <c r="AL270">
        <f t="shared" si="54"/>
        <v>16.567999999999998</v>
      </c>
      <c r="AM270">
        <f t="shared" si="55"/>
        <v>20.035019679999998</v>
      </c>
      <c r="AP270" s="9"/>
      <c r="AQ270" s="21">
        <v>0.49072300000000002</v>
      </c>
      <c r="AR270" s="21">
        <v>554.255</v>
      </c>
      <c r="AS270" s="21">
        <v>-1.6952499999999999E-2</v>
      </c>
      <c r="AT270" s="21">
        <v>260</v>
      </c>
      <c r="AU270" s="21">
        <v>0.49008200000000002</v>
      </c>
      <c r="AV270">
        <f t="shared" si="56"/>
        <v>16.952500000000001</v>
      </c>
      <c r="AW270">
        <f t="shared" si="57"/>
        <v>8.3189816575000002</v>
      </c>
      <c r="AX270" s="9"/>
      <c r="AY270" s="21">
        <v>1.20926</v>
      </c>
      <c r="AZ270" s="21">
        <v>635.67899999999997</v>
      </c>
      <c r="BA270" s="21">
        <v>-1.6513099999999999E-2</v>
      </c>
      <c r="BB270" s="21">
        <v>260</v>
      </c>
      <c r="BC270" s="21">
        <v>1.2088000000000001</v>
      </c>
      <c r="BD270">
        <f t="shared" si="58"/>
        <v>16.513099999999998</v>
      </c>
      <c r="BE270">
        <f t="shared" si="59"/>
        <v>19.968631305999999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99.926000000000002</v>
      </c>
      <c r="I271" s="21">
        <v>-1.70715E-2</v>
      </c>
      <c r="J271" s="21">
        <v>261</v>
      </c>
      <c r="K271" s="21">
        <v>0.48510700000000001</v>
      </c>
      <c r="L271">
        <f t="shared" si="48"/>
        <v>17.0715</v>
      </c>
      <c r="M271">
        <f t="shared" si="49"/>
        <v>8.2914056204999991</v>
      </c>
      <c r="N271" s="9"/>
      <c r="O271" s="21">
        <v>1.2142900000000001</v>
      </c>
      <c r="P271" s="21">
        <v>271.89400000000001</v>
      </c>
      <c r="Q271" s="21">
        <v>-1.6577100000000001E-2</v>
      </c>
      <c r="R271" s="21">
        <v>261</v>
      </c>
      <c r="S271" s="21">
        <v>1.2130700000000001</v>
      </c>
      <c r="T271">
        <f t="shared" si="50"/>
        <v>16.577100000000002</v>
      </c>
      <c r="U271">
        <f t="shared" si="51"/>
        <v>20.129406759000002</v>
      </c>
      <c r="X271" s="9"/>
      <c r="Y271" s="21">
        <v>0.48568699999999998</v>
      </c>
      <c r="Z271" s="21">
        <v>365.56400000000002</v>
      </c>
      <c r="AA271" s="21">
        <v>-1.7010500000000001E-2</v>
      </c>
      <c r="AB271" s="21">
        <v>261</v>
      </c>
      <c r="AC271" s="21">
        <v>0.48495500000000002</v>
      </c>
      <c r="AD271">
        <f t="shared" si="52"/>
        <v>17.0105</v>
      </c>
      <c r="AE271">
        <f t="shared" si="53"/>
        <v>8.2617787135</v>
      </c>
      <c r="AF271" s="9"/>
      <c r="AG271" s="21">
        <v>1.2142900000000001</v>
      </c>
      <c r="AH271" s="21">
        <v>463.61700000000002</v>
      </c>
      <c r="AI271" s="21">
        <v>-1.6555799999999999E-2</v>
      </c>
      <c r="AJ271" s="21">
        <v>261</v>
      </c>
      <c r="AK271" s="21">
        <v>1.2136800000000001</v>
      </c>
      <c r="AL271">
        <f t="shared" si="54"/>
        <v>16.555799999999998</v>
      </c>
      <c r="AM271">
        <f t="shared" si="55"/>
        <v>20.103542382000001</v>
      </c>
      <c r="AP271" s="9"/>
      <c r="AQ271" s="21">
        <v>0.48568699999999998</v>
      </c>
      <c r="AR271" s="21">
        <v>554.35599999999999</v>
      </c>
      <c r="AS271" s="21">
        <v>-1.6958600000000001E-2</v>
      </c>
      <c r="AT271" s="21">
        <v>261</v>
      </c>
      <c r="AU271" s="21">
        <v>0.48507699999999998</v>
      </c>
      <c r="AV271">
        <f t="shared" si="56"/>
        <v>16.958600000000001</v>
      </c>
      <c r="AW271">
        <f t="shared" si="57"/>
        <v>8.2365715581999996</v>
      </c>
      <c r="AX271" s="9"/>
      <c r="AY271" s="21">
        <v>1.2142900000000001</v>
      </c>
      <c r="AZ271" s="21">
        <v>635.78</v>
      </c>
      <c r="BA271" s="21">
        <v>-1.6516099999999999E-2</v>
      </c>
      <c r="BB271" s="21">
        <v>261</v>
      </c>
      <c r="BC271" s="21">
        <v>1.2139899999999999</v>
      </c>
      <c r="BD271">
        <f t="shared" si="58"/>
        <v>16.516099999999998</v>
      </c>
      <c r="BE271">
        <f t="shared" si="59"/>
        <v>20.055335068999998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100.027</v>
      </c>
      <c r="I272" s="21">
        <v>-1.70715E-2</v>
      </c>
      <c r="J272" s="21">
        <v>262</v>
      </c>
      <c r="K272" s="21">
        <v>0.47985800000000001</v>
      </c>
      <c r="L272">
        <f t="shared" si="48"/>
        <v>17.0715</v>
      </c>
      <c r="M272">
        <f t="shared" si="49"/>
        <v>8.2054506180000004</v>
      </c>
      <c r="N272" s="9"/>
      <c r="O272" s="21">
        <v>1.21933</v>
      </c>
      <c r="P272" s="21">
        <v>271.995</v>
      </c>
      <c r="Q272" s="21">
        <v>-1.6577100000000001E-2</v>
      </c>
      <c r="R272" s="21">
        <v>262</v>
      </c>
      <c r="S272" s="21">
        <v>1.2185699999999999</v>
      </c>
      <c r="T272">
        <f t="shared" si="50"/>
        <v>16.577100000000002</v>
      </c>
      <c r="U272">
        <f t="shared" si="51"/>
        <v>20.212955343000001</v>
      </c>
      <c r="X272" s="9"/>
      <c r="Y272" s="21">
        <v>0.48065200000000002</v>
      </c>
      <c r="Z272" s="21">
        <v>365.66399999999999</v>
      </c>
      <c r="AA272" s="21">
        <v>-1.7019699999999999E-2</v>
      </c>
      <c r="AB272" s="21">
        <v>262</v>
      </c>
      <c r="AC272" s="21">
        <v>0.479736</v>
      </c>
      <c r="AD272">
        <f t="shared" si="52"/>
        <v>17.0197</v>
      </c>
      <c r="AE272">
        <f t="shared" si="53"/>
        <v>8.1805528444000011</v>
      </c>
      <c r="AF272" s="9"/>
      <c r="AG272" s="21">
        <v>1.21933</v>
      </c>
      <c r="AH272" s="21">
        <v>463.71800000000002</v>
      </c>
      <c r="AI272" s="21">
        <v>-1.6555799999999999E-2</v>
      </c>
      <c r="AJ272" s="21">
        <v>262</v>
      </c>
      <c r="AK272" s="21">
        <v>1.2188699999999999</v>
      </c>
      <c r="AL272">
        <f t="shared" si="54"/>
        <v>16.555799999999998</v>
      </c>
      <c r="AM272">
        <f t="shared" si="55"/>
        <v>20.186983613999999</v>
      </c>
      <c r="AP272" s="9"/>
      <c r="AQ272" s="21">
        <v>0.48065200000000002</v>
      </c>
      <c r="AR272" s="21">
        <v>554.45600000000002</v>
      </c>
      <c r="AS272" s="21">
        <v>-1.6964699999999999E-2</v>
      </c>
      <c r="AT272" s="21">
        <v>262</v>
      </c>
      <c r="AU272" s="21">
        <v>0.48013299999999998</v>
      </c>
      <c r="AV272">
        <f t="shared" si="56"/>
        <v>16.964700000000001</v>
      </c>
      <c r="AW272">
        <f t="shared" si="57"/>
        <v>8.1541169843999999</v>
      </c>
      <c r="AX272" s="9"/>
      <c r="AY272" s="21">
        <v>1.21933</v>
      </c>
      <c r="AZ272" s="21">
        <v>635.88099999999997</v>
      </c>
      <c r="BA272" s="21">
        <v>-1.6513099999999999E-2</v>
      </c>
      <c r="BB272" s="21">
        <v>262</v>
      </c>
      <c r="BC272" s="21">
        <v>1.2188699999999999</v>
      </c>
      <c r="BD272">
        <f t="shared" si="58"/>
        <v>16.513099999999998</v>
      </c>
      <c r="BE272">
        <f t="shared" si="59"/>
        <v>20.134918222999996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100.127</v>
      </c>
      <c r="I273" s="21">
        <v>-1.7077599999999998E-2</v>
      </c>
      <c r="J273" s="21">
        <v>263</v>
      </c>
      <c r="K273" s="21">
        <v>0.47494500000000001</v>
      </c>
      <c r="L273">
        <f t="shared" si="48"/>
        <v>17.077599999999997</v>
      </c>
      <c r="M273">
        <f t="shared" si="49"/>
        <v>8.1223798015999975</v>
      </c>
      <c r="N273" s="9"/>
      <c r="O273" s="21">
        <v>1.22437</v>
      </c>
      <c r="P273" s="21">
        <v>272.09500000000003</v>
      </c>
      <c r="Q273" s="21">
        <v>-1.65802E-2</v>
      </c>
      <c r="R273" s="21">
        <v>263</v>
      </c>
      <c r="S273" s="21">
        <v>1.2228399999999999</v>
      </c>
      <c r="T273">
        <f t="shared" si="50"/>
        <v>16.580200000000001</v>
      </c>
      <c r="U273">
        <f t="shared" si="51"/>
        <v>20.300299474000003</v>
      </c>
      <c r="X273" s="9"/>
      <c r="Y273" s="21">
        <v>0.47561599999999998</v>
      </c>
      <c r="Z273" s="21">
        <v>365.76499999999999</v>
      </c>
      <c r="AA273" s="21">
        <v>-1.7022700000000002E-2</v>
      </c>
      <c r="AB273" s="21">
        <v>263</v>
      </c>
      <c r="AC273" s="21">
        <v>0.474854</v>
      </c>
      <c r="AD273">
        <f t="shared" si="52"/>
        <v>17.0227</v>
      </c>
      <c r="AE273">
        <f t="shared" si="53"/>
        <v>8.0962684831999994</v>
      </c>
      <c r="AF273" s="9"/>
      <c r="AG273" s="21">
        <v>1.22437</v>
      </c>
      <c r="AH273" s="21">
        <v>463.81900000000002</v>
      </c>
      <c r="AI273" s="21">
        <v>-1.6558799999999999E-2</v>
      </c>
      <c r="AJ273" s="21">
        <v>263</v>
      </c>
      <c r="AK273" s="21">
        <v>1.2231399999999999</v>
      </c>
      <c r="AL273">
        <f t="shared" si="54"/>
        <v>16.558799999999998</v>
      </c>
      <c r="AM273">
        <f t="shared" si="55"/>
        <v>20.274097955999999</v>
      </c>
      <c r="AP273" s="9"/>
      <c r="AQ273" s="21">
        <v>0.47561599999999998</v>
      </c>
      <c r="AR273" s="21">
        <v>554.55700000000002</v>
      </c>
      <c r="AS273" s="21">
        <v>-1.6964699999999999E-2</v>
      </c>
      <c r="AT273" s="21">
        <v>263</v>
      </c>
      <c r="AU273" s="21">
        <v>0.47494500000000001</v>
      </c>
      <c r="AV273">
        <f t="shared" si="56"/>
        <v>16.964700000000001</v>
      </c>
      <c r="AW273">
        <f t="shared" si="57"/>
        <v>8.0686827551999993</v>
      </c>
      <c r="AX273" s="9"/>
      <c r="AY273" s="21">
        <v>1.22437</v>
      </c>
      <c r="AZ273" s="21">
        <v>635.98099999999999</v>
      </c>
      <c r="BA273" s="21">
        <v>-1.6507000000000001E-2</v>
      </c>
      <c r="BB273" s="21">
        <v>263</v>
      </c>
      <c r="BC273" s="21">
        <v>1.2234499999999999</v>
      </c>
      <c r="BD273">
        <f t="shared" si="58"/>
        <v>16.507000000000001</v>
      </c>
      <c r="BE273">
        <f t="shared" si="59"/>
        <v>20.210675590000001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100.22799999999999</v>
      </c>
      <c r="I274" s="21">
        <v>-1.7086799999999999E-2</v>
      </c>
      <c r="J274" s="21">
        <v>264</v>
      </c>
      <c r="K274" s="21">
        <v>0.46984900000000002</v>
      </c>
      <c r="L274">
        <f t="shared" si="48"/>
        <v>17.0868</v>
      </c>
      <c r="M274">
        <f t="shared" si="49"/>
        <v>8.0407234308</v>
      </c>
      <c r="N274" s="9"/>
      <c r="O274" s="21">
        <v>1.2294</v>
      </c>
      <c r="P274" s="21">
        <v>272.19600000000003</v>
      </c>
      <c r="Q274" s="21">
        <v>-1.6567999999999999E-2</v>
      </c>
      <c r="R274" s="21">
        <v>264</v>
      </c>
      <c r="S274" s="21">
        <v>1.2277199999999999</v>
      </c>
      <c r="T274">
        <f t="shared" si="50"/>
        <v>16.567999999999998</v>
      </c>
      <c r="U274">
        <f t="shared" si="51"/>
        <v>20.368699199999998</v>
      </c>
      <c r="X274" s="9"/>
      <c r="Y274" s="21">
        <v>0.47058100000000003</v>
      </c>
      <c r="Z274" s="21">
        <v>365.86599999999999</v>
      </c>
      <c r="AA274" s="21">
        <v>-1.7034899999999999E-2</v>
      </c>
      <c r="AB274" s="21">
        <v>264</v>
      </c>
      <c r="AC274" s="21">
        <v>0.46966599999999997</v>
      </c>
      <c r="AD274">
        <f t="shared" si="52"/>
        <v>17.0349</v>
      </c>
      <c r="AE274">
        <f t="shared" si="53"/>
        <v>8.0163002769000009</v>
      </c>
      <c r="AF274" s="9"/>
      <c r="AG274" s="21">
        <v>1.2294</v>
      </c>
      <c r="AH274" s="21">
        <v>463.91899999999998</v>
      </c>
      <c r="AI274" s="21">
        <v>-1.6546600000000002E-2</v>
      </c>
      <c r="AJ274" s="21">
        <v>264</v>
      </c>
      <c r="AK274" s="21">
        <v>1.22864</v>
      </c>
      <c r="AL274">
        <f t="shared" si="54"/>
        <v>16.546600000000002</v>
      </c>
      <c r="AM274">
        <f t="shared" si="55"/>
        <v>20.342390040000002</v>
      </c>
      <c r="AP274" s="9"/>
      <c r="AQ274" s="21">
        <v>0.47058100000000003</v>
      </c>
      <c r="AR274" s="21">
        <v>554.65800000000002</v>
      </c>
      <c r="AS274" s="21">
        <v>-1.6964699999999999E-2</v>
      </c>
      <c r="AT274" s="21">
        <v>264</v>
      </c>
      <c r="AU274" s="21">
        <v>0.47006199999999998</v>
      </c>
      <c r="AV274">
        <f t="shared" si="56"/>
        <v>16.964700000000001</v>
      </c>
      <c r="AW274">
        <f t="shared" si="57"/>
        <v>7.9832654907000009</v>
      </c>
      <c r="AX274" s="9"/>
      <c r="AY274" s="21">
        <v>1.2294</v>
      </c>
      <c r="AZ274" s="21">
        <v>636.08199999999999</v>
      </c>
      <c r="BA274" s="21">
        <v>-1.6500899999999999E-2</v>
      </c>
      <c r="BB274" s="21">
        <v>264</v>
      </c>
      <c r="BC274" s="21">
        <v>1.22864</v>
      </c>
      <c r="BD274">
        <f t="shared" si="58"/>
        <v>16.500899999999998</v>
      </c>
      <c r="BE274">
        <f t="shared" si="59"/>
        <v>20.286206459999999</v>
      </c>
    </row>
    <row r="275" spans="6:101">
      <c r="F275" s="9"/>
      <c r="G275" s="21">
        <v>0.46554600000000002</v>
      </c>
      <c r="H275" s="21">
        <v>100.32899999999999</v>
      </c>
      <c r="I275" s="21">
        <v>-1.70837E-2</v>
      </c>
      <c r="J275" s="21">
        <v>265</v>
      </c>
      <c r="K275" s="21">
        <v>0.464783</v>
      </c>
      <c r="L275">
        <f t="shared" si="48"/>
        <v>17.0837</v>
      </c>
      <c r="M275">
        <f t="shared" si="49"/>
        <v>7.9532482002</v>
      </c>
      <c r="N275" s="9"/>
      <c r="O275" s="21">
        <v>1.23444</v>
      </c>
      <c r="P275" s="21">
        <v>272.29700000000003</v>
      </c>
      <c r="Q275" s="21">
        <v>-1.6567999999999999E-2</v>
      </c>
      <c r="R275" s="21">
        <v>265</v>
      </c>
      <c r="S275" s="21">
        <v>1.2335199999999999</v>
      </c>
      <c r="T275">
        <f t="shared" si="50"/>
        <v>16.567999999999998</v>
      </c>
      <c r="U275">
        <f t="shared" si="51"/>
        <v>20.452201919999997</v>
      </c>
      <c r="X275" s="9"/>
      <c r="Y275" s="21">
        <v>0.46554600000000002</v>
      </c>
      <c r="Z275" s="21">
        <v>365.96600000000001</v>
      </c>
      <c r="AA275" s="21">
        <v>-1.7034899999999999E-2</v>
      </c>
      <c r="AB275" s="21">
        <v>265</v>
      </c>
      <c r="AC275" s="21">
        <v>0.464783</v>
      </c>
      <c r="AD275">
        <f t="shared" si="52"/>
        <v>17.0349</v>
      </c>
      <c r="AE275">
        <f t="shared" si="53"/>
        <v>7.9305295554000006</v>
      </c>
      <c r="AF275" s="9"/>
      <c r="AG275" s="21">
        <v>1.23444</v>
      </c>
      <c r="AH275" s="21">
        <v>464.02</v>
      </c>
      <c r="AI275" s="21">
        <v>-1.6555799999999999E-2</v>
      </c>
      <c r="AJ275" s="21">
        <v>265</v>
      </c>
      <c r="AK275" s="21">
        <v>1.2335199999999999</v>
      </c>
      <c r="AL275">
        <f t="shared" si="54"/>
        <v>16.555799999999998</v>
      </c>
      <c r="AM275">
        <f t="shared" si="55"/>
        <v>20.437141751999999</v>
      </c>
      <c r="AP275" s="9"/>
      <c r="AQ275" s="21">
        <v>0.46554600000000002</v>
      </c>
      <c r="AR275" s="21">
        <v>554.75900000000001</v>
      </c>
      <c r="AS275" s="21">
        <v>-1.69739E-2</v>
      </c>
      <c r="AT275" s="21">
        <v>265</v>
      </c>
      <c r="AU275" s="21">
        <v>0.46490500000000001</v>
      </c>
      <c r="AV275">
        <f t="shared" si="56"/>
        <v>16.9739</v>
      </c>
      <c r="AW275">
        <f t="shared" si="57"/>
        <v>7.9021312494000009</v>
      </c>
      <c r="AX275" s="9"/>
      <c r="AY275" s="21">
        <v>1.23444</v>
      </c>
      <c r="AZ275" s="21">
        <v>636.18299999999999</v>
      </c>
      <c r="BA275" s="21">
        <v>-1.6503899999999998E-2</v>
      </c>
      <c r="BB275" s="21">
        <v>265</v>
      </c>
      <c r="BC275" s="21">
        <v>1.2335199999999999</v>
      </c>
      <c r="BD275">
        <f t="shared" si="58"/>
        <v>16.503899999999998</v>
      </c>
      <c r="BE275">
        <f t="shared" si="59"/>
        <v>20.373074315999997</v>
      </c>
    </row>
    <row r="276" spans="6:101">
      <c r="F276" s="9"/>
      <c r="G276" s="21">
        <v>0.46050999999999997</v>
      </c>
      <c r="H276" s="21">
        <v>100.43</v>
      </c>
      <c r="I276" s="21">
        <v>-1.70837E-2</v>
      </c>
      <c r="J276" s="21">
        <v>266</v>
      </c>
      <c r="K276" s="21">
        <v>0.45989999999999998</v>
      </c>
      <c r="L276">
        <f t="shared" si="48"/>
        <v>17.0837</v>
      </c>
      <c r="M276">
        <f t="shared" si="49"/>
        <v>7.8672146869999997</v>
      </c>
      <c r="N276" s="9"/>
      <c r="O276" s="21">
        <v>1.2394700000000001</v>
      </c>
      <c r="P276" s="21">
        <v>272.39800000000002</v>
      </c>
      <c r="Q276" s="21">
        <v>-1.6567999999999999E-2</v>
      </c>
      <c r="R276" s="21">
        <v>266</v>
      </c>
      <c r="S276" s="21">
        <v>1.2381</v>
      </c>
      <c r="T276">
        <f t="shared" si="50"/>
        <v>16.567999999999998</v>
      </c>
      <c r="U276">
        <f t="shared" si="51"/>
        <v>20.53553896</v>
      </c>
      <c r="X276" s="9"/>
      <c r="Y276" s="21">
        <v>0.46050999999999997</v>
      </c>
      <c r="Z276" s="21">
        <v>366.06700000000001</v>
      </c>
      <c r="AA276" s="21">
        <v>-1.7034899999999999E-2</v>
      </c>
      <c r="AB276" s="21">
        <v>266</v>
      </c>
      <c r="AC276" s="21">
        <v>0.45974700000000002</v>
      </c>
      <c r="AD276">
        <f t="shared" si="52"/>
        <v>17.0349</v>
      </c>
      <c r="AE276">
        <f t="shared" si="53"/>
        <v>7.8447417989999995</v>
      </c>
      <c r="AF276" s="9"/>
      <c r="AG276" s="21">
        <v>1.2394700000000001</v>
      </c>
      <c r="AH276" s="21">
        <v>464.12099999999998</v>
      </c>
      <c r="AI276" s="21">
        <v>-1.6555799999999999E-2</v>
      </c>
      <c r="AJ276" s="21">
        <v>266</v>
      </c>
      <c r="AK276" s="21">
        <v>1.2383999999999999</v>
      </c>
      <c r="AL276">
        <f t="shared" si="54"/>
        <v>16.555799999999998</v>
      </c>
      <c r="AM276">
        <f t="shared" si="55"/>
        <v>20.520417425999998</v>
      </c>
      <c r="AP276" s="9"/>
      <c r="AQ276" s="21">
        <v>0.46050999999999997</v>
      </c>
      <c r="AR276" s="21">
        <v>554.85900000000004</v>
      </c>
      <c r="AS276" s="21">
        <v>-1.69739E-2</v>
      </c>
      <c r="AT276" s="21">
        <v>266</v>
      </c>
      <c r="AU276" s="21">
        <v>0.46020499999999998</v>
      </c>
      <c r="AV276">
        <f t="shared" si="56"/>
        <v>16.9739</v>
      </c>
      <c r="AW276">
        <f t="shared" si="57"/>
        <v>7.8166506889999994</v>
      </c>
      <c r="AX276" s="9"/>
      <c r="AY276" s="21">
        <v>1.2394700000000001</v>
      </c>
      <c r="AZ276" s="21">
        <v>636.28399999999999</v>
      </c>
      <c r="BA276" s="21">
        <v>-1.6488599999999999E-2</v>
      </c>
      <c r="BB276" s="21">
        <v>266</v>
      </c>
      <c r="BC276" s="21">
        <v>1.23871</v>
      </c>
      <c r="BD276">
        <f t="shared" si="58"/>
        <v>16.488599999999998</v>
      </c>
      <c r="BE276">
        <f t="shared" si="59"/>
        <v>20.437125041999998</v>
      </c>
    </row>
    <row r="277" spans="6:101">
      <c r="F277" s="9"/>
      <c r="G277" s="21">
        <v>0.45547500000000002</v>
      </c>
      <c r="H277" s="21">
        <v>100.53</v>
      </c>
      <c r="I277" s="21">
        <v>-1.7089799999999999E-2</v>
      </c>
      <c r="J277" s="21">
        <v>267</v>
      </c>
      <c r="K277" s="21">
        <v>0.45480300000000001</v>
      </c>
      <c r="L277">
        <f t="shared" si="48"/>
        <v>17.0898</v>
      </c>
      <c r="M277">
        <f t="shared" si="49"/>
        <v>7.7839766550000009</v>
      </c>
      <c r="N277" s="9"/>
      <c r="O277" s="21">
        <v>1.24451</v>
      </c>
      <c r="P277" s="21">
        <v>272.49799999999999</v>
      </c>
      <c r="Q277" s="21">
        <v>-1.65649E-2</v>
      </c>
      <c r="R277" s="21">
        <v>267</v>
      </c>
      <c r="S277" s="21">
        <v>1.24329</v>
      </c>
      <c r="T277">
        <f t="shared" si="50"/>
        <v>16.564900000000002</v>
      </c>
      <c r="U277">
        <f t="shared" si="51"/>
        <v>20.615183699000003</v>
      </c>
      <c r="X277" s="9"/>
      <c r="Y277" s="21">
        <v>0.45547500000000002</v>
      </c>
      <c r="Z277" s="21">
        <v>366.16800000000001</v>
      </c>
      <c r="AA277" s="21">
        <v>-1.70441E-2</v>
      </c>
      <c r="AB277" s="21">
        <v>267</v>
      </c>
      <c r="AC277" s="21">
        <v>0.45489499999999999</v>
      </c>
      <c r="AD277">
        <f t="shared" si="52"/>
        <v>17.0441</v>
      </c>
      <c r="AE277">
        <f t="shared" si="53"/>
        <v>7.7631614475000008</v>
      </c>
      <c r="AF277" s="9"/>
      <c r="AG277" s="21">
        <v>1.24451</v>
      </c>
      <c r="AH277" s="21">
        <v>464.221</v>
      </c>
      <c r="AI277" s="21">
        <v>-1.6561900000000001E-2</v>
      </c>
      <c r="AJ277" s="21">
        <v>267</v>
      </c>
      <c r="AK277" s="21">
        <v>1.24298</v>
      </c>
      <c r="AL277">
        <f t="shared" si="54"/>
        <v>16.561900000000001</v>
      </c>
      <c r="AM277">
        <f t="shared" si="55"/>
        <v>20.611450169000001</v>
      </c>
      <c r="AP277" s="9"/>
      <c r="AQ277" s="21">
        <v>0.45547500000000002</v>
      </c>
      <c r="AR277" s="21">
        <v>554.96</v>
      </c>
      <c r="AS277" s="21">
        <v>-1.69739E-2</v>
      </c>
      <c r="AT277" s="21">
        <v>267</v>
      </c>
      <c r="AU277" s="21">
        <v>0.45477299999999998</v>
      </c>
      <c r="AV277">
        <f t="shared" si="56"/>
        <v>16.9739</v>
      </c>
      <c r="AW277">
        <f t="shared" si="57"/>
        <v>7.7311871025000007</v>
      </c>
      <c r="AX277" s="9"/>
      <c r="AY277" s="21">
        <v>1.24451</v>
      </c>
      <c r="AZ277" s="21">
        <v>636.38400000000001</v>
      </c>
      <c r="BA277" s="21">
        <v>-1.6500899999999999E-2</v>
      </c>
      <c r="BB277" s="21">
        <v>267</v>
      </c>
      <c r="BC277" s="21">
        <v>1.24359</v>
      </c>
      <c r="BD277">
        <f t="shared" si="58"/>
        <v>16.500899999999998</v>
      </c>
      <c r="BE277">
        <f t="shared" si="59"/>
        <v>20.535535058999997</v>
      </c>
    </row>
    <row r="278" spans="6:101">
      <c r="F278" s="9"/>
      <c r="G278" s="21">
        <v>0.45043899999999998</v>
      </c>
      <c r="H278" s="21">
        <v>100.631</v>
      </c>
      <c r="I278" s="21">
        <v>-1.7099E-2</v>
      </c>
      <c r="J278" s="21">
        <v>268</v>
      </c>
      <c r="K278" s="21">
        <v>0.44973800000000003</v>
      </c>
      <c r="L278">
        <f t="shared" si="48"/>
        <v>17.099</v>
      </c>
      <c r="M278">
        <f t="shared" si="49"/>
        <v>7.7020564609999997</v>
      </c>
      <c r="N278" s="9"/>
      <c r="O278" s="21">
        <v>1.2495400000000001</v>
      </c>
      <c r="P278" s="21">
        <v>272.59899999999999</v>
      </c>
      <c r="Q278" s="21">
        <v>-1.6561900000000001E-2</v>
      </c>
      <c r="R278" s="21">
        <v>268</v>
      </c>
      <c r="S278" s="21">
        <v>1.24878</v>
      </c>
      <c r="T278">
        <f t="shared" si="50"/>
        <v>16.561900000000001</v>
      </c>
      <c r="U278">
        <f t="shared" si="51"/>
        <v>20.694756526000003</v>
      </c>
      <c r="X278" s="9"/>
      <c r="Y278" s="21">
        <v>0.45043899999999998</v>
      </c>
      <c r="Z278" s="21">
        <v>366.26900000000001</v>
      </c>
      <c r="AA278" s="21">
        <v>-1.7047099999999999E-2</v>
      </c>
      <c r="AB278" s="21">
        <v>268</v>
      </c>
      <c r="AC278" s="21">
        <v>0.44985999999999998</v>
      </c>
      <c r="AD278">
        <f t="shared" si="52"/>
        <v>17.0471</v>
      </c>
      <c r="AE278">
        <f t="shared" si="53"/>
        <v>7.6786786768999997</v>
      </c>
      <c r="AF278" s="9"/>
      <c r="AG278" s="21">
        <v>1.2495400000000001</v>
      </c>
      <c r="AH278" s="21">
        <v>464.322</v>
      </c>
      <c r="AI278" s="21">
        <v>-1.6546600000000002E-2</v>
      </c>
      <c r="AJ278" s="21">
        <v>268</v>
      </c>
      <c r="AK278" s="21">
        <v>1.24908</v>
      </c>
      <c r="AL278">
        <f t="shared" si="54"/>
        <v>16.546600000000002</v>
      </c>
      <c r="AM278">
        <f t="shared" si="55"/>
        <v>20.675638564000003</v>
      </c>
      <c r="AP278" s="9"/>
      <c r="AQ278" s="21">
        <v>0.45043899999999998</v>
      </c>
      <c r="AR278" s="21">
        <v>555.06100000000004</v>
      </c>
      <c r="AS278" s="21">
        <v>-1.69739E-2</v>
      </c>
      <c r="AT278" s="21">
        <v>268</v>
      </c>
      <c r="AU278" s="21">
        <v>0.44958500000000001</v>
      </c>
      <c r="AV278">
        <f t="shared" si="56"/>
        <v>16.9739</v>
      </c>
      <c r="AW278">
        <f t="shared" si="57"/>
        <v>7.6457065421000001</v>
      </c>
      <c r="AX278" s="9"/>
      <c r="AY278" s="21">
        <v>1.2495400000000001</v>
      </c>
      <c r="AZ278" s="21">
        <v>636.48500000000001</v>
      </c>
      <c r="BA278" s="21">
        <v>-1.6491700000000001E-2</v>
      </c>
      <c r="BB278" s="21">
        <v>268</v>
      </c>
      <c r="BC278" s="21">
        <v>1.24908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1">
        <v>0.44540400000000002</v>
      </c>
      <c r="H279" s="21">
        <v>100.732</v>
      </c>
      <c r="I279" s="21">
        <v>-1.7099E-2</v>
      </c>
      <c r="J279" s="21">
        <v>269</v>
      </c>
      <c r="K279" s="21">
        <v>0.44467200000000001</v>
      </c>
      <c r="L279">
        <f t="shared" si="48"/>
        <v>17.099</v>
      </c>
      <c r="M279">
        <f t="shared" si="49"/>
        <v>7.6159629960000004</v>
      </c>
      <c r="N279" s="9"/>
      <c r="O279" s="21">
        <v>1.25458</v>
      </c>
      <c r="P279" s="21">
        <v>272.7</v>
      </c>
      <c r="Q279" s="21">
        <v>-1.6549700000000001E-2</v>
      </c>
      <c r="R279" s="21">
        <v>269</v>
      </c>
      <c r="S279" s="21">
        <v>1.25397</v>
      </c>
      <c r="T279">
        <f t="shared" si="50"/>
        <v>16.549700000000001</v>
      </c>
      <c r="U279">
        <f t="shared" si="51"/>
        <v>20.762922626000002</v>
      </c>
      <c r="X279" s="9"/>
      <c r="Y279" s="21">
        <v>0.44540400000000002</v>
      </c>
      <c r="Z279" s="21">
        <v>366.36900000000003</v>
      </c>
      <c r="AA279" s="21">
        <v>-1.70563E-2</v>
      </c>
      <c r="AB279" s="21">
        <v>269</v>
      </c>
      <c r="AC279" s="21">
        <v>0.44473299999999999</v>
      </c>
      <c r="AD279">
        <f t="shared" si="52"/>
        <v>17.0563</v>
      </c>
      <c r="AE279">
        <f t="shared" si="53"/>
        <v>7.5969442452000004</v>
      </c>
      <c r="AF279" s="9"/>
      <c r="AG279" s="21">
        <v>1.25458</v>
      </c>
      <c r="AH279" s="21">
        <v>464.423</v>
      </c>
      <c r="AI279" s="21">
        <v>-1.6546600000000002E-2</v>
      </c>
      <c r="AJ279" s="21">
        <v>269</v>
      </c>
      <c r="AK279" s="21">
        <v>1.25366</v>
      </c>
      <c r="AL279">
        <f t="shared" si="54"/>
        <v>16.546600000000002</v>
      </c>
      <c r="AM279">
        <f t="shared" si="55"/>
        <v>20.759033428000002</v>
      </c>
      <c r="AP279" s="9"/>
      <c r="AQ279" s="21">
        <v>0.44540400000000002</v>
      </c>
      <c r="AR279" s="21">
        <v>555.16099999999994</v>
      </c>
      <c r="AS279" s="21">
        <v>-1.6983000000000002E-2</v>
      </c>
      <c r="AT279" s="21">
        <v>269</v>
      </c>
      <c r="AU279" s="21">
        <v>0.44479400000000002</v>
      </c>
      <c r="AV279">
        <f t="shared" si="56"/>
        <v>16.983000000000001</v>
      </c>
      <c r="AW279">
        <f t="shared" si="57"/>
        <v>7.5642961320000008</v>
      </c>
      <c r="AX279" s="9"/>
      <c r="AY279" s="21">
        <v>1.25458</v>
      </c>
      <c r="AZ279" s="21">
        <v>636.58600000000001</v>
      </c>
      <c r="BA279" s="21">
        <v>-1.64948E-2</v>
      </c>
      <c r="BB279" s="21">
        <v>269</v>
      </c>
      <c r="BC279" s="21">
        <v>1.25397</v>
      </c>
      <c r="BD279">
        <f t="shared" si="58"/>
        <v>16.494800000000001</v>
      </c>
      <c r="BE279">
        <f t="shared" si="59"/>
        <v>20.694046184000001</v>
      </c>
    </row>
    <row r="280" spans="6:101">
      <c r="F280" s="9"/>
      <c r="G280" s="21">
        <v>0.44036900000000001</v>
      </c>
      <c r="H280" s="21">
        <v>100.83199999999999</v>
      </c>
      <c r="I280" s="21">
        <v>-1.7099E-2</v>
      </c>
      <c r="J280" s="21">
        <v>270</v>
      </c>
      <c r="K280" s="21">
        <v>0.43957499999999999</v>
      </c>
      <c r="L280">
        <f t="shared" si="48"/>
        <v>17.099</v>
      </c>
      <c r="M280">
        <f t="shared" si="49"/>
        <v>7.5298695310000001</v>
      </c>
      <c r="N280" s="9"/>
      <c r="O280" s="21">
        <v>1.2596099999999999</v>
      </c>
      <c r="P280" s="21">
        <v>272.8</v>
      </c>
      <c r="Q280" s="21">
        <v>-1.6561900000000001E-2</v>
      </c>
      <c r="R280" s="21">
        <v>270</v>
      </c>
      <c r="S280" s="21">
        <v>1.25854</v>
      </c>
      <c r="T280">
        <f t="shared" si="50"/>
        <v>16.561900000000001</v>
      </c>
      <c r="U280">
        <f t="shared" si="51"/>
        <v>20.861534858999999</v>
      </c>
      <c r="X280" s="9"/>
      <c r="Y280" s="21">
        <v>0.44036900000000001</v>
      </c>
      <c r="Z280" s="21">
        <v>366.47</v>
      </c>
      <c r="AA280" s="21">
        <v>-1.7065400000000001E-2</v>
      </c>
      <c r="AB280" s="21">
        <v>270</v>
      </c>
      <c r="AC280" s="21">
        <v>0.439606</v>
      </c>
      <c r="AD280">
        <f t="shared" si="52"/>
        <v>17.0654</v>
      </c>
      <c r="AE280">
        <f t="shared" si="53"/>
        <v>7.5150731326000004</v>
      </c>
      <c r="AF280" s="9"/>
      <c r="AG280" s="21">
        <v>1.2596099999999999</v>
      </c>
      <c r="AH280" s="21">
        <v>464.524</v>
      </c>
      <c r="AI280" s="21">
        <v>-1.6543599999999999E-2</v>
      </c>
      <c r="AJ280" s="21">
        <v>270</v>
      </c>
      <c r="AK280" s="21">
        <v>1.25824</v>
      </c>
      <c r="AL280">
        <f t="shared" si="54"/>
        <v>16.543599999999998</v>
      </c>
      <c r="AM280">
        <f t="shared" si="55"/>
        <v>20.838483995999997</v>
      </c>
      <c r="AP280" s="9"/>
      <c r="AQ280" s="21">
        <v>0.44036900000000001</v>
      </c>
      <c r="AR280" s="21">
        <v>555.26199999999994</v>
      </c>
      <c r="AS280" s="21">
        <v>-1.6986100000000001E-2</v>
      </c>
      <c r="AT280" s="21">
        <v>270</v>
      </c>
      <c r="AU280" s="21">
        <v>0.43945299999999998</v>
      </c>
      <c r="AV280">
        <f t="shared" si="56"/>
        <v>16.9861</v>
      </c>
      <c r="AW280">
        <f t="shared" si="57"/>
        <v>7.4801518709000003</v>
      </c>
      <c r="AX280" s="9"/>
      <c r="AY280" s="21">
        <v>1.2596099999999999</v>
      </c>
      <c r="AZ280" s="21">
        <v>636.68600000000004</v>
      </c>
      <c r="BA280" s="21">
        <v>-1.6488599999999999E-2</v>
      </c>
      <c r="BB280" s="21">
        <v>270</v>
      </c>
      <c r="BC280" s="21">
        <v>1.25854</v>
      </c>
      <c r="BD280">
        <f t="shared" si="58"/>
        <v>16.488599999999998</v>
      </c>
      <c r="BE280">
        <f t="shared" si="59"/>
        <v>20.769205445999997</v>
      </c>
    </row>
    <row r="281" spans="6:101">
      <c r="F281" s="9"/>
      <c r="G281" s="21">
        <v>0.43533300000000003</v>
      </c>
      <c r="H281" s="21">
        <v>100.93300000000001</v>
      </c>
      <c r="I281" s="21">
        <v>-1.7105100000000002E-2</v>
      </c>
      <c r="J281" s="21">
        <v>271</v>
      </c>
      <c r="K281" s="21">
        <v>0.43463099999999999</v>
      </c>
      <c r="L281">
        <f t="shared" si="48"/>
        <v>17.1051</v>
      </c>
      <c r="M281">
        <f t="shared" si="49"/>
        <v>7.4464144983000002</v>
      </c>
      <c r="N281" s="9"/>
      <c r="O281" s="21">
        <v>1.2646500000000001</v>
      </c>
      <c r="P281" s="21">
        <v>272.90100000000001</v>
      </c>
      <c r="Q281" s="21">
        <v>-1.6555799999999999E-2</v>
      </c>
      <c r="R281" s="21">
        <v>271</v>
      </c>
      <c r="S281" s="21">
        <v>1.26373</v>
      </c>
      <c r="T281">
        <f t="shared" si="50"/>
        <v>16.555799999999998</v>
      </c>
      <c r="U281">
        <f t="shared" si="51"/>
        <v>20.937292469999999</v>
      </c>
      <c r="X281" s="9"/>
      <c r="Y281" s="21">
        <v>0.43533300000000003</v>
      </c>
      <c r="Z281" s="21">
        <v>366.57100000000003</v>
      </c>
      <c r="AA281" s="21">
        <v>-1.7053200000000001E-2</v>
      </c>
      <c r="AB281" s="21">
        <v>271</v>
      </c>
      <c r="AC281" s="21">
        <v>0.43463099999999999</v>
      </c>
      <c r="AD281">
        <f t="shared" si="52"/>
        <v>17.0532</v>
      </c>
      <c r="AE281">
        <f t="shared" si="53"/>
        <v>7.4238207156000007</v>
      </c>
      <c r="AF281" s="9"/>
      <c r="AG281" s="21">
        <v>1.2646500000000001</v>
      </c>
      <c r="AH281" s="21">
        <v>464.62400000000002</v>
      </c>
      <c r="AI281" s="21">
        <v>-1.6531400000000002E-2</v>
      </c>
      <c r="AJ281" s="21">
        <v>271</v>
      </c>
      <c r="AK281" s="21">
        <v>1.26373</v>
      </c>
      <c r="AL281">
        <f t="shared" si="54"/>
        <v>16.531400000000001</v>
      </c>
      <c r="AM281">
        <f t="shared" si="55"/>
        <v>20.906435010000003</v>
      </c>
      <c r="AP281" s="9"/>
      <c r="AQ281" s="21">
        <v>0.43533300000000003</v>
      </c>
      <c r="AR281" s="21">
        <v>555.36300000000006</v>
      </c>
      <c r="AS281" s="21">
        <v>-1.6998300000000001E-2</v>
      </c>
      <c r="AT281" s="21">
        <v>271</v>
      </c>
      <c r="AU281" s="21">
        <v>0.43484499999999998</v>
      </c>
      <c r="AV281">
        <f t="shared" si="56"/>
        <v>16.9983</v>
      </c>
      <c r="AW281">
        <f t="shared" si="57"/>
        <v>7.3999209339000007</v>
      </c>
      <c r="AX281" s="9"/>
      <c r="AY281" s="21">
        <v>1.2646500000000001</v>
      </c>
      <c r="AZ281" s="21">
        <v>636.78700000000003</v>
      </c>
      <c r="BA281" s="21">
        <v>-1.6482500000000001E-2</v>
      </c>
      <c r="BB281" s="21">
        <v>271</v>
      </c>
      <c r="BC281" s="21">
        <v>1.2634300000000001</v>
      </c>
      <c r="BD281">
        <f t="shared" si="58"/>
        <v>16.482500000000002</v>
      </c>
      <c r="BE281">
        <f t="shared" si="59"/>
        <v>20.844593625000002</v>
      </c>
    </row>
    <row r="282" spans="6:101">
      <c r="F282" s="9"/>
      <c r="G282" s="21">
        <v>0.43029800000000001</v>
      </c>
      <c r="H282" s="21">
        <v>101.03400000000001</v>
      </c>
      <c r="I282" s="21">
        <v>-1.7105100000000002E-2</v>
      </c>
      <c r="J282" s="21">
        <v>272</v>
      </c>
      <c r="K282" s="21">
        <v>0.42990099999999998</v>
      </c>
      <c r="L282">
        <f t="shared" si="48"/>
        <v>17.1051</v>
      </c>
      <c r="M282">
        <f t="shared" si="49"/>
        <v>7.3602903198000007</v>
      </c>
      <c r="N282" s="9"/>
      <c r="O282" s="21">
        <v>1.2696799999999999</v>
      </c>
      <c r="P282" s="21">
        <v>273.00200000000001</v>
      </c>
      <c r="Q282" s="21">
        <v>-1.6543599999999999E-2</v>
      </c>
      <c r="R282" s="21">
        <v>272</v>
      </c>
      <c r="S282" s="21">
        <v>1.26892</v>
      </c>
      <c r="T282">
        <f t="shared" si="50"/>
        <v>16.543599999999998</v>
      </c>
      <c r="U282">
        <f t="shared" si="51"/>
        <v>21.005078047999994</v>
      </c>
      <c r="X282" s="9"/>
      <c r="Y282" s="21">
        <v>0.43029800000000001</v>
      </c>
      <c r="Z282" s="21">
        <v>366.67099999999999</v>
      </c>
      <c r="AA282" s="21">
        <v>-1.70563E-2</v>
      </c>
      <c r="AB282" s="21">
        <v>272</v>
      </c>
      <c r="AC282" s="21">
        <v>0.42959599999999998</v>
      </c>
      <c r="AD282">
        <f t="shared" si="52"/>
        <v>17.0563</v>
      </c>
      <c r="AE282">
        <f t="shared" si="53"/>
        <v>7.3392917774000006</v>
      </c>
      <c r="AF282" s="9"/>
      <c r="AG282" s="21">
        <v>1.2696799999999999</v>
      </c>
      <c r="AH282" s="21">
        <v>464.72500000000002</v>
      </c>
      <c r="AI282" s="21">
        <v>-1.6522200000000001E-2</v>
      </c>
      <c r="AJ282" s="21">
        <v>272</v>
      </c>
      <c r="AK282" s="21">
        <v>1.2686200000000001</v>
      </c>
      <c r="AL282">
        <f t="shared" si="54"/>
        <v>16.522200000000002</v>
      </c>
      <c r="AM282">
        <f t="shared" si="55"/>
        <v>20.977906896</v>
      </c>
      <c r="AP282" s="9"/>
      <c r="AQ282" s="21">
        <v>0.43029800000000001</v>
      </c>
      <c r="AR282" s="21">
        <v>555.46400000000006</v>
      </c>
      <c r="AS282" s="21">
        <v>-1.6992199999999999E-2</v>
      </c>
      <c r="AT282" s="21">
        <v>272</v>
      </c>
      <c r="AU282" s="21">
        <v>0.42962600000000001</v>
      </c>
      <c r="AV282">
        <f t="shared" si="56"/>
        <v>16.9922</v>
      </c>
      <c r="AW282">
        <f t="shared" si="57"/>
        <v>7.3117096756000004</v>
      </c>
      <c r="AX282" s="9"/>
      <c r="AY282" s="21">
        <v>1.2696799999999999</v>
      </c>
      <c r="AZ282" s="21">
        <v>636.88800000000003</v>
      </c>
      <c r="BA282" s="21">
        <v>-1.64703E-2</v>
      </c>
      <c r="BB282" s="21">
        <v>272</v>
      </c>
      <c r="BC282" s="21">
        <v>1.26892</v>
      </c>
      <c r="BD282">
        <f t="shared" si="58"/>
        <v>16.470300000000002</v>
      </c>
      <c r="BE282">
        <f t="shared" si="59"/>
        <v>20.912010504000001</v>
      </c>
    </row>
    <row r="283" spans="6:101">
      <c r="F283" s="9"/>
      <c r="G283" s="21">
        <v>0.42526199999999997</v>
      </c>
      <c r="H283" s="21">
        <v>101.13500000000001</v>
      </c>
      <c r="I283" s="21">
        <v>-1.71112E-2</v>
      </c>
      <c r="J283" s="21">
        <v>273</v>
      </c>
      <c r="K283" s="21">
        <v>0.42465199999999997</v>
      </c>
      <c r="L283">
        <f t="shared" si="48"/>
        <v>17.1112</v>
      </c>
      <c r="M283">
        <f t="shared" si="49"/>
        <v>7.2767431343999993</v>
      </c>
      <c r="N283" s="9"/>
      <c r="O283" s="21">
        <v>1.2747200000000001</v>
      </c>
      <c r="P283" s="21">
        <v>273.10300000000001</v>
      </c>
      <c r="Q283" s="21">
        <v>-1.6534400000000001E-2</v>
      </c>
      <c r="R283" s="21">
        <v>273</v>
      </c>
      <c r="S283" s="21">
        <v>1.2741100000000001</v>
      </c>
      <c r="T283">
        <f t="shared" si="50"/>
        <v>16.534400000000002</v>
      </c>
      <c r="U283">
        <f t="shared" si="51"/>
        <v>21.076730368000003</v>
      </c>
      <c r="X283" s="9"/>
      <c r="Y283" s="21">
        <v>0.42526199999999997</v>
      </c>
      <c r="Z283" s="21">
        <v>366.77199999999999</v>
      </c>
      <c r="AA283" s="21">
        <v>-1.7062399999999998E-2</v>
      </c>
      <c r="AB283" s="21">
        <v>273</v>
      </c>
      <c r="AC283" s="21">
        <v>0.424591</v>
      </c>
      <c r="AD283">
        <f t="shared" si="52"/>
        <v>17.062399999999997</v>
      </c>
      <c r="AE283">
        <f t="shared" si="53"/>
        <v>7.2559903487999984</v>
      </c>
      <c r="AF283" s="9"/>
      <c r="AG283" s="21">
        <v>1.2747200000000001</v>
      </c>
      <c r="AH283" s="21">
        <v>464.82600000000002</v>
      </c>
      <c r="AI283" s="21">
        <v>-1.6531400000000002E-2</v>
      </c>
      <c r="AJ283" s="21">
        <v>273</v>
      </c>
      <c r="AK283" s="21">
        <v>1.2738</v>
      </c>
      <c r="AL283">
        <f t="shared" si="54"/>
        <v>16.531400000000001</v>
      </c>
      <c r="AM283">
        <f t="shared" si="55"/>
        <v>21.072906208000003</v>
      </c>
      <c r="AP283" s="9"/>
      <c r="AQ283" s="21">
        <v>0.42526199999999997</v>
      </c>
      <c r="AR283" s="21">
        <v>555.56399999999996</v>
      </c>
      <c r="AS283" s="21">
        <v>-1.70013E-2</v>
      </c>
      <c r="AT283" s="21">
        <v>273</v>
      </c>
      <c r="AU283" s="21">
        <v>0.42477399999999998</v>
      </c>
      <c r="AV283">
        <f t="shared" si="56"/>
        <v>17.001300000000001</v>
      </c>
      <c r="AW283">
        <f t="shared" si="57"/>
        <v>7.2300068405999998</v>
      </c>
      <c r="AX283" s="9"/>
      <c r="AY283" s="21">
        <v>1.2747200000000001</v>
      </c>
      <c r="AZ283" s="21">
        <v>636.98900000000003</v>
      </c>
      <c r="BA283" s="21">
        <v>-1.6476399999999999E-2</v>
      </c>
      <c r="BB283" s="21">
        <v>273</v>
      </c>
      <c r="BC283" s="21">
        <v>1.2738</v>
      </c>
      <c r="BD283">
        <f t="shared" si="58"/>
        <v>16.476399999999998</v>
      </c>
      <c r="BE283">
        <f t="shared" si="59"/>
        <v>21.002796608000001</v>
      </c>
    </row>
    <row r="284" spans="6:101">
      <c r="F284" s="9"/>
      <c r="G284" s="21">
        <v>0.42022700000000002</v>
      </c>
      <c r="H284" s="21">
        <v>101.235</v>
      </c>
      <c r="I284" s="21">
        <v>-1.71112E-2</v>
      </c>
      <c r="J284" s="21">
        <v>274</v>
      </c>
      <c r="K284" s="21">
        <v>0.41955599999999998</v>
      </c>
      <c r="L284">
        <f t="shared" si="48"/>
        <v>17.1112</v>
      </c>
      <c r="M284">
        <f t="shared" si="49"/>
        <v>7.1905882424000005</v>
      </c>
      <c r="N284" s="9"/>
      <c r="O284" s="21">
        <v>1.2797499999999999</v>
      </c>
      <c r="P284" s="21">
        <v>273.20299999999997</v>
      </c>
      <c r="Q284" s="21">
        <v>-1.6534400000000001E-2</v>
      </c>
      <c r="R284" s="21">
        <v>274</v>
      </c>
      <c r="S284" s="21">
        <v>1.2789900000000001</v>
      </c>
      <c r="T284">
        <f t="shared" si="50"/>
        <v>16.534400000000002</v>
      </c>
      <c r="U284">
        <f t="shared" si="51"/>
        <v>21.159898399999999</v>
      </c>
      <c r="X284" s="9"/>
      <c r="Y284" s="21">
        <v>0.42022700000000002</v>
      </c>
      <c r="Z284" s="21">
        <v>366.87299999999999</v>
      </c>
      <c r="AA284" s="21">
        <v>-1.70715E-2</v>
      </c>
      <c r="AB284" s="21">
        <v>274</v>
      </c>
      <c r="AC284" s="21">
        <v>0.41961700000000002</v>
      </c>
      <c r="AD284">
        <f t="shared" si="52"/>
        <v>17.0715</v>
      </c>
      <c r="AE284">
        <f t="shared" si="53"/>
        <v>7.1739052305000008</v>
      </c>
      <c r="AF284" s="9"/>
      <c r="AG284" s="21">
        <v>1.2797499999999999</v>
      </c>
      <c r="AH284" s="21">
        <v>464.92599999999999</v>
      </c>
      <c r="AI284" s="21">
        <v>-1.6522200000000001E-2</v>
      </c>
      <c r="AJ284" s="21">
        <v>274</v>
      </c>
      <c r="AK284" s="21">
        <v>1.2783800000000001</v>
      </c>
      <c r="AL284">
        <f t="shared" si="54"/>
        <v>16.522200000000002</v>
      </c>
      <c r="AM284">
        <f t="shared" si="55"/>
        <v>21.144285450000002</v>
      </c>
      <c r="AP284" s="9"/>
      <c r="AQ284" s="21">
        <v>0.42022700000000002</v>
      </c>
      <c r="AR284" s="21">
        <v>555.66499999999996</v>
      </c>
      <c r="AS284" s="21">
        <v>-1.6995199999999999E-2</v>
      </c>
      <c r="AT284" s="21">
        <v>274</v>
      </c>
      <c r="AU284" s="21">
        <v>0.41955599999999998</v>
      </c>
      <c r="AV284">
        <f t="shared" si="56"/>
        <v>16.995199999999997</v>
      </c>
      <c r="AW284">
        <f t="shared" si="57"/>
        <v>7.1418419103999993</v>
      </c>
      <c r="AX284" s="9"/>
      <c r="AY284" s="21">
        <v>1.2797499999999999</v>
      </c>
      <c r="AZ284" s="21">
        <v>637.08900000000006</v>
      </c>
      <c r="BA284" s="21">
        <v>-1.6476399999999999E-2</v>
      </c>
      <c r="BB284" s="21">
        <v>274</v>
      </c>
      <c r="BC284" s="21">
        <v>1.2789900000000001</v>
      </c>
      <c r="BD284">
        <f t="shared" si="58"/>
        <v>16.476399999999998</v>
      </c>
      <c r="BE284">
        <f t="shared" si="59"/>
        <v>21.085672899999995</v>
      </c>
    </row>
    <row r="285" spans="6:101">
      <c r="F285" s="9"/>
      <c r="G285" s="21">
        <v>0.41519200000000001</v>
      </c>
      <c r="H285" s="21">
        <v>101.336</v>
      </c>
      <c r="I285" s="21">
        <v>-1.71082E-2</v>
      </c>
      <c r="J285" s="21">
        <v>275</v>
      </c>
      <c r="K285" s="21">
        <v>0.41464200000000001</v>
      </c>
      <c r="L285">
        <f t="shared" si="48"/>
        <v>17.1082</v>
      </c>
      <c r="M285">
        <f t="shared" si="49"/>
        <v>7.1031877744000003</v>
      </c>
      <c r="N285" s="9"/>
      <c r="O285" s="21">
        <v>1.2847900000000001</v>
      </c>
      <c r="P285" s="21">
        <v>273.30399999999997</v>
      </c>
      <c r="Q285" s="21">
        <v>-1.6528299999999999E-2</v>
      </c>
      <c r="R285" s="21">
        <v>275</v>
      </c>
      <c r="S285" s="21">
        <v>1.2841800000000001</v>
      </c>
      <c r="T285">
        <f t="shared" si="50"/>
        <v>16.528299999999998</v>
      </c>
      <c r="U285">
        <f t="shared" si="51"/>
        <v>21.235394556999999</v>
      </c>
      <c r="X285" s="9"/>
      <c r="Y285" s="21">
        <v>0.41519200000000001</v>
      </c>
      <c r="Z285" s="21">
        <v>366.97300000000001</v>
      </c>
      <c r="AA285" s="21">
        <v>-1.7062399999999998E-2</v>
      </c>
      <c r="AB285" s="21">
        <v>275</v>
      </c>
      <c r="AC285" s="21">
        <v>0.41445900000000002</v>
      </c>
      <c r="AD285">
        <f t="shared" si="52"/>
        <v>17.062399999999997</v>
      </c>
      <c r="AE285">
        <f t="shared" si="53"/>
        <v>7.084171980799999</v>
      </c>
      <c r="AF285" s="9"/>
      <c r="AG285" s="21">
        <v>1.2847900000000001</v>
      </c>
      <c r="AH285" s="21">
        <v>465.02699999999999</v>
      </c>
      <c r="AI285" s="21">
        <v>-1.6519200000000001E-2</v>
      </c>
      <c r="AJ285" s="21">
        <v>275</v>
      </c>
      <c r="AK285" s="21">
        <v>1.2841800000000001</v>
      </c>
      <c r="AL285">
        <f t="shared" si="54"/>
        <v>16.519200000000001</v>
      </c>
      <c r="AM285">
        <f t="shared" si="55"/>
        <v>21.223702968000005</v>
      </c>
      <c r="AP285" s="9"/>
      <c r="AQ285" s="21">
        <v>0.41519200000000001</v>
      </c>
      <c r="AR285" s="21">
        <v>555.76599999999996</v>
      </c>
      <c r="AS285" s="21">
        <v>-1.6998300000000001E-2</v>
      </c>
      <c r="AT285" s="21">
        <v>275</v>
      </c>
      <c r="AU285" s="21">
        <v>0.41458099999999998</v>
      </c>
      <c r="AV285">
        <f t="shared" si="56"/>
        <v>16.9983</v>
      </c>
      <c r="AW285">
        <f t="shared" si="57"/>
        <v>7.0575581736000004</v>
      </c>
      <c r="AX285" s="9"/>
      <c r="AY285" s="21">
        <v>1.2847900000000001</v>
      </c>
      <c r="AZ285" s="21">
        <v>637.19000000000005</v>
      </c>
      <c r="BA285" s="21">
        <v>-1.6482500000000001E-2</v>
      </c>
      <c r="BB285" s="21">
        <v>275</v>
      </c>
      <c r="BC285" s="21">
        <v>1.2829600000000001</v>
      </c>
      <c r="BD285">
        <f t="shared" si="58"/>
        <v>16.482500000000002</v>
      </c>
      <c r="BE285">
        <f t="shared" si="59"/>
        <v>21.176551175000004</v>
      </c>
    </row>
    <row r="286" spans="6:101">
      <c r="F286" s="9"/>
      <c r="G286" s="21">
        <v>0.41015600000000002</v>
      </c>
      <c r="H286" s="21">
        <v>101.437</v>
      </c>
      <c r="I286" s="21">
        <v>-1.7117299999999998E-2</v>
      </c>
      <c r="J286" s="21">
        <v>276</v>
      </c>
      <c r="K286" s="21">
        <v>0.40945399999999998</v>
      </c>
      <c r="L286">
        <f t="shared" si="48"/>
        <v>17.1173</v>
      </c>
      <c r="M286">
        <f t="shared" si="49"/>
        <v>7.0207632988000004</v>
      </c>
      <c r="N286" s="9"/>
      <c r="O286" s="21">
        <v>1.28983</v>
      </c>
      <c r="P286" s="21">
        <v>273.40499999999997</v>
      </c>
      <c r="Q286" s="21">
        <v>-1.6531400000000002E-2</v>
      </c>
      <c r="R286" s="21">
        <v>276</v>
      </c>
      <c r="S286" s="21">
        <v>1.2884500000000001</v>
      </c>
      <c r="T286">
        <f t="shared" si="50"/>
        <v>16.531400000000001</v>
      </c>
      <c r="U286">
        <f t="shared" si="51"/>
        <v>21.322695662000001</v>
      </c>
      <c r="X286" s="9"/>
      <c r="Y286" s="21">
        <v>0.41015600000000002</v>
      </c>
      <c r="Z286" s="21">
        <v>367.07400000000001</v>
      </c>
      <c r="AA286" s="21">
        <v>-1.70685E-2</v>
      </c>
      <c r="AB286" s="21">
        <v>276</v>
      </c>
      <c r="AC286" s="21">
        <v>0.40951500000000002</v>
      </c>
      <c r="AD286">
        <f t="shared" si="52"/>
        <v>17.0685</v>
      </c>
      <c r="AE286">
        <f t="shared" si="53"/>
        <v>7.0007476860000004</v>
      </c>
      <c r="AF286" s="9"/>
      <c r="AG286" s="21">
        <v>1.28983</v>
      </c>
      <c r="AH286" s="21">
        <v>465.12799999999999</v>
      </c>
      <c r="AI286" s="21">
        <v>-1.651E-2</v>
      </c>
      <c r="AJ286" s="21">
        <v>276</v>
      </c>
      <c r="AK286" s="21">
        <v>1.2887599999999999</v>
      </c>
      <c r="AL286">
        <f t="shared" si="54"/>
        <v>16.510000000000002</v>
      </c>
      <c r="AM286">
        <f t="shared" si="55"/>
        <v>21.295093300000001</v>
      </c>
      <c r="AP286" s="9"/>
      <c r="AQ286" s="21">
        <v>0.41015600000000002</v>
      </c>
      <c r="AR286" s="21">
        <v>555.86599999999999</v>
      </c>
      <c r="AS286" s="21">
        <v>-1.7004399999999999E-2</v>
      </c>
      <c r="AT286" s="21">
        <v>276</v>
      </c>
      <c r="AU286" s="21">
        <v>0.409607</v>
      </c>
      <c r="AV286">
        <f t="shared" si="56"/>
        <v>17.0044</v>
      </c>
      <c r="AW286">
        <f t="shared" si="57"/>
        <v>6.9744566864000008</v>
      </c>
      <c r="AX286" s="9"/>
      <c r="AY286" s="21">
        <v>1.28983</v>
      </c>
      <c r="AZ286" s="21">
        <v>637.29100000000005</v>
      </c>
      <c r="BA286" s="21">
        <v>-1.6473399999999999E-2</v>
      </c>
      <c r="BB286" s="21">
        <v>276</v>
      </c>
      <c r="BC286" s="21">
        <v>1.2893699999999999</v>
      </c>
      <c r="BD286">
        <f t="shared" si="58"/>
        <v>16.473399999999998</v>
      </c>
      <c r="BE286">
        <f t="shared" si="59"/>
        <v>21.247885521999997</v>
      </c>
    </row>
    <row r="287" spans="6:101">
      <c r="F287" s="9"/>
      <c r="G287" s="21">
        <v>0.40512100000000001</v>
      </c>
      <c r="H287" s="21">
        <v>101.53700000000001</v>
      </c>
      <c r="I287" s="21">
        <v>-1.71112E-2</v>
      </c>
      <c r="J287" s="21">
        <v>277</v>
      </c>
      <c r="K287" s="21">
        <v>0.40463300000000002</v>
      </c>
      <c r="L287">
        <f t="shared" si="48"/>
        <v>17.1112</v>
      </c>
      <c r="M287">
        <f t="shared" si="49"/>
        <v>6.9321064552000005</v>
      </c>
      <c r="N287" s="9"/>
      <c r="O287" s="21">
        <v>1.2948599999999999</v>
      </c>
      <c r="P287" s="21">
        <v>273.505</v>
      </c>
      <c r="Q287" s="21">
        <v>-1.65253E-2</v>
      </c>
      <c r="R287" s="21">
        <v>277</v>
      </c>
      <c r="S287" s="21">
        <v>1.2945599999999999</v>
      </c>
      <c r="T287">
        <f t="shared" si="50"/>
        <v>16.525300000000001</v>
      </c>
      <c r="U287">
        <f t="shared" si="51"/>
        <v>21.397949958000002</v>
      </c>
      <c r="X287" s="9"/>
      <c r="Y287" s="21">
        <v>0.40512100000000001</v>
      </c>
      <c r="Z287" s="21">
        <v>367.17500000000001</v>
      </c>
      <c r="AA287" s="21">
        <v>-1.70685E-2</v>
      </c>
      <c r="AB287" s="21">
        <v>277</v>
      </c>
      <c r="AC287" s="21">
        <v>0.404449</v>
      </c>
      <c r="AD287">
        <f t="shared" si="52"/>
        <v>17.0685</v>
      </c>
      <c r="AE287">
        <f t="shared" si="53"/>
        <v>6.9148077885000001</v>
      </c>
      <c r="AF287" s="9"/>
      <c r="AG287" s="21">
        <v>1.2948599999999999</v>
      </c>
      <c r="AH287" s="21">
        <v>465.22899999999998</v>
      </c>
      <c r="AI287" s="21">
        <v>-1.6513099999999999E-2</v>
      </c>
      <c r="AJ287" s="21">
        <v>277</v>
      </c>
      <c r="AK287" s="21">
        <v>1.2936399999999999</v>
      </c>
      <c r="AL287">
        <f t="shared" si="54"/>
        <v>16.513099999999998</v>
      </c>
      <c r="AM287">
        <f t="shared" si="55"/>
        <v>21.382152665999996</v>
      </c>
      <c r="AP287" s="9"/>
      <c r="AQ287" s="21">
        <v>0.40512100000000001</v>
      </c>
      <c r="AR287" s="21">
        <v>555.96699999999998</v>
      </c>
      <c r="AS287" s="21">
        <v>-1.7013500000000001E-2</v>
      </c>
      <c r="AT287" s="21">
        <v>277</v>
      </c>
      <c r="AU287" s="21">
        <v>0.40457199999999999</v>
      </c>
      <c r="AV287">
        <f t="shared" si="56"/>
        <v>17.013500000000001</v>
      </c>
      <c r="AW287">
        <f t="shared" si="57"/>
        <v>6.8925261335000005</v>
      </c>
      <c r="AX287" s="9"/>
      <c r="AY287" s="21">
        <v>1.2948599999999999</v>
      </c>
      <c r="AZ287" s="21">
        <v>637.39099999999996</v>
      </c>
      <c r="BA287" s="21">
        <v>-1.6464199999999998E-2</v>
      </c>
      <c r="BB287" s="21">
        <v>277</v>
      </c>
      <c r="BC287" s="21">
        <v>1.2939499999999999</v>
      </c>
      <c r="BD287">
        <f t="shared" si="58"/>
        <v>16.464199999999998</v>
      </c>
      <c r="BE287">
        <f t="shared" si="59"/>
        <v>21.318834011999996</v>
      </c>
    </row>
    <row r="288" spans="6:101">
      <c r="F288" s="9"/>
      <c r="G288" s="21">
        <v>0.40008500000000002</v>
      </c>
      <c r="H288" s="21">
        <v>101.63800000000001</v>
      </c>
      <c r="I288" s="21">
        <v>-1.71234E-2</v>
      </c>
      <c r="J288" s="21">
        <v>278</v>
      </c>
      <c r="K288" s="21">
        <v>0.39956700000000001</v>
      </c>
      <c r="L288">
        <f t="shared" si="48"/>
        <v>17.1234</v>
      </c>
      <c r="M288">
        <f t="shared" si="49"/>
        <v>6.8508154890000004</v>
      </c>
      <c r="N288" s="9"/>
      <c r="O288" s="21">
        <v>1.2999000000000001</v>
      </c>
      <c r="P288" s="21">
        <v>273.60599999999999</v>
      </c>
      <c r="Q288" s="21">
        <v>-1.6519200000000001E-2</v>
      </c>
      <c r="R288" s="21">
        <v>278</v>
      </c>
      <c r="S288" s="21">
        <v>1.2994399999999999</v>
      </c>
      <c r="T288">
        <f t="shared" si="50"/>
        <v>16.519200000000001</v>
      </c>
      <c r="U288">
        <f t="shared" si="51"/>
        <v>21.473308080000002</v>
      </c>
      <c r="X288" s="9"/>
      <c r="Y288" s="21">
        <v>0.40008500000000002</v>
      </c>
      <c r="Z288" s="21">
        <v>367.27600000000001</v>
      </c>
      <c r="AA288" s="21">
        <v>-1.70715E-2</v>
      </c>
      <c r="AB288" s="21">
        <v>278</v>
      </c>
      <c r="AC288" s="21">
        <v>0.39959699999999998</v>
      </c>
      <c r="AD288">
        <f t="shared" si="52"/>
        <v>17.0715</v>
      </c>
      <c r="AE288">
        <f t="shared" si="53"/>
        <v>6.8300510775000003</v>
      </c>
      <c r="AF288" s="9"/>
      <c r="AG288" s="21">
        <v>1.2999000000000001</v>
      </c>
      <c r="AH288" s="21">
        <v>465.32900000000001</v>
      </c>
      <c r="AI288" s="21">
        <v>-1.6513099999999999E-2</v>
      </c>
      <c r="AJ288" s="21">
        <v>278</v>
      </c>
      <c r="AK288" s="21">
        <v>1.2988299999999999</v>
      </c>
      <c r="AL288">
        <f t="shared" si="54"/>
        <v>16.513099999999998</v>
      </c>
      <c r="AM288">
        <f t="shared" si="55"/>
        <v>21.465378689999998</v>
      </c>
      <c r="AP288" s="9"/>
      <c r="AQ288" s="21">
        <v>0.40008500000000002</v>
      </c>
      <c r="AR288" s="21">
        <v>556.06799999999998</v>
      </c>
      <c r="AS288" s="21">
        <v>-1.7010500000000001E-2</v>
      </c>
      <c r="AT288" s="21">
        <v>278</v>
      </c>
      <c r="AU288" s="21">
        <v>0.39947500000000002</v>
      </c>
      <c r="AV288">
        <f t="shared" si="56"/>
        <v>17.0105</v>
      </c>
      <c r="AW288">
        <f t="shared" si="57"/>
        <v>6.8056458925000003</v>
      </c>
      <c r="AX288" s="9"/>
      <c r="AY288" s="21">
        <v>1.2999000000000001</v>
      </c>
      <c r="AZ288" s="21">
        <v>637.49199999999996</v>
      </c>
      <c r="BA288" s="21">
        <v>-1.6464199999999998E-2</v>
      </c>
      <c r="BB288" s="21">
        <v>278</v>
      </c>
      <c r="BC288" s="21">
        <v>1.2991299999999999</v>
      </c>
      <c r="BD288">
        <f t="shared" si="58"/>
        <v>16.464199999999998</v>
      </c>
      <c r="BE288">
        <f t="shared" si="59"/>
        <v>21.401813579999999</v>
      </c>
    </row>
    <row r="289" spans="6:57">
      <c r="F289" s="9"/>
      <c r="G289" s="21">
        <v>0.39505000000000001</v>
      </c>
      <c r="H289" s="21">
        <v>101.739</v>
      </c>
      <c r="I289" s="21">
        <v>-1.7129499999999999E-2</v>
      </c>
      <c r="J289" s="21">
        <v>279</v>
      </c>
      <c r="K289" s="21">
        <v>0.39444000000000001</v>
      </c>
      <c r="L289">
        <f t="shared" si="48"/>
        <v>17.1295</v>
      </c>
      <c r="M289">
        <f t="shared" si="49"/>
        <v>6.7670089750000004</v>
      </c>
      <c r="N289" s="9"/>
      <c r="O289" s="21">
        <v>1.3049299999999999</v>
      </c>
      <c r="P289" s="21">
        <v>273.70699999999999</v>
      </c>
      <c r="Q289" s="21">
        <v>-1.6531400000000002E-2</v>
      </c>
      <c r="R289" s="21">
        <v>279</v>
      </c>
      <c r="S289" s="21">
        <v>1.30463</v>
      </c>
      <c r="T289">
        <f t="shared" si="50"/>
        <v>16.531400000000001</v>
      </c>
      <c r="U289">
        <f t="shared" si="51"/>
        <v>21.572319801999999</v>
      </c>
      <c r="X289" s="9"/>
      <c r="Y289" s="21">
        <v>0.39505000000000001</v>
      </c>
      <c r="Z289" s="21">
        <v>367.37599999999998</v>
      </c>
      <c r="AA289" s="21">
        <v>-1.70685E-2</v>
      </c>
      <c r="AB289" s="21">
        <v>279</v>
      </c>
      <c r="AC289" s="21">
        <v>0.39480599999999999</v>
      </c>
      <c r="AD289">
        <f t="shared" si="52"/>
        <v>17.0685</v>
      </c>
      <c r="AE289">
        <f t="shared" si="53"/>
        <v>6.7429109250000003</v>
      </c>
      <c r="AF289" s="9"/>
      <c r="AG289" s="21">
        <v>1.3049299999999999</v>
      </c>
      <c r="AH289" s="21">
        <v>465.43</v>
      </c>
      <c r="AI289" s="21">
        <v>-1.6507000000000001E-2</v>
      </c>
      <c r="AJ289" s="21">
        <v>279</v>
      </c>
      <c r="AK289" s="21">
        <v>1.30402</v>
      </c>
      <c r="AL289">
        <f t="shared" si="54"/>
        <v>16.507000000000001</v>
      </c>
      <c r="AM289">
        <f t="shared" si="55"/>
        <v>21.540479510000001</v>
      </c>
      <c r="AP289" s="9"/>
      <c r="AQ289" s="21">
        <v>0.39505000000000001</v>
      </c>
      <c r="AR289" s="21">
        <v>556.16800000000001</v>
      </c>
      <c r="AS289" s="21">
        <v>-1.7022700000000002E-2</v>
      </c>
      <c r="AT289" s="21">
        <v>279</v>
      </c>
      <c r="AU289" s="21">
        <v>0.39446999999999999</v>
      </c>
      <c r="AV289">
        <f t="shared" si="56"/>
        <v>17.0227</v>
      </c>
      <c r="AW289">
        <f t="shared" si="57"/>
        <v>6.724817635</v>
      </c>
      <c r="AX289" s="9"/>
      <c r="AY289" s="21">
        <v>1.3049299999999999</v>
      </c>
      <c r="AZ289" s="21">
        <v>637.59299999999996</v>
      </c>
      <c r="BA289" s="21">
        <v>-1.6448999999999998E-2</v>
      </c>
      <c r="BB289" s="21">
        <v>279</v>
      </c>
      <c r="BC289" s="21">
        <v>1.3037099999999999</v>
      </c>
      <c r="BD289">
        <f t="shared" si="58"/>
        <v>16.448999999999998</v>
      </c>
      <c r="BE289">
        <f t="shared" si="59"/>
        <v>21.464793569999998</v>
      </c>
    </row>
    <row r="290" spans="6:57">
      <c r="F290" s="9"/>
      <c r="G290" s="21">
        <v>0.390015</v>
      </c>
      <c r="H290" s="21">
        <v>101.839</v>
      </c>
      <c r="I290" s="21">
        <v>-1.7129499999999999E-2</v>
      </c>
      <c r="J290" s="21">
        <v>280</v>
      </c>
      <c r="K290" s="21">
        <v>0.38952599999999998</v>
      </c>
      <c r="L290">
        <f t="shared" si="48"/>
        <v>17.1295</v>
      </c>
      <c r="M290">
        <f t="shared" si="49"/>
        <v>6.6807619425000002</v>
      </c>
      <c r="N290" s="9"/>
      <c r="O290" s="21">
        <v>1.3099700000000001</v>
      </c>
      <c r="P290" s="21">
        <v>273.80700000000002</v>
      </c>
      <c r="Q290" s="21">
        <v>-1.6513099999999999E-2</v>
      </c>
      <c r="R290" s="21">
        <v>280</v>
      </c>
      <c r="S290" s="21">
        <v>1.3089</v>
      </c>
      <c r="T290">
        <f t="shared" si="50"/>
        <v>16.513099999999998</v>
      </c>
      <c r="U290">
        <f t="shared" si="51"/>
        <v>21.631665606999999</v>
      </c>
      <c r="X290" s="9"/>
      <c r="Y290" s="21">
        <v>0.390015</v>
      </c>
      <c r="Z290" s="21">
        <v>367.47699999999998</v>
      </c>
      <c r="AA290" s="21">
        <v>-1.7077599999999998E-2</v>
      </c>
      <c r="AB290" s="21">
        <v>280</v>
      </c>
      <c r="AC290" s="21">
        <v>0.38943499999999998</v>
      </c>
      <c r="AD290">
        <f t="shared" si="52"/>
        <v>17.077599999999997</v>
      </c>
      <c r="AE290">
        <f t="shared" si="53"/>
        <v>6.6605201639999985</v>
      </c>
      <c r="AF290" s="9"/>
      <c r="AG290" s="21">
        <v>1.3099700000000001</v>
      </c>
      <c r="AH290" s="21">
        <v>465.53100000000001</v>
      </c>
      <c r="AI290" s="21">
        <v>-1.651E-2</v>
      </c>
      <c r="AJ290" s="21">
        <v>280</v>
      </c>
      <c r="AK290" s="21">
        <v>1.30951</v>
      </c>
      <c r="AL290">
        <f t="shared" si="54"/>
        <v>16.510000000000002</v>
      </c>
      <c r="AM290">
        <f t="shared" si="55"/>
        <v>21.627604700000003</v>
      </c>
      <c r="AP290" s="9"/>
      <c r="AQ290" s="21">
        <v>0.390015</v>
      </c>
      <c r="AR290" s="21">
        <v>556.26900000000001</v>
      </c>
      <c r="AS290" s="21">
        <v>-1.7022700000000002E-2</v>
      </c>
      <c r="AT290" s="21">
        <v>280</v>
      </c>
      <c r="AU290" s="21">
        <v>0.389374</v>
      </c>
      <c r="AV290">
        <f t="shared" si="56"/>
        <v>17.0227</v>
      </c>
      <c r="AW290">
        <f t="shared" si="57"/>
        <v>6.6391083405</v>
      </c>
      <c r="AX290" s="9"/>
      <c r="AY290" s="21">
        <v>1.3099700000000001</v>
      </c>
      <c r="AZ290" s="21">
        <v>637.69399999999996</v>
      </c>
      <c r="BA290" s="21">
        <v>-1.6448999999999998E-2</v>
      </c>
      <c r="BB290" s="21">
        <v>280</v>
      </c>
      <c r="BC290" s="21">
        <v>1.3089</v>
      </c>
      <c r="BD290">
        <f t="shared" si="58"/>
        <v>16.448999999999998</v>
      </c>
      <c r="BE290">
        <f t="shared" si="59"/>
        <v>21.54769653</v>
      </c>
    </row>
    <row r="291" spans="6:57">
      <c r="F291" s="9"/>
      <c r="G291" s="21">
        <v>0.38497900000000002</v>
      </c>
      <c r="H291" s="21">
        <v>101.94</v>
      </c>
      <c r="I291" s="21">
        <v>-1.7144800000000002E-2</v>
      </c>
      <c r="J291" s="21">
        <v>281</v>
      </c>
      <c r="K291" s="21">
        <v>0.38418600000000003</v>
      </c>
      <c r="L291">
        <f t="shared" si="48"/>
        <v>17.1448</v>
      </c>
      <c r="M291">
        <f t="shared" si="49"/>
        <v>6.6003879591999999</v>
      </c>
      <c r="N291" s="9"/>
      <c r="O291" s="21">
        <v>1.3149999999999999</v>
      </c>
      <c r="P291" s="21">
        <v>273.90800000000002</v>
      </c>
      <c r="Q291" s="21">
        <v>-1.651E-2</v>
      </c>
      <c r="R291" s="21">
        <v>281</v>
      </c>
      <c r="S291" s="21">
        <v>1.3147</v>
      </c>
      <c r="T291">
        <f t="shared" si="50"/>
        <v>16.510000000000002</v>
      </c>
      <c r="U291">
        <f t="shared" si="51"/>
        <v>21.710650000000001</v>
      </c>
      <c r="X291" s="9"/>
      <c r="Y291" s="21">
        <v>0.38497900000000002</v>
      </c>
      <c r="Z291" s="21">
        <v>367.57799999999997</v>
      </c>
      <c r="AA291" s="21">
        <v>-1.7089799999999999E-2</v>
      </c>
      <c r="AB291" s="21">
        <v>281</v>
      </c>
      <c r="AC291" s="21">
        <v>0.384521</v>
      </c>
      <c r="AD291">
        <f t="shared" si="52"/>
        <v>17.0898</v>
      </c>
      <c r="AE291">
        <f t="shared" si="53"/>
        <v>6.5792141142</v>
      </c>
      <c r="AF291" s="9"/>
      <c r="AG291" s="21">
        <v>1.3149999999999999</v>
      </c>
      <c r="AH291" s="21">
        <v>465.63099999999997</v>
      </c>
      <c r="AI291" s="21">
        <v>-1.6507000000000001E-2</v>
      </c>
      <c r="AJ291" s="21">
        <v>281</v>
      </c>
      <c r="AK291" s="21">
        <v>1.3143899999999999</v>
      </c>
      <c r="AL291">
        <f t="shared" si="54"/>
        <v>16.507000000000001</v>
      </c>
      <c r="AM291">
        <f t="shared" si="55"/>
        <v>21.706704999999999</v>
      </c>
      <c r="AP291" s="9"/>
      <c r="AQ291" s="21">
        <v>0.38497900000000002</v>
      </c>
      <c r="AR291" s="21">
        <v>556.37</v>
      </c>
      <c r="AS291" s="21">
        <v>-1.7013500000000001E-2</v>
      </c>
      <c r="AT291" s="21">
        <v>281</v>
      </c>
      <c r="AU291" s="21">
        <v>0.38433800000000001</v>
      </c>
      <c r="AV291">
        <f t="shared" si="56"/>
        <v>17.013500000000001</v>
      </c>
      <c r="AW291">
        <f t="shared" si="57"/>
        <v>6.5498402165000007</v>
      </c>
      <c r="AX291" s="9"/>
      <c r="AY291" s="21">
        <v>1.3149999999999999</v>
      </c>
      <c r="AZ291" s="21">
        <v>637.79399999999998</v>
      </c>
      <c r="BA291" s="21">
        <v>-1.6445899999999999E-2</v>
      </c>
      <c r="BB291" s="21">
        <v>281</v>
      </c>
      <c r="BC291" s="21">
        <v>1.31409</v>
      </c>
      <c r="BD291">
        <f t="shared" si="58"/>
        <v>16.445899999999998</v>
      </c>
      <c r="BE291">
        <f t="shared" si="59"/>
        <v>21.626358499999998</v>
      </c>
    </row>
    <row r="292" spans="6:57">
      <c r="F292" s="9"/>
      <c r="G292" s="21">
        <v>0.379944</v>
      </c>
      <c r="H292" s="21">
        <v>102.041</v>
      </c>
      <c r="I292" s="21">
        <v>-1.7144800000000002E-2</v>
      </c>
      <c r="J292" s="21">
        <v>282</v>
      </c>
      <c r="K292" s="21">
        <v>0.37933299999999998</v>
      </c>
      <c r="L292">
        <f t="shared" si="48"/>
        <v>17.1448</v>
      </c>
      <c r="M292">
        <f t="shared" si="49"/>
        <v>6.5140638912000002</v>
      </c>
      <c r="N292" s="9"/>
      <c r="O292" s="21">
        <v>1.3200400000000001</v>
      </c>
      <c r="P292" s="21">
        <v>274.00900000000001</v>
      </c>
      <c r="Q292" s="21">
        <v>-1.6500899999999999E-2</v>
      </c>
      <c r="R292" s="21">
        <v>282</v>
      </c>
      <c r="S292" s="21">
        <v>1.3192699999999999</v>
      </c>
      <c r="T292">
        <f t="shared" si="50"/>
        <v>16.500899999999998</v>
      </c>
      <c r="U292">
        <f t="shared" si="51"/>
        <v>21.781848036</v>
      </c>
      <c r="X292" s="9"/>
      <c r="Y292" s="21">
        <v>0.379944</v>
      </c>
      <c r="Z292" s="21">
        <v>367.678</v>
      </c>
      <c r="AA292" s="21">
        <v>-1.7095900000000001E-2</v>
      </c>
      <c r="AB292" s="21">
        <v>282</v>
      </c>
      <c r="AC292" s="21">
        <v>0.379272</v>
      </c>
      <c r="AD292">
        <f t="shared" si="52"/>
        <v>17.0959</v>
      </c>
      <c r="AE292">
        <f t="shared" si="53"/>
        <v>6.4954846295999999</v>
      </c>
      <c r="AF292" s="9"/>
      <c r="AG292" s="21">
        <v>1.3200400000000001</v>
      </c>
      <c r="AH292" s="21">
        <v>465.73200000000003</v>
      </c>
      <c r="AI292" s="21">
        <v>-1.64978E-2</v>
      </c>
      <c r="AJ292" s="21">
        <v>282</v>
      </c>
      <c r="AK292" s="21">
        <v>1.3192699999999999</v>
      </c>
      <c r="AL292">
        <f t="shared" si="54"/>
        <v>16.497800000000002</v>
      </c>
      <c r="AM292">
        <f t="shared" si="55"/>
        <v>21.777755912000003</v>
      </c>
      <c r="AP292" s="9"/>
      <c r="AQ292" s="21">
        <v>0.379944</v>
      </c>
      <c r="AR292" s="21">
        <v>556.471</v>
      </c>
      <c r="AS292" s="21">
        <v>-1.7034899999999999E-2</v>
      </c>
      <c r="AT292" s="21">
        <v>282</v>
      </c>
      <c r="AU292" s="21">
        <v>0.37966899999999998</v>
      </c>
      <c r="AV292">
        <f t="shared" si="56"/>
        <v>17.0349</v>
      </c>
      <c r="AW292">
        <f t="shared" si="57"/>
        <v>6.4723080456000002</v>
      </c>
      <c r="AX292" s="9"/>
      <c r="AY292" s="21">
        <v>1.3200400000000001</v>
      </c>
      <c r="AZ292" s="21">
        <v>637.89499999999998</v>
      </c>
      <c r="BA292" s="21">
        <v>-1.64429E-2</v>
      </c>
      <c r="BB292" s="21">
        <v>282</v>
      </c>
      <c r="BC292" s="21">
        <v>1.31897</v>
      </c>
      <c r="BD292">
        <f t="shared" si="58"/>
        <v>16.442900000000002</v>
      </c>
      <c r="BE292">
        <f t="shared" si="59"/>
        <v>21.705285716000002</v>
      </c>
    </row>
    <row r="293" spans="6:57">
      <c r="F293" s="9"/>
      <c r="G293" s="21">
        <v>0.37490800000000002</v>
      </c>
      <c r="H293" s="21">
        <v>102.142</v>
      </c>
      <c r="I293" s="21">
        <v>-1.7141699999999999E-2</v>
      </c>
      <c r="J293" s="21">
        <v>283</v>
      </c>
      <c r="K293" s="21">
        <v>0.37426799999999999</v>
      </c>
      <c r="L293">
        <f t="shared" si="48"/>
        <v>17.1417</v>
      </c>
      <c r="M293">
        <f t="shared" si="49"/>
        <v>6.4265604636000004</v>
      </c>
      <c r="N293" s="9"/>
      <c r="O293" s="21">
        <v>1.32507</v>
      </c>
      <c r="P293" s="21">
        <v>274.11</v>
      </c>
      <c r="Q293" s="21">
        <v>-1.6500899999999999E-2</v>
      </c>
      <c r="R293" s="21">
        <v>283</v>
      </c>
      <c r="S293" s="21">
        <v>1.32385</v>
      </c>
      <c r="T293">
        <f t="shared" si="50"/>
        <v>16.500899999999998</v>
      </c>
      <c r="U293">
        <f t="shared" si="51"/>
        <v>21.864847562999998</v>
      </c>
      <c r="X293" s="9"/>
      <c r="Y293" s="21">
        <v>0.37490800000000002</v>
      </c>
      <c r="Z293" s="21">
        <v>367.779</v>
      </c>
      <c r="AA293" s="21">
        <v>-1.7092900000000001E-2</v>
      </c>
      <c r="AB293" s="21">
        <v>283</v>
      </c>
      <c r="AC293" s="21">
        <v>0.37426799999999999</v>
      </c>
      <c r="AD293">
        <f t="shared" si="52"/>
        <v>17.0929</v>
      </c>
      <c r="AE293">
        <f t="shared" si="53"/>
        <v>6.4082649532000007</v>
      </c>
      <c r="AF293" s="9"/>
      <c r="AG293" s="21">
        <v>1.32507</v>
      </c>
      <c r="AH293" s="21">
        <v>465.83300000000003</v>
      </c>
      <c r="AI293" s="21">
        <v>-1.64948E-2</v>
      </c>
      <c r="AJ293" s="21">
        <v>283</v>
      </c>
      <c r="AK293" s="21">
        <v>1.32446</v>
      </c>
      <c r="AL293">
        <f t="shared" si="54"/>
        <v>16.494800000000001</v>
      </c>
      <c r="AM293">
        <f t="shared" si="55"/>
        <v>21.856764636000001</v>
      </c>
      <c r="AP293" s="9"/>
      <c r="AQ293" s="21">
        <v>0.37490800000000002</v>
      </c>
      <c r="AR293" s="21">
        <v>556.57100000000003</v>
      </c>
      <c r="AS293" s="21">
        <v>-1.7034899999999999E-2</v>
      </c>
      <c r="AT293" s="21">
        <v>283</v>
      </c>
      <c r="AU293" s="21">
        <v>0.37420700000000001</v>
      </c>
      <c r="AV293">
        <f t="shared" si="56"/>
        <v>17.0349</v>
      </c>
      <c r="AW293">
        <f t="shared" si="57"/>
        <v>6.3865202892000008</v>
      </c>
      <c r="AX293" s="9"/>
      <c r="AY293" s="21">
        <v>1.32507</v>
      </c>
      <c r="AZ293" s="21">
        <v>637.99599999999998</v>
      </c>
      <c r="BA293" s="21">
        <v>-1.64429E-2</v>
      </c>
      <c r="BB293" s="21">
        <v>283</v>
      </c>
      <c r="BC293" s="21">
        <v>1.32416</v>
      </c>
      <c r="BD293">
        <f t="shared" si="58"/>
        <v>16.442900000000002</v>
      </c>
      <c r="BE293">
        <f t="shared" si="59"/>
        <v>21.787993503000003</v>
      </c>
    </row>
    <row r="294" spans="6:57">
      <c r="F294" s="9"/>
      <c r="G294" s="21">
        <v>0.36987300000000001</v>
      </c>
      <c r="H294" s="21">
        <v>102.242</v>
      </c>
      <c r="I294" s="21">
        <v>-1.71387E-2</v>
      </c>
      <c r="J294" s="21">
        <v>284</v>
      </c>
      <c r="K294" s="21">
        <v>0.36910999999999999</v>
      </c>
      <c r="L294">
        <f t="shared" si="48"/>
        <v>17.1387</v>
      </c>
      <c r="M294">
        <f t="shared" si="49"/>
        <v>6.3391423850999997</v>
      </c>
      <c r="N294" s="9"/>
      <c r="O294" s="21">
        <v>1.3301099999999999</v>
      </c>
      <c r="P294" s="21">
        <v>274.20999999999998</v>
      </c>
      <c r="Q294" s="21">
        <v>-1.6500899999999999E-2</v>
      </c>
      <c r="R294" s="21">
        <v>284</v>
      </c>
      <c r="S294" s="21">
        <v>1.32965</v>
      </c>
      <c r="T294">
        <f t="shared" si="50"/>
        <v>16.500899999999998</v>
      </c>
      <c r="U294">
        <f t="shared" si="51"/>
        <v>21.948012098999996</v>
      </c>
      <c r="X294" s="9"/>
      <c r="Y294" s="21">
        <v>0.36987300000000001</v>
      </c>
      <c r="Z294" s="21">
        <v>367.88</v>
      </c>
      <c r="AA294" s="21">
        <v>-1.7099E-2</v>
      </c>
      <c r="AB294" s="21">
        <v>284</v>
      </c>
      <c r="AC294" s="21">
        <v>0.369141</v>
      </c>
      <c r="AD294">
        <f t="shared" si="52"/>
        <v>17.099</v>
      </c>
      <c r="AE294">
        <f t="shared" si="53"/>
        <v>6.3244584270000006</v>
      </c>
      <c r="AF294" s="9"/>
      <c r="AG294" s="21">
        <v>1.3301099999999999</v>
      </c>
      <c r="AH294" s="21">
        <v>465.93400000000003</v>
      </c>
      <c r="AI294" s="21">
        <v>-1.6491700000000001E-2</v>
      </c>
      <c r="AJ294" s="21">
        <v>284</v>
      </c>
      <c r="AK294" s="21">
        <v>1.32935</v>
      </c>
      <c r="AL294">
        <f t="shared" si="54"/>
        <v>16.491700000000002</v>
      </c>
      <c r="AM294">
        <f t="shared" si="55"/>
        <v>21.935775087</v>
      </c>
      <c r="AP294" s="9"/>
      <c r="AQ294" s="21">
        <v>0.36987300000000001</v>
      </c>
      <c r="AR294" s="21">
        <v>556.67200000000003</v>
      </c>
      <c r="AS294" s="21">
        <v>-1.7034899999999999E-2</v>
      </c>
      <c r="AT294" s="21">
        <v>284</v>
      </c>
      <c r="AU294" s="21">
        <v>0.369232</v>
      </c>
      <c r="AV294">
        <f t="shared" si="56"/>
        <v>17.0349</v>
      </c>
      <c r="AW294">
        <f t="shared" si="57"/>
        <v>6.3007495677000005</v>
      </c>
      <c r="AX294" s="9"/>
      <c r="AY294" s="21">
        <v>1.3301099999999999</v>
      </c>
      <c r="AZ294" s="21">
        <v>638.096</v>
      </c>
      <c r="BA294" s="21">
        <v>-1.6436800000000001E-2</v>
      </c>
      <c r="BB294" s="21">
        <v>284</v>
      </c>
      <c r="BC294" s="21">
        <v>1.32904</v>
      </c>
      <c r="BD294">
        <f t="shared" si="58"/>
        <v>16.436800000000002</v>
      </c>
      <c r="BE294">
        <f t="shared" si="59"/>
        <v>21.862752048000001</v>
      </c>
    </row>
    <row r="295" spans="6:57">
      <c r="F295" s="9"/>
      <c r="G295" s="21">
        <v>0.364838</v>
      </c>
      <c r="H295" s="21">
        <v>102.343</v>
      </c>
      <c r="I295" s="21">
        <v>-1.71539E-2</v>
      </c>
      <c r="J295" s="21">
        <v>285</v>
      </c>
      <c r="K295" s="21">
        <v>0.36447099999999999</v>
      </c>
      <c r="L295">
        <f t="shared" si="48"/>
        <v>17.1539</v>
      </c>
      <c r="M295">
        <f t="shared" si="49"/>
        <v>6.2583945682</v>
      </c>
      <c r="N295" s="9"/>
      <c r="O295" s="21">
        <v>1.33514</v>
      </c>
      <c r="P295" s="21">
        <v>274.31099999999998</v>
      </c>
      <c r="Q295" s="21">
        <v>-1.64948E-2</v>
      </c>
      <c r="R295" s="21">
        <v>285</v>
      </c>
      <c r="S295" s="21">
        <v>1.33453</v>
      </c>
      <c r="T295">
        <f t="shared" si="50"/>
        <v>16.494800000000001</v>
      </c>
      <c r="U295">
        <f t="shared" si="51"/>
        <v>22.022867272000003</v>
      </c>
      <c r="X295" s="9"/>
      <c r="Y295" s="21">
        <v>0.364838</v>
      </c>
      <c r="Z295" s="21">
        <v>367.98099999999999</v>
      </c>
      <c r="AA295" s="21">
        <v>-1.7099E-2</v>
      </c>
      <c r="AB295" s="21">
        <v>285</v>
      </c>
      <c r="AC295" s="21">
        <v>0.364288</v>
      </c>
      <c r="AD295">
        <f t="shared" si="52"/>
        <v>17.099</v>
      </c>
      <c r="AE295">
        <f t="shared" si="53"/>
        <v>6.2383649620000003</v>
      </c>
      <c r="AF295" s="9"/>
      <c r="AG295" s="21">
        <v>1.33514</v>
      </c>
      <c r="AH295" s="21">
        <v>466.03399999999999</v>
      </c>
      <c r="AI295" s="21">
        <v>-1.64856E-2</v>
      </c>
      <c r="AJ295" s="21">
        <v>285</v>
      </c>
      <c r="AK295" s="21">
        <v>1.33362</v>
      </c>
      <c r="AL295">
        <f t="shared" si="54"/>
        <v>16.485599999999998</v>
      </c>
      <c r="AM295">
        <f t="shared" si="55"/>
        <v>22.010583983999997</v>
      </c>
      <c r="AP295" s="9"/>
      <c r="AQ295" s="21">
        <v>0.364838</v>
      </c>
      <c r="AR295" s="21">
        <v>556.77300000000002</v>
      </c>
      <c r="AS295" s="21">
        <v>-1.7034899999999999E-2</v>
      </c>
      <c r="AT295" s="21">
        <v>285</v>
      </c>
      <c r="AU295" s="21">
        <v>0.36419699999999999</v>
      </c>
      <c r="AV295">
        <f t="shared" si="56"/>
        <v>17.0349</v>
      </c>
      <c r="AW295">
        <f t="shared" si="57"/>
        <v>6.2149788462000002</v>
      </c>
      <c r="AX295" s="9"/>
      <c r="AY295" s="21">
        <v>1.33514</v>
      </c>
      <c r="AZ295" s="21">
        <v>638.197</v>
      </c>
      <c r="BA295" s="21">
        <v>-1.6430699999999999E-2</v>
      </c>
      <c r="BB295" s="21">
        <v>285</v>
      </c>
      <c r="BC295" s="21">
        <v>1.33514</v>
      </c>
      <c r="BD295">
        <f t="shared" si="58"/>
        <v>16.430699999999998</v>
      </c>
      <c r="BE295">
        <f t="shared" si="59"/>
        <v>21.937284797999997</v>
      </c>
    </row>
    <row r="296" spans="6:57">
      <c r="F296" s="9"/>
      <c r="G296" s="21">
        <v>0.35980200000000001</v>
      </c>
      <c r="H296" s="21">
        <v>102.444</v>
      </c>
      <c r="I296" s="21">
        <v>-1.71509E-2</v>
      </c>
      <c r="J296" s="21">
        <v>286</v>
      </c>
      <c r="K296" s="21">
        <v>0.35916100000000001</v>
      </c>
      <c r="L296">
        <f t="shared" si="48"/>
        <v>17.1509</v>
      </c>
      <c r="M296">
        <f t="shared" si="49"/>
        <v>6.1709281218000003</v>
      </c>
      <c r="N296" s="9"/>
      <c r="O296" s="21">
        <v>1.3401799999999999</v>
      </c>
      <c r="P296" s="21">
        <v>274.41199999999998</v>
      </c>
      <c r="Q296" s="21">
        <v>-1.64978E-2</v>
      </c>
      <c r="R296" s="21">
        <v>286</v>
      </c>
      <c r="S296" s="21">
        <v>1.3394200000000001</v>
      </c>
      <c r="T296">
        <f t="shared" si="50"/>
        <v>16.497800000000002</v>
      </c>
      <c r="U296">
        <f t="shared" si="51"/>
        <v>22.110021604</v>
      </c>
      <c r="X296" s="9"/>
      <c r="Y296" s="21">
        <v>0.35980200000000001</v>
      </c>
      <c r="Z296" s="21">
        <v>368.08100000000002</v>
      </c>
      <c r="AA296" s="21">
        <v>-1.7099E-2</v>
      </c>
      <c r="AB296" s="21">
        <v>286</v>
      </c>
      <c r="AC296" s="21">
        <v>0.35955799999999999</v>
      </c>
      <c r="AD296">
        <f t="shared" si="52"/>
        <v>17.099</v>
      </c>
      <c r="AE296">
        <f t="shared" si="53"/>
        <v>6.1522543980000002</v>
      </c>
      <c r="AF296" s="9"/>
      <c r="AG296" s="21">
        <v>1.3401799999999999</v>
      </c>
      <c r="AH296" s="21">
        <v>466.13499999999999</v>
      </c>
      <c r="AI296" s="21">
        <v>-1.64856E-2</v>
      </c>
      <c r="AJ296" s="21">
        <v>286</v>
      </c>
      <c r="AK296" s="21">
        <v>1.3394200000000001</v>
      </c>
      <c r="AL296">
        <f t="shared" si="54"/>
        <v>16.485599999999998</v>
      </c>
      <c r="AM296">
        <f t="shared" si="55"/>
        <v>22.093671407999995</v>
      </c>
      <c r="AP296" s="9"/>
      <c r="AQ296" s="21">
        <v>0.35980200000000001</v>
      </c>
      <c r="AR296" s="21">
        <v>556.87300000000005</v>
      </c>
      <c r="AS296" s="21">
        <v>-1.7031899999999999E-2</v>
      </c>
      <c r="AT296" s="21">
        <v>286</v>
      </c>
      <c r="AU296" s="21">
        <v>0.35919200000000001</v>
      </c>
      <c r="AV296">
        <f t="shared" si="56"/>
        <v>17.0319</v>
      </c>
      <c r="AW296">
        <f t="shared" si="57"/>
        <v>6.1281116838000003</v>
      </c>
      <c r="AX296" s="9"/>
      <c r="AY296" s="21">
        <v>1.3401799999999999</v>
      </c>
      <c r="AZ296" s="21">
        <v>638.298</v>
      </c>
      <c r="BA296" s="21">
        <v>-1.6430699999999999E-2</v>
      </c>
      <c r="BB296" s="21">
        <v>286</v>
      </c>
      <c r="BC296" s="21">
        <v>1.3394200000000001</v>
      </c>
      <c r="BD296">
        <f t="shared" si="58"/>
        <v>16.430699999999998</v>
      </c>
      <c r="BE296">
        <f t="shared" si="59"/>
        <v>22.020095525999995</v>
      </c>
    </row>
    <row r="297" spans="6:57">
      <c r="F297" s="9"/>
      <c r="G297" s="21">
        <v>0.354767</v>
      </c>
      <c r="H297" s="21">
        <v>102.544</v>
      </c>
      <c r="I297" s="21">
        <v>-1.7156999999999999E-2</v>
      </c>
      <c r="J297" s="21">
        <v>287</v>
      </c>
      <c r="K297" s="21">
        <v>0.35409499999999999</v>
      </c>
      <c r="L297">
        <f t="shared" si="48"/>
        <v>17.157</v>
      </c>
      <c r="M297">
        <f t="shared" si="49"/>
        <v>6.0867374190000003</v>
      </c>
      <c r="N297" s="9"/>
      <c r="O297" s="21">
        <v>1.34521</v>
      </c>
      <c r="P297" s="21">
        <v>274.512</v>
      </c>
      <c r="Q297" s="21">
        <v>-1.64948E-2</v>
      </c>
      <c r="R297" s="21">
        <v>287</v>
      </c>
      <c r="S297" s="21">
        <v>1.3443000000000001</v>
      </c>
      <c r="T297">
        <f t="shared" si="50"/>
        <v>16.494800000000001</v>
      </c>
      <c r="U297">
        <f t="shared" si="51"/>
        <v>22.188969908000001</v>
      </c>
      <c r="X297" s="9"/>
      <c r="Y297" s="21">
        <v>0.354767</v>
      </c>
      <c r="Z297" s="21">
        <v>368.18200000000002</v>
      </c>
      <c r="AA297" s="21">
        <v>-1.7099E-2</v>
      </c>
      <c r="AB297" s="21">
        <v>287</v>
      </c>
      <c r="AC297" s="21">
        <v>0.354126</v>
      </c>
      <c r="AD297">
        <f t="shared" si="52"/>
        <v>17.099</v>
      </c>
      <c r="AE297">
        <f t="shared" si="53"/>
        <v>6.0661609329999999</v>
      </c>
      <c r="AF297" s="9"/>
      <c r="AG297" s="21">
        <v>1.34521</v>
      </c>
      <c r="AH297" s="21">
        <v>466.23599999999999</v>
      </c>
      <c r="AI297" s="21">
        <v>-1.6479500000000001E-2</v>
      </c>
      <c r="AJ297" s="21">
        <v>287</v>
      </c>
      <c r="AK297" s="21">
        <v>1.34491</v>
      </c>
      <c r="AL297">
        <f t="shared" si="54"/>
        <v>16.479500000000002</v>
      </c>
      <c r="AM297">
        <f t="shared" si="55"/>
        <v>22.168388195000002</v>
      </c>
      <c r="AP297" s="9"/>
      <c r="AQ297" s="21">
        <v>0.354767</v>
      </c>
      <c r="AR297" s="21">
        <v>556.97400000000005</v>
      </c>
      <c r="AS297" s="21">
        <v>-1.7041000000000001E-2</v>
      </c>
      <c r="AT297" s="21">
        <v>287</v>
      </c>
      <c r="AU297" s="21">
        <v>0.354126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638.39800000000002</v>
      </c>
      <c r="BA297" s="21">
        <v>-1.6436800000000001E-2</v>
      </c>
      <c r="BB297" s="21">
        <v>287</v>
      </c>
      <c r="BC297" s="21">
        <v>1.3446</v>
      </c>
      <c r="BD297">
        <f t="shared" si="58"/>
        <v>16.436800000000002</v>
      </c>
      <c r="BE297">
        <f t="shared" si="59"/>
        <v>22.110947728000003</v>
      </c>
    </row>
    <row r="298" spans="6:57">
      <c r="F298" s="9"/>
      <c r="G298" s="21">
        <v>0.34973100000000001</v>
      </c>
      <c r="H298" s="21">
        <v>102.645</v>
      </c>
      <c r="I298" s="21">
        <v>-1.7156999999999999E-2</v>
      </c>
      <c r="J298" s="21">
        <v>288</v>
      </c>
      <c r="K298" s="21">
        <v>0.348999</v>
      </c>
      <c r="L298">
        <f t="shared" si="48"/>
        <v>17.157</v>
      </c>
      <c r="M298">
        <f t="shared" si="49"/>
        <v>6.000334767</v>
      </c>
      <c r="N298" s="9"/>
      <c r="O298" s="21">
        <v>1.35025</v>
      </c>
      <c r="P298" s="21">
        <v>274.613</v>
      </c>
      <c r="Q298" s="21">
        <v>-1.6482500000000001E-2</v>
      </c>
      <c r="R298" s="21">
        <v>288</v>
      </c>
      <c r="S298" s="21">
        <v>1.3488800000000001</v>
      </c>
      <c r="T298">
        <f t="shared" si="50"/>
        <v>16.482500000000002</v>
      </c>
      <c r="U298">
        <f t="shared" si="51"/>
        <v>22.255495625000002</v>
      </c>
      <c r="X298" s="9"/>
      <c r="Y298" s="21">
        <v>0.34973100000000001</v>
      </c>
      <c r="Z298" s="21">
        <v>368.28300000000002</v>
      </c>
      <c r="AA298" s="21">
        <v>-1.7095900000000001E-2</v>
      </c>
      <c r="AB298" s="21">
        <v>288</v>
      </c>
      <c r="AC298" s="21">
        <v>0.34905999999999998</v>
      </c>
      <c r="AD298">
        <f t="shared" si="52"/>
        <v>17.0959</v>
      </c>
      <c r="AE298">
        <f t="shared" si="53"/>
        <v>5.9789662029000006</v>
      </c>
      <c r="AF298" s="9"/>
      <c r="AG298" s="21">
        <v>1.35025</v>
      </c>
      <c r="AH298" s="21">
        <v>466.33600000000001</v>
      </c>
      <c r="AI298" s="21">
        <v>-1.64856E-2</v>
      </c>
      <c r="AJ298" s="21">
        <v>288</v>
      </c>
      <c r="AK298" s="21">
        <v>1.3494900000000001</v>
      </c>
      <c r="AL298">
        <f t="shared" si="54"/>
        <v>16.485599999999998</v>
      </c>
      <c r="AM298">
        <f t="shared" si="55"/>
        <v>22.259681399999998</v>
      </c>
      <c r="AP298" s="9"/>
      <c r="AQ298" s="21">
        <v>0.34973100000000001</v>
      </c>
      <c r="AR298" s="21">
        <v>557.07500000000005</v>
      </c>
      <c r="AS298" s="21">
        <v>-1.70441E-2</v>
      </c>
      <c r="AT298" s="21">
        <v>288</v>
      </c>
      <c r="AU298" s="21">
        <v>0.34890700000000002</v>
      </c>
      <c r="AV298">
        <f t="shared" si="56"/>
        <v>17.0441</v>
      </c>
      <c r="AW298">
        <f t="shared" si="57"/>
        <v>5.9608501371000004</v>
      </c>
      <c r="AX298" s="9"/>
      <c r="AY298" s="21">
        <v>1.35025</v>
      </c>
      <c r="AZ298" s="21">
        <v>638.49900000000002</v>
      </c>
      <c r="BA298" s="21">
        <v>-1.6424600000000001E-2</v>
      </c>
      <c r="BB298" s="21">
        <v>288</v>
      </c>
      <c r="BC298" s="21">
        <v>1.3494900000000001</v>
      </c>
      <c r="BD298">
        <f t="shared" si="58"/>
        <v>16.424600000000002</v>
      </c>
      <c r="BE298">
        <f t="shared" si="59"/>
        <v>22.177316150000003</v>
      </c>
    </row>
    <row r="299" spans="6:57">
      <c r="F299" s="9"/>
      <c r="G299" s="21">
        <v>0.344696</v>
      </c>
      <c r="H299" s="21">
        <v>102.746</v>
      </c>
      <c r="I299" s="21">
        <v>-1.7160000000000002E-2</v>
      </c>
      <c r="J299" s="21">
        <v>289</v>
      </c>
      <c r="K299" s="21">
        <v>0.34402500000000003</v>
      </c>
      <c r="L299">
        <f t="shared" si="48"/>
        <v>17.16</v>
      </c>
      <c r="M299">
        <f t="shared" si="49"/>
        <v>5.9149833599999999</v>
      </c>
      <c r="N299" s="9"/>
      <c r="O299" s="21">
        <v>1.3552900000000001</v>
      </c>
      <c r="P299" s="21">
        <v>274.714</v>
      </c>
      <c r="Q299" s="21">
        <v>-1.6482500000000001E-2</v>
      </c>
      <c r="R299" s="21">
        <v>289</v>
      </c>
      <c r="S299" s="21">
        <v>1.3546800000000001</v>
      </c>
      <c r="T299">
        <f t="shared" si="50"/>
        <v>16.482500000000002</v>
      </c>
      <c r="U299">
        <f t="shared" si="51"/>
        <v>22.338567425000004</v>
      </c>
      <c r="X299" s="9"/>
      <c r="Y299" s="21">
        <v>0.344696</v>
      </c>
      <c r="Z299" s="21">
        <v>368.38299999999998</v>
      </c>
      <c r="AA299" s="21">
        <v>-1.7105100000000002E-2</v>
      </c>
      <c r="AB299" s="21">
        <v>289</v>
      </c>
      <c r="AC299" s="21">
        <v>0.344086</v>
      </c>
      <c r="AD299">
        <f t="shared" si="52"/>
        <v>17.1051</v>
      </c>
      <c r="AE299">
        <f t="shared" si="53"/>
        <v>5.8960595496000003</v>
      </c>
      <c r="AF299" s="9"/>
      <c r="AG299" s="21">
        <v>1.3552900000000001</v>
      </c>
      <c r="AH299" s="21">
        <v>466.43700000000001</v>
      </c>
      <c r="AI299" s="21">
        <v>-1.6476399999999999E-2</v>
      </c>
      <c r="AJ299" s="21">
        <v>289</v>
      </c>
      <c r="AK299" s="21">
        <v>1.35406</v>
      </c>
      <c r="AL299">
        <f t="shared" si="54"/>
        <v>16.476399999999998</v>
      </c>
      <c r="AM299">
        <f t="shared" si="55"/>
        <v>22.330300156</v>
      </c>
      <c r="AP299" s="9"/>
      <c r="AQ299" s="21">
        <v>0.344696</v>
      </c>
      <c r="AR299" s="21">
        <v>557.17600000000004</v>
      </c>
      <c r="AS299" s="21">
        <v>-1.70441E-2</v>
      </c>
      <c r="AT299" s="21">
        <v>289</v>
      </c>
      <c r="AU299" s="21">
        <v>0.34375</v>
      </c>
      <c r="AV299">
        <f t="shared" si="56"/>
        <v>17.0441</v>
      </c>
      <c r="AW299">
        <f t="shared" si="57"/>
        <v>5.8750330935999999</v>
      </c>
      <c r="AX299" s="9"/>
      <c r="AY299" s="21">
        <v>1.3552900000000001</v>
      </c>
      <c r="AZ299" s="21">
        <v>638.6</v>
      </c>
      <c r="BA299" s="21">
        <v>-1.64154E-2</v>
      </c>
      <c r="BB299" s="21">
        <v>289</v>
      </c>
      <c r="BC299" s="21">
        <v>1.35406</v>
      </c>
      <c r="BD299">
        <f t="shared" si="58"/>
        <v>16.415400000000002</v>
      </c>
      <c r="BE299">
        <f t="shared" si="59"/>
        <v>22.247627466000004</v>
      </c>
    </row>
    <row r="300" spans="6:57">
      <c r="F300" s="9"/>
      <c r="G300" s="21">
        <v>0.33966099999999999</v>
      </c>
      <c r="H300" s="21">
        <v>102.84699999999999</v>
      </c>
      <c r="I300" s="21">
        <v>-1.7160000000000002E-2</v>
      </c>
      <c r="J300" s="21">
        <v>290</v>
      </c>
      <c r="K300" s="21">
        <v>0.33905000000000002</v>
      </c>
      <c r="L300">
        <f t="shared" si="48"/>
        <v>17.16</v>
      </c>
      <c r="M300">
        <f t="shared" si="49"/>
        <v>5.8285827599999998</v>
      </c>
      <c r="N300" s="9"/>
      <c r="O300" s="21">
        <v>1.36032</v>
      </c>
      <c r="P300" s="21">
        <v>274.815</v>
      </c>
      <c r="Q300" s="21">
        <v>-1.6476399999999999E-2</v>
      </c>
      <c r="R300" s="21">
        <v>290</v>
      </c>
      <c r="S300" s="21">
        <v>1.3592500000000001</v>
      </c>
      <c r="T300">
        <f t="shared" si="50"/>
        <v>16.476399999999998</v>
      </c>
      <c r="U300">
        <f t="shared" si="51"/>
        <v>22.413176447999998</v>
      </c>
      <c r="X300" s="9"/>
      <c r="Y300" s="21">
        <v>0.33966099999999999</v>
      </c>
      <c r="Z300" s="21">
        <v>368.48399999999998</v>
      </c>
      <c r="AA300" s="21">
        <v>-1.7105100000000002E-2</v>
      </c>
      <c r="AB300" s="21">
        <v>290</v>
      </c>
      <c r="AC300" s="21">
        <v>0.33871499999999999</v>
      </c>
      <c r="AD300">
        <f t="shared" si="52"/>
        <v>17.1051</v>
      </c>
      <c r="AE300">
        <f t="shared" si="53"/>
        <v>5.8099353710999999</v>
      </c>
      <c r="AF300" s="9"/>
      <c r="AG300" s="21">
        <v>1.36032</v>
      </c>
      <c r="AH300" s="21">
        <v>466.53800000000001</v>
      </c>
      <c r="AI300" s="21">
        <v>-1.6467300000000001E-2</v>
      </c>
      <c r="AJ300" s="21">
        <v>290</v>
      </c>
      <c r="AK300" s="21">
        <v>1.3595600000000001</v>
      </c>
      <c r="AL300">
        <f t="shared" si="54"/>
        <v>16.467300000000002</v>
      </c>
      <c r="AM300">
        <f t="shared" si="55"/>
        <v>22.400797536000002</v>
      </c>
      <c r="AP300" s="9"/>
      <c r="AQ300" s="21">
        <v>0.33966099999999999</v>
      </c>
      <c r="AR300" s="21">
        <v>557.27599999999995</v>
      </c>
      <c r="AS300" s="21">
        <v>-1.7047099999999999E-2</v>
      </c>
      <c r="AT300" s="21">
        <v>290</v>
      </c>
      <c r="AU300" s="21">
        <v>0.33938600000000002</v>
      </c>
      <c r="AV300">
        <f t="shared" si="56"/>
        <v>17.0471</v>
      </c>
      <c r="AW300">
        <f t="shared" si="57"/>
        <v>5.7902350331000001</v>
      </c>
      <c r="AX300" s="9"/>
      <c r="AY300" s="21">
        <v>1.36032</v>
      </c>
      <c r="AZ300" s="21">
        <v>638.70100000000002</v>
      </c>
      <c r="BA300" s="21">
        <v>-1.6418499999999999E-2</v>
      </c>
      <c r="BB300" s="21">
        <v>290</v>
      </c>
      <c r="BC300" s="21">
        <v>1.3592500000000001</v>
      </c>
      <c r="BD300">
        <f t="shared" si="58"/>
        <v>16.418499999999998</v>
      </c>
      <c r="BE300">
        <f t="shared" si="59"/>
        <v>22.334413919999996</v>
      </c>
    </row>
    <row r="301" spans="6:57">
      <c r="F301" s="9"/>
      <c r="G301" s="21">
        <v>0.33462500000000001</v>
      </c>
      <c r="H301" s="21">
        <v>102.947</v>
      </c>
      <c r="I301" s="21">
        <v>-1.7163100000000001E-2</v>
      </c>
      <c r="J301" s="21">
        <v>291</v>
      </c>
      <c r="K301" s="21">
        <v>0.33413700000000002</v>
      </c>
      <c r="L301">
        <f t="shared" si="48"/>
        <v>17.1631</v>
      </c>
      <c r="M301">
        <f t="shared" si="49"/>
        <v>5.7432023375000005</v>
      </c>
      <c r="N301" s="9"/>
      <c r="O301" s="21">
        <v>1.3653599999999999</v>
      </c>
      <c r="P301" s="21">
        <v>274.91500000000002</v>
      </c>
      <c r="Q301" s="21">
        <v>-1.6476399999999999E-2</v>
      </c>
      <c r="R301" s="21">
        <v>291</v>
      </c>
      <c r="S301" s="21">
        <v>1.3647499999999999</v>
      </c>
      <c r="T301">
        <f t="shared" si="50"/>
        <v>16.476399999999998</v>
      </c>
      <c r="U301">
        <f t="shared" si="51"/>
        <v>22.496217503999997</v>
      </c>
      <c r="X301" s="9"/>
      <c r="Y301" s="21">
        <v>0.33462500000000001</v>
      </c>
      <c r="Z301" s="21">
        <v>368.58499999999998</v>
      </c>
      <c r="AA301" s="21">
        <v>-1.71112E-2</v>
      </c>
      <c r="AB301" s="21">
        <v>291</v>
      </c>
      <c r="AC301" s="21">
        <v>0.33410600000000001</v>
      </c>
      <c r="AD301">
        <f t="shared" si="52"/>
        <v>17.1112</v>
      </c>
      <c r="AE301">
        <f t="shared" si="53"/>
        <v>5.7258353</v>
      </c>
      <c r="AF301" s="9"/>
      <c r="AG301" s="21">
        <v>1.3653599999999999</v>
      </c>
      <c r="AH301" s="21">
        <v>466.63799999999998</v>
      </c>
      <c r="AI301" s="21">
        <v>-1.6464199999999998E-2</v>
      </c>
      <c r="AJ301" s="21">
        <v>291</v>
      </c>
      <c r="AK301" s="21">
        <v>1.3647499999999999</v>
      </c>
      <c r="AL301">
        <f t="shared" si="54"/>
        <v>16.464199999999998</v>
      </c>
      <c r="AM301">
        <f t="shared" si="55"/>
        <v>22.479560111999994</v>
      </c>
      <c r="AP301" s="9"/>
      <c r="AQ301" s="21">
        <v>0.33462500000000001</v>
      </c>
      <c r="AR301" s="21">
        <v>557.37699999999995</v>
      </c>
      <c r="AS301" s="21">
        <v>-1.7041000000000001E-2</v>
      </c>
      <c r="AT301" s="21">
        <v>291</v>
      </c>
      <c r="AU301" s="21">
        <v>0.333984</v>
      </c>
      <c r="AV301">
        <f t="shared" si="56"/>
        <v>17.041</v>
      </c>
      <c r="AW301">
        <f t="shared" si="57"/>
        <v>5.7023446250000003</v>
      </c>
      <c r="AX301" s="9"/>
      <c r="AY301" s="21">
        <v>1.3653599999999999</v>
      </c>
      <c r="AZ301" s="21">
        <v>638.80100000000004</v>
      </c>
      <c r="BA301" s="21">
        <v>-1.6418499999999999E-2</v>
      </c>
      <c r="BB301" s="21">
        <v>291</v>
      </c>
      <c r="BC301" s="21">
        <v>1.3647499999999999</v>
      </c>
      <c r="BD301">
        <f t="shared" si="58"/>
        <v>16.418499999999998</v>
      </c>
      <c r="BE301">
        <f t="shared" si="59"/>
        <v>22.417163159999998</v>
      </c>
    </row>
    <row r="302" spans="6:57">
      <c r="F302" s="9"/>
      <c r="G302" s="21">
        <v>0.32958999999999999</v>
      </c>
      <c r="H302" s="21">
        <v>103.048</v>
      </c>
      <c r="I302" s="21">
        <v>-1.7175300000000001E-2</v>
      </c>
      <c r="J302" s="21">
        <v>292</v>
      </c>
      <c r="K302" s="21">
        <v>0.32885700000000001</v>
      </c>
      <c r="L302">
        <f t="shared" si="48"/>
        <v>17.1753</v>
      </c>
      <c r="M302">
        <f t="shared" si="49"/>
        <v>5.660807127</v>
      </c>
      <c r="N302" s="9"/>
      <c r="O302" s="21">
        <v>1.37039</v>
      </c>
      <c r="P302" s="21">
        <v>275.01600000000002</v>
      </c>
      <c r="Q302" s="21">
        <v>-1.6473399999999999E-2</v>
      </c>
      <c r="R302" s="21">
        <v>292</v>
      </c>
      <c r="S302" s="21">
        <v>1.3705400000000001</v>
      </c>
      <c r="T302">
        <f t="shared" si="50"/>
        <v>16.473399999999998</v>
      </c>
      <c r="U302">
        <f t="shared" si="51"/>
        <v>22.574982625999997</v>
      </c>
      <c r="X302" s="9"/>
      <c r="Y302" s="21">
        <v>0.32958999999999999</v>
      </c>
      <c r="Z302" s="21">
        <v>368.68599999999998</v>
      </c>
      <c r="AA302" s="21">
        <v>-1.71112E-2</v>
      </c>
      <c r="AB302" s="21">
        <v>292</v>
      </c>
      <c r="AC302" s="21">
        <v>0.32901000000000002</v>
      </c>
      <c r="AD302">
        <f t="shared" si="52"/>
        <v>17.1112</v>
      </c>
      <c r="AE302">
        <f t="shared" si="53"/>
        <v>5.6396804080000003</v>
      </c>
      <c r="AF302" s="9"/>
      <c r="AG302" s="21">
        <v>1.37039</v>
      </c>
      <c r="AH302" s="21">
        <v>466.73899999999998</v>
      </c>
      <c r="AI302" s="21">
        <v>-1.6467300000000001E-2</v>
      </c>
      <c r="AJ302" s="21">
        <v>292</v>
      </c>
      <c r="AK302" s="21">
        <v>1.3696299999999999</v>
      </c>
      <c r="AL302">
        <f t="shared" si="54"/>
        <v>16.467300000000002</v>
      </c>
      <c r="AM302">
        <f t="shared" si="55"/>
        <v>22.566623247000003</v>
      </c>
      <c r="AP302" s="9"/>
      <c r="AQ302" s="21">
        <v>0.32958999999999999</v>
      </c>
      <c r="AR302" s="21">
        <v>557.47799999999995</v>
      </c>
      <c r="AS302" s="21">
        <v>-1.70441E-2</v>
      </c>
      <c r="AT302" s="21">
        <v>292</v>
      </c>
      <c r="AU302" s="21">
        <v>0.32888800000000001</v>
      </c>
      <c r="AV302">
        <f t="shared" si="56"/>
        <v>17.0441</v>
      </c>
      <c r="AW302">
        <f t="shared" si="57"/>
        <v>5.6175649190000003</v>
      </c>
      <c r="AX302" s="9"/>
      <c r="AY302" s="21">
        <v>1.37039</v>
      </c>
      <c r="AZ302" s="21">
        <v>638.90200000000004</v>
      </c>
      <c r="BA302" s="21">
        <v>-1.6406299999999999E-2</v>
      </c>
      <c r="BB302" s="21">
        <v>292</v>
      </c>
      <c r="BC302" s="21">
        <v>1.3693200000000001</v>
      </c>
      <c r="BD302">
        <f t="shared" si="58"/>
        <v>16.406299999999998</v>
      </c>
      <c r="BE302">
        <f t="shared" si="59"/>
        <v>22.483029456999997</v>
      </c>
    </row>
    <row r="303" spans="6:57">
      <c r="F303" s="9"/>
      <c r="G303" s="21">
        <v>0.32455400000000001</v>
      </c>
      <c r="H303" s="21">
        <v>103.149</v>
      </c>
      <c r="I303" s="21">
        <v>-1.7175300000000001E-2</v>
      </c>
      <c r="J303" s="21">
        <v>293</v>
      </c>
      <c r="K303" s="21">
        <v>0.32400499999999999</v>
      </c>
      <c r="L303">
        <f t="shared" si="48"/>
        <v>17.1753</v>
      </c>
      <c r="M303">
        <f t="shared" si="49"/>
        <v>5.5743123162000003</v>
      </c>
      <c r="N303" s="9"/>
      <c r="O303" s="21">
        <v>1.3754299999999999</v>
      </c>
      <c r="P303" s="21">
        <v>275.11700000000002</v>
      </c>
      <c r="Q303" s="21">
        <v>-1.6473399999999999E-2</v>
      </c>
      <c r="R303" s="21">
        <v>293</v>
      </c>
      <c r="S303" s="21">
        <v>1.3751199999999999</v>
      </c>
      <c r="T303">
        <f t="shared" si="50"/>
        <v>16.473399999999998</v>
      </c>
      <c r="U303">
        <f t="shared" si="51"/>
        <v>22.658008561999996</v>
      </c>
      <c r="X303" s="9"/>
      <c r="Y303" s="21">
        <v>0.32455400000000001</v>
      </c>
      <c r="Z303" s="21">
        <v>368.786</v>
      </c>
      <c r="AA303" s="21">
        <v>-1.7117299999999998E-2</v>
      </c>
      <c r="AB303" s="21">
        <v>293</v>
      </c>
      <c r="AC303" s="21">
        <v>0.32397500000000001</v>
      </c>
      <c r="AD303">
        <f t="shared" si="52"/>
        <v>17.1173</v>
      </c>
      <c r="AE303">
        <f t="shared" si="53"/>
        <v>5.5554881842000006</v>
      </c>
      <c r="AF303" s="9"/>
      <c r="AG303" s="21">
        <v>1.3754299999999999</v>
      </c>
      <c r="AH303" s="21">
        <v>466.84</v>
      </c>
      <c r="AI303" s="21">
        <v>-1.64581E-2</v>
      </c>
      <c r="AJ303" s="21">
        <v>293</v>
      </c>
      <c r="AK303" s="21">
        <v>1.3748199999999999</v>
      </c>
      <c r="AL303">
        <f t="shared" si="54"/>
        <v>16.458099999999998</v>
      </c>
      <c r="AM303">
        <f t="shared" si="55"/>
        <v>22.636964482999996</v>
      </c>
      <c r="AP303" s="9"/>
      <c r="AQ303" s="21">
        <v>0.32455400000000001</v>
      </c>
      <c r="AR303" s="21">
        <v>557.57799999999997</v>
      </c>
      <c r="AS303" s="21">
        <v>-1.7053200000000001E-2</v>
      </c>
      <c r="AT303" s="21">
        <v>293</v>
      </c>
      <c r="AU303" s="21">
        <v>0.32354699999999997</v>
      </c>
      <c r="AV303">
        <f t="shared" si="56"/>
        <v>17.0532</v>
      </c>
      <c r="AW303">
        <f t="shared" si="57"/>
        <v>5.5346842727999999</v>
      </c>
      <c r="AX303" s="9"/>
      <c r="AY303" s="21">
        <v>1.3754299999999999</v>
      </c>
      <c r="AZ303" s="21">
        <v>639.00300000000004</v>
      </c>
      <c r="BA303" s="21">
        <v>-1.6400100000000001E-2</v>
      </c>
      <c r="BB303" s="21">
        <v>293</v>
      </c>
      <c r="BC303" s="21">
        <v>1.3751199999999999</v>
      </c>
      <c r="BD303">
        <f t="shared" si="58"/>
        <v>16.400100000000002</v>
      </c>
      <c r="BE303">
        <f t="shared" si="59"/>
        <v>22.557189543</v>
      </c>
    </row>
    <row r="304" spans="6:57">
      <c r="F304" s="9"/>
      <c r="G304" s="21">
        <v>0.319519</v>
      </c>
      <c r="H304" s="21">
        <v>103.249</v>
      </c>
      <c r="I304" s="21">
        <v>-1.7172199999999999E-2</v>
      </c>
      <c r="J304" s="21">
        <v>294</v>
      </c>
      <c r="K304" s="21">
        <v>0.318573</v>
      </c>
      <c r="L304">
        <f t="shared" si="48"/>
        <v>17.1722</v>
      </c>
      <c r="M304">
        <f t="shared" si="49"/>
        <v>5.4868441717999996</v>
      </c>
      <c r="N304" s="9"/>
      <c r="O304" s="21">
        <v>1.38046</v>
      </c>
      <c r="P304" s="21">
        <v>275.21699999999998</v>
      </c>
      <c r="Q304" s="21">
        <v>-1.6467300000000001E-2</v>
      </c>
      <c r="R304" s="21">
        <v>294</v>
      </c>
      <c r="S304" s="21">
        <v>1.3790899999999999</v>
      </c>
      <c r="T304">
        <f t="shared" si="50"/>
        <v>16.467300000000002</v>
      </c>
      <c r="U304">
        <f t="shared" si="51"/>
        <v>22.732448958000003</v>
      </c>
      <c r="X304" s="9"/>
      <c r="Y304" s="21">
        <v>0.319519</v>
      </c>
      <c r="Z304" s="21">
        <v>368.887</v>
      </c>
      <c r="AA304" s="21">
        <v>-1.7114299999999999E-2</v>
      </c>
      <c r="AB304" s="21">
        <v>294</v>
      </c>
      <c r="AC304" s="21">
        <v>0.31893899999999997</v>
      </c>
      <c r="AD304">
        <f t="shared" si="52"/>
        <v>17.1143</v>
      </c>
      <c r="AE304">
        <f t="shared" si="53"/>
        <v>5.4683440217000001</v>
      </c>
      <c r="AF304" s="9"/>
      <c r="AG304" s="21">
        <v>1.38046</v>
      </c>
      <c r="AH304" s="21">
        <v>466.94099999999997</v>
      </c>
      <c r="AI304" s="21">
        <v>-1.64581E-2</v>
      </c>
      <c r="AJ304" s="21">
        <v>294</v>
      </c>
      <c r="AK304" s="21">
        <v>1.3803099999999999</v>
      </c>
      <c r="AL304">
        <f t="shared" si="54"/>
        <v>16.458099999999998</v>
      </c>
      <c r="AM304">
        <f t="shared" si="55"/>
        <v>22.719748725999999</v>
      </c>
      <c r="AP304" s="9"/>
      <c r="AQ304" s="21">
        <v>0.319519</v>
      </c>
      <c r="AR304" s="21">
        <v>557.67899999999997</v>
      </c>
      <c r="AS304" s="21">
        <v>-1.7062399999999998E-2</v>
      </c>
      <c r="AT304" s="21">
        <v>294</v>
      </c>
      <c r="AU304" s="21">
        <v>0.31866499999999998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639.10299999999995</v>
      </c>
      <c r="BA304" s="21">
        <v>-1.6397100000000001E-2</v>
      </c>
      <c r="BB304" s="21">
        <v>294</v>
      </c>
      <c r="BC304" s="21">
        <v>1.3803099999999999</v>
      </c>
      <c r="BD304">
        <f t="shared" si="58"/>
        <v>16.397100000000002</v>
      </c>
      <c r="BE304">
        <f t="shared" si="59"/>
        <v>22.635540666000004</v>
      </c>
    </row>
    <row r="305" spans="6:57">
      <c r="F305" s="9"/>
      <c r="G305" s="21">
        <v>0.31448399999999999</v>
      </c>
      <c r="H305" s="21">
        <v>103.35</v>
      </c>
      <c r="I305" s="21">
        <v>-1.7184399999999999E-2</v>
      </c>
      <c r="J305" s="21">
        <v>295</v>
      </c>
      <c r="K305" s="21">
        <v>0.31387300000000001</v>
      </c>
      <c r="L305">
        <f t="shared" si="48"/>
        <v>17.1844</v>
      </c>
      <c r="M305">
        <f t="shared" si="49"/>
        <v>5.4042188495999994</v>
      </c>
      <c r="N305" s="9"/>
      <c r="O305" s="21">
        <v>1.3855</v>
      </c>
      <c r="P305" s="21">
        <v>275.31799999999998</v>
      </c>
      <c r="Q305" s="21">
        <v>-1.64581E-2</v>
      </c>
      <c r="R305" s="21">
        <v>295</v>
      </c>
      <c r="S305" s="21">
        <v>1.3845799999999999</v>
      </c>
      <c r="T305">
        <f t="shared" si="50"/>
        <v>16.458099999999998</v>
      </c>
      <c r="U305">
        <f t="shared" si="51"/>
        <v>22.802697549999998</v>
      </c>
      <c r="X305" s="9"/>
      <c r="Y305" s="21">
        <v>0.31448399999999999</v>
      </c>
      <c r="Z305" s="21">
        <v>368.988</v>
      </c>
      <c r="AA305" s="21">
        <v>-1.7120400000000001E-2</v>
      </c>
      <c r="AB305" s="21">
        <v>295</v>
      </c>
      <c r="AC305" s="21">
        <v>0.31384299999999998</v>
      </c>
      <c r="AD305">
        <f t="shared" si="52"/>
        <v>17.1204</v>
      </c>
      <c r="AE305">
        <f t="shared" si="53"/>
        <v>5.3840918736000001</v>
      </c>
      <c r="AF305" s="9"/>
      <c r="AG305" s="21">
        <v>1.3855</v>
      </c>
      <c r="AH305" s="21">
        <v>467.041</v>
      </c>
      <c r="AI305" s="21">
        <v>-1.6448999999999998E-2</v>
      </c>
      <c r="AJ305" s="21">
        <v>295</v>
      </c>
      <c r="AK305" s="21">
        <v>1.38428</v>
      </c>
      <c r="AL305">
        <f t="shared" si="54"/>
        <v>16.448999999999998</v>
      </c>
      <c r="AM305">
        <f t="shared" si="55"/>
        <v>22.790089499999997</v>
      </c>
      <c r="AP305" s="9"/>
      <c r="AQ305" s="21">
        <v>0.31448399999999999</v>
      </c>
      <c r="AR305" s="21">
        <v>557.78</v>
      </c>
      <c r="AS305" s="21">
        <v>-1.7062399999999998E-2</v>
      </c>
      <c r="AT305" s="21">
        <v>295</v>
      </c>
      <c r="AU305" s="21">
        <v>0.31387300000000001</v>
      </c>
      <c r="AV305">
        <f t="shared" si="56"/>
        <v>17.062399999999997</v>
      </c>
      <c r="AW305">
        <f t="shared" si="57"/>
        <v>5.365851801599999</v>
      </c>
      <c r="AX305" s="9"/>
      <c r="AY305" s="21">
        <v>1.3855</v>
      </c>
      <c r="AZ305" s="21">
        <v>639.20399999999995</v>
      </c>
      <c r="BA305" s="21">
        <v>-1.6393999999999999E-2</v>
      </c>
      <c r="BB305" s="21">
        <v>295</v>
      </c>
      <c r="BC305" s="21">
        <v>1.3851899999999999</v>
      </c>
      <c r="BD305">
        <f t="shared" si="58"/>
        <v>16.393999999999998</v>
      </c>
      <c r="BE305">
        <f t="shared" si="59"/>
        <v>22.713886999999996</v>
      </c>
    </row>
    <row r="306" spans="6:57">
      <c r="F306" s="9"/>
      <c r="G306" s="21">
        <v>0.309448</v>
      </c>
      <c r="H306" s="21">
        <v>103.45099999999999</v>
      </c>
      <c r="I306" s="21">
        <v>-1.7181399999999999E-2</v>
      </c>
      <c r="J306" s="21">
        <v>296</v>
      </c>
      <c r="K306" s="21">
        <v>0.308838</v>
      </c>
      <c r="L306">
        <f t="shared" si="48"/>
        <v>17.1814</v>
      </c>
      <c r="M306">
        <f t="shared" si="49"/>
        <v>5.3167498672000004</v>
      </c>
      <c r="N306" s="9"/>
      <c r="O306" s="21">
        <v>1.39053</v>
      </c>
      <c r="P306" s="21">
        <v>275.41899999999998</v>
      </c>
      <c r="Q306" s="21">
        <v>-1.6464199999999998E-2</v>
      </c>
      <c r="R306" s="21">
        <v>296</v>
      </c>
      <c r="S306" s="21">
        <v>1.38947</v>
      </c>
      <c r="T306">
        <f t="shared" si="50"/>
        <v>16.464199999999998</v>
      </c>
      <c r="U306">
        <f t="shared" si="51"/>
        <v>22.893964025999999</v>
      </c>
      <c r="X306" s="9"/>
      <c r="Y306" s="21">
        <v>0.309448</v>
      </c>
      <c r="Z306" s="21">
        <v>369.08800000000002</v>
      </c>
      <c r="AA306" s="21">
        <v>-1.7132600000000001E-2</v>
      </c>
      <c r="AB306" s="21">
        <v>296</v>
      </c>
      <c r="AC306" s="21">
        <v>0.30874600000000002</v>
      </c>
      <c r="AD306">
        <f t="shared" si="52"/>
        <v>17.1326</v>
      </c>
      <c r="AE306">
        <f t="shared" si="53"/>
        <v>5.3016488048000001</v>
      </c>
      <c r="AF306" s="9"/>
      <c r="AG306" s="21">
        <v>1.39053</v>
      </c>
      <c r="AH306" s="21">
        <v>467.142</v>
      </c>
      <c r="AI306" s="21">
        <v>-1.64429E-2</v>
      </c>
      <c r="AJ306" s="21">
        <v>296</v>
      </c>
      <c r="AK306" s="21">
        <v>1.38947</v>
      </c>
      <c r="AL306">
        <f t="shared" si="54"/>
        <v>16.442900000000002</v>
      </c>
      <c r="AM306">
        <f t="shared" si="55"/>
        <v>22.864345737000004</v>
      </c>
      <c r="AP306" s="9"/>
      <c r="AQ306" s="21">
        <v>0.309448</v>
      </c>
      <c r="AR306" s="21">
        <v>557.88099999999997</v>
      </c>
      <c r="AS306" s="21">
        <v>-1.7062399999999998E-2</v>
      </c>
      <c r="AT306" s="21">
        <v>296</v>
      </c>
      <c r="AU306" s="21">
        <v>0.30865500000000001</v>
      </c>
      <c r="AV306">
        <f t="shared" si="56"/>
        <v>17.062399999999997</v>
      </c>
      <c r="AW306">
        <f t="shared" si="57"/>
        <v>5.2799255551999993</v>
      </c>
      <c r="AX306" s="9"/>
      <c r="AY306" s="21">
        <v>1.39053</v>
      </c>
      <c r="AZ306" s="21">
        <v>639.30499999999995</v>
      </c>
      <c r="BA306" s="21">
        <v>-1.63879E-2</v>
      </c>
      <c r="BB306" s="21">
        <v>296</v>
      </c>
      <c r="BC306" s="21">
        <v>1.39008</v>
      </c>
      <c r="BD306">
        <f t="shared" si="58"/>
        <v>16.387900000000002</v>
      </c>
      <c r="BE306">
        <f t="shared" si="59"/>
        <v>22.787866587000003</v>
      </c>
    </row>
    <row r="307" spans="6:57">
      <c r="F307" s="9"/>
      <c r="G307" s="21">
        <v>0.30441299999999999</v>
      </c>
      <c r="H307" s="21">
        <v>103.55200000000001</v>
      </c>
      <c r="I307" s="21">
        <v>-1.71906E-2</v>
      </c>
      <c r="J307" s="21">
        <v>297</v>
      </c>
      <c r="K307" s="21">
        <v>0.30361900000000003</v>
      </c>
      <c r="L307">
        <f t="shared" si="48"/>
        <v>17.1906</v>
      </c>
      <c r="M307">
        <f t="shared" si="49"/>
        <v>5.2330421178000002</v>
      </c>
      <c r="N307" s="9"/>
      <c r="O307" s="21">
        <v>1.39557</v>
      </c>
      <c r="P307" s="21">
        <v>275.52</v>
      </c>
      <c r="Q307" s="21">
        <v>-1.64581E-2</v>
      </c>
      <c r="R307" s="21">
        <v>297</v>
      </c>
      <c r="S307" s="21">
        <v>1.3946499999999999</v>
      </c>
      <c r="T307">
        <f t="shared" si="50"/>
        <v>16.458099999999998</v>
      </c>
      <c r="U307">
        <f t="shared" si="51"/>
        <v>22.968430616999996</v>
      </c>
      <c r="X307" s="9"/>
      <c r="Y307" s="21">
        <v>0.30441299999999999</v>
      </c>
      <c r="Z307" s="21">
        <v>369.18900000000002</v>
      </c>
      <c r="AA307" s="21">
        <v>-1.7126499999999999E-2</v>
      </c>
      <c r="AB307" s="21">
        <v>297</v>
      </c>
      <c r="AC307" s="21">
        <v>0.30361900000000003</v>
      </c>
      <c r="AD307">
        <f t="shared" si="52"/>
        <v>17.1265</v>
      </c>
      <c r="AE307">
        <f t="shared" si="53"/>
        <v>5.2135292445000001</v>
      </c>
      <c r="AF307" s="9"/>
      <c r="AG307" s="21">
        <v>1.39557</v>
      </c>
      <c r="AH307" s="21">
        <v>467.24299999999999</v>
      </c>
      <c r="AI307" s="21">
        <v>-1.6439800000000001E-2</v>
      </c>
      <c r="AJ307" s="21">
        <v>297</v>
      </c>
      <c r="AK307" s="21">
        <v>1.39496</v>
      </c>
      <c r="AL307">
        <f t="shared" si="54"/>
        <v>16.439800000000002</v>
      </c>
      <c r="AM307">
        <f t="shared" si="55"/>
        <v>22.942891686000003</v>
      </c>
      <c r="AP307" s="9"/>
      <c r="AQ307" s="21">
        <v>0.30441299999999999</v>
      </c>
      <c r="AR307" s="21">
        <v>557.98099999999999</v>
      </c>
      <c r="AS307" s="21">
        <v>-1.7065400000000001E-2</v>
      </c>
      <c r="AT307" s="21">
        <v>297</v>
      </c>
      <c r="AU307" s="21">
        <v>0.30368000000000001</v>
      </c>
      <c r="AV307">
        <f t="shared" si="56"/>
        <v>17.0654</v>
      </c>
      <c r="AW307">
        <f t="shared" si="57"/>
        <v>5.1949296102</v>
      </c>
      <c r="AX307" s="9"/>
      <c r="AY307" s="21">
        <v>1.39557</v>
      </c>
      <c r="AZ307" s="21">
        <v>639.40599999999995</v>
      </c>
      <c r="BA307" s="21">
        <v>-1.6393999999999999E-2</v>
      </c>
      <c r="BB307" s="21">
        <v>297</v>
      </c>
      <c r="BC307" s="21">
        <v>1.3952599999999999</v>
      </c>
      <c r="BD307">
        <f t="shared" si="58"/>
        <v>16.393999999999998</v>
      </c>
      <c r="BE307">
        <f t="shared" si="59"/>
        <v>22.878974579999998</v>
      </c>
    </row>
    <row r="308" spans="6:57">
      <c r="F308" s="9"/>
      <c r="G308" s="21">
        <v>0.299377</v>
      </c>
      <c r="H308" s="21">
        <v>103.652</v>
      </c>
      <c r="I308" s="21">
        <v>-1.71906E-2</v>
      </c>
      <c r="J308" s="21">
        <v>298</v>
      </c>
      <c r="K308" s="21">
        <v>0.29873699999999997</v>
      </c>
      <c r="L308">
        <f t="shared" si="48"/>
        <v>17.1906</v>
      </c>
      <c r="M308">
        <f t="shared" si="49"/>
        <v>5.1464702561999998</v>
      </c>
      <c r="N308" s="9"/>
      <c r="O308" s="21">
        <v>1.4006000000000001</v>
      </c>
      <c r="P308" s="21">
        <v>275.62</v>
      </c>
      <c r="Q308" s="21">
        <v>-1.64581E-2</v>
      </c>
      <c r="R308" s="21">
        <v>298</v>
      </c>
      <c r="S308" s="21">
        <v>1.39923</v>
      </c>
      <c r="T308">
        <f t="shared" si="50"/>
        <v>16.458099999999998</v>
      </c>
      <c r="U308">
        <f t="shared" si="51"/>
        <v>23.051214859999998</v>
      </c>
      <c r="X308" s="9"/>
      <c r="Y308" s="21">
        <v>0.299377</v>
      </c>
      <c r="Z308" s="21">
        <v>369.29</v>
      </c>
      <c r="AA308" s="21">
        <v>-1.7135600000000001E-2</v>
      </c>
      <c r="AB308" s="21">
        <v>298</v>
      </c>
      <c r="AC308" s="21">
        <v>0.29837000000000002</v>
      </c>
      <c r="AD308">
        <f t="shared" si="52"/>
        <v>17.1356</v>
      </c>
      <c r="AE308">
        <f t="shared" si="53"/>
        <v>5.1300045212000001</v>
      </c>
      <c r="AF308" s="9"/>
      <c r="AG308" s="21">
        <v>1.4006000000000001</v>
      </c>
      <c r="AH308" s="21">
        <v>467.34300000000002</v>
      </c>
      <c r="AI308" s="21">
        <v>-1.6439800000000001E-2</v>
      </c>
      <c r="AJ308" s="21">
        <v>298</v>
      </c>
      <c r="AK308" s="21">
        <v>1.40015</v>
      </c>
      <c r="AL308">
        <f t="shared" si="54"/>
        <v>16.439800000000002</v>
      </c>
      <c r="AM308">
        <f t="shared" si="55"/>
        <v>23.025583880000003</v>
      </c>
      <c r="AP308" s="9"/>
      <c r="AQ308" s="21">
        <v>0.299377</v>
      </c>
      <c r="AR308" s="21">
        <v>558.08199999999999</v>
      </c>
      <c r="AS308" s="21">
        <v>-1.70715E-2</v>
      </c>
      <c r="AT308" s="21">
        <v>298</v>
      </c>
      <c r="AU308" s="21">
        <v>0.29888900000000002</v>
      </c>
      <c r="AV308">
        <f t="shared" si="56"/>
        <v>17.0715</v>
      </c>
      <c r="AW308">
        <f t="shared" si="57"/>
        <v>5.1108144554999999</v>
      </c>
      <c r="AX308" s="9"/>
      <c r="AY308" s="21">
        <v>1.4006000000000001</v>
      </c>
      <c r="AZ308" s="21">
        <v>639.50599999999997</v>
      </c>
      <c r="BA308" s="21">
        <v>-1.6397100000000001E-2</v>
      </c>
      <c r="BB308" s="21">
        <v>298</v>
      </c>
      <c r="BC308" s="21">
        <v>1.39984</v>
      </c>
      <c r="BD308">
        <f t="shared" si="58"/>
        <v>16.397100000000002</v>
      </c>
      <c r="BE308">
        <f t="shared" si="59"/>
        <v>22.965778260000004</v>
      </c>
    </row>
    <row r="309" spans="6:57">
      <c r="F309" s="9"/>
      <c r="G309" s="21">
        <v>0.29434199999999999</v>
      </c>
      <c r="H309" s="21">
        <v>103.753</v>
      </c>
      <c r="I309" s="21">
        <v>-1.7181399999999999E-2</v>
      </c>
      <c r="J309" s="21">
        <v>299</v>
      </c>
      <c r="K309" s="21">
        <v>0.29376200000000002</v>
      </c>
      <c r="L309">
        <f t="shared" si="48"/>
        <v>17.1814</v>
      </c>
      <c r="M309">
        <f t="shared" si="49"/>
        <v>5.0572076387999996</v>
      </c>
      <c r="N309" s="9"/>
      <c r="O309" s="21">
        <v>1.40564</v>
      </c>
      <c r="P309" s="21">
        <v>275.721</v>
      </c>
      <c r="Q309" s="21">
        <v>-1.64551E-2</v>
      </c>
      <c r="R309" s="21">
        <v>299</v>
      </c>
      <c r="S309" s="21">
        <v>1.40503</v>
      </c>
      <c r="T309">
        <f t="shared" si="50"/>
        <v>16.455100000000002</v>
      </c>
      <c r="U309">
        <f t="shared" si="51"/>
        <v>23.129946764000003</v>
      </c>
      <c r="X309" s="9"/>
      <c r="Y309" s="21">
        <v>0.29434199999999999</v>
      </c>
      <c r="Z309" s="21">
        <v>369.39</v>
      </c>
      <c r="AA309" s="21">
        <v>-1.71387E-2</v>
      </c>
      <c r="AB309" s="21">
        <v>299</v>
      </c>
      <c r="AC309" s="21">
        <v>0.29357899999999998</v>
      </c>
      <c r="AD309">
        <f t="shared" si="52"/>
        <v>17.1387</v>
      </c>
      <c r="AE309">
        <f t="shared" si="53"/>
        <v>5.0446392354</v>
      </c>
      <c r="AF309" s="9"/>
      <c r="AG309" s="21">
        <v>1.40564</v>
      </c>
      <c r="AH309" s="21">
        <v>467.44400000000002</v>
      </c>
      <c r="AI309" s="21">
        <v>-1.6436800000000001E-2</v>
      </c>
      <c r="AJ309" s="21">
        <v>299</v>
      </c>
      <c r="AK309" s="21">
        <v>1.40472</v>
      </c>
      <c r="AL309">
        <f t="shared" si="54"/>
        <v>16.436800000000002</v>
      </c>
      <c r="AM309">
        <f t="shared" si="55"/>
        <v>23.104223552000001</v>
      </c>
      <c r="AP309" s="9"/>
      <c r="AQ309" s="21">
        <v>0.29434199999999999</v>
      </c>
      <c r="AR309" s="21">
        <v>558.18299999999999</v>
      </c>
      <c r="AS309" s="21">
        <v>-1.7074599999999999E-2</v>
      </c>
      <c r="AT309" s="21">
        <v>299</v>
      </c>
      <c r="AU309" s="21">
        <v>0.29360999999999998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639.60699999999997</v>
      </c>
      <c r="BA309" s="21">
        <v>-1.6390999999999999E-2</v>
      </c>
      <c r="BB309" s="21">
        <v>299</v>
      </c>
      <c r="BC309" s="21">
        <v>1.40472</v>
      </c>
      <c r="BD309">
        <f t="shared" si="58"/>
        <v>16.390999999999998</v>
      </c>
      <c r="BE309">
        <f t="shared" si="59"/>
        <v>23.039845239999998</v>
      </c>
    </row>
    <row r="310" spans="6:57">
      <c r="F310" s="9"/>
      <c r="G310" s="21">
        <v>0.28930699999999998</v>
      </c>
      <c r="H310" s="21">
        <v>103.854</v>
      </c>
      <c r="I310" s="21">
        <v>-1.71936E-2</v>
      </c>
      <c r="J310" s="21">
        <v>300</v>
      </c>
      <c r="K310" s="21">
        <v>0.28851300000000002</v>
      </c>
      <c r="L310">
        <f t="shared" si="48"/>
        <v>17.1936</v>
      </c>
      <c r="M310">
        <f t="shared" si="49"/>
        <v>4.9742288351999999</v>
      </c>
      <c r="N310" s="9"/>
      <c r="O310" s="21">
        <v>1.4106799999999999</v>
      </c>
      <c r="P310" s="21">
        <v>275.822</v>
      </c>
      <c r="Q310" s="21">
        <v>-1.6436800000000001E-2</v>
      </c>
      <c r="R310" s="21">
        <v>300</v>
      </c>
      <c r="S310" s="21">
        <v>1.41052</v>
      </c>
      <c r="T310">
        <f t="shared" si="50"/>
        <v>16.436800000000002</v>
      </c>
      <c r="U310">
        <f t="shared" si="51"/>
        <v>23.187065024000002</v>
      </c>
      <c r="X310" s="9"/>
      <c r="Y310" s="21">
        <v>0.28930699999999998</v>
      </c>
      <c r="Z310" s="21">
        <v>369.49099999999999</v>
      </c>
      <c r="AA310" s="21">
        <v>-1.7141699999999999E-2</v>
      </c>
      <c r="AB310" s="21">
        <v>300</v>
      </c>
      <c r="AC310" s="21">
        <v>0.28869600000000001</v>
      </c>
      <c r="AD310">
        <f t="shared" si="52"/>
        <v>17.1417</v>
      </c>
      <c r="AE310">
        <f t="shared" si="53"/>
        <v>4.9592138018999998</v>
      </c>
      <c r="AF310" s="9"/>
      <c r="AG310" s="21">
        <v>1.4106799999999999</v>
      </c>
      <c r="AH310" s="21">
        <v>467.54500000000002</v>
      </c>
      <c r="AI310" s="21">
        <v>-1.64429E-2</v>
      </c>
      <c r="AJ310" s="21">
        <v>300</v>
      </c>
      <c r="AK310" s="21">
        <v>1.40961</v>
      </c>
      <c r="AL310">
        <f t="shared" si="54"/>
        <v>16.442900000000002</v>
      </c>
      <c r="AM310">
        <f t="shared" si="55"/>
        <v>23.195670172</v>
      </c>
      <c r="AP310" s="9"/>
      <c r="AQ310" s="21">
        <v>0.28930699999999998</v>
      </c>
      <c r="AR310" s="21">
        <v>558.28300000000002</v>
      </c>
      <c r="AS310" s="21">
        <v>-1.7074599999999999E-2</v>
      </c>
      <c r="AT310" s="21">
        <v>300</v>
      </c>
      <c r="AU310" s="21">
        <v>0.28866599999999998</v>
      </c>
      <c r="AV310">
        <f t="shared" si="56"/>
        <v>17.0746</v>
      </c>
      <c r="AW310">
        <f t="shared" si="57"/>
        <v>4.9398013021999994</v>
      </c>
      <c r="AX310" s="9"/>
      <c r="AY310" s="21">
        <v>1.4106799999999999</v>
      </c>
      <c r="AZ310" s="21">
        <v>639.70799999999997</v>
      </c>
      <c r="BA310" s="21">
        <v>-1.63879E-2</v>
      </c>
      <c r="BB310" s="21">
        <v>300</v>
      </c>
      <c r="BC310" s="21">
        <v>1.40991</v>
      </c>
      <c r="BD310">
        <f t="shared" si="58"/>
        <v>16.387900000000002</v>
      </c>
      <c r="BE310">
        <f t="shared" si="59"/>
        <v>23.118082772000001</v>
      </c>
    </row>
    <row r="311" spans="6:57">
      <c r="F311" s="9"/>
      <c r="G311" s="21">
        <v>0.284271</v>
      </c>
      <c r="H311" s="21">
        <v>103.95399999999999</v>
      </c>
      <c r="I311" s="21">
        <v>-1.7199699999999998E-2</v>
      </c>
      <c r="J311" s="21">
        <v>301</v>
      </c>
      <c r="K311" s="21">
        <v>0.28381299999999998</v>
      </c>
      <c r="L311">
        <f t="shared" si="48"/>
        <v>17.1997</v>
      </c>
      <c r="M311">
        <f t="shared" si="49"/>
        <v>4.8893759186999999</v>
      </c>
      <c r="N311" s="9"/>
      <c r="O311" s="21">
        <v>1.41571</v>
      </c>
      <c r="P311" s="21">
        <v>275.92200000000003</v>
      </c>
      <c r="Q311" s="21">
        <v>-1.6445899999999999E-2</v>
      </c>
      <c r="R311" s="21">
        <v>301</v>
      </c>
      <c r="S311" s="21">
        <v>1.41479</v>
      </c>
      <c r="T311">
        <f t="shared" si="50"/>
        <v>16.445899999999998</v>
      </c>
      <c r="U311">
        <f t="shared" si="51"/>
        <v>23.282625088999996</v>
      </c>
      <c r="X311" s="9"/>
      <c r="Y311" s="21">
        <v>0.284271</v>
      </c>
      <c r="Z311" s="21">
        <v>369.59199999999998</v>
      </c>
      <c r="AA311" s="21">
        <v>-1.7129499999999999E-2</v>
      </c>
      <c r="AB311" s="21">
        <v>301</v>
      </c>
      <c r="AC311" s="21">
        <v>0.28387499999999999</v>
      </c>
      <c r="AD311">
        <f t="shared" si="52"/>
        <v>17.1295</v>
      </c>
      <c r="AE311">
        <f t="shared" si="53"/>
        <v>4.8694200944999997</v>
      </c>
      <c r="AF311" s="9"/>
      <c r="AG311" s="21">
        <v>1.41571</v>
      </c>
      <c r="AH311" s="21">
        <v>467.64600000000002</v>
      </c>
      <c r="AI311" s="21">
        <v>-1.6427600000000001E-2</v>
      </c>
      <c r="AJ311" s="21">
        <v>301</v>
      </c>
      <c r="AK311" s="21">
        <v>1.41479</v>
      </c>
      <c r="AL311">
        <f t="shared" si="54"/>
        <v>16.427600000000002</v>
      </c>
      <c r="AM311">
        <f t="shared" si="55"/>
        <v>23.256717596000001</v>
      </c>
      <c r="AP311" s="9"/>
      <c r="AQ311" s="21">
        <v>0.284271</v>
      </c>
      <c r="AR311" s="21">
        <v>558.38400000000001</v>
      </c>
      <c r="AS311" s="21">
        <v>-1.7080700000000001E-2</v>
      </c>
      <c r="AT311" s="21">
        <v>301</v>
      </c>
      <c r="AU311" s="21">
        <v>0.28362999999999999</v>
      </c>
      <c r="AV311">
        <f t="shared" si="56"/>
        <v>17.0807</v>
      </c>
      <c r="AW311">
        <f t="shared" si="57"/>
        <v>4.8555476697</v>
      </c>
      <c r="AX311" s="9"/>
      <c r="AY311" s="21">
        <v>1.41571</v>
      </c>
      <c r="AZ311" s="21">
        <v>639.80799999999999</v>
      </c>
      <c r="BA311" s="21">
        <v>-1.6369600000000002E-2</v>
      </c>
      <c r="BB311" s="21">
        <v>301</v>
      </c>
      <c r="BC311" s="21">
        <v>1.41479</v>
      </c>
      <c r="BD311">
        <f t="shared" si="58"/>
        <v>16.369600000000002</v>
      </c>
      <c r="BE311">
        <f t="shared" si="59"/>
        <v>23.174606416000003</v>
      </c>
    </row>
    <row r="312" spans="6:57">
      <c r="F312" s="9"/>
      <c r="G312" s="21">
        <v>0.27923599999999998</v>
      </c>
      <c r="H312" s="21">
        <v>104.05500000000001</v>
      </c>
      <c r="I312" s="21">
        <v>-1.7196699999999999E-2</v>
      </c>
      <c r="J312" s="21">
        <v>302</v>
      </c>
      <c r="K312" s="21">
        <v>0.27859499999999998</v>
      </c>
      <c r="L312">
        <f t="shared" si="48"/>
        <v>17.1967</v>
      </c>
      <c r="M312">
        <f t="shared" si="49"/>
        <v>4.8019377211999998</v>
      </c>
      <c r="N312" s="9"/>
      <c r="O312" s="21">
        <v>1.42075</v>
      </c>
      <c r="P312" s="21">
        <v>276.02300000000002</v>
      </c>
      <c r="Q312" s="21">
        <v>-1.6439800000000001E-2</v>
      </c>
      <c r="R312" s="21">
        <v>302</v>
      </c>
      <c r="S312" s="21">
        <v>1.4196800000000001</v>
      </c>
      <c r="T312">
        <f t="shared" si="50"/>
        <v>16.439800000000002</v>
      </c>
      <c r="U312">
        <f t="shared" si="51"/>
        <v>23.356845850000003</v>
      </c>
      <c r="X312" s="9"/>
      <c r="Y312" s="21">
        <v>0.27923599999999998</v>
      </c>
      <c r="Z312" s="21">
        <v>369.69299999999998</v>
      </c>
      <c r="AA312" s="21">
        <v>-1.7141699999999999E-2</v>
      </c>
      <c r="AB312" s="21">
        <v>302</v>
      </c>
      <c r="AC312" s="21">
        <v>0.278503</v>
      </c>
      <c r="AD312">
        <f t="shared" si="52"/>
        <v>17.1417</v>
      </c>
      <c r="AE312">
        <f t="shared" si="53"/>
        <v>4.7865797411999997</v>
      </c>
      <c r="AF312" s="9"/>
      <c r="AG312" s="21">
        <v>1.42075</v>
      </c>
      <c r="AH312" s="21">
        <v>467.74599999999998</v>
      </c>
      <c r="AI312" s="21">
        <v>-1.6433699999999999E-2</v>
      </c>
      <c r="AJ312" s="21">
        <v>302</v>
      </c>
      <c r="AK312" s="21">
        <v>1.4196800000000001</v>
      </c>
      <c r="AL312">
        <f t="shared" si="54"/>
        <v>16.433699999999998</v>
      </c>
      <c r="AM312">
        <f t="shared" si="55"/>
        <v>23.348179274999996</v>
      </c>
      <c r="AP312" s="9"/>
      <c r="AQ312" s="21">
        <v>0.27923599999999998</v>
      </c>
      <c r="AR312" s="21">
        <v>558.48500000000001</v>
      </c>
      <c r="AS312" s="21">
        <v>-1.7080700000000001E-2</v>
      </c>
      <c r="AT312" s="21">
        <v>302</v>
      </c>
      <c r="AU312" s="21">
        <v>0.27868700000000002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639.90899999999999</v>
      </c>
      <c r="BA312" s="21">
        <v>-1.63727E-2</v>
      </c>
      <c r="BB312" s="21">
        <v>302</v>
      </c>
      <c r="BC312" s="21">
        <v>1.4196800000000001</v>
      </c>
      <c r="BD312">
        <f t="shared" si="58"/>
        <v>16.372700000000002</v>
      </c>
      <c r="BE312">
        <f t="shared" si="59"/>
        <v>23.261513525000002</v>
      </c>
    </row>
    <row r="313" spans="6:57">
      <c r="F313" s="9"/>
      <c r="G313" s="21">
        <v>0.2742</v>
      </c>
      <c r="H313" s="21">
        <v>104.15600000000001</v>
      </c>
      <c r="I313" s="21">
        <v>-1.7202800000000001E-2</v>
      </c>
      <c r="J313" s="21">
        <v>303</v>
      </c>
      <c r="K313" s="21">
        <v>0.27371200000000001</v>
      </c>
      <c r="L313">
        <f t="shared" si="48"/>
        <v>17.2028</v>
      </c>
      <c r="M313">
        <f t="shared" si="49"/>
        <v>4.7170077599999995</v>
      </c>
      <c r="N313" s="9"/>
      <c r="O313" s="21">
        <v>1.42578</v>
      </c>
      <c r="P313" s="21">
        <v>276.12400000000002</v>
      </c>
      <c r="Q313" s="21">
        <v>-1.6445899999999999E-2</v>
      </c>
      <c r="R313" s="21">
        <v>303</v>
      </c>
      <c r="S313" s="21">
        <v>1.42578</v>
      </c>
      <c r="T313">
        <f t="shared" si="50"/>
        <v>16.445899999999998</v>
      </c>
      <c r="U313">
        <f t="shared" si="51"/>
        <v>23.448235301999997</v>
      </c>
      <c r="X313" s="9"/>
      <c r="Y313" s="21">
        <v>0.2742</v>
      </c>
      <c r="Z313" s="21">
        <v>369.79300000000001</v>
      </c>
      <c r="AA313" s="21">
        <v>-1.7147800000000001E-2</v>
      </c>
      <c r="AB313" s="21">
        <v>303</v>
      </c>
      <c r="AC313" s="21">
        <v>0.27352900000000002</v>
      </c>
      <c r="AD313">
        <f t="shared" si="52"/>
        <v>17.1478</v>
      </c>
      <c r="AE313">
        <f t="shared" si="53"/>
        <v>4.7019267600000001</v>
      </c>
      <c r="AF313" s="9"/>
      <c r="AG313" s="21">
        <v>1.42578</v>
      </c>
      <c r="AH313" s="21">
        <v>467.84699999999998</v>
      </c>
      <c r="AI313" s="21">
        <v>-1.6424600000000001E-2</v>
      </c>
      <c r="AJ313" s="21">
        <v>303</v>
      </c>
      <c r="AK313" s="21">
        <v>1.4248700000000001</v>
      </c>
      <c r="AL313">
        <f t="shared" si="54"/>
        <v>16.424600000000002</v>
      </c>
      <c r="AM313">
        <f t="shared" si="55"/>
        <v>23.417866188000001</v>
      </c>
      <c r="AP313" s="9"/>
      <c r="AQ313" s="21">
        <v>0.2742</v>
      </c>
      <c r="AR313" s="21">
        <v>558.58500000000004</v>
      </c>
      <c r="AS313" s="21">
        <v>-1.7086799999999999E-2</v>
      </c>
      <c r="AT313" s="21">
        <v>303</v>
      </c>
      <c r="AU313" s="21">
        <v>0.27352900000000002</v>
      </c>
      <c r="AV313">
        <f t="shared" si="56"/>
        <v>17.0868</v>
      </c>
      <c r="AW313">
        <f t="shared" si="57"/>
        <v>4.6852005600000002</v>
      </c>
      <c r="AX313" s="9"/>
      <c r="AY313" s="21">
        <v>1.42578</v>
      </c>
      <c r="AZ313" s="21">
        <v>640.01</v>
      </c>
      <c r="BA313" s="21">
        <v>-1.6357400000000001E-2</v>
      </c>
      <c r="BB313" s="21">
        <v>303</v>
      </c>
      <c r="BC313" s="21">
        <v>1.4248700000000001</v>
      </c>
      <c r="BD313">
        <f t="shared" si="58"/>
        <v>16.357400000000002</v>
      </c>
      <c r="BE313">
        <f t="shared" si="59"/>
        <v>23.322053772000004</v>
      </c>
    </row>
    <row r="314" spans="6:57">
      <c r="F314" s="9"/>
      <c r="G314" s="21">
        <v>0.26916499999999999</v>
      </c>
      <c r="H314" s="21">
        <v>104.256</v>
      </c>
      <c r="I314" s="21">
        <v>-1.72058E-2</v>
      </c>
      <c r="J314" s="21">
        <v>304</v>
      </c>
      <c r="K314" s="21">
        <v>0.26873799999999998</v>
      </c>
      <c r="L314">
        <f t="shared" si="48"/>
        <v>17.2058</v>
      </c>
      <c r="M314">
        <f t="shared" si="49"/>
        <v>4.6311991570000002</v>
      </c>
      <c r="N314" s="9"/>
      <c r="O314" s="21">
        <v>1.43082</v>
      </c>
      <c r="P314" s="21">
        <v>276.22399999999999</v>
      </c>
      <c r="Q314" s="21">
        <v>-1.64429E-2</v>
      </c>
      <c r="R314" s="21">
        <v>304</v>
      </c>
      <c r="S314" s="21">
        <v>1.4303600000000001</v>
      </c>
      <c r="T314">
        <f t="shared" si="50"/>
        <v>16.442900000000002</v>
      </c>
      <c r="U314">
        <f t="shared" si="51"/>
        <v>23.526830178000001</v>
      </c>
      <c r="X314" s="9"/>
      <c r="Y314" s="21">
        <v>0.26916499999999999</v>
      </c>
      <c r="Z314" s="21">
        <v>369.89400000000001</v>
      </c>
      <c r="AA314" s="21">
        <v>-1.7147800000000001E-2</v>
      </c>
      <c r="AB314" s="21">
        <v>304</v>
      </c>
      <c r="AC314" s="21">
        <v>0.268677</v>
      </c>
      <c r="AD314">
        <f t="shared" si="52"/>
        <v>17.1478</v>
      </c>
      <c r="AE314">
        <f t="shared" si="53"/>
        <v>4.6155875870000003</v>
      </c>
      <c r="AF314" s="9"/>
      <c r="AG314" s="21">
        <v>1.43082</v>
      </c>
      <c r="AH314" s="21">
        <v>467.94799999999998</v>
      </c>
      <c r="AI314" s="21">
        <v>-1.6409300000000002E-2</v>
      </c>
      <c r="AJ314" s="21">
        <v>304</v>
      </c>
      <c r="AK314" s="21">
        <v>1.4303600000000001</v>
      </c>
      <c r="AL314">
        <f t="shared" si="54"/>
        <v>16.409300000000002</v>
      </c>
      <c r="AM314">
        <f t="shared" si="55"/>
        <v>23.478754626000001</v>
      </c>
      <c r="AP314" s="9"/>
      <c r="AQ314" s="21">
        <v>0.26916499999999999</v>
      </c>
      <c r="AR314" s="21">
        <v>558.68600000000004</v>
      </c>
      <c r="AS314" s="21">
        <v>-1.70837E-2</v>
      </c>
      <c r="AT314" s="21">
        <v>304</v>
      </c>
      <c r="AU314" s="21">
        <v>0.26876800000000001</v>
      </c>
      <c r="AV314">
        <f t="shared" si="56"/>
        <v>17.0837</v>
      </c>
      <c r="AW314">
        <f t="shared" si="57"/>
        <v>4.5983341104999997</v>
      </c>
      <c r="AX314" s="9"/>
      <c r="AY314" s="21">
        <v>1.43082</v>
      </c>
      <c r="AZ314" s="21">
        <v>640.11099999999999</v>
      </c>
      <c r="BA314" s="21">
        <v>-1.63605E-2</v>
      </c>
      <c r="BB314" s="21">
        <v>304</v>
      </c>
      <c r="BC314" s="21">
        <v>1.42944</v>
      </c>
      <c r="BD314">
        <f t="shared" si="58"/>
        <v>16.360500000000002</v>
      </c>
      <c r="BE314">
        <f t="shared" si="59"/>
        <v>23.408930610000002</v>
      </c>
    </row>
    <row r="315" spans="6:57">
      <c r="F315" s="9"/>
      <c r="G315" s="21">
        <v>0.26412999999999998</v>
      </c>
      <c r="H315" s="21">
        <v>104.357</v>
      </c>
      <c r="I315" s="21">
        <v>-1.7208899999999999E-2</v>
      </c>
      <c r="J315" s="21">
        <v>305</v>
      </c>
      <c r="K315" s="21">
        <v>0.263519</v>
      </c>
      <c r="L315">
        <f t="shared" si="48"/>
        <v>17.2089</v>
      </c>
      <c r="M315">
        <f t="shared" si="49"/>
        <v>4.5453867569999993</v>
      </c>
      <c r="N315" s="9"/>
      <c r="O315" s="21">
        <v>1.4358500000000001</v>
      </c>
      <c r="P315" s="21">
        <v>276.32499999999999</v>
      </c>
      <c r="Q315" s="21">
        <v>-1.6430699999999999E-2</v>
      </c>
      <c r="R315" s="21">
        <v>305</v>
      </c>
      <c r="S315" s="21">
        <v>1.4349400000000001</v>
      </c>
      <c r="T315">
        <f t="shared" si="50"/>
        <v>16.430699999999998</v>
      </c>
      <c r="U315">
        <f t="shared" si="51"/>
        <v>23.592020594999997</v>
      </c>
      <c r="X315" s="9"/>
      <c r="Y315" s="21">
        <v>0.26412999999999998</v>
      </c>
      <c r="Z315" s="21">
        <v>369.995</v>
      </c>
      <c r="AA315" s="21">
        <v>-1.71509E-2</v>
      </c>
      <c r="AB315" s="21">
        <v>305</v>
      </c>
      <c r="AC315" s="21">
        <v>0.26339699999999999</v>
      </c>
      <c r="AD315">
        <f t="shared" si="52"/>
        <v>17.1509</v>
      </c>
      <c r="AE315">
        <f t="shared" si="53"/>
        <v>4.530067217</v>
      </c>
      <c r="AF315" s="9"/>
      <c r="AG315" s="21">
        <v>1.4358500000000001</v>
      </c>
      <c r="AH315" s="21">
        <v>468.048</v>
      </c>
      <c r="AI315" s="21">
        <v>-1.6406299999999999E-2</v>
      </c>
      <c r="AJ315" s="21">
        <v>305</v>
      </c>
      <c r="AK315" s="21">
        <v>1.4346300000000001</v>
      </c>
      <c r="AL315">
        <f t="shared" si="54"/>
        <v>16.406299999999998</v>
      </c>
      <c r="AM315">
        <f t="shared" si="55"/>
        <v>23.556985854999997</v>
      </c>
      <c r="AP315" s="9"/>
      <c r="AQ315" s="21">
        <v>0.26412999999999998</v>
      </c>
      <c r="AR315" s="21">
        <v>558.78700000000003</v>
      </c>
      <c r="AS315" s="21">
        <v>-1.70837E-2</v>
      </c>
      <c r="AT315" s="21">
        <v>305</v>
      </c>
      <c r="AU315" s="21">
        <v>0.26357999999999998</v>
      </c>
      <c r="AV315">
        <f t="shared" si="56"/>
        <v>17.0837</v>
      </c>
      <c r="AW315">
        <f t="shared" si="57"/>
        <v>4.5123176809999999</v>
      </c>
      <c r="AX315" s="9"/>
      <c r="AY315" s="21">
        <v>1.4358500000000001</v>
      </c>
      <c r="AZ315" s="21">
        <v>640.21100000000001</v>
      </c>
      <c r="BA315" s="21">
        <v>-1.63483E-2</v>
      </c>
      <c r="BB315" s="21">
        <v>305</v>
      </c>
      <c r="BC315" s="21">
        <v>1.4349400000000001</v>
      </c>
      <c r="BD315">
        <f t="shared" si="58"/>
        <v>16.348299999999998</v>
      </c>
      <c r="BE315">
        <f t="shared" si="59"/>
        <v>23.473706555</v>
      </c>
    </row>
    <row r="316" spans="6:57">
      <c r="F316" s="9"/>
      <c r="G316" s="21">
        <v>0.25909399999999999</v>
      </c>
      <c r="H316" s="21">
        <v>104.458</v>
      </c>
      <c r="I316" s="21">
        <v>-1.7215000000000001E-2</v>
      </c>
      <c r="J316" s="21">
        <v>306</v>
      </c>
      <c r="K316" s="21">
        <v>0.25842300000000001</v>
      </c>
      <c r="L316">
        <f t="shared" si="48"/>
        <v>17.215</v>
      </c>
      <c r="M316">
        <f t="shared" si="49"/>
        <v>4.4603032100000002</v>
      </c>
      <c r="N316" s="9"/>
      <c r="O316" s="21">
        <v>1.44089</v>
      </c>
      <c r="P316" s="21">
        <v>276.42599999999999</v>
      </c>
      <c r="Q316" s="21">
        <v>-1.6427600000000001E-2</v>
      </c>
      <c r="R316" s="21">
        <v>306</v>
      </c>
      <c r="S316" s="21">
        <v>1.4392100000000001</v>
      </c>
      <c r="T316">
        <f t="shared" si="50"/>
        <v>16.427600000000002</v>
      </c>
      <c r="U316">
        <f t="shared" si="51"/>
        <v>23.670364564000003</v>
      </c>
      <c r="X316" s="9"/>
      <c r="Y316" s="21">
        <v>0.25909399999999999</v>
      </c>
      <c r="Z316" s="21">
        <v>370.09500000000003</v>
      </c>
      <c r="AA316" s="21">
        <v>-1.7147800000000001E-2</v>
      </c>
      <c r="AB316" s="21">
        <v>306</v>
      </c>
      <c r="AC316" s="21">
        <v>0.25842300000000001</v>
      </c>
      <c r="AD316">
        <f t="shared" si="52"/>
        <v>17.1478</v>
      </c>
      <c r="AE316">
        <f t="shared" si="53"/>
        <v>4.4428920932000002</v>
      </c>
      <c r="AF316" s="9"/>
      <c r="AG316" s="21">
        <v>1.44089</v>
      </c>
      <c r="AH316" s="21">
        <v>468.149</v>
      </c>
      <c r="AI316" s="21">
        <v>-1.6409300000000002E-2</v>
      </c>
      <c r="AJ316" s="21">
        <v>306</v>
      </c>
      <c r="AK316" s="21">
        <v>1.4404300000000001</v>
      </c>
      <c r="AL316">
        <f t="shared" si="54"/>
        <v>16.409300000000002</v>
      </c>
      <c r="AM316">
        <f t="shared" si="55"/>
        <v>23.643996277000003</v>
      </c>
      <c r="AP316" s="9"/>
      <c r="AQ316" s="21">
        <v>0.25909399999999999</v>
      </c>
      <c r="AR316" s="21">
        <v>558.88800000000003</v>
      </c>
      <c r="AS316" s="21">
        <v>-1.7092900000000001E-2</v>
      </c>
      <c r="AT316" s="21">
        <v>306</v>
      </c>
      <c r="AU316" s="21">
        <v>0.25848399999999999</v>
      </c>
      <c r="AV316">
        <f t="shared" si="56"/>
        <v>17.0929</v>
      </c>
      <c r="AW316">
        <f t="shared" si="57"/>
        <v>4.4286678325999995</v>
      </c>
      <c r="AX316" s="9"/>
      <c r="AY316" s="21">
        <v>1.44089</v>
      </c>
      <c r="AZ316" s="21">
        <v>640.31200000000001</v>
      </c>
      <c r="BA316" s="21">
        <v>-1.6357400000000001E-2</v>
      </c>
      <c r="BB316" s="21">
        <v>306</v>
      </c>
      <c r="BC316" s="21">
        <v>1.4398200000000001</v>
      </c>
      <c r="BD316">
        <f t="shared" si="58"/>
        <v>16.357400000000002</v>
      </c>
      <c r="BE316">
        <f t="shared" si="59"/>
        <v>23.569214086000002</v>
      </c>
    </row>
    <row r="317" spans="6:57">
      <c r="F317" s="9"/>
      <c r="G317" s="21">
        <v>0.25405899999999998</v>
      </c>
      <c r="H317" s="21">
        <v>104.559</v>
      </c>
      <c r="I317" s="21">
        <v>-1.7211899999999999E-2</v>
      </c>
      <c r="J317" s="21">
        <v>307</v>
      </c>
      <c r="K317" s="21">
        <v>0.25323499999999999</v>
      </c>
      <c r="L317">
        <f t="shared" si="48"/>
        <v>17.2119</v>
      </c>
      <c r="M317">
        <f t="shared" si="49"/>
        <v>4.3728381020999993</v>
      </c>
      <c r="N317" s="9"/>
      <c r="O317" s="21">
        <v>1.4459200000000001</v>
      </c>
      <c r="P317" s="21">
        <v>276.52699999999999</v>
      </c>
      <c r="Q317" s="21">
        <v>-1.6424600000000001E-2</v>
      </c>
      <c r="R317" s="21">
        <v>307</v>
      </c>
      <c r="S317" s="21">
        <v>1.4443999999999999</v>
      </c>
      <c r="T317">
        <f t="shared" si="50"/>
        <v>16.424600000000002</v>
      </c>
      <c r="U317">
        <f t="shared" si="51"/>
        <v>23.748657632000004</v>
      </c>
      <c r="X317" s="9"/>
      <c r="Y317" s="21">
        <v>0.25405899999999998</v>
      </c>
      <c r="Z317" s="21">
        <v>370.19600000000003</v>
      </c>
      <c r="AA317" s="21">
        <v>-1.7169199999999999E-2</v>
      </c>
      <c r="AB317" s="21">
        <v>307</v>
      </c>
      <c r="AC317" s="21">
        <v>0.25357099999999999</v>
      </c>
      <c r="AD317">
        <f t="shared" si="52"/>
        <v>17.1692</v>
      </c>
      <c r="AE317">
        <f t="shared" si="53"/>
        <v>4.3619897827999994</v>
      </c>
      <c r="AF317" s="9"/>
      <c r="AG317" s="21">
        <v>1.4459200000000001</v>
      </c>
      <c r="AH317" s="21">
        <v>468.25</v>
      </c>
      <c r="AI317" s="21">
        <v>-1.64032E-2</v>
      </c>
      <c r="AJ317" s="21">
        <v>307</v>
      </c>
      <c r="AK317" s="21">
        <v>1.4447000000000001</v>
      </c>
      <c r="AL317">
        <f t="shared" si="54"/>
        <v>16.403199999999998</v>
      </c>
      <c r="AM317">
        <f t="shared" si="55"/>
        <v>23.717714943999997</v>
      </c>
      <c r="AP317" s="9"/>
      <c r="AQ317" s="21">
        <v>0.25405899999999998</v>
      </c>
      <c r="AR317" s="21">
        <v>558.98800000000006</v>
      </c>
      <c r="AS317" s="21">
        <v>-1.7095900000000001E-2</v>
      </c>
      <c r="AT317" s="21">
        <v>307</v>
      </c>
      <c r="AU317" s="21">
        <v>0.253326</v>
      </c>
      <c r="AV317">
        <f t="shared" si="56"/>
        <v>17.0959</v>
      </c>
      <c r="AW317">
        <f t="shared" si="57"/>
        <v>4.3433672580999998</v>
      </c>
      <c r="AX317" s="9"/>
      <c r="AY317" s="21">
        <v>1.4459200000000001</v>
      </c>
      <c r="AZ317" s="21">
        <v>640.41300000000001</v>
      </c>
      <c r="BA317" s="21">
        <v>-1.6339099999999999E-2</v>
      </c>
      <c r="BB317" s="21">
        <v>307</v>
      </c>
      <c r="BC317" s="21">
        <v>1.4453100000000001</v>
      </c>
      <c r="BD317">
        <f t="shared" si="58"/>
        <v>16.339099999999998</v>
      </c>
      <c r="BE317">
        <f t="shared" si="59"/>
        <v>23.625031472</v>
      </c>
    </row>
    <row r="318" spans="6:57">
      <c r="F318" s="9"/>
      <c r="G318" s="21">
        <v>0.24902299999999999</v>
      </c>
      <c r="H318" s="21">
        <v>104.65900000000001</v>
      </c>
      <c r="I318" s="21">
        <v>-1.7224099999999999E-2</v>
      </c>
      <c r="J318" s="21">
        <v>308</v>
      </c>
      <c r="K318" s="21">
        <v>0.24829100000000001</v>
      </c>
      <c r="L318">
        <f t="shared" si="48"/>
        <v>17.2241</v>
      </c>
      <c r="M318">
        <f t="shared" si="49"/>
        <v>4.2891970542999998</v>
      </c>
      <c r="N318" s="9"/>
      <c r="O318" s="21">
        <v>1.45096</v>
      </c>
      <c r="P318" s="21">
        <v>276.62700000000001</v>
      </c>
      <c r="Q318" s="21">
        <v>-1.6421499999999999E-2</v>
      </c>
      <c r="R318" s="21">
        <v>308</v>
      </c>
      <c r="S318" s="21">
        <v>1.4498899999999999</v>
      </c>
      <c r="T318">
        <f t="shared" si="50"/>
        <v>16.421499999999998</v>
      </c>
      <c r="U318">
        <f t="shared" si="51"/>
        <v>23.826939639999999</v>
      </c>
      <c r="X318" s="9"/>
      <c r="Y318" s="21">
        <v>0.24902299999999999</v>
      </c>
      <c r="Z318" s="21">
        <v>370.29700000000003</v>
      </c>
      <c r="AA318" s="21">
        <v>-1.71661E-2</v>
      </c>
      <c r="AB318" s="21">
        <v>308</v>
      </c>
      <c r="AC318" s="21">
        <v>0.24859600000000001</v>
      </c>
      <c r="AD318">
        <f t="shared" si="52"/>
        <v>17.1661</v>
      </c>
      <c r="AE318">
        <f t="shared" si="53"/>
        <v>4.2747537202999997</v>
      </c>
      <c r="AF318" s="9"/>
      <c r="AG318" s="21">
        <v>1.45096</v>
      </c>
      <c r="AH318" s="21">
        <v>468.351</v>
      </c>
      <c r="AI318" s="21">
        <v>-1.64032E-2</v>
      </c>
      <c r="AJ318" s="21">
        <v>308</v>
      </c>
      <c r="AK318" s="21">
        <v>1.4498899999999999</v>
      </c>
      <c r="AL318">
        <f t="shared" si="54"/>
        <v>16.403199999999998</v>
      </c>
      <c r="AM318">
        <f t="shared" si="55"/>
        <v>23.800387071999999</v>
      </c>
      <c r="AP318" s="9"/>
      <c r="AQ318" s="21">
        <v>0.24902299999999999</v>
      </c>
      <c r="AR318" s="21">
        <v>559.08900000000006</v>
      </c>
      <c r="AS318" s="21">
        <v>-1.7092900000000001E-2</v>
      </c>
      <c r="AT318" s="21">
        <v>308</v>
      </c>
      <c r="AU318" s="21">
        <v>0.248444</v>
      </c>
      <c r="AV318">
        <f t="shared" si="56"/>
        <v>17.0929</v>
      </c>
      <c r="AW318">
        <f t="shared" si="57"/>
        <v>4.2565252366999999</v>
      </c>
      <c r="AX318" s="9"/>
      <c r="AY318" s="21">
        <v>1.45096</v>
      </c>
      <c r="AZ318" s="21">
        <v>640.51300000000003</v>
      </c>
      <c r="BA318" s="21">
        <v>-1.6342200000000001E-2</v>
      </c>
      <c r="BB318" s="21">
        <v>308</v>
      </c>
      <c r="BC318" s="21">
        <v>1.4501999999999999</v>
      </c>
      <c r="BD318">
        <f t="shared" si="58"/>
        <v>16.342200000000002</v>
      </c>
      <c r="BE318">
        <f t="shared" si="59"/>
        <v>23.711878512000002</v>
      </c>
    </row>
    <row r="319" spans="6:57">
      <c r="F319" s="9"/>
      <c r="G319" s="21">
        <v>0.24398800000000001</v>
      </c>
      <c r="H319" s="21">
        <v>104.76</v>
      </c>
      <c r="I319" s="21">
        <v>-1.7215000000000001E-2</v>
      </c>
      <c r="J319" s="21">
        <v>309</v>
      </c>
      <c r="K319" s="21">
        <v>0.24337800000000001</v>
      </c>
      <c r="L319">
        <f t="shared" si="48"/>
        <v>17.215</v>
      </c>
      <c r="M319">
        <f t="shared" si="49"/>
        <v>4.2002534200000001</v>
      </c>
      <c r="N319" s="9"/>
      <c r="O319" s="21">
        <v>1.4559899999999999</v>
      </c>
      <c r="P319" s="21">
        <v>276.72800000000001</v>
      </c>
      <c r="Q319" s="21">
        <v>-1.6412400000000001E-2</v>
      </c>
      <c r="R319" s="21">
        <v>309</v>
      </c>
      <c r="S319" s="21">
        <v>1.4565999999999999</v>
      </c>
      <c r="T319">
        <f t="shared" si="50"/>
        <v>16.412400000000002</v>
      </c>
      <c r="U319">
        <f t="shared" si="51"/>
        <v>23.896290276000002</v>
      </c>
      <c r="X319" s="9"/>
      <c r="Y319" s="21">
        <v>0.24398800000000001</v>
      </c>
      <c r="Z319" s="21">
        <v>370.39800000000002</v>
      </c>
      <c r="AA319" s="21">
        <v>-1.7169199999999999E-2</v>
      </c>
      <c r="AB319" s="21">
        <v>309</v>
      </c>
      <c r="AC319" s="21">
        <v>0.24346899999999999</v>
      </c>
      <c r="AD319">
        <f t="shared" si="52"/>
        <v>17.1692</v>
      </c>
      <c r="AE319">
        <f t="shared" si="53"/>
        <v>4.1890787696</v>
      </c>
      <c r="AF319" s="9"/>
      <c r="AG319" s="21">
        <v>1.4559899999999999</v>
      </c>
      <c r="AH319" s="21">
        <v>468.45100000000002</v>
      </c>
      <c r="AI319" s="21">
        <v>-1.63879E-2</v>
      </c>
      <c r="AJ319" s="21">
        <v>309</v>
      </c>
      <c r="AK319" s="21">
        <v>1.4550799999999999</v>
      </c>
      <c r="AL319">
        <f t="shared" si="54"/>
        <v>16.387900000000002</v>
      </c>
      <c r="AM319">
        <f t="shared" si="55"/>
        <v>23.860618521000003</v>
      </c>
      <c r="AP319" s="9"/>
      <c r="AQ319" s="21">
        <v>0.24398800000000001</v>
      </c>
      <c r="AR319" s="21">
        <v>559.19000000000005</v>
      </c>
      <c r="AS319" s="21">
        <v>-1.7095900000000001E-2</v>
      </c>
      <c r="AT319" s="21">
        <v>309</v>
      </c>
      <c r="AU319" s="21">
        <v>0.24362200000000001</v>
      </c>
      <c r="AV319">
        <f t="shared" si="56"/>
        <v>17.0959</v>
      </c>
      <c r="AW319">
        <f t="shared" si="57"/>
        <v>4.1711944492000006</v>
      </c>
      <c r="AX319" s="9"/>
      <c r="AY319" s="21">
        <v>1.4559899999999999</v>
      </c>
      <c r="AZ319" s="21">
        <v>640.61400000000003</v>
      </c>
      <c r="BA319" s="21">
        <v>-1.6336099999999999E-2</v>
      </c>
      <c r="BB319" s="21">
        <v>309</v>
      </c>
      <c r="BC319" s="21">
        <v>1.4547699999999999</v>
      </c>
      <c r="BD319">
        <f t="shared" si="58"/>
        <v>16.336099999999998</v>
      </c>
      <c r="BE319">
        <f t="shared" si="59"/>
        <v>23.785198238999996</v>
      </c>
    </row>
    <row r="320" spans="6:57">
      <c r="F320" s="9"/>
      <c r="G320" s="21">
        <v>0.238953</v>
      </c>
      <c r="H320" s="21">
        <v>104.861</v>
      </c>
      <c r="I320" s="21">
        <v>-1.7211899999999999E-2</v>
      </c>
      <c r="J320" s="21">
        <v>310</v>
      </c>
      <c r="K320" s="21">
        <v>0.238312</v>
      </c>
      <c r="L320">
        <f t="shared" si="48"/>
        <v>17.2119</v>
      </c>
      <c r="M320">
        <f t="shared" si="49"/>
        <v>4.1128351406999997</v>
      </c>
      <c r="N320" s="9"/>
      <c r="O320" s="21">
        <v>1.4610300000000001</v>
      </c>
      <c r="P320" s="21">
        <v>276.82900000000001</v>
      </c>
      <c r="Q320" s="21">
        <v>-1.6406299999999999E-2</v>
      </c>
      <c r="R320" s="21">
        <v>310</v>
      </c>
      <c r="S320" s="21">
        <v>1.46027</v>
      </c>
      <c r="T320">
        <f t="shared" si="50"/>
        <v>16.406299999999998</v>
      </c>
      <c r="U320">
        <f t="shared" si="51"/>
        <v>23.970096488999999</v>
      </c>
      <c r="X320" s="9"/>
      <c r="Y320" s="21">
        <v>0.238953</v>
      </c>
      <c r="Z320" s="21">
        <v>370.49799999999999</v>
      </c>
      <c r="AA320" s="21">
        <v>-1.7169199999999999E-2</v>
      </c>
      <c r="AB320" s="21">
        <v>310</v>
      </c>
      <c r="AC320" s="21">
        <v>0.238373</v>
      </c>
      <c r="AD320">
        <f t="shared" si="52"/>
        <v>17.1692</v>
      </c>
      <c r="AE320">
        <f t="shared" si="53"/>
        <v>4.1026318475999997</v>
      </c>
      <c r="AF320" s="9"/>
      <c r="AG320" s="21">
        <v>1.4610300000000001</v>
      </c>
      <c r="AH320" s="21">
        <v>468.55200000000002</v>
      </c>
      <c r="AI320" s="21">
        <v>-1.6390999999999999E-2</v>
      </c>
      <c r="AJ320" s="21">
        <v>310</v>
      </c>
      <c r="AK320" s="21">
        <v>1.4599599999999999</v>
      </c>
      <c r="AL320">
        <f t="shared" si="54"/>
        <v>16.390999999999998</v>
      </c>
      <c r="AM320">
        <f t="shared" si="55"/>
        <v>23.947742729999998</v>
      </c>
      <c r="AP320" s="9"/>
      <c r="AQ320" s="21">
        <v>0.238953</v>
      </c>
      <c r="AR320" s="21">
        <v>559.29</v>
      </c>
      <c r="AS320" s="21">
        <v>-1.7095900000000001E-2</v>
      </c>
      <c r="AT320" s="21">
        <v>310</v>
      </c>
      <c r="AU320" s="21">
        <v>0.238373</v>
      </c>
      <c r="AV320">
        <f t="shared" si="56"/>
        <v>17.0959</v>
      </c>
      <c r="AW320">
        <f t="shared" si="57"/>
        <v>4.0851165927000004</v>
      </c>
      <c r="AX320" s="9"/>
      <c r="AY320" s="21">
        <v>1.4610300000000001</v>
      </c>
      <c r="AZ320" s="21">
        <v>640.71500000000003</v>
      </c>
      <c r="BA320" s="21">
        <v>-1.6326899999999998E-2</v>
      </c>
      <c r="BB320" s="21">
        <v>310</v>
      </c>
      <c r="BC320" s="21">
        <v>1.46088</v>
      </c>
      <c r="BD320">
        <f t="shared" si="58"/>
        <v>16.326899999999998</v>
      </c>
      <c r="BE320">
        <f t="shared" si="59"/>
        <v>23.854090706999997</v>
      </c>
    </row>
    <row r="321" spans="6:57">
      <c r="F321" s="9"/>
      <c r="G321" s="21">
        <v>0.23391700000000001</v>
      </c>
      <c r="H321" s="21">
        <v>104.961</v>
      </c>
      <c r="I321" s="21">
        <v>-1.7218000000000001E-2</v>
      </c>
      <c r="J321" s="21">
        <v>311</v>
      </c>
      <c r="K321" s="21">
        <v>0.23327600000000001</v>
      </c>
      <c r="L321">
        <f t="shared" si="48"/>
        <v>17.218</v>
      </c>
      <c r="M321">
        <f t="shared" si="49"/>
        <v>4.0275829060000001</v>
      </c>
      <c r="N321" s="9"/>
      <c r="O321" s="21">
        <v>1.4660599999999999</v>
      </c>
      <c r="P321" s="21">
        <v>276.92899999999997</v>
      </c>
      <c r="Q321" s="21">
        <v>-1.64032E-2</v>
      </c>
      <c r="R321" s="21">
        <v>311</v>
      </c>
      <c r="S321" s="21">
        <v>1.4654499999999999</v>
      </c>
      <c r="T321">
        <f t="shared" si="50"/>
        <v>16.403199999999998</v>
      </c>
      <c r="U321">
        <f t="shared" si="51"/>
        <v>24.048075391999998</v>
      </c>
      <c r="X321" s="9"/>
      <c r="Y321" s="21">
        <v>0.23391700000000001</v>
      </c>
      <c r="Z321" s="21">
        <v>370.59899999999999</v>
      </c>
      <c r="AA321" s="21">
        <v>-1.7181399999999999E-2</v>
      </c>
      <c r="AB321" s="21">
        <v>311</v>
      </c>
      <c r="AC321" s="21">
        <v>0.233124</v>
      </c>
      <c r="AD321">
        <f t="shared" si="52"/>
        <v>17.1814</v>
      </c>
      <c r="AE321">
        <f t="shared" si="53"/>
        <v>4.0190215438000001</v>
      </c>
      <c r="AF321" s="9"/>
      <c r="AG321" s="21">
        <v>1.4660599999999999</v>
      </c>
      <c r="AH321" s="21">
        <v>468.65300000000002</v>
      </c>
      <c r="AI321" s="21">
        <v>-1.6381799999999998E-2</v>
      </c>
      <c r="AJ321" s="21">
        <v>311</v>
      </c>
      <c r="AK321" s="21">
        <v>1.4648399999999999</v>
      </c>
      <c r="AL321">
        <f t="shared" si="54"/>
        <v>16.381799999999998</v>
      </c>
      <c r="AM321">
        <f t="shared" si="55"/>
        <v>24.016701707999996</v>
      </c>
      <c r="AP321" s="9"/>
      <c r="AQ321" s="21">
        <v>0.23391700000000001</v>
      </c>
      <c r="AR321" s="21">
        <v>559.39099999999996</v>
      </c>
      <c r="AS321" s="21">
        <v>-1.7102099999999999E-2</v>
      </c>
      <c r="AT321" s="21">
        <v>311</v>
      </c>
      <c r="AU321" s="21">
        <v>0.233154</v>
      </c>
      <c r="AV321">
        <f t="shared" si="56"/>
        <v>17.1021</v>
      </c>
      <c r="AW321">
        <f t="shared" si="57"/>
        <v>4.0004719257000003</v>
      </c>
      <c r="AX321" s="9"/>
      <c r="AY321" s="21">
        <v>1.4660599999999999</v>
      </c>
      <c r="AZ321" s="21">
        <v>640.81500000000005</v>
      </c>
      <c r="BA321" s="21">
        <v>-1.6314700000000001E-2</v>
      </c>
      <c r="BB321" s="21">
        <v>311</v>
      </c>
      <c r="BC321" s="21">
        <v>1.46515</v>
      </c>
      <c r="BD321">
        <f t="shared" si="58"/>
        <v>16.314700000000002</v>
      </c>
      <c r="BE321">
        <f t="shared" si="59"/>
        <v>23.918329082000003</v>
      </c>
    </row>
    <row r="322" spans="6:57">
      <c r="F322" s="9"/>
      <c r="G322" s="21">
        <v>0.228882</v>
      </c>
      <c r="H322" s="21">
        <v>105.062</v>
      </c>
      <c r="I322" s="21">
        <v>-1.7227200000000002E-2</v>
      </c>
      <c r="J322" s="21">
        <v>312</v>
      </c>
      <c r="K322" s="21">
        <v>0.22821</v>
      </c>
      <c r="L322">
        <f t="shared" si="48"/>
        <v>17.2272</v>
      </c>
      <c r="M322">
        <f t="shared" si="49"/>
        <v>3.9429959904</v>
      </c>
      <c r="N322" s="9"/>
      <c r="O322" s="21">
        <v>1.4711000000000001</v>
      </c>
      <c r="P322" s="21">
        <v>277.02999999999997</v>
      </c>
      <c r="Q322" s="21">
        <v>-1.6390999999999999E-2</v>
      </c>
      <c r="R322" s="21">
        <v>312</v>
      </c>
      <c r="S322" s="21">
        <v>1.4706399999999999</v>
      </c>
      <c r="T322">
        <f t="shared" si="50"/>
        <v>16.390999999999998</v>
      </c>
      <c r="U322">
        <f t="shared" si="51"/>
        <v>24.112800099999998</v>
      </c>
      <c r="X322" s="9"/>
      <c r="Y322" s="21">
        <v>0.228882</v>
      </c>
      <c r="Z322" s="21">
        <v>370.7</v>
      </c>
      <c r="AA322" s="21">
        <v>-1.7181399999999999E-2</v>
      </c>
      <c r="AB322" s="21">
        <v>312</v>
      </c>
      <c r="AC322" s="21">
        <v>0.228302</v>
      </c>
      <c r="AD322">
        <f t="shared" si="52"/>
        <v>17.1814</v>
      </c>
      <c r="AE322">
        <f t="shared" si="53"/>
        <v>3.9325131947999998</v>
      </c>
      <c r="AF322" s="9"/>
      <c r="AG322" s="21">
        <v>1.4711000000000001</v>
      </c>
      <c r="AH322" s="21">
        <v>468.75299999999999</v>
      </c>
      <c r="AI322" s="21">
        <v>-1.6381799999999998E-2</v>
      </c>
      <c r="AJ322" s="21">
        <v>312</v>
      </c>
      <c r="AK322" s="21">
        <v>1.47034</v>
      </c>
      <c r="AL322">
        <f t="shared" si="54"/>
        <v>16.381799999999998</v>
      </c>
      <c r="AM322">
        <f t="shared" si="55"/>
        <v>24.099265979999998</v>
      </c>
      <c r="AP322" s="9"/>
      <c r="AQ322" s="21">
        <v>0.228882</v>
      </c>
      <c r="AR322" s="21">
        <v>559.49199999999996</v>
      </c>
      <c r="AS322" s="21">
        <v>-1.7114299999999999E-2</v>
      </c>
      <c r="AT322" s="21">
        <v>312</v>
      </c>
      <c r="AU322" s="21">
        <v>0.22845499999999999</v>
      </c>
      <c r="AV322">
        <f t="shared" si="56"/>
        <v>17.1143</v>
      </c>
      <c r="AW322">
        <f t="shared" si="57"/>
        <v>3.9171552126</v>
      </c>
      <c r="AX322" s="9"/>
      <c r="AY322" s="21">
        <v>1.4711000000000001</v>
      </c>
      <c r="AZ322" s="21">
        <v>640.91600000000005</v>
      </c>
      <c r="BA322" s="21">
        <v>-1.6311599999999999E-2</v>
      </c>
      <c r="BB322" s="21">
        <v>312</v>
      </c>
      <c r="BC322" s="21">
        <v>1.46973</v>
      </c>
      <c r="BD322">
        <f t="shared" si="58"/>
        <v>16.311599999999999</v>
      </c>
      <c r="BE322">
        <f t="shared" si="59"/>
        <v>23.995994759999999</v>
      </c>
    </row>
    <row r="323" spans="6:57">
      <c r="F323" s="9"/>
      <c r="G323" s="21">
        <v>0.22384599999999999</v>
      </c>
      <c r="H323" s="21">
        <v>105.163</v>
      </c>
      <c r="I323" s="21">
        <v>-1.7224099999999999E-2</v>
      </c>
      <c r="J323" s="21">
        <v>313</v>
      </c>
      <c r="K323" s="21">
        <v>0.22354099999999999</v>
      </c>
      <c r="L323">
        <f t="shared" si="48"/>
        <v>17.2241</v>
      </c>
      <c r="M323">
        <f t="shared" si="49"/>
        <v>3.8555458886</v>
      </c>
      <c r="N323" s="9"/>
      <c r="O323" s="21">
        <v>1.47614</v>
      </c>
      <c r="P323" s="21">
        <v>277.13099999999997</v>
      </c>
      <c r="Q323" s="21">
        <v>-1.6390999999999999E-2</v>
      </c>
      <c r="R323" s="21">
        <v>313</v>
      </c>
      <c r="S323" s="21">
        <v>1.47522</v>
      </c>
      <c r="T323">
        <f t="shared" si="50"/>
        <v>16.390999999999998</v>
      </c>
      <c r="U323">
        <f t="shared" si="51"/>
        <v>24.195410739999996</v>
      </c>
      <c r="X323" s="9"/>
      <c r="Y323" s="21">
        <v>0.22384599999999999</v>
      </c>
      <c r="Z323" s="21">
        <v>370.8</v>
      </c>
      <c r="AA323" s="21">
        <v>-1.7184399999999999E-2</v>
      </c>
      <c r="AB323" s="21">
        <v>313</v>
      </c>
      <c r="AC323" s="21">
        <v>0.22293099999999999</v>
      </c>
      <c r="AD323">
        <f t="shared" si="52"/>
        <v>17.1844</v>
      </c>
      <c r="AE323">
        <f t="shared" si="53"/>
        <v>3.8466592023999997</v>
      </c>
      <c r="AF323" s="9"/>
      <c r="AG323" s="21">
        <v>1.47614</v>
      </c>
      <c r="AH323" s="21">
        <v>468.85399999999998</v>
      </c>
      <c r="AI323" s="21">
        <v>-1.63727E-2</v>
      </c>
      <c r="AJ323" s="21">
        <v>313</v>
      </c>
      <c r="AK323" s="21">
        <v>1.47461</v>
      </c>
      <c r="AL323">
        <f t="shared" si="54"/>
        <v>16.372700000000002</v>
      </c>
      <c r="AM323">
        <f t="shared" si="55"/>
        <v>24.168397378000002</v>
      </c>
      <c r="AP323" s="9"/>
      <c r="AQ323" s="21">
        <v>0.22384599999999999</v>
      </c>
      <c r="AR323" s="21">
        <v>559.59299999999996</v>
      </c>
      <c r="AS323" s="21">
        <v>-1.7120400000000001E-2</v>
      </c>
      <c r="AT323" s="21">
        <v>313</v>
      </c>
      <c r="AU323" s="21">
        <v>0.22341900000000001</v>
      </c>
      <c r="AV323">
        <f t="shared" si="56"/>
        <v>17.1204</v>
      </c>
      <c r="AW323">
        <f t="shared" si="57"/>
        <v>3.8323330583999997</v>
      </c>
      <c r="AX323" s="9"/>
      <c r="AY323" s="21">
        <v>1.47614</v>
      </c>
      <c r="AZ323" s="21">
        <v>641.01700000000005</v>
      </c>
      <c r="BA323" s="21">
        <v>-1.6314700000000001E-2</v>
      </c>
      <c r="BB323" s="21">
        <v>313</v>
      </c>
      <c r="BC323" s="21">
        <v>1.4755199999999999</v>
      </c>
      <c r="BD323">
        <f t="shared" si="58"/>
        <v>16.314700000000002</v>
      </c>
      <c r="BE323">
        <f t="shared" si="59"/>
        <v>24.082781258000004</v>
      </c>
    </row>
    <row r="324" spans="6:57">
      <c r="F324" s="9"/>
      <c r="G324" s="21">
        <v>0.21881100000000001</v>
      </c>
      <c r="H324" s="21">
        <v>105.264</v>
      </c>
      <c r="I324" s="21">
        <v>-1.7227200000000002E-2</v>
      </c>
      <c r="J324" s="21">
        <v>314</v>
      </c>
      <c r="K324" s="21">
        <v>0.21789600000000001</v>
      </c>
      <c r="L324">
        <f t="shared" si="48"/>
        <v>17.2272</v>
      </c>
      <c r="M324">
        <f t="shared" si="49"/>
        <v>3.7695008591999999</v>
      </c>
      <c r="N324" s="9"/>
      <c r="O324" s="21">
        <v>1.4811700000000001</v>
      </c>
      <c r="P324" s="21">
        <v>277.23200000000003</v>
      </c>
      <c r="Q324" s="21">
        <v>-1.6384900000000001E-2</v>
      </c>
      <c r="R324" s="21">
        <v>314</v>
      </c>
      <c r="S324" s="21">
        <v>1.4801</v>
      </c>
      <c r="T324">
        <f t="shared" si="50"/>
        <v>16.384900000000002</v>
      </c>
      <c r="U324">
        <f t="shared" si="51"/>
        <v>24.268822333000003</v>
      </c>
      <c r="X324" s="9"/>
      <c r="Y324" s="21">
        <v>0.21881100000000001</v>
      </c>
      <c r="Z324" s="21">
        <v>370.90100000000001</v>
      </c>
      <c r="AA324" s="21">
        <v>-1.7187500000000001E-2</v>
      </c>
      <c r="AB324" s="21">
        <v>314</v>
      </c>
      <c r="AC324" s="21">
        <v>0.21856700000000001</v>
      </c>
      <c r="AD324">
        <f t="shared" si="52"/>
        <v>17.1875</v>
      </c>
      <c r="AE324">
        <f t="shared" si="53"/>
        <v>3.7608140625000002</v>
      </c>
      <c r="AF324" s="9"/>
      <c r="AG324" s="21">
        <v>1.4811700000000001</v>
      </c>
      <c r="AH324" s="21">
        <v>468.95499999999998</v>
      </c>
      <c r="AI324" s="21">
        <v>-1.6366599999999999E-2</v>
      </c>
      <c r="AJ324" s="21">
        <v>314</v>
      </c>
      <c r="AK324" s="21">
        <v>1.4801</v>
      </c>
      <c r="AL324">
        <f t="shared" si="54"/>
        <v>16.366599999999998</v>
      </c>
      <c r="AM324">
        <f t="shared" si="55"/>
        <v>24.241716921999998</v>
      </c>
      <c r="AP324" s="9"/>
      <c r="AQ324" s="21">
        <v>0.21881100000000001</v>
      </c>
      <c r="AR324" s="21">
        <v>559.69299999999998</v>
      </c>
      <c r="AS324" s="21">
        <v>-1.71112E-2</v>
      </c>
      <c r="AT324" s="21">
        <v>314</v>
      </c>
      <c r="AU324" s="21">
        <v>0.21823100000000001</v>
      </c>
      <c r="AV324">
        <f t="shared" si="56"/>
        <v>17.1112</v>
      </c>
      <c r="AW324">
        <f t="shared" si="57"/>
        <v>3.7441187832000002</v>
      </c>
      <c r="AX324" s="9"/>
      <c r="AY324" s="21">
        <v>1.4811700000000001</v>
      </c>
      <c r="AZ324" s="21">
        <v>641.11800000000005</v>
      </c>
      <c r="BA324" s="21">
        <v>-1.6314700000000001E-2</v>
      </c>
      <c r="BB324" s="21">
        <v>314</v>
      </c>
      <c r="BC324" s="21">
        <v>1.48041</v>
      </c>
      <c r="BD324">
        <f t="shared" si="58"/>
        <v>16.314700000000002</v>
      </c>
      <c r="BE324">
        <f t="shared" si="59"/>
        <v>24.164844199000004</v>
      </c>
    </row>
    <row r="325" spans="6:57">
      <c r="F325" s="9"/>
      <c r="G325" s="21">
        <v>0.21377599999999999</v>
      </c>
      <c r="H325" s="21">
        <v>105.364</v>
      </c>
      <c r="I325" s="21">
        <v>-1.7242400000000001E-2</v>
      </c>
      <c r="J325" s="21">
        <v>315</v>
      </c>
      <c r="K325" s="21">
        <v>0.21301300000000001</v>
      </c>
      <c r="L325">
        <f t="shared" si="48"/>
        <v>17.2424</v>
      </c>
      <c r="M325">
        <f t="shared" si="49"/>
        <v>3.6860113023999999</v>
      </c>
      <c r="N325" s="9"/>
      <c r="O325" s="21">
        <v>1.48621</v>
      </c>
      <c r="P325" s="21">
        <v>277.33199999999999</v>
      </c>
      <c r="Q325" s="21">
        <v>-1.6384900000000001E-2</v>
      </c>
      <c r="R325" s="21">
        <v>315</v>
      </c>
      <c r="S325" s="21">
        <v>1.48468</v>
      </c>
      <c r="T325">
        <f t="shared" si="50"/>
        <v>16.384900000000002</v>
      </c>
      <c r="U325">
        <f t="shared" si="51"/>
        <v>24.351402229000005</v>
      </c>
      <c r="X325" s="9"/>
      <c r="Y325" s="21">
        <v>0.21377599999999999</v>
      </c>
      <c r="Z325" s="21">
        <v>371.00200000000001</v>
      </c>
      <c r="AA325" s="21">
        <v>-1.7178300000000001E-2</v>
      </c>
      <c r="AB325" s="21">
        <v>315</v>
      </c>
      <c r="AC325" s="21">
        <v>0.213287</v>
      </c>
      <c r="AD325">
        <f t="shared" si="52"/>
        <v>17.1783</v>
      </c>
      <c r="AE325">
        <f t="shared" si="53"/>
        <v>3.6723082607999999</v>
      </c>
      <c r="AF325" s="9"/>
      <c r="AG325" s="21">
        <v>1.48621</v>
      </c>
      <c r="AH325" s="21">
        <v>469.05500000000001</v>
      </c>
      <c r="AI325" s="21">
        <v>-1.6357400000000001E-2</v>
      </c>
      <c r="AJ325" s="21">
        <v>315</v>
      </c>
      <c r="AK325" s="21">
        <v>1.48529</v>
      </c>
      <c r="AL325">
        <f t="shared" si="54"/>
        <v>16.357400000000002</v>
      </c>
      <c r="AM325">
        <f t="shared" si="55"/>
        <v>24.310531454000003</v>
      </c>
      <c r="AP325" s="9"/>
      <c r="AQ325" s="21">
        <v>0.21377599999999999</v>
      </c>
      <c r="AR325" s="21">
        <v>559.79399999999998</v>
      </c>
      <c r="AS325" s="21">
        <v>-1.7120400000000001E-2</v>
      </c>
      <c r="AT325" s="21">
        <v>315</v>
      </c>
      <c r="AU325" s="21">
        <v>0.21316499999999999</v>
      </c>
      <c r="AV325">
        <f t="shared" si="56"/>
        <v>17.1204</v>
      </c>
      <c r="AW325">
        <f t="shared" si="57"/>
        <v>3.6599306303999999</v>
      </c>
      <c r="AX325" s="9"/>
      <c r="AY325" s="21">
        <v>1.48621</v>
      </c>
      <c r="AZ325" s="21">
        <v>641.21799999999996</v>
      </c>
      <c r="BA325" s="21">
        <v>-1.6299399999999999E-2</v>
      </c>
      <c r="BB325" s="21">
        <v>315</v>
      </c>
      <c r="BC325" s="21">
        <v>1.48529</v>
      </c>
      <c r="BD325">
        <f t="shared" si="58"/>
        <v>16.299399999999999</v>
      </c>
      <c r="BE325">
        <f t="shared" si="59"/>
        <v>24.224331273999997</v>
      </c>
    </row>
    <row r="326" spans="6:57">
      <c r="F326" s="9"/>
      <c r="G326" s="21">
        <v>0.20874000000000001</v>
      </c>
      <c r="H326" s="21">
        <v>105.465</v>
      </c>
      <c r="I326" s="21">
        <v>-1.7239399999999998E-2</v>
      </c>
      <c r="J326" s="21">
        <v>316</v>
      </c>
      <c r="K326" s="21">
        <v>0.20825199999999999</v>
      </c>
      <c r="L326">
        <f t="shared" si="48"/>
        <v>17.2394</v>
      </c>
      <c r="M326">
        <f t="shared" si="49"/>
        <v>3.5985523559999999</v>
      </c>
      <c r="N326" s="9"/>
      <c r="O326" s="21">
        <v>1.4912399999999999</v>
      </c>
      <c r="P326" s="21">
        <v>277.43299999999999</v>
      </c>
      <c r="Q326" s="21">
        <v>-1.6378799999999999E-2</v>
      </c>
      <c r="R326" s="21">
        <v>316</v>
      </c>
      <c r="S326" s="21">
        <v>1.49048</v>
      </c>
      <c r="T326">
        <f t="shared" si="50"/>
        <v>16.378799999999998</v>
      </c>
      <c r="U326">
        <f t="shared" si="51"/>
        <v>24.424721711999997</v>
      </c>
      <c r="X326" s="9"/>
      <c r="Y326" s="21">
        <v>0.20874000000000001</v>
      </c>
      <c r="Z326" s="21">
        <v>371.10300000000001</v>
      </c>
      <c r="AA326" s="21">
        <v>-1.7178300000000001E-2</v>
      </c>
      <c r="AB326" s="21">
        <v>316</v>
      </c>
      <c r="AC326" s="21">
        <v>0.20828199999999999</v>
      </c>
      <c r="AD326">
        <f t="shared" si="52"/>
        <v>17.1783</v>
      </c>
      <c r="AE326">
        <f t="shared" si="53"/>
        <v>3.5857983420000004</v>
      </c>
      <c r="AF326" s="9"/>
      <c r="AG326" s="21">
        <v>1.4912399999999999</v>
      </c>
      <c r="AH326" s="21">
        <v>469.15600000000001</v>
      </c>
      <c r="AI326" s="21">
        <v>-1.6336099999999999E-2</v>
      </c>
      <c r="AJ326" s="21">
        <v>316</v>
      </c>
      <c r="AK326" s="21">
        <v>1.49078</v>
      </c>
      <c r="AL326">
        <f t="shared" si="54"/>
        <v>16.336099999999998</v>
      </c>
      <c r="AM326">
        <f t="shared" si="55"/>
        <v>24.361045763999996</v>
      </c>
      <c r="AP326" s="9"/>
      <c r="AQ326" s="21">
        <v>0.20874000000000001</v>
      </c>
      <c r="AR326" s="21">
        <v>559.89499999999998</v>
      </c>
      <c r="AS326" s="21">
        <v>-1.7117299999999998E-2</v>
      </c>
      <c r="AT326" s="21">
        <v>316</v>
      </c>
      <c r="AU326" s="21">
        <v>0.20828199999999999</v>
      </c>
      <c r="AV326">
        <f t="shared" si="56"/>
        <v>17.1173</v>
      </c>
      <c r="AW326">
        <f t="shared" si="57"/>
        <v>3.573065202</v>
      </c>
      <c r="AX326" s="9"/>
      <c r="AY326" s="21">
        <v>1.4912399999999999</v>
      </c>
      <c r="AZ326" s="21">
        <v>641.31899999999996</v>
      </c>
      <c r="BA326" s="21">
        <v>-1.62933E-2</v>
      </c>
      <c r="BB326" s="21">
        <v>316</v>
      </c>
      <c r="BC326" s="21">
        <v>1.49017</v>
      </c>
      <c r="BD326">
        <f t="shared" si="58"/>
        <v>16.293299999999999</v>
      </c>
      <c r="BE326">
        <f t="shared" si="59"/>
        <v>24.297220691999996</v>
      </c>
    </row>
    <row r="327" spans="6:57">
      <c r="F327" s="9"/>
      <c r="G327" s="21">
        <v>0.203705</v>
      </c>
      <c r="H327" s="21">
        <v>105.566</v>
      </c>
      <c r="I327" s="21">
        <v>-1.7242400000000001E-2</v>
      </c>
      <c r="J327" s="21">
        <v>317</v>
      </c>
      <c r="K327" s="21">
        <v>0.20300299999999999</v>
      </c>
      <c r="L327">
        <f t="shared" si="48"/>
        <v>17.2424</v>
      </c>
      <c r="M327">
        <f t="shared" si="49"/>
        <v>3.5123630919999997</v>
      </c>
      <c r="N327" s="9"/>
      <c r="O327" s="21">
        <v>1.4962800000000001</v>
      </c>
      <c r="P327" s="21">
        <v>277.53399999999999</v>
      </c>
      <c r="Q327" s="21">
        <v>-1.6369600000000002E-2</v>
      </c>
      <c r="R327" s="21">
        <v>317</v>
      </c>
      <c r="S327" s="21">
        <v>1.49536</v>
      </c>
      <c r="T327">
        <f t="shared" si="50"/>
        <v>16.369600000000002</v>
      </c>
      <c r="U327">
        <f t="shared" si="51"/>
        <v>24.493505088000003</v>
      </c>
      <c r="X327" s="9"/>
      <c r="Y327" s="21">
        <v>0.203705</v>
      </c>
      <c r="Z327" s="21">
        <v>371.20299999999997</v>
      </c>
      <c r="AA327" s="21">
        <v>-1.7187500000000001E-2</v>
      </c>
      <c r="AB327" s="21">
        <v>317</v>
      </c>
      <c r="AC327" s="21">
        <v>0.20333899999999999</v>
      </c>
      <c r="AD327">
        <f t="shared" si="52"/>
        <v>17.1875</v>
      </c>
      <c r="AE327">
        <f t="shared" si="53"/>
        <v>3.5011796875000001</v>
      </c>
      <c r="AF327" s="9"/>
      <c r="AG327" s="21">
        <v>1.4962800000000001</v>
      </c>
      <c r="AH327" s="21">
        <v>469.25700000000001</v>
      </c>
      <c r="AI327" s="21">
        <v>-1.6326899999999998E-2</v>
      </c>
      <c r="AJ327" s="21">
        <v>317</v>
      </c>
      <c r="AK327" s="21">
        <v>1.49536</v>
      </c>
      <c r="AL327">
        <f t="shared" si="54"/>
        <v>16.326899999999998</v>
      </c>
      <c r="AM327">
        <f t="shared" si="55"/>
        <v>24.429613931999999</v>
      </c>
      <c r="AP327" s="9"/>
      <c r="AQ327" s="21">
        <v>0.203705</v>
      </c>
      <c r="AR327" s="21">
        <v>559.995</v>
      </c>
      <c r="AS327" s="21">
        <v>-1.71234E-2</v>
      </c>
      <c r="AT327" s="21">
        <v>317</v>
      </c>
      <c r="AU327" s="21">
        <v>0.20306399999999999</v>
      </c>
      <c r="AV327">
        <f t="shared" si="56"/>
        <v>17.1234</v>
      </c>
      <c r="AW327">
        <f t="shared" si="57"/>
        <v>3.488122197</v>
      </c>
      <c r="AX327" s="9"/>
      <c r="AY327" s="21">
        <v>1.4962800000000001</v>
      </c>
      <c r="AZ327" s="21">
        <v>641.41999999999996</v>
      </c>
      <c r="BA327" s="21">
        <v>-1.6284199999999999E-2</v>
      </c>
      <c r="BB327" s="21">
        <v>317</v>
      </c>
      <c r="BC327" s="21">
        <v>1.4956700000000001</v>
      </c>
      <c r="BD327">
        <f t="shared" si="58"/>
        <v>16.284199999999998</v>
      </c>
      <c r="BE327">
        <f t="shared" si="59"/>
        <v>24.365722775999998</v>
      </c>
    </row>
    <row r="328" spans="6:57">
      <c r="F328" s="9"/>
      <c r="G328" s="21">
        <v>0.19866900000000001</v>
      </c>
      <c r="H328" s="21">
        <v>105.666</v>
      </c>
      <c r="I328" s="21">
        <v>-1.72485E-2</v>
      </c>
      <c r="J328" s="21">
        <v>318</v>
      </c>
      <c r="K328" s="21">
        <v>0.19811999999999999</v>
      </c>
      <c r="L328">
        <f t="shared" si="48"/>
        <v>17.2485</v>
      </c>
      <c r="M328">
        <f t="shared" si="49"/>
        <v>3.4267422465000004</v>
      </c>
      <c r="N328" s="9"/>
      <c r="O328" s="21">
        <v>1.5013099999999999</v>
      </c>
      <c r="P328" s="21">
        <v>277.63400000000001</v>
      </c>
      <c r="Q328" s="21">
        <v>-1.6366599999999999E-2</v>
      </c>
      <c r="R328" s="21">
        <v>318</v>
      </c>
      <c r="S328" s="21">
        <v>1.5005500000000001</v>
      </c>
      <c r="T328">
        <f t="shared" si="50"/>
        <v>16.366599999999998</v>
      </c>
      <c r="U328">
        <f t="shared" si="51"/>
        <v>24.571340245999995</v>
      </c>
      <c r="X328" s="9"/>
      <c r="Y328" s="21">
        <v>0.19866900000000001</v>
      </c>
      <c r="Z328" s="21">
        <v>371.30399999999997</v>
      </c>
      <c r="AA328" s="21">
        <v>-1.71936E-2</v>
      </c>
      <c r="AB328" s="21">
        <v>318</v>
      </c>
      <c r="AC328" s="21">
        <v>0.19796800000000001</v>
      </c>
      <c r="AD328">
        <f t="shared" si="52"/>
        <v>17.1936</v>
      </c>
      <c r="AE328">
        <f t="shared" si="53"/>
        <v>3.4158353184000001</v>
      </c>
      <c r="AF328" s="9"/>
      <c r="AG328" s="21">
        <v>1.5013099999999999</v>
      </c>
      <c r="AH328" s="21">
        <v>469.358</v>
      </c>
      <c r="AI328" s="21">
        <v>-1.6323899999999999E-2</v>
      </c>
      <c r="AJ328" s="21">
        <v>318</v>
      </c>
      <c r="AK328" s="21">
        <v>1.50024</v>
      </c>
      <c r="AL328">
        <f t="shared" si="54"/>
        <v>16.323899999999998</v>
      </c>
      <c r="AM328">
        <f t="shared" si="55"/>
        <v>24.507234308999998</v>
      </c>
      <c r="AP328" s="9"/>
      <c r="AQ328" s="21">
        <v>0.19866900000000001</v>
      </c>
      <c r="AR328" s="21">
        <v>560.096</v>
      </c>
      <c r="AS328" s="21">
        <v>-1.7114299999999999E-2</v>
      </c>
      <c r="AT328" s="21">
        <v>318</v>
      </c>
      <c r="AU328" s="21">
        <v>0.198242</v>
      </c>
      <c r="AV328">
        <f t="shared" si="56"/>
        <v>17.1143</v>
      </c>
      <c r="AW328">
        <f t="shared" si="57"/>
        <v>3.4000808667000002</v>
      </c>
      <c r="AX328" s="9"/>
      <c r="AY328" s="21">
        <v>1.5013099999999999</v>
      </c>
      <c r="AZ328" s="21">
        <v>641.52</v>
      </c>
      <c r="BA328" s="21">
        <v>-1.6262800000000001E-2</v>
      </c>
      <c r="BB328" s="21">
        <v>318</v>
      </c>
      <c r="BC328" s="21">
        <v>1.4999400000000001</v>
      </c>
      <c r="BD328">
        <f t="shared" si="58"/>
        <v>16.262800000000002</v>
      </c>
      <c r="BE328">
        <f t="shared" si="59"/>
        <v>24.415504268000003</v>
      </c>
    </row>
    <row r="329" spans="6:57">
      <c r="F329" s="9"/>
      <c r="G329" s="21">
        <v>0.193634</v>
      </c>
      <c r="H329" s="21">
        <v>105.767</v>
      </c>
      <c r="I329" s="21">
        <v>-1.7251599999999999E-2</v>
      </c>
      <c r="J329" s="21">
        <v>319</v>
      </c>
      <c r="K329" s="21">
        <v>0.19323699999999999</v>
      </c>
      <c r="L329">
        <f t="shared" si="48"/>
        <v>17.2516</v>
      </c>
      <c r="M329">
        <f t="shared" si="49"/>
        <v>3.3404963144000002</v>
      </c>
      <c r="N329" s="9"/>
      <c r="O329" s="21">
        <v>1.5063500000000001</v>
      </c>
      <c r="P329" s="21">
        <v>277.73500000000001</v>
      </c>
      <c r="Q329" s="21">
        <v>-1.63635E-2</v>
      </c>
      <c r="R329" s="21">
        <v>319</v>
      </c>
      <c r="S329" s="21">
        <v>1.5051300000000001</v>
      </c>
      <c r="T329">
        <f t="shared" si="50"/>
        <v>16.363499999999998</v>
      </c>
      <c r="U329">
        <f t="shared" si="51"/>
        <v>24.649158224999997</v>
      </c>
      <c r="X329" s="9"/>
      <c r="Y329" s="21">
        <v>0.193634</v>
      </c>
      <c r="Z329" s="21">
        <v>371.40499999999997</v>
      </c>
      <c r="AA329" s="21">
        <v>-1.71936E-2</v>
      </c>
      <c r="AB329" s="21">
        <v>319</v>
      </c>
      <c r="AC329" s="21">
        <v>0.19293199999999999</v>
      </c>
      <c r="AD329">
        <f t="shared" si="52"/>
        <v>17.1936</v>
      </c>
      <c r="AE329">
        <f t="shared" si="53"/>
        <v>3.3292655423999999</v>
      </c>
      <c r="AF329" s="9"/>
      <c r="AG329" s="21">
        <v>1.5063500000000001</v>
      </c>
      <c r="AH329" s="21">
        <v>469.45800000000003</v>
      </c>
      <c r="AI329" s="21">
        <v>-1.6308599999999999E-2</v>
      </c>
      <c r="AJ329" s="21">
        <v>319</v>
      </c>
      <c r="AK329" s="21">
        <v>1.50543</v>
      </c>
      <c r="AL329">
        <f t="shared" si="54"/>
        <v>16.308599999999998</v>
      </c>
      <c r="AM329">
        <f t="shared" si="55"/>
        <v>24.566459609999999</v>
      </c>
      <c r="AP329" s="9"/>
      <c r="AQ329" s="21">
        <v>0.193634</v>
      </c>
      <c r="AR329" s="21">
        <v>560.197</v>
      </c>
      <c r="AS329" s="21">
        <v>-1.7126499999999999E-2</v>
      </c>
      <c r="AT329" s="21">
        <v>319</v>
      </c>
      <c r="AU329" s="21">
        <v>0.193024</v>
      </c>
      <c r="AV329">
        <f t="shared" si="56"/>
        <v>17.1265</v>
      </c>
      <c r="AW329">
        <f t="shared" si="57"/>
        <v>3.3162727009999999</v>
      </c>
      <c r="AX329" s="9"/>
      <c r="AY329" s="21">
        <v>1.5063500000000001</v>
      </c>
      <c r="AZ329" s="21">
        <v>641.62099999999998</v>
      </c>
      <c r="BA329" s="21">
        <v>-1.62506E-2</v>
      </c>
      <c r="BB329" s="21">
        <v>319</v>
      </c>
      <c r="BC329" s="21">
        <v>1.50543</v>
      </c>
      <c r="BD329">
        <f t="shared" si="58"/>
        <v>16.250600000000002</v>
      </c>
      <c r="BE329">
        <f t="shared" si="59"/>
        <v>24.479091310000005</v>
      </c>
    </row>
    <row r="330" spans="6:57">
      <c r="F330" s="9"/>
      <c r="G330" s="21">
        <v>0.18859899999999999</v>
      </c>
      <c r="H330" s="21">
        <v>105.86799999999999</v>
      </c>
      <c r="I330" s="21">
        <v>-1.72485E-2</v>
      </c>
      <c r="J330" s="21">
        <v>320</v>
      </c>
      <c r="K330" s="21">
        <v>0.18795799999999999</v>
      </c>
      <c r="L330">
        <f t="shared" si="48"/>
        <v>17.2485</v>
      </c>
      <c r="M330">
        <f t="shared" si="49"/>
        <v>3.2530498514999997</v>
      </c>
      <c r="N330" s="9"/>
      <c r="O330" s="21">
        <v>1.5113799999999999</v>
      </c>
      <c r="P330" s="21">
        <v>277.83600000000001</v>
      </c>
      <c r="Q330" s="21">
        <v>-1.6351299999999999E-2</v>
      </c>
      <c r="R330" s="21">
        <v>320</v>
      </c>
      <c r="S330" s="21">
        <v>1.5100100000000001</v>
      </c>
      <c r="T330">
        <f t="shared" si="50"/>
        <v>16.351299999999998</v>
      </c>
      <c r="U330">
        <f t="shared" si="51"/>
        <v>24.713027793999995</v>
      </c>
      <c r="X330" s="9"/>
      <c r="Y330" s="21">
        <v>0.18859899999999999</v>
      </c>
      <c r="Z330" s="21">
        <v>371.505</v>
      </c>
      <c r="AA330" s="21">
        <v>-1.71906E-2</v>
      </c>
      <c r="AB330" s="21">
        <v>320</v>
      </c>
      <c r="AC330" s="21">
        <v>0.188171</v>
      </c>
      <c r="AD330">
        <f t="shared" si="52"/>
        <v>17.1906</v>
      </c>
      <c r="AE330">
        <f t="shared" si="53"/>
        <v>3.2421299693999996</v>
      </c>
      <c r="AF330" s="9"/>
      <c r="AG330" s="21">
        <v>1.5113799999999999</v>
      </c>
      <c r="AH330" s="21">
        <v>469.55900000000003</v>
      </c>
      <c r="AI330" s="21">
        <v>-1.6290300000000001E-2</v>
      </c>
      <c r="AJ330" s="21">
        <v>320</v>
      </c>
      <c r="AK330" s="21">
        <v>1.5109300000000001</v>
      </c>
      <c r="AL330">
        <f t="shared" si="54"/>
        <v>16.290300000000002</v>
      </c>
      <c r="AM330">
        <f t="shared" si="55"/>
        <v>24.620833614000002</v>
      </c>
      <c r="AP330" s="9"/>
      <c r="AQ330" s="21">
        <v>0.18859899999999999</v>
      </c>
      <c r="AR330" s="21">
        <v>560.29700000000003</v>
      </c>
      <c r="AS330" s="21">
        <v>-1.7129499999999999E-2</v>
      </c>
      <c r="AT330" s="21">
        <v>320</v>
      </c>
      <c r="AU330" s="21">
        <v>0.18820200000000001</v>
      </c>
      <c r="AV330">
        <f t="shared" si="56"/>
        <v>17.1295</v>
      </c>
      <c r="AW330">
        <f t="shared" si="57"/>
        <v>3.2306065705</v>
      </c>
      <c r="AX330" s="9"/>
      <c r="AY330" s="21">
        <v>1.5113799999999999</v>
      </c>
      <c r="AZ330" s="21">
        <v>641.72199999999998</v>
      </c>
      <c r="BA330" s="21">
        <v>-1.62262E-2</v>
      </c>
      <c r="BB330" s="21">
        <v>320</v>
      </c>
      <c r="BC330" s="21">
        <v>1.5106200000000001</v>
      </c>
      <c r="BD330">
        <f t="shared" si="58"/>
        <v>16.226199999999999</v>
      </c>
      <c r="BE330">
        <f t="shared" si="59"/>
        <v>24.523954155999999</v>
      </c>
    </row>
    <row r="331" spans="6:57">
      <c r="F331" s="9"/>
      <c r="G331" s="21">
        <v>0.183563</v>
      </c>
      <c r="H331" s="21">
        <v>105.968</v>
      </c>
      <c r="I331" s="21">
        <v>-1.7257700000000001E-2</v>
      </c>
      <c r="J331" s="21">
        <v>321</v>
      </c>
      <c r="K331" s="21">
        <v>0.18313599999999999</v>
      </c>
      <c r="L331">
        <f t="shared" si="48"/>
        <v>17.2577</v>
      </c>
      <c r="M331">
        <f t="shared" si="49"/>
        <v>3.1678751851000002</v>
      </c>
      <c r="N331" s="9"/>
      <c r="O331" s="21">
        <v>1.5164200000000001</v>
      </c>
      <c r="P331" s="21">
        <v>277.93700000000001</v>
      </c>
      <c r="Q331" s="21">
        <v>-1.6339099999999999E-2</v>
      </c>
      <c r="R331" s="21">
        <v>321</v>
      </c>
      <c r="S331" s="21">
        <v>1.5152000000000001</v>
      </c>
      <c r="T331">
        <f t="shared" si="50"/>
        <v>16.339099999999998</v>
      </c>
      <c r="U331">
        <f t="shared" si="51"/>
        <v>24.776938022</v>
      </c>
      <c r="X331" s="9"/>
      <c r="Y331" s="21">
        <v>0.183563</v>
      </c>
      <c r="Z331" s="21">
        <v>371.60599999999999</v>
      </c>
      <c r="AA331" s="21">
        <v>-1.7199699999999998E-2</v>
      </c>
      <c r="AB331" s="21">
        <v>321</v>
      </c>
      <c r="AC331" s="21">
        <v>0.18307499999999999</v>
      </c>
      <c r="AD331">
        <f t="shared" si="52"/>
        <v>17.1997</v>
      </c>
      <c r="AE331">
        <f t="shared" si="53"/>
        <v>3.1572285310999999</v>
      </c>
      <c r="AF331" s="9"/>
      <c r="AG331" s="21">
        <v>1.5164200000000001</v>
      </c>
      <c r="AH331" s="21">
        <v>469.66</v>
      </c>
      <c r="AI331" s="21">
        <v>-1.62781E-2</v>
      </c>
      <c r="AJ331" s="21">
        <v>321</v>
      </c>
      <c r="AK331" s="21">
        <v>1.5152000000000001</v>
      </c>
      <c r="AL331">
        <f t="shared" si="54"/>
        <v>16.278099999999998</v>
      </c>
      <c r="AM331">
        <f t="shared" si="55"/>
        <v>24.684436401999999</v>
      </c>
      <c r="AP331" s="9"/>
      <c r="AQ331" s="21">
        <v>0.183563</v>
      </c>
      <c r="AR331" s="21">
        <v>560.39800000000002</v>
      </c>
      <c r="AS331" s="21">
        <v>-1.7129499999999999E-2</v>
      </c>
      <c r="AT331" s="21">
        <v>321</v>
      </c>
      <c r="AU331" s="21">
        <v>0.182953</v>
      </c>
      <c r="AV331">
        <f t="shared" si="56"/>
        <v>17.1295</v>
      </c>
      <c r="AW331">
        <f t="shared" si="57"/>
        <v>3.1443424085</v>
      </c>
      <c r="AX331" s="9"/>
      <c r="AY331" s="21">
        <v>1.5164200000000001</v>
      </c>
      <c r="AZ331" s="21">
        <v>641.82299999999998</v>
      </c>
      <c r="BA331" s="21">
        <v>-1.6213999999999999E-2</v>
      </c>
      <c r="BB331" s="21">
        <v>321</v>
      </c>
      <c r="BC331" s="21">
        <v>1.5155000000000001</v>
      </c>
      <c r="BD331">
        <f t="shared" si="58"/>
        <v>16.213999999999999</v>
      </c>
      <c r="BE331">
        <f t="shared" si="59"/>
        <v>24.587233879999999</v>
      </c>
    </row>
    <row r="332" spans="6:57">
      <c r="F332" s="9"/>
      <c r="G332" s="21">
        <v>0.17852799999999999</v>
      </c>
      <c r="H332" s="21">
        <v>106.069</v>
      </c>
      <c r="I332" s="21">
        <v>-1.7257700000000001E-2</v>
      </c>
      <c r="J332" s="21">
        <v>322</v>
      </c>
      <c r="K332" s="21">
        <v>0.17785599999999999</v>
      </c>
      <c r="L332">
        <f t="shared" ref="L332:L388" si="60">-I332/$F$2*1000</f>
        <v>17.2577</v>
      </c>
      <c r="M332">
        <f t="shared" ref="M332:M388" si="61">L332*G332</f>
        <v>3.0809826655999997</v>
      </c>
      <c r="N332" s="9"/>
      <c r="O332" s="21">
        <v>1.52145</v>
      </c>
      <c r="P332" s="21">
        <v>278.03699999999998</v>
      </c>
      <c r="Q332" s="21">
        <v>-1.6336099999999999E-2</v>
      </c>
      <c r="R332" s="21">
        <v>322</v>
      </c>
      <c r="S332" s="21">
        <v>1.5209999999999999</v>
      </c>
      <c r="T332">
        <f t="shared" ref="T332:T388" si="62">-Q332/$F$2*1000</f>
        <v>16.336099999999998</v>
      </c>
      <c r="U332">
        <f t="shared" ref="U332:U388" si="63">T332*O332</f>
        <v>24.854559344999998</v>
      </c>
      <c r="X332" s="9"/>
      <c r="Y332" s="21">
        <v>0.17852799999999999</v>
      </c>
      <c r="Z332" s="21">
        <v>371.70699999999999</v>
      </c>
      <c r="AA332" s="21">
        <v>-1.7211899999999999E-2</v>
      </c>
      <c r="AB332" s="21">
        <v>322</v>
      </c>
      <c r="AC332" s="21">
        <v>0.177948</v>
      </c>
      <c r="AD332">
        <f t="shared" ref="AD332:AD388" si="64">-AA332/$F$2*1000</f>
        <v>17.2119</v>
      </c>
      <c r="AE332">
        <f t="shared" ref="AE332:AE388" si="65">AD332*Y332</f>
        <v>3.0728060831999997</v>
      </c>
      <c r="AF332" s="9"/>
      <c r="AG332" s="21">
        <v>1.52145</v>
      </c>
      <c r="AH332" s="21">
        <v>469.76</v>
      </c>
      <c r="AI332" s="21">
        <v>-1.6271999999999998E-2</v>
      </c>
      <c r="AJ332" s="21">
        <v>322</v>
      </c>
      <c r="AK332" s="21">
        <v>1.5203899999999999</v>
      </c>
      <c r="AL332">
        <f t="shared" ref="AL332:AL388" si="66">-AI332/$F$2*1000</f>
        <v>16.271999999999998</v>
      </c>
      <c r="AM332">
        <f t="shared" ref="AM332:AM388" si="67">AL332*AG332</f>
        <v>24.757034399999998</v>
      </c>
      <c r="AP332" s="9"/>
      <c r="AQ332" s="21">
        <v>0.17852799999999999</v>
      </c>
      <c r="AR332" s="21">
        <v>560.49900000000002</v>
      </c>
      <c r="AS332" s="21">
        <v>-1.7129499999999999E-2</v>
      </c>
      <c r="AT332" s="21">
        <v>322</v>
      </c>
      <c r="AU332" s="21">
        <v>0.17791699999999999</v>
      </c>
      <c r="AV332">
        <f t="shared" ref="AV332:AV388" si="68">-AS332/$F$2*1000</f>
        <v>17.1295</v>
      </c>
      <c r="AW332">
        <f t="shared" ref="AW332:AW388" si="69">AV332*AQ332</f>
        <v>3.0580953759999998</v>
      </c>
      <c r="AX332" s="9"/>
      <c r="AY332" s="21">
        <v>1.52145</v>
      </c>
      <c r="AZ332" s="21">
        <v>641.923</v>
      </c>
      <c r="BA332" s="21">
        <v>-1.61987E-2</v>
      </c>
      <c r="BB332" s="21">
        <v>322</v>
      </c>
      <c r="BC332" s="21">
        <v>1.5203899999999999</v>
      </c>
      <c r="BD332">
        <f t="shared" ref="BD332:BD388" si="70">-BA332/$F$2*1000</f>
        <v>16.198699999999999</v>
      </c>
      <c r="BE332">
        <f t="shared" ref="BE332:BE388" si="71">BD332*AY332</f>
        <v>24.645512114999999</v>
      </c>
    </row>
    <row r="333" spans="6:57">
      <c r="F333" s="9"/>
      <c r="G333" s="21">
        <v>0.17349200000000001</v>
      </c>
      <c r="H333" s="21">
        <v>106.17</v>
      </c>
      <c r="I333" s="21">
        <v>-1.72607E-2</v>
      </c>
      <c r="J333" s="21">
        <v>323</v>
      </c>
      <c r="K333" s="21">
        <v>0.17263800000000001</v>
      </c>
      <c r="L333">
        <f t="shared" si="60"/>
        <v>17.2607</v>
      </c>
      <c r="M333">
        <f t="shared" si="61"/>
        <v>2.9945933644</v>
      </c>
      <c r="N333" s="9"/>
      <c r="O333" s="21">
        <v>1.5264899999999999</v>
      </c>
      <c r="P333" s="21">
        <v>278.13799999999998</v>
      </c>
      <c r="Q333" s="21">
        <v>-1.6323899999999999E-2</v>
      </c>
      <c r="R333" s="21">
        <v>323</v>
      </c>
      <c r="S333" s="21">
        <v>1.5255700000000001</v>
      </c>
      <c r="T333">
        <f t="shared" si="62"/>
        <v>16.323899999999998</v>
      </c>
      <c r="U333">
        <f t="shared" si="63"/>
        <v>24.918270110999995</v>
      </c>
      <c r="X333" s="9"/>
      <c r="Y333" s="21">
        <v>0.17349200000000001</v>
      </c>
      <c r="Z333" s="21">
        <v>371.80700000000002</v>
      </c>
      <c r="AA333" s="21">
        <v>-1.72058E-2</v>
      </c>
      <c r="AB333" s="21">
        <v>323</v>
      </c>
      <c r="AC333" s="21">
        <v>0.172821</v>
      </c>
      <c r="AD333">
        <f t="shared" si="64"/>
        <v>17.2058</v>
      </c>
      <c r="AE333">
        <f t="shared" si="65"/>
        <v>2.9850686536</v>
      </c>
      <c r="AF333" s="9"/>
      <c r="AG333" s="21">
        <v>1.5264899999999999</v>
      </c>
      <c r="AH333" s="21">
        <v>469.86099999999999</v>
      </c>
      <c r="AI333" s="21">
        <v>-1.6253699999999999E-2</v>
      </c>
      <c r="AJ333" s="21">
        <v>323</v>
      </c>
      <c r="AK333" s="21">
        <v>1.5258799999999999</v>
      </c>
      <c r="AL333">
        <f t="shared" si="66"/>
        <v>16.253699999999998</v>
      </c>
      <c r="AM333">
        <f t="shared" si="67"/>
        <v>24.811110512999996</v>
      </c>
      <c r="AP333" s="9"/>
      <c r="AQ333" s="21">
        <v>0.17349200000000001</v>
      </c>
      <c r="AR333" s="21">
        <v>560.6</v>
      </c>
      <c r="AS333" s="21">
        <v>-1.7135600000000001E-2</v>
      </c>
      <c r="AT333" s="21">
        <v>323</v>
      </c>
      <c r="AU333" s="21">
        <v>0.17291300000000001</v>
      </c>
      <c r="AV333">
        <f t="shared" si="68"/>
        <v>17.1356</v>
      </c>
      <c r="AW333">
        <f t="shared" si="69"/>
        <v>2.9728895152000003</v>
      </c>
      <c r="AX333" s="9"/>
      <c r="AY333" s="21">
        <v>1.5264899999999999</v>
      </c>
      <c r="AZ333" s="21">
        <v>642.024</v>
      </c>
      <c r="BA333" s="21">
        <v>-1.6189599999999998E-2</v>
      </c>
      <c r="BB333" s="21">
        <v>323</v>
      </c>
      <c r="BC333" s="21">
        <v>1.5252699999999999</v>
      </c>
      <c r="BD333">
        <f t="shared" si="70"/>
        <v>16.189599999999999</v>
      </c>
      <c r="BE333">
        <f t="shared" si="71"/>
        <v>24.713262503999996</v>
      </c>
    </row>
    <row r="334" spans="6:57">
      <c r="F334" s="9"/>
      <c r="G334" s="21">
        <v>0.168457</v>
      </c>
      <c r="H334" s="21">
        <v>106.271</v>
      </c>
      <c r="I334" s="21">
        <v>-1.7269900000000001E-2</v>
      </c>
      <c r="J334" s="21">
        <v>324</v>
      </c>
      <c r="K334" s="21">
        <v>0.16781599999999999</v>
      </c>
      <c r="L334">
        <f t="shared" si="60"/>
        <v>17.2699</v>
      </c>
      <c r="M334">
        <f t="shared" si="61"/>
        <v>2.9092355443</v>
      </c>
      <c r="N334" s="9"/>
      <c r="O334" s="21">
        <v>1.53152</v>
      </c>
      <c r="P334" s="21">
        <v>278.23899999999998</v>
      </c>
      <c r="Q334" s="21">
        <v>-1.63208E-2</v>
      </c>
      <c r="R334" s="21">
        <v>324</v>
      </c>
      <c r="S334" s="21">
        <v>1.5307599999999999</v>
      </c>
      <c r="T334">
        <f t="shared" si="62"/>
        <v>16.320799999999998</v>
      </c>
      <c r="U334">
        <f t="shared" si="63"/>
        <v>24.995631615999997</v>
      </c>
      <c r="X334" s="9"/>
      <c r="Y334" s="21">
        <v>0.168457</v>
      </c>
      <c r="Z334" s="21">
        <v>371.90800000000002</v>
      </c>
      <c r="AA334" s="21">
        <v>-1.7211899999999999E-2</v>
      </c>
      <c r="AB334" s="21">
        <v>324</v>
      </c>
      <c r="AC334" s="21">
        <v>0.167877</v>
      </c>
      <c r="AD334">
        <f t="shared" si="64"/>
        <v>17.2119</v>
      </c>
      <c r="AE334">
        <f t="shared" si="65"/>
        <v>2.8994650382999998</v>
      </c>
      <c r="AF334" s="9"/>
      <c r="AG334" s="21">
        <v>1.53152</v>
      </c>
      <c r="AH334" s="21">
        <v>469.96199999999999</v>
      </c>
      <c r="AI334" s="21">
        <v>-1.6235400000000001E-2</v>
      </c>
      <c r="AJ334" s="21">
        <v>324</v>
      </c>
      <c r="AK334" s="21">
        <v>1.5304599999999999</v>
      </c>
      <c r="AL334">
        <f t="shared" si="66"/>
        <v>16.235400000000002</v>
      </c>
      <c r="AM334">
        <f t="shared" si="67"/>
        <v>24.864839808000003</v>
      </c>
      <c r="AP334" s="9"/>
      <c r="AQ334" s="21">
        <v>0.168457</v>
      </c>
      <c r="AR334" s="21">
        <v>560.70000000000005</v>
      </c>
      <c r="AS334" s="21">
        <v>-1.71387E-2</v>
      </c>
      <c r="AT334" s="21">
        <v>324</v>
      </c>
      <c r="AU334" s="21">
        <v>0.16766400000000001</v>
      </c>
      <c r="AV334">
        <f t="shared" si="68"/>
        <v>17.1387</v>
      </c>
      <c r="AW334">
        <f t="shared" si="69"/>
        <v>2.8871339858999998</v>
      </c>
      <c r="AX334" s="9"/>
      <c r="AY334" s="21">
        <v>1.53152</v>
      </c>
      <c r="AZ334" s="21">
        <v>642.125</v>
      </c>
      <c r="BA334" s="21">
        <v>-1.6159099999999999E-2</v>
      </c>
      <c r="BB334" s="21">
        <v>324</v>
      </c>
      <c r="BC334" s="21">
        <v>1.5310699999999999</v>
      </c>
      <c r="BD334">
        <f t="shared" si="70"/>
        <v>16.159099999999999</v>
      </c>
      <c r="BE334">
        <f t="shared" si="71"/>
        <v>24.747984831999997</v>
      </c>
    </row>
    <row r="335" spans="6:57">
      <c r="F335" s="9"/>
      <c r="G335" s="21">
        <v>0.16342200000000001</v>
      </c>
      <c r="H335" s="21">
        <v>106.371</v>
      </c>
      <c r="I335" s="21">
        <v>-1.7272900000000001E-2</v>
      </c>
      <c r="J335" s="21">
        <v>325</v>
      </c>
      <c r="K335" s="21">
        <v>0.16275000000000001</v>
      </c>
      <c r="L335">
        <f t="shared" si="60"/>
        <v>17.2729</v>
      </c>
      <c r="M335">
        <f t="shared" si="61"/>
        <v>2.8227718638000003</v>
      </c>
      <c r="N335" s="9"/>
      <c r="O335" s="21">
        <v>1.5365599999999999</v>
      </c>
      <c r="P335" s="21">
        <v>278.339</v>
      </c>
      <c r="Q335" s="21">
        <v>-1.6299399999999999E-2</v>
      </c>
      <c r="R335" s="21">
        <v>325</v>
      </c>
      <c r="S335" s="21">
        <v>1.5347299999999999</v>
      </c>
      <c r="T335">
        <f t="shared" si="62"/>
        <v>16.299399999999999</v>
      </c>
      <c r="U335">
        <f t="shared" si="63"/>
        <v>25.045006063999995</v>
      </c>
      <c r="X335" s="9"/>
      <c r="Y335" s="21">
        <v>0.16342200000000001</v>
      </c>
      <c r="Z335" s="21">
        <v>372.00900000000001</v>
      </c>
      <c r="AA335" s="21">
        <v>-1.7215000000000001E-2</v>
      </c>
      <c r="AB335" s="21">
        <v>325</v>
      </c>
      <c r="AC335" s="21">
        <v>0.16281100000000001</v>
      </c>
      <c r="AD335">
        <f t="shared" si="64"/>
        <v>17.215</v>
      </c>
      <c r="AE335">
        <f t="shared" si="65"/>
        <v>2.8133097300000003</v>
      </c>
      <c r="AF335" s="9"/>
      <c r="AG335" s="21">
        <v>1.5365599999999999</v>
      </c>
      <c r="AH335" s="21">
        <v>470.06299999999999</v>
      </c>
      <c r="AI335" s="21">
        <v>-1.6207900000000001E-2</v>
      </c>
      <c r="AJ335" s="21">
        <v>325</v>
      </c>
      <c r="AK335" s="21">
        <v>1.5362499999999999</v>
      </c>
      <c r="AL335">
        <f t="shared" si="66"/>
        <v>16.207900000000002</v>
      </c>
      <c r="AM335">
        <f t="shared" si="67"/>
        <v>24.904410824000003</v>
      </c>
      <c r="AP335" s="9"/>
      <c r="AQ335" s="21">
        <v>0.16342200000000001</v>
      </c>
      <c r="AR335" s="21">
        <v>560.80100000000004</v>
      </c>
      <c r="AS335" s="21">
        <v>-1.7144800000000002E-2</v>
      </c>
      <c r="AT335" s="21">
        <v>325</v>
      </c>
      <c r="AU335" s="21">
        <v>0.163025</v>
      </c>
      <c r="AV335">
        <f t="shared" si="68"/>
        <v>17.1448</v>
      </c>
      <c r="AW335">
        <f t="shared" si="69"/>
        <v>2.8018375056</v>
      </c>
      <c r="AX335" s="9"/>
      <c r="AY335" s="21">
        <v>1.5365599999999999</v>
      </c>
      <c r="AZ335" s="21">
        <v>642.22500000000002</v>
      </c>
      <c r="BA335" s="21">
        <v>-1.6131599999999999E-2</v>
      </c>
      <c r="BB335" s="21">
        <v>325</v>
      </c>
      <c r="BC335" s="21">
        <v>1.5359499999999999</v>
      </c>
      <c r="BD335">
        <f t="shared" si="70"/>
        <v>16.131599999999999</v>
      </c>
      <c r="BE335">
        <f t="shared" si="71"/>
        <v>24.787171295999997</v>
      </c>
    </row>
    <row r="336" spans="6:57">
      <c r="F336" s="9"/>
      <c r="G336" s="21">
        <v>0.158386</v>
      </c>
      <c r="H336" s="21">
        <v>106.47199999999999</v>
      </c>
      <c r="I336" s="21">
        <v>-1.7266799999999999E-2</v>
      </c>
      <c r="J336" s="21">
        <v>326</v>
      </c>
      <c r="K336" s="21">
        <v>0.157806</v>
      </c>
      <c r="L336">
        <f t="shared" si="60"/>
        <v>17.2668</v>
      </c>
      <c r="M336">
        <f t="shared" si="61"/>
        <v>2.7348193847999998</v>
      </c>
      <c r="N336" s="9"/>
      <c r="O336" s="21">
        <v>1.5416000000000001</v>
      </c>
      <c r="P336" s="21">
        <v>278.44</v>
      </c>
      <c r="Q336" s="21">
        <v>-1.62781E-2</v>
      </c>
      <c r="R336" s="21">
        <v>326</v>
      </c>
      <c r="S336" s="21">
        <v>1.5408299999999999</v>
      </c>
      <c r="T336">
        <f t="shared" si="62"/>
        <v>16.278099999999998</v>
      </c>
      <c r="U336">
        <f t="shared" si="63"/>
        <v>25.094318959999999</v>
      </c>
      <c r="X336" s="9"/>
      <c r="Y336" s="21">
        <v>0.158386</v>
      </c>
      <c r="Z336" s="21">
        <v>372.11</v>
      </c>
      <c r="AA336" s="21">
        <v>-1.7215000000000001E-2</v>
      </c>
      <c r="AB336" s="21">
        <v>326</v>
      </c>
      <c r="AC336" s="21">
        <v>0.15786700000000001</v>
      </c>
      <c r="AD336">
        <f t="shared" si="64"/>
        <v>17.215</v>
      </c>
      <c r="AE336">
        <f t="shared" si="65"/>
        <v>2.7266149899999998</v>
      </c>
      <c r="AF336" s="9"/>
      <c r="AG336" s="21">
        <v>1.5416000000000001</v>
      </c>
      <c r="AH336" s="21">
        <v>470.16300000000001</v>
      </c>
      <c r="AI336" s="21">
        <v>-1.61835E-2</v>
      </c>
      <c r="AJ336" s="21">
        <v>326</v>
      </c>
      <c r="AK336" s="21">
        <v>1.54053</v>
      </c>
      <c r="AL336">
        <f t="shared" si="66"/>
        <v>16.183499999999999</v>
      </c>
      <c r="AM336">
        <f t="shared" si="67"/>
        <v>24.948483599999999</v>
      </c>
      <c r="AP336" s="9"/>
      <c r="AQ336" s="21">
        <v>0.158386</v>
      </c>
      <c r="AR336" s="21">
        <v>560.90200000000004</v>
      </c>
      <c r="AS336" s="21">
        <v>-1.71539E-2</v>
      </c>
      <c r="AT336" s="21">
        <v>326</v>
      </c>
      <c r="AU336" s="21">
        <v>0.15789800000000001</v>
      </c>
      <c r="AV336">
        <f t="shared" si="68"/>
        <v>17.1539</v>
      </c>
      <c r="AW336">
        <f t="shared" si="69"/>
        <v>2.7169376054000001</v>
      </c>
      <c r="AX336" s="9"/>
      <c r="AY336" s="21">
        <v>1.5416000000000001</v>
      </c>
      <c r="AZ336" s="21">
        <v>642.32600000000002</v>
      </c>
      <c r="BA336" s="21">
        <v>-1.6095000000000002E-2</v>
      </c>
      <c r="BB336" s="21">
        <v>326</v>
      </c>
      <c r="BC336" s="21">
        <v>1.54053</v>
      </c>
      <c r="BD336">
        <f t="shared" si="70"/>
        <v>16.095000000000002</v>
      </c>
      <c r="BE336">
        <f t="shared" si="71"/>
        <v>24.812052000000005</v>
      </c>
    </row>
    <row r="337" spans="6:57">
      <c r="F337" s="9"/>
      <c r="G337" s="21">
        <v>0.15335099999999999</v>
      </c>
      <c r="H337" s="21">
        <v>106.57299999999999</v>
      </c>
      <c r="I337" s="21">
        <v>-1.7279099999999999E-2</v>
      </c>
      <c r="J337" s="21">
        <v>327</v>
      </c>
      <c r="K337" s="21">
        <v>0.15267900000000001</v>
      </c>
      <c r="L337">
        <f t="shared" si="60"/>
        <v>17.2791</v>
      </c>
      <c r="M337">
        <f t="shared" si="61"/>
        <v>2.6497672640999999</v>
      </c>
      <c r="N337" s="9"/>
      <c r="O337" s="21">
        <v>1.5466299999999999</v>
      </c>
      <c r="P337" s="21">
        <v>278.541</v>
      </c>
      <c r="Q337" s="21">
        <v>-1.6268899999999999E-2</v>
      </c>
      <c r="R337" s="21">
        <v>327</v>
      </c>
      <c r="S337" s="21">
        <v>1.54541</v>
      </c>
      <c r="T337">
        <f t="shared" si="62"/>
        <v>16.268899999999999</v>
      </c>
      <c r="U337">
        <f t="shared" si="63"/>
        <v>25.161968806999997</v>
      </c>
      <c r="X337" s="9"/>
      <c r="Y337" s="21">
        <v>0.15335099999999999</v>
      </c>
      <c r="Z337" s="21">
        <v>372.21</v>
      </c>
      <c r="AA337" s="21">
        <v>-1.72211E-2</v>
      </c>
      <c r="AB337" s="21">
        <v>327</v>
      </c>
      <c r="AC337" s="21">
        <v>0.15273999999999999</v>
      </c>
      <c r="AD337">
        <f t="shared" si="64"/>
        <v>17.2211</v>
      </c>
      <c r="AE337">
        <f t="shared" si="65"/>
        <v>2.6408729060999998</v>
      </c>
      <c r="AF337" s="9"/>
      <c r="AG337" s="21">
        <v>1.5466299999999999</v>
      </c>
      <c r="AH337" s="21">
        <v>470.26400000000001</v>
      </c>
      <c r="AI337" s="21">
        <v>-1.6156E-2</v>
      </c>
      <c r="AJ337" s="21">
        <v>327</v>
      </c>
      <c r="AK337" s="21">
        <v>1.5460199999999999</v>
      </c>
      <c r="AL337">
        <f t="shared" si="66"/>
        <v>16.155999999999999</v>
      </c>
      <c r="AM337">
        <f t="shared" si="67"/>
        <v>24.987354279999998</v>
      </c>
      <c r="AP337" s="9"/>
      <c r="AQ337" s="21">
        <v>0.15335099999999999</v>
      </c>
      <c r="AR337" s="21">
        <v>561.00199999999995</v>
      </c>
      <c r="AS337" s="21">
        <v>-1.71509E-2</v>
      </c>
      <c r="AT337" s="21">
        <v>327</v>
      </c>
      <c r="AU337" s="21">
        <v>0.15273999999999999</v>
      </c>
      <c r="AV337">
        <f t="shared" si="68"/>
        <v>17.1509</v>
      </c>
      <c r="AW337">
        <f t="shared" si="69"/>
        <v>2.6301076658999998</v>
      </c>
      <c r="AX337" s="9"/>
      <c r="AY337" s="21">
        <v>1.5466299999999999</v>
      </c>
      <c r="AZ337" s="21">
        <v>642.42700000000002</v>
      </c>
      <c r="BA337" s="21">
        <v>-1.6067499999999998E-2</v>
      </c>
      <c r="BB337" s="21">
        <v>327</v>
      </c>
      <c r="BC337" s="21">
        <v>1.54572</v>
      </c>
      <c r="BD337">
        <f t="shared" si="70"/>
        <v>16.067499999999999</v>
      </c>
      <c r="BE337">
        <f t="shared" si="71"/>
        <v>24.850477524999999</v>
      </c>
    </row>
    <row r="338" spans="6:57">
      <c r="F338" s="9"/>
      <c r="G338" s="21">
        <v>0.148315</v>
      </c>
      <c r="H338" s="21">
        <v>106.673</v>
      </c>
      <c r="I338" s="21">
        <v>-1.7279099999999999E-2</v>
      </c>
      <c r="J338" s="21">
        <v>328</v>
      </c>
      <c r="K338" s="21">
        <v>0.14758299999999999</v>
      </c>
      <c r="L338">
        <f t="shared" si="60"/>
        <v>17.2791</v>
      </c>
      <c r="M338">
        <f t="shared" si="61"/>
        <v>2.5627497164999999</v>
      </c>
      <c r="N338" s="9"/>
      <c r="O338" s="21">
        <v>1.5516700000000001</v>
      </c>
      <c r="P338" s="21">
        <v>278.64100000000002</v>
      </c>
      <c r="Q338" s="21">
        <v>-1.6247600000000001E-2</v>
      </c>
      <c r="R338" s="21">
        <v>328</v>
      </c>
      <c r="S338" s="21">
        <v>1.55121</v>
      </c>
      <c r="T338">
        <f t="shared" si="62"/>
        <v>16.247600000000002</v>
      </c>
      <c r="U338">
        <f t="shared" si="63"/>
        <v>25.210913492000007</v>
      </c>
      <c r="X338" s="9"/>
      <c r="Y338" s="21">
        <v>0.148315</v>
      </c>
      <c r="Z338" s="21">
        <v>372.31099999999998</v>
      </c>
      <c r="AA338" s="21">
        <v>-1.7224099999999999E-2</v>
      </c>
      <c r="AB338" s="21">
        <v>328</v>
      </c>
      <c r="AC338" s="21">
        <v>0.14746100000000001</v>
      </c>
      <c r="AD338">
        <f t="shared" si="64"/>
        <v>17.2241</v>
      </c>
      <c r="AE338">
        <f t="shared" si="65"/>
        <v>2.5545923914999999</v>
      </c>
      <c r="AF338" s="9"/>
      <c r="AG338" s="21">
        <v>1.5516700000000001</v>
      </c>
      <c r="AH338" s="21">
        <v>470.36500000000001</v>
      </c>
      <c r="AI338" s="21">
        <v>-1.61285E-2</v>
      </c>
      <c r="AJ338" s="21">
        <v>328</v>
      </c>
      <c r="AK338" s="21">
        <v>1.5506</v>
      </c>
      <c r="AL338">
        <f t="shared" si="66"/>
        <v>16.128499999999999</v>
      </c>
      <c r="AM338">
        <f t="shared" si="67"/>
        <v>25.026109595000001</v>
      </c>
      <c r="AP338" s="9"/>
      <c r="AQ338" s="21">
        <v>0.148315</v>
      </c>
      <c r="AR338" s="21">
        <v>561.10299999999995</v>
      </c>
      <c r="AS338" s="21">
        <v>-1.71539E-2</v>
      </c>
      <c r="AT338" s="21">
        <v>328</v>
      </c>
      <c r="AU338" s="21">
        <v>0.14779700000000001</v>
      </c>
      <c r="AV338">
        <f t="shared" si="68"/>
        <v>17.1539</v>
      </c>
      <c r="AW338">
        <f t="shared" si="69"/>
        <v>2.5441806785000001</v>
      </c>
      <c r="AX338" s="9"/>
      <c r="AY338" s="21">
        <v>1.5516700000000001</v>
      </c>
      <c r="AZ338" s="21">
        <v>642.52800000000002</v>
      </c>
      <c r="BA338" s="21">
        <v>-1.6039999999999999E-2</v>
      </c>
      <c r="BB338" s="21">
        <v>328</v>
      </c>
      <c r="BC338" s="21">
        <v>1.5508999999999999</v>
      </c>
      <c r="BD338">
        <f t="shared" si="70"/>
        <v>16.04</v>
      </c>
      <c r="BE338">
        <f t="shared" si="71"/>
        <v>24.888786800000002</v>
      </c>
    </row>
    <row r="339" spans="6:57">
      <c r="F339" s="9"/>
      <c r="G339" s="21">
        <v>0.14327999999999999</v>
      </c>
      <c r="H339" s="21">
        <v>106.774</v>
      </c>
      <c r="I339" s="21">
        <v>-1.7276E-2</v>
      </c>
      <c r="J339" s="21">
        <v>329</v>
      </c>
      <c r="K339" s="21">
        <v>0.143066</v>
      </c>
      <c r="L339">
        <f t="shared" si="60"/>
        <v>17.276</v>
      </c>
      <c r="M339">
        <f t="shared" si="61"/>
        <v>2.4753052799999997</v>
      </c>
      <c r="N339" s="9"/>
      <c r="O339" s="21">
        <v>1.5567</v>
      </c>
      <c r="P339" s="21">
        <v>278.74200000000002</v>
      </c>
      <c r="Q339" s="21">
        <v>-1.6232300000000002E-2</v>
      </c>
      <c r="R339" s="21">
        <v>329</v>
      </c>
      <c r="S339" s="21">
        <v>1.55579</v>
      </c>
      <c r="T339">
        <f t="shared" si="62"/>
        <v>16.232300000000002</v>
      </c>
      <c r="U339">
        <f t="shared" si="63"/>
        <v>25.268821410000005</v>
      </c>
      <c r="X339" s="9"/>
      <c r="Y339" s="21">
        <v>0.14327999999999999</v>
      </c>
      <c r="Z339" s="21">
        <v>372.41199999999998</v>
      </c>
      <c r="AA339" s="21">
        <v>-1.7227200000000002E-2</v>
      </c>
      <c r="AB339" s="21">
        <v>329</v>
      </c>
      <c r="AC339" s="21">
        <v>0.142731</v>
      </c>
      <c r="AD339">
        <f t="shared" si="64"/>
        <v>17.2272</v>
      </c>
      <c r="AE339">
        <f t="shared" si="65"/>
        <v>2.4683132159999999</v>
      </c>
      <c r="AF339" s="9"/>
      <c r="AG339" s="21">
        <v>1.5567</v>
      </c>
      <c r="AH339" s="21">
        <v>470.46499999999997</v>
      </c>
      <c r="AI339" s="21">
        <v>-1.6095000000000002E-2</v>
      </c>
      <c r="AJ339" s="21">
        <v>329</v>
      </c>
      <c r="AK339" s="21">
        <v>1.55548</v>
      </c>
      <c r="AL339">
        <f t="shared" si="66"/>
        <v>16.095000000000002</v>
      </c>
      <c r="AM339">
        <f t="shared" si="67"/>
        <v>25.055086500000002</v>
      </c>
      <c r="AP339" s="9"/>
      <c r="AQ339" s="21">
        <v>0.14327999999999999</v>
      </c>
      <c r="AR339" s="21">
        <v>561.20399999999995</v>
      </c>
      <c r="AS339" s="21">
        <v>-1.7147800000000001E-2</v>
      </c>
      <c r="AT339" s="21">
        <v>329</v>
      </c>
      <c r="AU339" s="21">
        <v>0.14263899999999999</v>
      </c>
      <c r="AV339">
        <f t="shared" si="68"/>
        <v>17.1478</v>
      </c>
      <c r="AW339">
        <f t="shared" si="69"/>
        <v>2.4569367839999998</v>
      </c>
      <c r="AX339" s="9"/>
      <c r="AY339" s="21">
        <v>1.5567</v>
      </c>
      <c r="AZ339" s="21">
        <v>642.62800000000004</v>
      </c>
      <c r="BA339" s="21">
        <v>-1.60065E-2</v>
      </c>
      <c r="BB339" s="21">
        <v>329</v>
      </c>
      <c r="BC339" s="21">
        <v>1.5567</v>
      </c>
      <c r="BD339">
        <f t="shared" si="70"/>
        <v>16.006499999999999</v>
      </c>
      <c r="BE339">
        <f t="shared" si="71"/>
        <v>24.917318549999997</v>
      </c>
    </row>
    <row r="340" spans="6:57">
      <c r="F340" s="9"/>
      <c r="G340" s="21">
        <v>0.13824500000000001</v>
      </c>
      <c r="H340" s="21">
        <v>106.875</v>
      </c>
      <c r="I340" s="21">
        <v>-1.7282100000000002E-2</v>
      </c>
      <c r="J340" s="21">
        <v>330</v>
      </c>
      <c r="K340" s="21">
        <v>0.13763400000000001</v>
      </c>
      <c r="L340">
        <f t="shared" si="60"/>
        <v>17.282100000000003</v>
      </c>
      <c r="M340">
        <f t="shared" si="61"/>
        <v>2.3891639145000005</v>
      </c>
      <c r="N340" s="9"/>
      <c r="O340" s="21">
        <v>1.5617399999999999</v>
      </c>
      <c r="P340" s="21">
        <v>278.84300000000002</v>
      </c>
      <c r="Q340" s="21">
        <v>-1.6207900000000001E-2</v>
      </c>
      <c r="R340" s="21">
        <v>330</v>
      </c>
      <c r="S340" s="21">
        <v>1.56097</v>
      </c>
      <c r="T340">
        <f t="shared" si="62"/>
        <v>16.207900000000002</v>
      </c>
      <c r="U340">
        <f t="shared" si="63"/>
        <v>25.312525746000002</v>
      </c>
      <c r="X340" s="9"/>
      <c r="Y340" s="21">
        <v>0.13824500000000001</v>
      </c>
      <c r="Z340" s="21">
        <v>372.512</v>
      </c>
      <c r="AA340" s="21">
        <v>-1.7227200000000002E-2</v>
      </c>
      <c r="AB340" s="21">
        <v>330</v>
      </c>
      <c r="AC340" s="21">
        <v>0.137878</v>
      </c>
      <c r="AD340">
        <f t="shared" si="64"/>
        <v>17.2272</v>
      </c>
      <c r="AE340">
        <f t="shared" si="65"/>
        <v>2.3815742640000002</v>
      </c>
      <c r="AF340" s="9"/>
      <c r="AG340" s="21">
        <v>1.5617399999999999</v>
      </c>
      <c r="AH340" s="21">
        <v>470.56599999999997</v>
      </c>
      <c r="AI340" s="21">
        <v>-1.6055300000000002E-2</v>
      </c>
      <c r="AJ340" s="21">
        <v>330</v>
      </c>
      <c r="AK340" s="21">
        <v>1.56097</v>
      </c>
      <c r="AL340">
        <f t="shared" si="66"/>
        <v>16.055300000000003</v>
      </c>
      <c r="AM340">
        <f t="shared" si="67"/>
        <v>25.074204222000002</v>
      </c>
      <c r="AP340" s="9"/>
      <c r="AQ340" s="21">
        <v>0.13824500000000001</v>
      </c>
      <c r="AR340" s="21">
        <v>561.30499999999995</v>
      </c>
      <c r="AS340" s="21">
        <v>-1.71509E-2</v>
      </c>
      <c r="AT340" s="21">
        <v>330</v>
      </c>
      <c r="AU340" s="21">
        <v>0.13772599999999999</v>
      </c>
      <c r="AV340">
        <f t="shared" si="68"/>
        <v>17.1509</v>
      </c>
      <c r="AW340">
        <f t="shared" si="69"/>
        <v>2.3710261705</v>
      </c>
      <c r="AX340" s="9"/>
      <c r="AY340" s="21">
        <v>1.5617399999999999</v>
      </c>
      <c r="AZ340" s="21">
        <v>642.72900000000004</v>
      </c>
      <c r="BA340" s="21">
        <v>-1.59668E-2</v>
      </c>
      <c r="BB340" s="21">
        <v>330</v>
      </c>
      <c r="BC340" s="21">
        <v>1.56067</v>
      </c>
      <c r="BD340">
        <f t="shared" si="70"/>
        <v>15.966799999999999</v>
      </c>
      <c r="BE340">
        <f t="shared" si="71"/>
        <v>24.935990231999998</v>
      </c>
    </row>
    <row r="341" spans="6:57">
      <c r="F341" s="9"/>
      <c r="G341" s="21">
        <v>0.13320899999999999</v>
      </c>
      <c r="H341" s="21">
        <v>106.976</v>
      </c>
      <c r="I341" s="21">
        <v>-1.72882E-2</v>
      </c>
      <c r="J341" s="21">
        <v>331</v>
      </c>
      <c r="K341" s="21">
        <v>0.13275100000000001</v>
      </c>
      <c r="L341">
        <f t="shared" si="60"/>
        <v>17.2882</v>
      </c>
      <c r="M341">
        <f t="shared" si="61"/>
        <v>2.3029438337999997</v>
      </c>
      <c r="N341" s="9"/>
      <c r="O341" s="21">
        <v>1.56677</v>
      </c>
      <c r="P341" s="21">
        <v>278.94400000000002</v>
      </c>
      <c r="Q341" s="21">
        <v>-1.6174299999999999E-2</v>
      </c>
      <c r="R341" s="21">
        <v>331</v>
      </c>
      <c r="S341" s="21">
        <v>1.56616</v>
      </c>
      <c r="T341">
        <f t="shared" si="62"/>
        <v>16.174299999999999</v>
      </c>
      <c r="U341">
        <f t="shared" si="63"/>
        <v>25.341408010999999</v>
      </c>
      <c r="X341" s="9"/>
      <c r="Y341" s="21">
        <v>0.13320899999999999</v>
      </c>
      <c r="Z341" s="21">
        <v>372.613</v>
      </c>
      <c r="AA341" s="21">
        <v>-1.72333E-2</v>
      </c>
      <c r="AB341" s="21">
        <v>331</v>
      </c>
      <c r="AC341" s="21">
        <v>0.13259899999999999</v>
      </c>
      <c r="AD341">
        <f t="shared" si="64"/>
        <v>17.2333</v>
      </c>
      <c r="AE341">
        <f t="shared" si="65"/>
        <v>2.2956306597</v>
      </c>
      <c r="AF341" s="9"/>
      <c r="AG341" s="21">
        <v>1.56677</v>
      </c>
      <c r="AH341" s="21">
        <v>470.66699999999997</v>
      </c>
      <c r="AI341" s="21">
        <v>-1.6036999999999999E-2</v>
      </c>
      <c r="AJ341" s="21">
        <v>331</v>
      </c>
      <c r="AK341" s="21">
        <v>1.56616</v>
      </c>
      <c r="AL341">
        <f t="shared" si="66"/>
        <v>16.036999999999999</v>
      </c>
      <c r="AM341">
        <f t="shared" si="67"/>
        <v>25.126290489999999</v>
      </c>
      <c r="AP341" s="9"/>
      <c r="AQ341" s="21">
        <v>0.13320899999999999</v>
      </c>
      <c r="AR341" s="21">
        <v>561.40499999999997</v>
      </c>
      <c r="AS341" s="21">
        <v>-1.71539E-2</v>
      </c>
      <c r="AT341" s="21">
        <v>331</v>
      </c>
      <c r="AU341" s="21">
        <v>0.13269</v>
      </c>
      <c r="AV341">
        <f t="shared" si="68"/>
        <v>17.1539</v>
      </c>
      <c r="AW341">
        <f t="shared" si="69"/>
        <v>2.2850538651000001</v>
      </c>
      <c r="AX341" s="9"/>
      <c r="AY341" s="21">
        <v>1.56677</v>
      </c>
      <c r="AZ341" s="21">
        <v>642.83000000000004</v>
      </c>
      <c r="BA341" s="21">
        <v>-1.59271E-2</v>
      </c>
      <c r="BB341" s="21">
        <v>331</v>
      </c>
      <c r="BC341" s="21">
        <v>1.56586</v>
      </c>
      <c r="BD341">
        <f t="shared" si="70"/>
        <v>15.927099999999999</v>
      </c>
      <c r="BE341">
        <f t="shared" si="71"/>
        <v>24.954102466999998</v>
      </c>
    </row>
    <row r="342" spans="6:57">
      <c r="F342" s="9"/>
      <c r="G342" s="21">
        <v>0.12817400000000001</v>
      </c>
      <c r="H342" s="21">
        <v>107.07599999999999</v>
      </c>
      <c r="I342" s="21">
        <v>-1.72882E-2</v>
      </c>
      <c r="J342" s="21">
        <v>332</v>
      </c>
      <c r="K342" s="21">
        <v>0.12753300000000001</v>
      </c>
      <c r="L342">
        <f t="shared" si="60"/>
        <v>17.2882</v>
      </c>
      <c r="M342">
        <f t="shared" si="61"/>
        <v>2.2158977468000001</v>
      </c>
      <c r="N342" s="9"/>
      <c r="O342" s="21">
        <v>1.5718099999999999</v>
      </c>
      <c r="P342" s="21">
        <v>279.04399999999998</v>
      </c>
      <c r="Q342" s="21">
        <v>-1.6165200000000001E-2</v>
      </c>
      <c r="R342" s="21">
        <v>332</v>
      </c>
      <c r="S342" s="21">
        <v>1.57074</v>
      </c>
      <c r="T342">
        <f t="shared" si="62"/>
        <v>16.165200000000002</v>
      </c>
      <c r="U342">
        <f t="shared" si="63"/>
        <v>25.408623012000003</v>
      </c>
      <c r="X342" s="9"/>
      <c r="Y342" s="21">
        <v>0.12817400000000001</v>
      </c>
      <c r="Z342" s="21">
        <v>372.714</v>
      </c>
      <c r="AA342" s="21">
        <v>-1.72333E-2</v>
      </c>
      <c r="AB342" s="21">
        <v>332</v>
      </c>
      <c r="AC342" s="21">
        <v>0.12768599999999999</v>
      </c>
      <c r="AD342">
        <f t="shared" si="64"/>
        <v>17.2333</v>
      </c>
      <c r="AE342">
        <f t="shared" si="65"/>
        <v>2.2088609942000001</v>
      </c>
      <c r="AF342" s="9"/>
      <c r="AG342" s="21">
        <v>1.5718099999999999</v>
      </c>
      <c r="AH342" s="21">
        <v>470.767</v>
      </c>
      <c r="AI342" s="21">
        <v>-1.5994299999999999E-2</v>
      </c>
      <c r="AJ342" s="21">
        <v>332</v>
      </c>
      <c r="AK342" s="21">
        <v>1.57074</v>
      </c>
      <c r="AL342">
        <f t="shared" si="66"/>
        <v>15.994299999999999</v>
      </c>
      <c r="AM342">
        <f t="shared" si="67"/>
        <v>25.140000682999997</v>
      </c>
      <c r="AP342" s="9"/>
      <c r="AQ342" s="21">
        <v>0.12817400000000001</v>
      </c>
      <c r="AR342" s="21">
        <v>561.50599999999997</v>
      </c>
      <c r="AS342" s="21">
        <v>-1.71539E-2</v>
      </c>
      <c r="AT342" s="21">
        <v>332</v>
      </c>
      <c r="AU342" s="21">
        <v>0.127777</v>
      </c>
      <c r="AV342">
        <f t="shared" si="68"/>
        <v>17.1539</v>
      </c>
      <c r="AW342">
        <f t="shared" si="69"/>
        <v>2.1986839786000001</v>
      </c>
      <c r="AX342" s="9"/>
      <c r="AY342" s="21">
        <v>1.5718099999999999</v>
      </c>
      <c r="AZ342" s="21">
        <v>642.92999999999995</v>
      </c>
      <c r="BA342" s="21">
        <v>-1.5878300000000001E-2</v>
      </c>
      <c r="BB342" s="21">
        <v>332</v>
      </c>
      <c r="BC342" s="21">
        <v>1.57135</v>
      </c>
      <c r="BD342">
        <f t="shared" si="70"/>
        <v>15.878300000000001</v>
      </c>
      <c r="BE342">
        <f t="shared" si="71"/>
        <v>24.957670723</v>
      </c>
    </row>
    <row r="343" spans="6:57">
      <c r="F343" s="9"/>
      <c r="G343" s="21">
        <v>0.123138</v>
      </c>
      <c r="H343" s="21">
        <v>107.17700000000001</v>
      </c>
      <c r="I343" s="21">
        <v>-1.7294299999999999E-2</v>
      </c>
      <c r="J343" s="21">
        <v>333</v>
      </c>
      <c r="K343" s="21">
        <v>0.122589</v>
      </c>
      <c r="L343">
        <f t="shared" si="60"/>
        <v>17.2943</v>
      </c>
      <c r="M343">
        <f t="shared" si="61"/>
        <v>2.1295855133999999</v>
      </c>
      <c r="N343" s="9"/>
      <c r="O343" s="21">
        <v>1.57684</v>
      </c>
      <c r="P343" s="21">
        <v>279.14499999999998</v>
      </c>
      <c r="Q343" s="21">
        <v>-1.6119399999999999E-2</v>
      </c>
      <c r="R343" s="21">
        <v>333</v>
      </c>
      <c r="S343" s="21">
        <v>1.57562</v>
      </c>
      <c r="T343">
        <f t="shared" si="62"/>
        <v>16.119399999999999</v>
      </c>
      <c r="U343">
        <f t="shared" si="63"/>
        <v>25.417714695999997</v>
      </c>
      <c r="X343" s="9"/>
      <c r="Y343" s="21">
        <v>0.123138</v>
      </c>
      <c r="Z343" s="21">
        <v>372.815</v>
      </c>
      <c r="AA343" s="21">
        <v>-1.7242400000000001E-2</v>
      </c>
      <c r="AB343" s="21">
        <v>333</v>
      </c>
      <c r="AC343" s="21">
        <v>0.122589</v>
      </c>
      <c r="AD343">
        <f t="shared" si="64"/>
        <v>17.2424</v>
      </c>
      <c r="AE343">
        <f t="shared" si="65"/>
        <v>2.1231946511999999</v>
      </c>
      <c r="AF343" s="9"/>
      <c r="AG343" s="21">
        <v>1.57684</v>
      </c>
      <c r="AH343" s="21">
        <v>470.86799999999999</v>
      </c>
      <c r="AI343" s="21">
        <v>-1.59515E-2</v>
      </c>
      <c r="AJ343" s="21">
        <v>333</v>
      </c>
      <c r="AK343" s="21">
        <v>1.57623</v>
      </c>
      <c r="AL343">
        <f t="shared" si="66"/>
        <v>15.951500000000001</v>
      </c>
      <c r="AM343">
        <f t="shared" si="67"/>
        <v>25.152963260000003</v>
      </c>
      <c r="AP343" s="9"/>
      <c r="AQ343" s="21">
        <v>0.123138</v>
      </c>
      <c r="AR343" s="21">
        <v>561.60699999999997</v>
      </c>
      <c r="AS343" s="21">
        <v>-1.7160000000000002E-2</v>
      </c>
      <c r="AT343" s="21">
        <v>333</v>
      </c>
      <c r="AU343" s="21">
        <v>0.122498</v>
      </c>
      <c r="AV343">
        <f t="shared" si="68"/>
        <v>17.16</v>
      </c>
      <c r="AW343">
        <f t="shared" si="69"/>
        <v>2.11304808</v>
      </c>
      <c r="AX343" s="9"/>
      <c r="AY343" s="21">
        <v>1.57684</v>
      </c>
      <c r="AZ343" s="21">
        <v>643.03099999999995</v>
      </c>
      <c r="BA343" s="21">
        <v>-1.5835599999999998E-2</v>
      </c>
      <c r="BB343" s="21">
        <v>333</v>
      </c>
      <c r="BC343" s="21">
        <v>1.57562</v>
      </c>
      <c r="BD343">
        <f t="shared" si="70"/>
        <v>15.835599999999998</v>
      </c>
      <c r="BE343">
        <f t="shared" si="71"/>
        <v>24.970207503999998</v>
      </c>
    </row>
    <row r="344" spans="6:57">
      <c r="F344" s="9"/>
      <c r="G344" s="21">
        <v>0.118103</v>
      </c>
      <c r="H344" s="21">
        <v>107.27800000000001</v>
      </c>
      <c r="I344" s="21">
        <v>-1.7291299999999999E-2</v>
      </c>
      <c r="J344" s="21">
        <v>334</v>
      </c>
      <c r="K344" s="21">
        <v>0.11743199999999999</v>
      </c>
      <c r="L344">
        <f t="shared" si="60"/>
        <v>17.2913</v>
      </c>
      <c r="M344">
        <f t="shared" si="61"/>
        <v>2.0421544039000001</v>
      </c>
      <c r="N344" s="9"/>
      <c r="O344" s="21">
        <v>1.58188</v>
      </c>
      <c r="P344" s="21">
        <v>279.24599999999998</v>
      </c>
      <c r="Q344" s="21">
        <v>-1.6085800000000001E-2</v>
      </c>
      <c r="R344" s="21">
        <v>334</v>
      </c>
      <c r="S344" s="21">
        <v>1.58081</v>
      </c>
      <c r="T344">
        <f t="shared" si="62"/>
        <v>16.085800000000003</v>
      </c>
      <c r="U344">
        <f t="shared" si="63"/>
        <v>25.445805304000004</v>
      </c>
      <c r="X344" s="9"/>
      <c r="Y344" s="21">
        <v>0.118103</v>
      </c>
      <c r="Z344" s="21">
        <v>372.91500000000002</v>
      </c>
      <c r="AA344" s="21">
        <v>-1.72363E-2</v>
      </c>
      <c r="AB344" s="21">
        <v>334</v>
      </c>
      <c r="AC344" s="21">
        <v>0.11743199999999999</v>
      </c>
      <c r="AD344">
        <f t="shared" si="64"/>
        <v>17.2363</v>
      </c>
      <c r="AE344">
        <f t="shared" si="65"/>
        <v>2.0356587389</v>
      </c>
      <c r="AF344" s="9"/>
      <c r="AG344" s="21">
        <v>1.58188</v>
      </c>
      <c r="AH344" s="21">
        <v>470.96899999999999</v>
      </c>
      <c r="AI344" s="21">
        <v>-1.5902699999999999E-2</v>
      </c>
      <c r="AJ344" s="21">
        <v>334</v>
      </c>
      <c r="AK344" s="21">
        <v>1.58081</v>
      </c>
      <c r="AL344">
        <f t="shared" si="66"/>
        <v>15.902699999999999</v>
      </c>
      <c r="AM344">
        <f t="shared" si="67"/>
        <v>25.156163075999999</v>
      </c>
      <c r="AP344" s="9"/>
      <c r="AQ344" s="21">
        <v>0.118103</v>
      </c>
      <c r="AR344" s="21">
        <v>561.70699999999999</v>
      </c>
      <c r="AS344" s="21">
        <v>-1.7172199999999999E-2</v>
      </c>
      <c r="AT344" s="21">
        <v>334</v>
      </c>
      <c r="AU344" s="21">
        <v>0.117523</v>
      </c>
      <c r="AV344">
        <f t="shared" si="68"/>
        <v>17.1722</v>
      </c>
      <c r="AW344">
        <f t="shared" si="69"/>
        <v>2.0280883366000002</v>
      </c>
      <c r="AX344" s="9"/>
      <c r="AY344" s="21">
        <v>1.58188</v>
      </c>
      <c r="AZ344" s="21">
        <v>643.13199999999995</v>
      </c>
      <c r="BA344" s="21">
        <v>-1.5777599999999999E-2</v>
      </c>
      <c r="BB344" s="21">
        <v>334</v>
      </c>
      <c r="BC344" s="21">
        <v>1.5811200000000001</v>
      </c>
      <c r="BD344">
        <f t="shared" si="70"/>
        <v>15.7776</v>
      </c>
      <c r="BE344">
        <f t="shared" si="71"/>
        <v>24.958269888</v>
      </c>
    </row>
    <row r="345" spans="6:57">
      <c r="F345" s="9"/>
      <c r="G345" s="21">
        <v>0.113068</v>
      </c>
      <c r="H345" s="21">
        <v>107.378</v>
      </c>
      <c r="I345" s="21">
        <v>-1.7297400000000001E-2</v>
      </c>
      <c r="J345" s="21">
        <v>335</v>
      </c>
      <c r="K345" s="21">
        <v>0.11221299999999999</v>
      </c>
      <c r="L345">
        <f t="shared" si="60"/>
        <v>17.2974</v>
      </c>
      <c r="M345">
        <f t="shared" si="61"/>
        <v>1.9557824232000001</v>
      </c>
      <c r="N345" s="9"/>
      <c r="O345" s="21">
        <v>1.58691</v>
      </c>
      <c r="P345" s="21">
        <v>279.346</v>
      </c>
      <c r="Q345" s="21">
        <v>-1.6052199999999999E-2</v>
      </c>
      <c r="R345" s="21">
        <v>335</v>
      </c>
      <c r="S345" s="21">
        <v>1.5863</v>
      </c>
      <c r="T345">
        <f t="shared" si="62"/>
        <v>16.052199999999999</v>
      </c>
      <c r="U345">
        <f t="shared" si="63"/>
        <v>25.473396701999999</v>
      </c>
      <c r="X345" s="9"/>
      <c r="Y345" s="21">
        <v>0.113068</v>
      </c>
      <c r="Z345" s="21">
        <v>373.01600000000002</v>
      </c>
      <c r="AA345" s="21">
        <v>-1.7239399999999998E-2</v>
      </c>
      <c r="AB345" s="21">
        <v>335</v>
      </c>
      <c r="AC345" s="21">
        <v>0.112488</v>
      </c>
      <c r="AD345">
        <f t="shared" si="64"/>
        <v>17.2394</v>
      </c>
      <c r="AE345">
        <f t="shared" si="65"/>
        <v>1.9492244792</v>
      </c>
      <c r="AF345" s="9"/>
      <c r="AG345" s="21">
        <v>1.58691</v>
      </c>
      <c r="AH345" s="21">
        <v>471.07</v>
      </c>
      <c r="AI345" s="21">
        <v>-1.5850800000000002E-2</v>
      </c>
      <c r="AJ345" s="21">
        <v>335</v>
      </c>
      <c r="AK345" s="21">
        <v>1.58569</v>
      </c>
      <c r="AL345">
        <f t="shared" si="66"/>
        <v>15.850800000000001</v>
      </c>
      <c r="AM345">
        <f t="shared" si="67"/>
        <v>25.153793028000003</v>
      </c>
      <c r="AP345" s="9"/>
      <c r="AQ345" s="21">
        <v>0.113068</v>
      </c>
      <c r="AR345" s="21">
        <v>561.80799999999999</v>
      </c>
      <c r="AS345" s="21">
        <v>-1.7163100000000001E-2</v>
      </c>
      <c r="AT345" s="21">
        <v>335</v>
      </c>
      <c r="AU345" s="21">
        <v>0.112549</v>
      </c>
      <c r="AV345">
        <f t="shared" si="68"/>
        <v>17.1631</v>
      </c>
      <c r="AW345">
        <f t="shared" si="69"/>
        <v>1.9405973908</v>
      </c>
      <c r="AX345" s="9"/>
      <c r="AY345" s="21">
        <v>1.58691</v>
      </c>
      <c r="AZ345" s="21">
        <v>643.23199999999997</v>
      </c>
      <c r="BA345" s="21">
        <v>-1.5731800000000001E-2</v>
      </c>
      <c r="BB345" s="21">
        <v>335</v>
      </c>
      <c r="BC345" s="21">
        <v>1.58569</v>
      </c>
      <c r="BD345">
        <f t="shared" si="70"/>
        <v>15.7318</v>
      </c>
      <c r="BE345">
        <f t="shared" si="71"/>
        <v>24.964950737999999</v>
      </c>
    </row>
    <row r="346" spans="6:57">
      <c r="F346" s="9"/>
      <c r="G346" s="21">
        <v>0.108032</v>
      </c>
      <c r="H346" s="21">
        <v>107.479</v>
      </c>
      <c r="I346" s="21">
        <v>-1.7306499999999999E-2</v>
      </c>
      <c r="J346" s="21">
        <v>336</v>
      </c>
      <c r="K346" s="21">
        <v>0.10732999999999999</v>
      </c>
      <c r="L346">
        <f t="shared" si="60"/>
        <v>17.3065</v>
      </c>
      <c r="M346">
        <f t="shared" si="61"/>
        <v>1.8696558080000001</v>
      </c>
      <c r="N346" s="9"/>
      <c r="O346" s="21">
        <v>1.59195</v>
      </c>
      <c r="P346" s="21">
        <v>279.447</v>
      </c>
      <c r="Q346" s="21">
        <v>-1.6012599999999998E-2</v>
      </c>
      <c r="R346" s="21">
        <v>336</v>
      </c>
      <c r="S346" s="21">
        <v>1.5908800000000001</v>
      </c>
      <c r="T346">
        <f t="shared" si="62"/>
        <v>16.012599999999999</v>
      </c>
      <c r="U346">
        <f t="shared" si="63"/>
        <v>25.491258569999999</v>
      </c>
      <c r="X346" s="9"/>
      <c r="Y346" s="21">
        <v>0.108032</v>
      </c>
      <c r="Z346" s="21">
        <v>373.11700000000002</v>
      </c>
      <c r="AA346" s="21">
        <v>-1.7239399999999998E-2</v>
      </c>
      <c r="AB346" s="21">
        <v>336</v>
      </c>
      <c r="AC346" s="21">
        <v>0.107391</v>
      </c>
      <c r="AD346">
        <f t="shared" si="64"/>
        <v>17.2394</v>
      </c>
      <c r="AE346">
        <f t="shared" si="65"/>
        <v>1.8624068608</v>
      </c>
      <c r="AF346" s="9"/>
      <c r="AG346" s="21">
        <v>1.59195</v>
      </c>
      <c r="AH346" s="21">
        <v>471.17</v>
      </c>
      <c r="AI346" s="21">
        <v>-1.5792799999999999E-2</v>
      </c>
      <c r="AJ346" s="21">
        <v>336</v>
      </c>
      <c r="AK346" s="21">
        <v>1.5908800000000001</v>
      </c>
      <c r="AL346">
        <f t="shared" si="66"/>
        <v>15.7928</v>
      </c>
      <c r="AM346">
        <f t="shared" si="67"/>
        <v>25.141347960000001</v>
      </c>
      <c r="AP346" s="9"/>
      <c r="AQ346" s="21">
        <v>0.108032</v>
      </c>
      <c r="AR346" s="21">
        <v>561.90899999999999</v>
      </c>
      <c r="AS346" s="21">
        <v>-1.7175300000000001E-2</v>
      </c>
      <c r="AT346" s="21">
        <v>336</v>
      </c>
      <c r="AU346" s="21">
        <v>0.107483</v>
      </c>
      <c r="AV346">
        <f t="shared" si="68"/>
        <v>17.1753</v>
      </c>
      <c r="AW346">
        <f t="shared" si="69"/>
        <v>1.8554820096</v>
      </c>
      <c r="AX346" s="9"/>
      <c r="AY346" s="21">
        <v>1.59195</v>
      </c>
      <c r="AZ346" s="21">
        <v>643.33299999999997</v>
      </c>
      <c r="BA346" s="21">
        <v>-1.56647E-2</v>
      </c>
      <c r="BB346" s="21">
        <v>336</v>
      </c>
      <c r="BC346" s="21">
        <v>1.5911900000000001</v>
      </c>
      <c r="BD346">
        <f t="shared" si="70"/>
        <v>15.6647</v>
      </c>
      <c r="BE346">
        <f t="shared" si="71"/>
        <v>24.937419164999998</v>
      </c>
    </row>
    <row r="347" spans="6:57">
      <c r="F347" s="9"/>
      <c r="G347" s="21">
        <v>0.10299700000000001</v>
      </c>
      <c r="H347" s="21">
        <v>107.58</v>
      </c>
      <c r="I347" s="21">
        <v>-1.7294299999999999E-2</v>
      </c>
      <c r="J347" s="21">
        <v>337</v>
      </c>
      <c r="K347" s="21">
        <v>0.102356</v>
      </c>
      <c r="L347">
        <f t="shared" si="60"/>
        <v>17.2943</v>
      </c>
      <c r="M347">
        <f t="shared" si="61"/>
        <v>1.7812610171000001</v>
      </c>
      <c r="N347" s="9"/>
      <c r="O347" s="21">
        <v>1.5969800000000001</v>
      </c>
      <c r="P347" s="21">
        <v>279.548</v>
      </c>
      <c r="Q347" s="21">
        <v>-1.5979E-2</v>
      </c>
      <c r="R347" s="21">
        <v>337</v>
      </c>
      <c r="S347" s="21">
        <v>1.5963700000000001</v>
      </c>
      <c r="T347">
        <f t="shared" si="62"/>
        <v>15.979000000000001</v>
      </c>
      <c r="U347">
        <f t="shared" si="63"/>
        <v>25.518143420000001</v>
      </c>
      <c r="X347" s="9"/>
      <c r="Y347" s="21">
        <v>0.10299700000000001</v>
      </c>
      <c r="Z347" s="21">
        <v>373.21699999999998</v>
      </c>
      <c r="AA347" s="21">
        <v>-1.72485E-2</v>
      </c>
      <c r="AB347" s="21">
        <v>337</v>
      </c>
      <c r="AC347" s="21">
        <v>0.102509</v>
      </c>
      <c r="AD347">
        <f t="shared" si="64"/>
        <v>17.2485</v>
      </c>
      <c r="AE347">
        <f t="shared" si="65"/>
        <v>1.7765437545</v>
      </c>
      <c r="AF347" s="9"/>
      <c r="AG347" s="21">
        <v>1.5969800000000001</v>
      </c>
      <c r="AH347" s="21">
        <v>471.27100000000002</v>
      </c>
      <c r="AI347" s="21">
        <v>-1.5725699999999999E-2</v>
      </c>
      <c r="AJ347" s="21">
        <v>337</v>
      </c>
      <c r="AK347" s="21">
        <v>1.5957600000000001</v>
      </c>
      <c r="AL347">
        <f t="shared" si="66"/>
        <v>15.725699999999998</v>
      </c>
      <c r="AM347">
        <f t="shared" si="67"/>
        <v>25.113628385999998</v>
      </c>
      <c r="AP347" s="9"/>
      <c r="AQ347" s="21">
        <v>0.10299700000000001</v>
      </c>
      <c r="AR347" s="21">
        <v>562.01</v>
      </c>
      <c r="AS347" s="21">
        <v>-1.7175300000000001E-2</v>
      </c>
      <c r="AT347" s="21">
        <v>337</v>
      </c>
      <c r="AU347" s="21">
        <v>0.102478</v>
      </c>
      <c r="AV347">
        <f t="shared" si="68"/>
        <v>17.1753</v>
      </c>
      <c r="AW347">
        <f t="shared" si="69"/>
        <v>1.7690043741000001</v>
      </c>
      <c r="AX347" s="9"/>
      <c r="AY347" s="21">
        <v>1.5969800000000001</v>
      </c>
      <c r="AZ347" s="21">
        <v>643.43399999999997</v>
      </c>
      <c r="BA347" s="21">
        <v>-1.55914E-2</v>
      </c>
      <c r="BB347" s="21">
        <v>337</v>
      </c>
      <c r="BC347" s="21">
        <v>1.5963700000000001</v>
      </c>
      <c r="BD347">
        <f t="shared" si="70"/>
        <v>15.5914</v>
      </c>
      <c r="BE347">
        <f t="shared" si="71"/>
        <v>24.899153972000001</v>
      </c>
    </row>
    <row r="348" spans="6:57">
      <c r="F348" s="9"/>
      <c r="G348" s="21">
        <v>9.7961400000000004E-2</v>
      </c>
      <c r="H348" s="21">
        <v>107.681</v>
      </c>
      <c r="I348" s="21">
        <v>-1.7294299999999999E-2</v>
      </c>
      <c r="J348" s="21">
        <v>338</v>
      </c>
      <c r="K348" s="21">
        <v>9.7473099999999993E-2</v>
      </c>
      <c r="L348">
        <f t="shared" si="60"/>
        <v>17.2943</v>
      </c>
      <c r="M348">
        <f t="shared" si="61"/>
        <v>1.6941738400200002</v>
      </c>
      <c r="N348" s="9"/>
      <c r="O348" s="21">
        <v>1.60202</v>
      </c>
      <c r="P348" s="21">
        <v>279.649</v>
      </c>
      <c r="Q348" s="21">
        <v>-1.59241E-2</v>
      </c>
      <c r="R348" s="21">
        <v>338</v>
      </c>
      <c r="S348" s="21">
        <v>1.6012599999999999</v>
      </c>
      <c r="T348">
        <f t="shared" si="62"/>
        <v>15.924099999999999</v>
      </c>
      <c r="U348">
        <f t="shared" si="63"/>
        <v>25.510726681999998</v>
      </c>
      <c r="X348" s="9"/>
      <c r="Y348" s="21">
        <v>9.7961400000000004E-2</v>
      </c>
      <c r="Z348" s="21">
        <v>373.31799999999998</v>
      </c>
      <c r="AA348" s="21">
        <v>-1.7251599999999999E-2</v>
      </c>
      <c r="AB348" s="21">
        <v>338</v>
      </c>
      <c r="AC348" s="21">
        <v>9.7442600000000004E-2</v>
      </c>
      <c r="AD348">
        <f t="shared" si="64"/>
        <v>17.2516</v>
      </c>
      <c r="AE348">
        <f t="shared" si="65"/>
        <v>1.6899908882400001</v>
      </c>
      <c r="AF348" s="9"/>
      <c r="AG348" s="21">
        <v>1.60202</v>
      </c>
      <c r="AH348" s="21">
        <v>471.37200000000001</v>
      </c>
      <c r="AI348" s="21">
        <v>-1.5676900000000001E-2</v>
      </c>
      <c r="AJ348" s="21">
        <v>338</v>
      </c>
      <c r="AK348" s="21">
        <v>1.6009500000000001</v>
      </c>
      <c r="AL348">
        <f t="shared" si="66"/>
        <v>15.6769</v>
      </c>
      <c r="AM348">
        <f t="shared" si="67"/>
        <v>25.114707337999999</v>
      </c>
      <c r="AP348" s="9"/>
      <c r="AQ348" s="21">
        <v>9.7961400000000004E-2</v>
      </c>
      <c r="AR348" s="21">
        <v>562.11</v>
      </c>
      <c r="AS348" s="21">
        <v>-1.7175300000000001E-2</v>
      </c>
      <c r="AT348" s="21">
        <v>338</v>
      </c>
      <c r="AU348" s="21">
        <v>9.7381599999999999E-2</v>
      </c>
      <c r="AV348">
        <f t="shared" si="68"/>
        <v>17.1753</v>
      </c>
      <c r="AW348">
        <f t="shared" si="69"/>
        <v>1.68251643342</v>
      </c>
      <c r="AX348" s="9"/>
      <c r="AY348" s="21">
        <v>1.60202</v>
      </c>
      <c r="AZ348" s="21">
        <v>643.53499999999997</v>
      </c>
      <c r="BA348" s="21">
        <v>-1.55304E-2</v>
      </c>
      <c r="BB348" s="21">
        <v>338</v>
      </c>
      <c r="BC348" s="21">
        <v>1.6009500000000001</v>
      </c>
      <c r="BD348">
        <f t="shared" si="70"/>
        <v>15.5304</v>
      </c>
      <c r="BE348">
        <f t="shared" si="71"/>
        <v>24.880011408000001</v>
      </c>
    </row>
    <row r="349" spans="6:57">
      <c r="F349" s="9"/>
      <c r="G349" s="21">
        <v>9.2925999999999995E-2</v>
      </c>
      <c r="H349" s="21">
        <v>107.78100000000001</v>
      </c>
      <c r="I349" s="21">
        <v>-1.7306499999999999E-2</v>
      </c>
      <c r="J349" s="21">
        <v>339</v>
      </c>
      <c r="K349" s="21">
        <v>9.2376700000000006E-2</v>
      </c>
      <c r="L349">
        <f t="shared" si="60"/>
        <v>17.3065</v>
      </c>
      <c r="M349">
        <f t="shared" si="61"/>
        <v>1.6082238189999998</v>
      </c>
      <c r="N349" s="9"/>
      <c r="O349" s="21">
        <v>1.6070599999999999</v>
      </c>
      <c r="P349" s="21">
        <v>279.74900000000002</v>
      </c>
      <c r="Q349" s="21">
        <v>-1.5866100000000001E-2</v>
      </c>
      <c r="R349" s="21">
        <v>339</v>
      </c>
      <c r="S349" s="21">
        <v>1.6055299999999999</v>
      </c>
      <c r="T349">
        <f t="shared" si="62"/>
        <v>15.866100000000001</v>
      </c>
      <c r="U349">
        <f t="shared" si="63"/>
        <v>25.497774666000002</v>
      </c>
      <c r="X349" s="9"/>
      <c r="Y349" s="21">
        <v>9.2925999999999995E-2</v>
      </c>
      <c r="Z349" s="21">
        <v>373.41899999999998</v>
      </c>
      <c r="AA349" s="21">
        <v>-1.7251599999999999E-2</v>
      </c>
      <c r="AB349" s="21">
        <v>339</v>
      </c>
      <c r="AC349" s="21">
        <v>9.2315700000000001E-2</v>
      </c>
      <c r="AD349">
        <f t="shared" si="64"/>
        <v>17.2516</v>
      </c>
      <c r="AE349">
        <f t="shared" si="65"/>
        <v>1.6031221815999999</v>
      </c>
      <c r="AF349" s="9"/>
      <c r="AG349" s="21">
        <v>1.6070599999999999</v>
      </c>
      <c r="AH349" s="21">
        <v>471.47199999999998</v>
      </c>
      <c r="AI349" s="21">
        <v>-1.5606699999999999E-2</v>
      </c>
      <c r="AJ349" s="21">
        <v>339</v>
      </c>
      <c r="AK349" s="21">
        <v>1.6064499999999999</v>
      </c>
      <c r="AL349">
        <f t="shared" si="66"/>
        <v>15.6067</v>
      </c>
      <c r="AM349">
        <f t="shared" si="67"/>
        <v>25.080903301999999</v>
      </c>
      <c r="AP349" s="9"/>
      <c r="AQ349" s="21">
        <v>9.2925999999999995E-2</v>
      </c>
      <c r="AR349" s="21">
        <v>562.21100000000001</v>
      </c>
      <c r="AS349" s="21">
        <v>-1.7178300000000001E-2</v>
      </c>
      <c r="AT349" s="21">
        <v>339</v>
      </c>
      <c r="AU349" s="21">
        <v>9.2376700000000006E-2</v>
      </c>
      <c r="AV349">
        <f t="shared" si="68"/>
        <v>17.1783</v>
      </c>
      <c r="AW349">
        <f t="shared" si="69"/>
        <v>1.5963107057999999</v>
      </c>
      <c r="AX349" s="9"/>
      <c r="AY349" s="21">
        <v>1.6070599999999999</v>
      </c>
      <c r="AZ349" s="21">
        <v>643.63499999999999</v>
      </c>
      <c r="BA349" s="21">
        <v>-1.5450999999999999E-2</v>
      </c>
      <c r="BB349" s="21">
        <v>339</v>
      </c>
      <c r="BC349" s="21">
        <v>1.6061399999999999</v>
      </c>
      <c r="BD349">
        <f t="shared" si="70"/>
        <v>15.450999999999999</v>
      </c>
      <c r="BE349">
        <f t="shared" si="71"/>
        <v>24.830684059999996</v>
      </c>
    </row>
    <row r="350" spans="6:57">
      <c r="F350" s="9"/>
      <c r="G350" s="21">
        <v>8.7890599999999999E-2</v>
      </c>
      <c r="H350" s="21">
        <v>107.88200000000001</v>
      </c>
      <c r="I350" s="21">
        <v>-1.7303499999999999E-2</v>
      </c>
      <c r="J350" s="21">
        <v>340</v>
      </c>
      <c r="K350" s="21">
        <v>8.7036100000000005E-2</v>
      </c>
      <c r="L350">
        <f t="shared" si="60"/>
        <v>17.3035</v>
      </c>
      <c r="M350">
        <f t="shared" si="61"/>
        <v>1.5208149971</v>
      </c>
      <c r="N350" s="9"/>
      <c r="O350" s="21">
        <v>1.61209</v>
      </c>
      <c r="P350" s="21">
        <v>279.85000000000002</v>
      </c>
      <c r="Q350" s="21">
        <v>-1.5795900000000002E-2</v>
      </c>
      <c r="R350" s="21">
        <v>340</v>
      </c>
      <c r="S350" s="21">
        <v>1.6107199999999999</v>
      </c>
      <c r="T350">
        <f t="shared" si="62"/>
        <v>15.795900000000001</v>
      </c>
      <c r="U350">
        <f t="shared" si="63"/>
        <v>25.464412431000003</v>
      </c>
      <c r="X350" s="9"/>
      <c r="Y350" s="21">
        <v>8.7890599999999999E-2</v>
      </c>
      <c r="Z350" s="21">
        <v>373.52</v>
      </c>
      <c r="AA350" s="21">
        <v>-1.7251599999999999E-2</v>
      </c>
      <c r="AB350" s="21">
        <v>340</v>
      </c>
      <c r="AC350" s="21">
        <v>8.7371799999999999E-2</v>
      </c>
      <c r="AD350">
        <f t="shared" si="64"/>
        <v>17.2516</v>
      </c>
      <c r="AE350">
        <f t="shared" si="65"/>
        <v>1.5162534749600001</v>
      </c>
      <c r="AF350" s="9"/>
      <c r="AG350" s="21">
        <v>1.61209</v>
      </c>
      <c r="AH350" s="21">
        <v>471.57299999999998</v>
      </c>
      <c r="AI350" s="21">
        <v>-1.5533399999999999E-2</v>
      </c>
      <c r="AJ350" s="21">
        <v>340</v>
      </c>
      <c r="AK350" s="21">
        <v>1.6113299999999999</v>
      </c>
      <c r="AL350">
        <f t="shared" si="66"/>
        <v>15.533399999999999</v>
      </c>
      <c r="AM350">
        <f t="shared" si="67"/>
        <v>25.041238805999999</v>
      </c>
      <c r="AP350" s="9"/>
      <c r="AQ350" s="21">
        <v>8.7890599999999999E-2</v>
      </c>
      <c r="AR350" s="21">
        <v>562.31200000000001</v>
      </c>
      <c r="AS350" s="21">
        <v>-1.7181399999999999E-2</v>
      </c>
      <c r="AT350" s="21">
        <v>340</v>
      </c>
      <c r="AU350" s="21">
        <v>8.7463399999999997E-2</v>
      </c>
      <c r="AV350">
        <f t="shared" si="68"/>
        <v>17.1814</v>
      </c>
      <c r="AW350">
        <f t="shared" si="69"/>
        <v>1.51008355484</v>
      </c>
      <c r="AX350" s="9"/>
      <c r="AY350" s="21">
        <v>1.61209</v>
      </c>
      <c r="AZ350" s="21">
        <v>643.73599999999999</v>
      </c>
      <c r="BA350" s="21">
        <v>-1.53778E-2</v>
      </c>
      <c r="BB350" s="21">
        <v>340</v>
      </c>
      <c r="BC350" s="21">
        <v>1.6116299999999999</v>
      </c>
      <c r="BD350">
        <f t="shared" si="70"/>
        <v>15.377800000000001</v>
      </c>
      <c r="BE350">
        <f t="shared" si="71"/>
        <v>24.790397602000002</v>
      </c>
    </row>
    <row r="351" spans="6:57">
      <c r="F351" s="9"/>
      <c r="G351" s="21">
        <v>8.2855200000000004E-2</v>
      </c>
      <c r="H351" s="21">
        <v>107.983</v>
      </c>
      <c r="I351" s="21">
        <v>-1.7306499999999999E-2</v>
      </c>
      <c r="J351" s="21">
        <v>341</v>
      </c>
      <c r="K351" s="21">
        <v>8.2549999999999998E-2</v>
      </c>
      <c r="L351">
        <f t="shared" si="60"/>
        <v>17.3065</v>
      </c>
      <c r="M351">
        <f t="shared" si="61"/>
        <v>1.4339335188</v>
      </c>
      <c r="N351" s="9"/>
      <c r="O351" s="21">
        <v>1.61713</v>
      </c>
      <c r="P351" s="21">
        <v>279.95100000000002</v>
      </c>
      <c r="Q351" s="21">
        <v>-1.5744000000000001E-2</v>
      </c>
      <c r="R351" s="21">
        <v>341</v>
      </c>
      <c r="S351" s="21">
        <v>1.61591</v>
      </c>
      <c r="T351">
        <f t="shared" si="62"/>
        <v>15.744000000000002</v>
      </c>
      <c r="U351">
        <f t="shared" si="63"/>
        <v>25.460094720000001</v>
      </c>
      <c r="X351" s="9"/>
      <c r="Y351" s="21">
        <v>8.2855200000000004E-2</v>
      </c>
      <c r="Z351" s="21">
        <v>373.62</v>
      </c>
      <c r="AA351" s="21">
        <v>-1.7263799999999999E-2</v>
      </c>
      <c r="AB351" s="21">
        <v>341</v>
      </c>
      <c r="AC351" s="21">
        <v>8.2275399999999999E-2</v>
      </c>
      <c r="AD351">
        <f t="shared" si="64"/>
        <v>17.2638</v>
      </c>
      <c r="AE351">
        <f t="shared" si="65"/>
        <v>1.4303956017600001</v>
      </c>
      <c r="AF351" s="9"/>
      <c r="AG351" s="21">
        <v>1.61713</v>
      </c>
      <c r="AH351" s="21">
        <v>471.67399999999998</v>
      </c>
      <c r="AI351" s="21">
        <v>-1.5466300000000001E-2</v>
      </c>
      <c r="AJ351" s="21">
        <v>341</v>
      </c>
      <c r="AK351" s="21">
        <v>1.6168199999999999</v>
      </c>
      <c r="AL351">
        <f t="shared" si="66"/>
        <v>15.4663</v>
      </c>
      <c r="AM351">
        <f t="shared" si="67"/>
        <v>25.011017719000002</v>
      </c>
      <c r="AP351" s="9"/>
      <c r="AQ351" s="21">
        <v>8.2855200000000004E-2</v>
      </c>
      <c r="AR351" s="21">
        <v>562.41200000000003</v>
      </c>
      <c r="AS351" s="21">
        <v>-1.71906E-2</v>
      </c>
      <c r="AT351" s="21">
        <v>341</v>
      </c>
      <c r="AU351" s="21">
        <v>8.2641599999999996E-2</v>
      </c>
      <c r="AV351">
        <f t="shared" si="68"/>
        <v>17.1906</v>
      </c>
      <c r="AW351">
        <f t="shared" si="69"/>
        <v>1.4243306011200001</v>
      </c>
      <c r="AX351" s="9"/>
      <c r="AY351" s="21">
        <v>1.61713</v>
      </c>
      <c r="AZ351" s="21">
        <v>643.83699999999999</v>
      </c>
      <c r="BA351" s="21">
        <v>-1.5271E-2</v>
      </c>
      <c r="BB351" s="21">
        <v>341</v>
      </c>
      <c r="BC351" s="21">
        <v>1.6162099999999999</v>
      </c>
      <c r="BD351">
        <f t="shared" si="70"/>
        <v>15.270999999999999</v>
      </c>
      <c r="BE351">
        <f t="shared" si="71"/>
        <v>24.695192229999996</v>
      </c>
    </row>
    <row r="352" spans="6:57">
      <c r="F352" s="9"/>
      <c r="G352" s="21">
        <v>7.7819799999999995E-2</v>
      </c>
      <c r="H352" s="21">
        <v>108.083</v>
      </c>
      <c r="I352" s="21">
        <v>-1.7312600000000001E-2</v>
      </c>
      <c r="J352" s="21">
        <v>342</v>
      </c>
      <c r="K352" s="21">
        <v>7.7392600000000006E-2</v>
      </c>
      <c r="L352">
        <f t="shared" si="60"/>
        <v>17.3126</v>
      </c>
      <c r="M352">
        <f t="shared" si="61"/>
        <v>1.3472630694799999</v>
      </c>
      <c r="N352" s="9"/>
      <c r="O352" s="21">
        <v>1.62216</v>
      </c>
      <c r="P352" s="21">
        <v>280.05099999999999</v>
      </c>
      <c r="Q352" s="21">
        <v>-1.56677E-2</v>
      </c>
      <c r="R352" s="21">
        <v>342</v>
      </c>
      <c r="S352" s="21">
        <v>1.6216999999999999</v>
      </c>
      <c r="T352">
        <f t="shared" si="62"/>
        <v>15.6677</v>
      </c>
      <c r="U352">
        <f t="shared" si="63"/>
        <v>25.415516232000002</v>
      </c>
      <c r="X352" s="9"/>
      <c r="Y352" s="21">
        <v>7.7819799999999995E-2</v>
      </c>
      <c r="Z352" s="21">
        <v>373.721</v>
      </c>
      <c r="AA352" s="21">
        <v>-1.7263799999999999E-2</v>
      </c>
      <c r="AB352" s="21">
        <v>342</v>
      </c>
      <c r="AC352" s="21">
        <v>7.7423099999999995E-2</v>
      </c>
      <c r="AD352">
        <f t="shared" si="64"/>
        <v>17.2638</v>
      </c>
      <c r="AE352">
        <f t="shared" si="65"/>
        <v>1.3434654632399998</v>
      </c>
      <c r="AF352" s="9"/>
      <c r="AG352" s="21">
        <v>1.62216</v>
      </c>
      <c r="AH352" s="21">
        <v>471.77499999999998</v>
      </c>
      <c r="AI352" s="21">
        <v>-1.53656E-2</v>
      </c>
      <c r="AJ352" s="21">
        <v>342</v>
      </c>
      <c r="AK352" s="21">
        <v>1.6214</v>
      </c>
      <c r="AL352">
        <f t="shared" si="66"/>
        <v>15.365600000000001</v>
      </c>
      <c r="AM352">
        <f t="shared" si="67"/>
        <v>24.925461696000003</v>
      </c>
      <c r="AP352" s="9"/>
      <c r="AQ352" s="21">
        <v>7.7819799999999995E-2</v>
      </c>
      <c r="AR352" s="21">
        <v>562.51300000000003</v>
      </c>
      <c r="AS352" s="21">
        <v>-1.7184399999999999E-2</v>
      </c>
      <c r="AT352" s="21">
        <v>342</v>
      </c>
      <c r="AU352" s="21">
        <v>7.7362100000000003E-2</v>
      </c>
      <c r="AV352">
        <f t="shared" si="68"/>
        <v>17.1844</v>
      </c>
      <c r="AW352">
        <f t="shared" si="69"/>
        <v>1.3372865711199999</v>
      </c>
      <c r="AX352" s="9"/>
      <c r="AY352" s="21">
        <v>1.62216</v>
      </c>
      <c r="AZ352" s="21">
        <v>643.93700000000001</v>
      </c>
      <c r="BA352" s="21">
        <v>-1.5185499999999999E-2</v>
      </c>
      <c r="BB352" s="21">
        <v>342</v>
      </c>
      <c r="BC352" s="21">
        <v>1.62079</v>
      </c>
      <c r="BD352">
        <f t="shared" si="70"/>
        <v>15.185499999999999</v>
      </c>
      <c r="BE352">
        <f t="shared" si="71"/>
        <v>24.633310680000001</v>
      </c>
    </row>
    <row r="353" spans="6:57">
      <c r="F353" s="9"/>
      <c r="G353" s="21">
        <v>7.2784399999999999E-2</v>
      </c>
      <c r="H353" s="21">
        <v>108.184</v>
      </c>
      <c r="I353" s="21">
        <v>-1.7318699999999999E-2</v>
      </c>
      <c r="J353" s="21">
        <v>343</v>
      </c>
      <c r="K353" s="21">
        <v>7.2204599999999994E-2</v>
      </c>
      <c r="L353">
        <f t="shared" si="60"/>
        <v>17.3187</v>
      </c>
      <c r="M353">
        <f t="shared" si="61"/>
        <v>1.2605311882799999</v>
      </c>
      <c r="N353" s="9"/>
      <c r="O353" s="21">
        <v>1.6272</v>
      </c>
      <c r="P353" s="21">
        <v>280.15199999999999</v>
      </c>
      <c r="Q353" s="21">
        <v>-1.56128E-2</v>
      </c>
      <c r="R353" s="21">
        <v>343</v>
      </c>
      <c r="S353" s="21">
        <v>1.62659</v>
      </c>
      <c r="T353">
        <f t="shared" si="62"/>
        <v>15.6128</v>
      </c>
      <c r="U353">
        <f t="shared" si="63"/>
        <v>25.40514816</v>
      </c>
      <c r="X353" s="9"/>
      <c r="Y353" s="21">
        <v>7.2784399999999999E-2</v>
      </c>
      <c r="Z353" s="21">
        <v>373.822</v>
      </c>
      <c r="AA353" s="21">
        <v>-1.7269900000000001E-2</v>
      </c>
      <c r="AB353" s="21">
        <v>343</v>
      </c>
      <c r="AC353" s="21">
        <v>7.2265599999999999E-2</v>
      </c>
      <c r="AD353">
        <f t="shared" si="64"/>
        <v>17.2699</v>
      </c>
      <c r="AE353">
        <f t="shared" si="65"/>
        <v>1.2569793095599999</v>
      </c>
      <c r="AF353" s="9"/>
      <c r="AG353" s="21">
        <v>1.6272</v>
      </c>
      <c r="AH353" s="21">
        <v>471.875</v>
      </c>
      <c r="AI353" s="21">
        <v>-1.5258799999999999E-2</v>
      </c>
      <c r="AJ353" s="21">
        <v>343</v>
      </c>
      <c r="AK353" s="21">
        <v>1.62659</v>
      </c>
      <c r="AL353">
        <f t="shared" si="66"/>
        <v>15.258799999999999</v>
      </c>
      <c r="AM353">
        <f t="shared" si="67"/>
        <v>24.829119359999996</v>
      </c>
      <c r="AP353" s="9"/>
      <c r="AQ353" s="21">
        <v>7.2784399999999999E-2</v>
      </c>
      <c r="AR353" s="21">
        <v>562.61400000000003</v>
      </c>
      <c r="AS353" s="21">
        <v>-1.7184399999999999E-2</v>
      </c>
      <c r="AT353" s="21">
        <v>343</v>
      </c>
      <c r="AU353" s="21">
        <v>7.2204599999999994E-2</v>
      </c>
      <c r="AV353">
        <f t="shared" si="68"/>
        <v>17.1844</v>
      </c>
      <c r="AW353">
        <f t="shared" si="69"/>
        <v>1.2507562433599999</v>
      </c>
      <c r="AX353" s="9"/>
      <c r="AY353" s="21">
        <v>1.6272</v>
      </c>
      <c r="AZ353" s="21">
        <v>644.03800000000001</v>
      </c>
      <c r="BA353" s="21">
        <v>-1.50879E-2</v>
      </c>
      <c r="BB353" s="21">
        <v>343</v>
      </c>
      <c r="BC353" s="21">
        <v>1.62598</v>
      </c>
      <c r="BD353">
        <f t="shared" si="70"/>
        <v>15.087899999999999</v>
      </c>
      <c r="BE353">
        <f t="shared" si="71"/>
        <v>24.551030879999999</v>
      </c>
    </row>
    <row r="354" spans="6:57">
      <c r="F354" s="9"/>
      <c r="G354" s="21">
        <v>6.7749000000000004E-2</v>
      </c>
      <c r="H354" s="21">
        <v>108.285</v>
      </c>
      <c r="I354" s="21">
        <v>-1.7321799999999998E-2</v>
      </c>
      <c r="J354" s="21">
        <v>344</v>
      </c>
      <c r="K354" s="21">
        <v>6.7230200000000004E-2</v>
      </c>
      <c r="L354">
        <f t="shared" si="60"/>
        <v>17.3218</v>
      </c>
      <c r="M354">
        <f t="shared" si="61"/>
        <v>1.1735346282000001</v>
      </c>
      <c r="N354" s="9"/>
      <c r="O354" s="21">
        <v>1.6322300000000001</v>
      </c>
      <c r="P354" s="21">
        <v>280.25299999999999</v>
      </c>
      <c r="Q354" s="21">
        <v>-1.5533399999999999E-2</v>
      </c>
      <c r="R354" s="21">
        <v>344</v>
      </c>
      <c r="S354" s="21">
        <v>1.6311599999999999</v>
      </c>
      <c r="T354">
        <f t="shared" si="62"/>
        <v>15.533399999999999</v>
      </c>
      <c r="U354">
        <f t="shared" si="63"/>
        <v>25.354081481999998</v>
      </c>
      <c r="X354" s="9"/>
      <c r="Y354" s="21">
        <v>6.7749000000000004E-2</v>
      </c>
      <c r="Z354" s="21">
        <v>373.92200000000003</v>
      </c>
      <c r="AA354" s="21">
        <v>-1.7266799999999999E-2</v>
      </c>
      <c r="AB354" s="21">
        <v>344</v>
      </c>
      <c r="AC354" s="21">
        <v>6.7230200000000004E-2</v>
      </c>
      <c r="AD354">
        <f t="shared" si="64"/>
        <v>17.2668</v>
      </c>
      <c r="AE354">
        <f t="shared" si="65"/>
        <v>1.1698084332000001</v>
      </c>
      <c r="AF354" s="9"/>
      <c r="AG354" s="21">
        <v>1.6322300000000001</v>
      </c>
      <c r="AH354" s="21">
        <v>471.976</v>
      </c>
      <c r="AI354" s="21">
        <v>-1.51489E-2</v>
      </c>
      <c r="AJ354" s="21">
        <v>344</v>
      </c>
      <c r="AK354" s="21">
        <v>1.6317699999999999</v>
      </c>
      <c r="AL354">
        <f t="shared" si="66"/>
        <v>15.148899999999999</v>
      </c>
      <c r="AM354">
        <f t="shared" si="67"/>
        <v>24.726489047000001</v>
      </c>
      <c r="AP354" s="9"/>
      <c r="AQ354" s="21">
        <v>6.7749000000000004E-2</v>
      </c>
      <c r="AR354" s="21">
        <v>562.71400000000006</v>
      </c>
      <c r="AS354" s="21">
        <v>-1.71936E-2</v>
      </c>
      <c r="AT354" s="21">
        <v>344</v>
      </c>
      <c r="AU354" s="21">
        <v>6.7138699999999996E-2</v>
      </c>
      <c r="AV354">
        <f t="shared" si="68"/>
        <v>17.1936</v>
      </c>
      <c r="AW354">
        <f t="shared" si="69"/>
        <v>1.1648492064</v>
      </c>
      <c r="AX354" s="9"/>
      <c r="AY354" s="21">
        <v>1.6322300000000001</v>
      </c>
      <c r="AZ354" s="21">
        <v>644.13900000000001</v>
      </c>
      <c r="BA354" s="21">
        <v>-1.4996300000000001E-2</v>
      </c>
      <c r="BB354" s="21">
        <v>344</v>
      </c>
      <c r="BC354" s="21">
        <v>1.63086</v>
      </c>
      <c r="BD354">
        <f t="shared" si="70"/>
        <v>14.9963</v>
      </c>
      <c r="BE354">
        <f t="shared" si="71"/>
        <v>24.477410749000001</v>
      </c>
    </row>
    <row r="355" spans="6:57">
      <c r="F355" s="9"/>
      <c r="G355" s="21">
        <v>6.2713599999999994E-2</v>
      </c>
      <c r="H355" s="21">
        <v>108.38500000000001</v>
      </c>
      <c r="I355" s="21">
        <v>-1.7321799999999998E-2</v>
      </c>
      <c r="J355" s="21">
        <v>345</v>
      </c>
      <c r="K355" s="21">
        <v>6.2255900000000003E-2</v>
      </c>
      <c r="L355">
        <f t="shared" si="60"/>
        <v>17.3218</v>
      </c>
      <c r="M355">
        <f t="shared" si="61"/>
        <v>1.0863124364799999</v>
      </c>
      <c r="N355" s="9"/>
      <c r="O355" s="21">
        <v>1.63727</v>
      </c>
      <c r="P355" s="21">
        <v>280.35300000000001</v>
      </c>
      <c r="Q355" s="21">
        <v>-1.5432700000000001E-2</v>
      </c>
      <c r="R355" s="21">
        <v>345</v>
      </c>
      <c r="S355" s="21">
        <v>1.63635</v>
      </c>
      <c r="T355">
        <f t="shared" si="62"/>
        <v>15.432700000000001</v>
      </c>
      <c r="U355">
        <f t="shared" si="63"/>
        <v>25.267496729000001</v>
      </c>
      <c r="X355" s="9"/>
      <c r="Y355" s="21">
        <v>6.2713599999999994E-2</v>
      </c>
      <c r="Z355" s="21">
        <v>374.02300000000002</v>
      </c>
      <c r="AA355" s="21">
        <v>-1.7266799999999999E-2</v>
      </c>
      <c r="AB355" s="21">
        <v>345</v>
      </c>
      <c r="AC355" s="21">
        <v>6.2042199999999999E-2</v>
      </c>
      <c r="AD355">
        <f t="shared" si="64"/>
        <v>17.2668</v>
      </c>
      <c r="AE355">
        <f t="shared" si="65"/>
        <v>1.08286318848</v>
      </c>
      <c r="AF355" s="9"/>
      <c r="AG355" s="21">
        <v>1.63727</v>
      </c>
      <c r="AH355" s="21">
        <v>472.077</v>
      </c>
      <c r="AI355" s="21">
        <v>-1.5026899999999999E-2</v>
      </c>
      <c r="AJ355" s="21">
        <v>345</v>
      </c>
      <c r="AK355" s="21">
        <v>1.63574</v>
      </c>
      <c r="AL355">
        <f t="shared" si="66"/>
        <v>15.026899999999999</v>
      </c>
      <c r="AM355">
        <f t="shared" si="67"/>
        <v>24.603092563000001</v>
      </c>
      <c r="AP355" s="9"/>
      <c r="AQ355" s="21">
        <v>6.2713599999999994E-2</v>
      </c>
      <c r="AR355" s="21">
        <v>562.81500000000005</v>
      </c>
      <c r="AS355" s="21">
        <v>-1.7199699999999998E-2</v>
      </c>
      <c r="AT355" s="21">
        <v>345</v>
      </c>
      <c r="AU355" s="21">
        <v>6.2194800000000001E-2</v>
      </c>
      <c r="AV355">
        <f t="shared" si="68"/>
        <v>17.1997</v>
      </c>
      <c r="AW355">
        <f t="shared" si="69"/>
        <v>1.0786551059199998</v>
      </c>
      <c r="AX355" s="9"/>
      <c r="AY355" s="21">
        <v>1.63727</v>
      </c>
      <c r="AZ355" s="21">
        <v>644.24</v>
      </c>
      <c r="BA355" s="21">
        <v>-1.4871199999999999E-2</v>
      </c>
      <c r="BB355" s="21">
        <v>345</v>
      </c>
      <c r="BC355" s="21">
        <v>1.63666</v>
      </c>
      <c r="BD355">
        <f t="shared" si="70"/>
        <v>14.8712</v>
      </c>
      <c r="BE355">
        <f t="shared" si="71"/>
        <v>24.348169624000001</v>
      </c>
    </row>
    <row r="356" spans="6:57">
      <c r="F356" s="9"/>
      <c r="G356" s="21">
        <v>5.7678199999999999E-2</v>
      </c>
      <c r="H356" s="21">
        <v>108.486</v>
      </c>
      <c r="I356" s="21">
        <v>-1.7324800000000001E-2</v>
      </c>
      <c r="J356" s="21">
        <v>346</v>
      </c>
      <c r="K356" s="21">
        <v>5.7037400000000002E-2</v>
      </c>
      <c r="L356">
        <f t="shared" si="60"/>
        <v>17.3248</v>
      </c>
      <c r="M356">
        <f t="shared" si="61"/>
        <v>0.99926327935999992</v>
      </c>
      <c r="N356" s="9"/>
      <c r="O356" s="21">
        <v>1.6423000000000001</v>
      </c>
      <c r="P356" s="21">
        <v>280.45400000000001</v>
      </c>
      <c r="Q356" s="21">
        <v>-1.5347299999999999E-2</v>
      </c>
      <c r="R356" s="21">
        <v>346</v>
      </c>
      <c r="S356" s="21">
        <v>1.64154</v>
      </c>
      <c r="T356">
        <f t="shared" si="62"/>
        <v>15.347299999999999</v>
      </c>
      <c r="U356">
        <f t="shared" si="63"/>
        <v>25.204870790000001</v>
      </c>
      <c r="X356" s="9"/>
      <c r="Y356" s="21">
        <v>5.7678199999999999E-2</v>
      </c>
      <c r="Z356" s="21">
        <v>374.12400000000002</v>
      </c>
      <c r="AA356" s="21">
        <v>-1.7272900000000001E-2</v>
      </c>
      <c r="AB356" s="21">
        <v>346</v>
      </c>
      <c r="AC356" s="21">
        <v>5.7006800000000003E-2</v>
      </c>
      <c r="AD356">
        <f t="shared" si="64"/>
        <v>17.2729</v>
      </c>
      <c r="AE356">
        <f t="shared" si="65"/>
        <v>0.99626978077999995</v>
      </c>
      <c r="AF356" s="9"/>
      <c r="AG356" s="21">
        <v>1.6423000000000001</v>
      </c>
      <c r="AH356" s="21">
        <v>472.17700000000002</v>
      </c>
      <c r="AI356" s="21">
        <v>-1.4919999999999999E-2</v>
      </c>
      <c r="AJ356" s="21">
        <v>346</v>
      </c>
      <c r="AK356" s="21">
        <v>1.64093</v>
      </c>
      <c r="AL356">
        <f t="shared" si="66"/>
        <v>14.92</v>
      </c>
      <c r="AM356">
        <f t="shared" si="67"/>
        <v>24.503116000000002</v>
      </c>
      <c r="AP356" s="9"/>
      <c r="AQ356" s="21">
        <v>5.7678199999999999E-2</v>
      </c>
      <c r="AR356" s="21">
        <v>562.91600000000005</v>
      </c>
      <c r="AS356" s="21">
        <v>-1.7202800000000001E-2</v>
      </c>
      <c r="AT356" s="21">
        <v>346</v>
      </c>
      <c r="AU356" s="21">
        <v>5.7464599999999998E-2</v>
      </c>
      <c r="AV356">
        <f t="shared" si="68"/>
        <v>17.2028</v>
      </c>
      <c r="AW356">
        <f t="shared" si="69"/>
        <v>0.99222653896000002</v>
      </c>
      <c r="AX356" s="9"/>
      <c r="AY356" s="21">
        <v>1.6423000000000001</v>
      </c>
      <c r="AZ356" s="21">
        <v>644.34</v>
      </c>
      <c r="BA356" s="21">
        <v>-1.47308E-2</v>
      </c>
      <c r="BB356" s="21">
        <v>346</v>
      </c>
      <c r="BC356" s="21">
        <v>1.64154</v>
      </c>
      <c r="BD356">
        <f t="shared" si="70"/>
        <v>14.7308</v>
      </c>
      <c r="BE356">
        <f t="shared" si="71"/>
        <v>24.192392840000004</v>
      </c>
    </row>
    <row r="357" spans="6:57">
      <c r="F357" s="9"/>
      <c r="G357" s="21">
        <v>5.2642799999999997E-2</v>
      </c>
      <c r="H357" s="21">
        <v>108.587</v>
      </c>
      <c r="I357" s="21">
        <v>-1.73157E-2</v>
      </c>
      <c r="J357" s="21">
        <v>347</v>
      </c>
      <c r="K357" s="21">
        <v>5.2398699999999999E-2</v>
      </c>
      <c r="L357">
        <f t="shared" si="60"/>
        <v>17.3157</v>
      </c>
      <c r="M357">
        <f t="shared" si="61"/>
        <v>0.91154693195999992</v>
      </c>
      <c r="N357" s="9"/>
      <c r="O357" s="21">
        <v>1.64734</v>
      </c>
      <c r="P357" s="21">
        <v>280.55500000000001</v>
      </c>
      <c r="Q357" s="21">
        <v>-1.5240500000000001E-2</v>
      </c>
      <c r="R357" s="21">
        <v>347</v>
      </c>
      <c r="S357" s="21">
        <v>1.64612</v>
      </c>
      <c r="T357">
        <f t="shared" si="62"/>
        <v>15.240500000000001</v>
      </c>
      <c r="U357">
        <f t="shared" si="63"/>
        <v>25.106285270000001</v>
      </c>
      <c r="X357" s="9"/>
      <c r="Y357" s="21">
        <v>5.2642799999999997E-2</v>
      </c>
      <c r="Z357" s="21">
        <v>374.22399999999999</v>
      </c>
      <c r="AA357" s="21">
        <v>-1.7279099999999999E-2</v>
      </c>
      <c r="AB357" s="21">
        <v>347</v>
      </c>
      <c r="AC357" s="21">
        <v>5.2154499999999999E-2</v>
      </c>
      <c r="AD357">
        <f t="shared" si="64"/>
        <v>17.2791</v>
      </c>
      <c r="AE357">
        <f t="shared" si="65"/>
        <v>0.90962020547999989</v>
      </c>
      <c r="AF357" s="9"/>
      <c r="AG357" s="21">
        <v>1.64734</v>
      </c>
      <c r="AH357" s="21">
        <v>472.27800000000002</v>
      </c>
      <c r="AI357" s="21">
        <v>-1.47583E-2</v>
      </c>
      <c r="AJ357" s="21">
        <v>347</v>
      </c>
      <c r="AK357" s="21">
        <v>1.64581</v>
      </c>
      <c r="AL357">
        <f t="shared" si="66"/>
        <v>14.7583</v>
      </c>
      <c r="AM357">
        <f t="shared" si="67"/>
        <v>24.311937922000002</v>
      </c>
      <c r="AP357" s="9"/>
      <c r="AQ357" s="21">
        <v>5.2642799999999997E-2</v>
      </c>
      <c r="AR357" s="21">
        <v>563.01700000000005</v>
      </c>
      <c r="AS357" s="21">
        <v>-1.72058E-2</v>
      </c>
      <c r="AT357" s="21">
        <v>347</v>
      </c>
      <c r="AU357" s="21">
        <v>5.2093500000000001E-2</v>
      </c>
      <c r="AV357">
        <f t="shared" si="68"/>
        <v>17.2058</v>
      </c>
      <c r="AW357">
        <f t="shared" si="69"/>
        <v>0.90576148823999991</v>
      </c>
      <c r="AX357" s="9"/>
      <c r="AY357" s="21">
        <v>1.64734</v>
      </c>
      <c r="AZ357" s="21">
        <v>644.44100000000003</v>
      </c>
      <c r="BA357" s="21">
        <v>-1.4593500000000001E-2</v>
      </c>
      <c r="BB357" s="21">
        <v>347</v>
      </c>
      <c r="BC357" s="21">
        <v>1.64642</v>
      </c>
      <c r="BD357">
        <f t="shared" si="70"/>
        <v>14.593500000000001</v>
      </c>
      <c r="BE357">
        <f t="shared" si="71"/>
        <v>24.040456290000002</v>
      </c>
    </row>
    <row r="358" spans="6:57">
      <c r="F358" s="9"/>
      <c r="G358" s="21">
        <v>4.7607400000000001E-2</v>
      </c>
      <c r="H358" s="21">
        <v>108.688</v>
      </c>
      <c r="I358" s="21">
        <v>-1.7321799999999998E-2</v>
      </c>
      <c r="J358" s="21">
        <v>348</v>
      </c>
      <c r="K358" s="21">
        <v>4.7403000000000001E-2</v>
      </c>
      <c r="L358">
        <f t="shared" si="60"/>
        <v>17.3218</v>
      </c>
      <c r="M358">
        <f t="shared" si="61"/>
        <v>0.82464586131999995</v>
      </c>
      <c r="N358" s="9"/>
      <c r="O358" s="21">
        <v>1.6523699999999999</v>
      </c>
      <c r="P358" s="21">
        <v>280.65600000000001</v>
      </c>
      <c r="Q358" s="21">
        <v>-1.5136699999999999E-2</v>
      </c>
      <c r="R358" s="21">
        <v>348</v>
      </c>
      <c r="S358" s="21">
        <v>1.6507000000000001</v>
      </c>
      <c r="T358">
        <f t="shared" si="62"/>
        <v>15.136699999999999</v>
      </c>
      <c r="U358">
        <f t="shared" si="63"/>
        <v>25.011428978999998</v>
      </c>
      <c r="X358" s="9"/>
      <c r="Y358" s="21">
        <v>4.7607400000000001E-2</v>
      </c>
      <c r="Z358" s="21">
        <v>374.32499999999999</v>
      </c>
      <c r="AA358" s="21">
        <v>-1.7272900000000001E-2</v>
      </c>
      <c r="AB358" s="21">
        <v>348</v>
      </c>
      <c r="AC358" s="21">
        <v>4.7555500000000001E-2</v>
      </c>
      <c r="AD358">
        <f t="shared" si="64"/>
        <v>17.2729</v>
      </c>
      <c r="AE358">
        <f t="shared" si="65"/>
        <v>0.82231785946000002</v>
      </c>
      <c r="AF358" s="9"/>
      <c r="AG358" s="21">
        <v>1.6523699999999999</v>
      </c>
      <c r="AH358" s="21">
        <v>472.37900000000002</v>
      </c>
      <c r="AI358" s="21">
        <v>-1.46088E-2</v>
      </c>
      <c r="AJ358" s="21">
        <v>348</v>
      </c>
      <c r="AK358" s="21">
        <v>1.6519200000000001</v>
      </c>
      <c r="AL358">
        <f t="shared" si="66"/>
        <v>14.6088</v>
      </c>
      <c r="AM358">
        <f t="shared" si="67"/>
        <v>24.139142855999999</v>
      </c>
      <c r="AP358" s="9"/>
      <c r="AQ358" s="21">
        <v>4.7607400000000001E-2</v>
      </c>
      <c r="AR358" s="21">
        <v>563.11699999999996</v>
      </c>
      <c r="AS358" s="21">
        <v>-1.7208899999999999E-2</v>
      </c>
      <c r="AT358" s="21">
        <v>348</v>
      </c>
      <c r="AU358" s="21">
        <v>4.7744799999999997E-2</v>
      </c>
      <c r="AV358">
        <f t="shared" si="68"/>
        <v>17.2089</v>
      </c>
      <c r="AW358">
        <f t="shared" si="69"/>
        <v>0.81927098586000002</v>
      </c>
      <c r="AX358" s="9"/>
      <c r="AY358" s="21">
        <v>1.6523699999999999</v>
      </c>
      <c r="AZ358" s="21">
        <v>644.54200000000003</v>
      </c>
      <c r="BA358" s="21">
        <v>-1.44318E-2</v>
      </c>
      <c r="BB358" s="21">
        <v>348</v>
      </c>
      <c r="BC358" s="21">
        <v>1.6507000000000001</v>
      </c>
      <c r="BD358">
        <f t="shared" si="70"/>
        <v>14.431799999999999</v>
      </c>
      <c r="BE358">
        <f t="shared" si="71"/>
        <v>23.846673365999997</v>
      </c>
    </row>
    <row r="359" spans="6:57">
      <c r="F359" s="9"/>
      <c r="G359" s="21">
        <v>4.2571999999999999E-2</v>
      </c>
      <c r="H359" s="21">
        <v>108.788</v>
      </c>
      <c r="I359" s="21">
        <v>-1.73279E-2</v>
      </c>
      <c r="J359" s="21">
        <v>349</v>
      </c>
      <c r="K359" s="21">
        <v>4.2379800000000002E-2</v>
      </c>
      <c r="L359">
        <f t="shared" si="60"/>
        <v>17.3279</v>
      </c>
      <c r="M359">
        <f t="shared" si="61"/>
        <v>0.73768335879999991</v>
      </c>
      <c r="N359" s="9"/>
      <c r="O359" s="21">
        <v>1.65741</v>
      </c>
      <c r="P359" s="21">
        <v>280.75599999999997</v>
      </c>
      <c r="Q359" s="21">
        <v>-1.50238E-2</v>
      </c>
      <c r="R359" s="21">
        <v>349</v>
      </c>
      <c r="S359" s="21">
        <v>1.6568000000000001</v>
      </c>
      <c r="T359">
        <f t="shared" si="62"/>
        <v>15.0238</v>
      </c>
      <c r="U359">
        <f t="shared" si="63"/>
        <v>24.900596358000001</v>
      </c>
      <c r="X359" s="9"/>
      <c r="Y359" s="21">
        <v>4.2571999999999999E-2</v>
      </c>
      <c r="Z359" s="21">
        <v>374.42599999999999</v>
      </c>
      <c r="AA359" s="21">
        <v>-1.72882E-2</v>
      </c>
      <c r="AB359" s="21">
        <v>349</v>
      </c>
      <c r="AC359" s="21">
        <v>4.2452999999999998E-2</v>
      </c>
      <c r="AD359">
        <f t="shared" si="64"/>
        <v>17.2882</v>
      </c>
      <c r="AE359">
        <f t="shared" si="65"/>
        <v>0.73599325039999997</v>
      </c>
      <c r="AF359" s="9"/>
      <c r="AG359" s="21">
        <v>1.65741</v>
      </c>
      <c r="AH359" s="21">
        <v>472.48</v>
      </c>
      <c r="AI359" s="21">
        <v>-1.4471400000000001E-2</v>
      </c>
      <c r="AJ359" s="21">
        <v>349</v>
      </c>
      <c r="AK359" s="21">
        <v>1.65649</v>
      </c>
      <c r="AL359">
        <f t="shared" si="66"/>
        <v>14.471400000000001</v>
      </c>
      <c r="AM359">
        <f t="shared" si="67"/>
        <v>23.985043074000004</v>
      </c>
      <c r="AP359" s="9"/>
      <c r="AQ359" s="21">
        <v>4.2571999999999999E-2</v>
      </c>
      <c r="AR359" s="21">
        <v>563.21799999999996</v>
      </c>
      <c r="AS359" s="21">
        <v>-1.7218000000000001E-2</v>
      </c>
      <c r="AT359" s="21">
        <v>349</v>
      </c>
      <c r="AU359" s="21">
        <v>4.2514000000000003E-2</v>
      </c>
      <c r="AV359">
        <f t="shared" si="68"/>
        <v>17.218</v>
      </c>
      <c r="AW359">
        <f t="shared" si="69"/>
        <v>0.73300469599999996</v>
      </c>
      <c r="AX359" s="9"/>
      <c r="AY359" s="21">
        <v>1.65741</v>
      </c>
      <c r="AZ359" s="21">
        <v>644.64200000000005</v>
      </c>
      <c r="BA359" s="21">
        <v>-1.4294400000000001E-2</v>
      </c>
      <c r="BB359" s="21">
        <v>349</v>
      </c>
      <c r="BC359" s="21">
        <v>1.65649</v>
      </c>
      <c r="BD359">
        <f t="shared" si="70"/>
        <v>14.294400000000001</v>
      </c>
      <c r="BE359">
        <f t="shared" si="71"/>
        <v>23.691681504000002</v>
      </c>
    </row>
    <row r="360" spans="6:57">
      <c r="F360" s="9"/>
      <c r="G360" s="21">
        <v>3.7536600000000003E-2</v>
      </c>
      <c r="H360" s="21">
        <v>108.889</v>
      </c>
      <c r="I360" s="21">
        <v>-1.7333999999999999E-2</v>
      </c>
      <c r="J360" s="21">
        <v>350</v>
      </c>
      <c r="K360" s="21">
        <v>3.7484700000000003E-2</v>
      </c>
      <c r="L360">
        <f t="shared" si="60"/>
        <v>17.334</v>
      </c>
      <c r="M360">
        <f t="shared" si="61"/>
        <v>0.65065942440000002</v>
      </c>
      <c r="N360" s="9"/>
      <c r="O360" s="21">
        <v>1.66245</v>
      </c>
      <c r="P360" s="21">
        <v>280.85700000000003</v>
      </c>
      <c r="Q360" s="21">
        <v>-1.4898700000000001E-2</v>
      </c>
      <c r="R360" s="21">
        <v>350</v>
      </c>
      <c r="S360" s="21">
        <v>1.66168</v>
      </c>
      <c r="T360">
        <f t="shared" si="62"/>
        <v>14.898700000000002</v>
      </c>
      <c r="U360">
        <f t="shared" si="63"/>
        <v>24.768343815000001</v>
      </c>
      <c r="X360" s="9"/>
      <c r="Y360" s="21">
        <v>3.7536600000000003E-2</v>
      </c>
      <c r="Z360" s="21">
        <v>374.52699999999999</v>
      </c>
      <c r="AA360" s="21">
        <v>-1.7282100000000002E-2</v>
      </c>
      <c r="AB360" s="21">
        <v>350</v>
      </c>
      <c r="AC360" s="21">
        <v>3.7600700000000001E-2</v>
      </c>
      <c r="AD360">
        <f t="shared" si="64"/>
        <v>17.282100000000003</v>
      </c>
      <c r="AE360">
        <f t="shared" si="65"/>
        <v>0.64871127486000013</v>
      </c>
      <c r="AF360" s="9"/>
      <c r="AG360" s="21">
        <v>1.66245</v>
      </c>
      <c r="AH360" s="21">
        <v>472.58</v>
      </c>
      <c r="AI360" s="21">
        <v>-1.4279200000000001E-2</v>
      </c>
      <c r="AJ360" s="21">
        <v>350</v>
      </c>
      <c r="AK360" s="21">
        <v>1.66107</v>
      </c>
      <c r="AL360">
        <f t="shared" si="66"/>
        <v>14.279200000000001</v>
      </c>
      <c r="AM360">
        <f t="shared" si="67"/>
        <v>23.738456040000003</v>
      </c>
      <c r="AP360" s="9"/>
      <c r="AQ360" s="21">
        <v>3.7536600000000003E-2</v>
      </c>
      <c r="AR360" s="21">
        <v>563.31899999999996</v>
      </c>
      <c r="AS360" s="21">
        <v>-1.72211E-2</v>
      </c>
      <c r="AT360" s="21">
        <v>350</v>
      </c>
      <c r="AU360" s="21">
        <v>3.74817E-2</v>
      </c>
      <c r="AV360">
        <f t="shared" si="68"/>
        <v>17.2211</v>
      </c>
      <c r="AW360">
        <f t="shared" si="69"/>
        <v>0.64642154226000004</v>
      </c>
      <c r="AX360" s="9"/>
      <c r="AY360" s="21">
        <v>1.66245</v>
      </c>
      <c r="AZ360" s="21">
        <v>644.74300000000005</v>
      </c>
      <c r="BA360" s="21">
        <v>-1.40991E-2</v>
      </c>
      <c r="BB360" s="21">
        <v>350</v>
      </c>
      <c r="BC360" s="21">
        <v>1.66107</v>
      </c>
      <c r="BD360">
        <f t="shared" si="70"/>
        <v>14.0991</v>
      </c>
      <c r="BE360">
        <f t="shared" si="71"/>
        <v>23.439048794999998</v>
      </c>
    </row>
    <row r="361" spans="6:57">
      <c r="F361" s="9"/>
      <c r="G361" s="21">
        <v>3.2501200000000001E-2</v>
      </c>
      <c r="H361" s="21">
        <v>108.99</v>
      </c>
      <c r="I361" s="21">
        <v>-1.7340100000000001E-2</v>
      </c>
      <c r="J361" s="21">
        <v>351</v>
      </c>
      <c r="K361" s="21">
        <v>3.2119799999999997E-2</v>
      </c>
      <c r="L361">
        <f t="shared" si="60"/>
        <v>17.3401</v>
      </c>
      <c r="M361">
        <f t="shared" si="61"/>
        <v>0.56357405812000005</v>
      </c>
      <c r="N361" s="9"/>
      <c r="O361" s="21">
        <v>1.6674800000000001</v>
      </c>
      <c r="P361" s="21">
        <v>280.95800000000003</v>
      </c>
      <c r="Q361" s="21">
        <v>-1.4770500000000001E-2</v>
      </c>
      <c r="R361" s="21">
        <v>351</v>
      </c>
      <c r="S361" s="21">
        <v>1.66656</v>
      </c>
      <c r="T361">
        <f t="shared" si="62"/>
        <v>14.7705</v>
      </c>
      <c r="U361">
        <f t="shared" si="63"/>
        <v>24.629513340000003</v>
      </c>
      <c r="X361" s="9"/>
      <c r="Y361" s="21">
        <v>3.2501200000000001E-2</v>
      </c>
      <c r="Z361" s="21">
        <v>374.62700000000001</v>
      </c>
      <c r="AA361" s="21">
        <v>-1.7285200000000001E-2</v>
      </c>
      <c r="AB361" s="21">
        <v>351</v>
      </c>
      <c r="AC361" s="21">
        <v>3.24097E-2</v>
      </c>
      <c r="AD361">
        <f t="shared" si="64"/>
        <v>17.2852</v>
      </c>
      <c r="AE361">
        <f t="shared" si="65"/>
        <v>0.56178974224</v>
      </c>
      <c r="AF361" s="9"/>
      <c r="AG361" s="21">
        <v>1.6674800000000001</v>
      </c>
      <c r="AH361" s="21">
        <v>472.68099999999998</v>
      </c>
      <c r="AI361" s="21">
        <v>-1.4086899999999999E-2</v>
      </c>
      <c r="AJ361" s="21">
        <v>351</v>
      </c>
      <c r="AK361" s="21">
        <v>1.66656</v>
      </c>
      <c r="AL361">
        <f t="shared" si="66"/>
        <v>14.0869</v>
      </c>
      <c r="AM361">
        <f t="shared" si="67"/>
        <v>23.489624012</v>
      </c>
      <c r="AP361" s="9"/>
      <c r="AQ361" s="21">
        <v>3.2501200000000001E-2</v>
      </c>
      <c r="AR361" s="21">
        <v>563.41899999999998</v>
      </c>
      <c r="AS361" s="21">
        <v>-1.72211E-2</v>
      </c>
      <c r="AT361" s="21">
        <v>351</v>
      </c>
      <c r="AU361" s="21">
        <v>3.2492100000000003E-2</v>
      </c>
      <c r="AV361">
        <f t="shared" si="68"/>
        <v>17.2211</v>
      </c>
      <c r="AW361">
        <f t="shared" si="69"/>
        <v>0.55970641531999998</v>
      </c>
      <c r="AX361" s="9"/>
      <c r="AY361" s="21">
        <v>1.6674800000000001</v>
      </c>
      <c r="AZ361" s="21">
        <v>644.84400000000005</v>
      </c>
      <c r="BA361" s="21">
        <v>-1.39069E-2</v>
      </c>
      <c r="BB361" s="21">
        <v>351</v>
      </c>
      <c r="BC361" s="21">
        <v>1.66656</v>
      </c>
      <c r="BD361">
        <f t="shared" si="70"/>
        <v>13.9069</v>
      </c>
      <c r="BE361">
        <f t="shared" si="71"/>
        <v>23.189477612000001</v>
      </c>
    </row>
    <row r="362" spans="6:57">
      <c r="F362" s="9"/>
      <c r="G362" s="21">
        <v>2.7465799999999999E-2</v>
      </c>
      <c r="H362" s="21">
        <v>109.09</v>
      </c>
      <c r="I362" s="21">
        <v>-1.7333999999999999E-2</v>
      </c>
      <c r="J362" s="21">
        <v>352</v>
      </c>
      <c r="K362" s="21">
        <v>2.74872E-2</v>
      </c>
      <c r="L362">
        <f t="shared" si="60"/>
        <v>17.334</v>
      </c>
      <c r="M362">
        <f t="shared" si="61"/>
        <v>0.47609217719999997</v>
      </c>
      <c r="N362" s="9"/>
      <c r="O362" s="21">
        <v>1.67252</v>
      </c>
      <c r="P362" s="21">
        <v>281.05799999999999</v>
      </c>
      <c r="Q362" s="21">
        <v>-1.4624E-2</v>
      </c>
      <c r="R362" s="21">
        <v>352</v>
      </c>
      <c r="S362" s="21">
        <v>1.6711400000000001</v>
      </c>
      <c r="T362">
        <f t="shared" si="62"/>
        <v>14.624000000000001</v>
      </c>
      <c r="U362">
        <f t="shared" si="63"/>
        <v>24.458932480000001</v>
      </c>
      <c r="X362" s="9"/>
      <c r="Y362" s="21">
        <v>2.7465799999999999E-2</v>
      </c>
      <c r="Z362" s="21">
        <v>374.72800000000001</v>
      </c>
      <c r="AA362" s="21">
        <v>-1.7285200000000001E-2</v>
      </c>
      <c r="AB362" s="21">
        <v>352</v>
      </c>
      <c r="AC362" s="21">
        <v>2.7276600000000002E-2</v>
      </c>
      <c r="AD362">
        <f t="shared" si="64"/>
        <v>17.2852</v>
      </c>
      <c r="AE362">
        <f t="shared" si="65"/>
        <v>0.47475184615999999</v>
      </c>
      <c r="AF362" s="9"/>
      <c r="AG362" s="21">
        <v>1.67252</v>
      </c>
      <c r="AH362" s="21">
        <v>472.78199999999998</v>
      </c>
      <c r="AI362" s="21">
        <v>-1.3897700000000001E-2</v>
      </c>
      <c r="AJ362" s="21">
        <v>352</v>
      </c>
      <c r="AK362" s="21">
        <v>1.6717500000000001</v>
      </c>
      <c r="AL362">
        <f t="shared" si="66"/>
        <v>13.8977</v>
      </c>
      <c r="AM362">
        <f t="shared" si="67"/>
        <v>23.244181204</v>
      </c>
      <c r="AP362" s="9"/>
      <c r="AQ362" s="21">
        <v>2.7465799999999999E-2</v>
      </c>
      <c r="AR362" s="21">
        <v>563.52</v>
      </c>
      <c r="AS362" s="21">
        <v>-1.7224099999999999E-2</v>
      </c>
      <c r="AT362" s="21">
        <v>352</v>
      </c>
      <c r="AU362" s="21">
        <v>2.7413900000000001E-2</v>
      </c>
      <c r="AV362">
        <f t="shared" si="68"/>
        <v>17.2241</v>
      </c>
      <c r="AW362">
        <f t="shared" si="69"/>
        <v>0.47307368577999998</v>
      </c>
      <c r="AX362" s="9"/>
      <c r="AY362" s="21">
        <v>1.67252</v>
      </c>
      <c r="AZ362" s="21">
        <v>644.94500000000005</v>
      </c>
      <c r="BA362" s="21">
        <v>-1.37024E-2</v>
      </c>
      <c r="BB362" s="21">
        <v>352</v>
      </c>
      <c r="BC362" s="21">
        <v>1.6711400000000001</v>
      </c>
      <c r="BD362">
        <f t="shared" si="70"/>
        <v>13.702400000000001</v>
      </c>
      <c r="BE362">
        <f t="shared" si="71"/>
        <v>22.917538048000001</v>
      </c>
    </row>
    <row r="363" spans="6:57">
      <c r="F363" s="9"/>
      <c r="G363" s="21">
        <v>2.24304E-2</v>
      </c>
      <c r="H363" s="21">
        <v>109.191</v>
      </c>
      <c r="I363" s="21">
        <v>-1.7346199999999999E-2</v>
      </c>
      <c r="J363" s="21">
        <v>353</v>
      </c>
      <c r="K363" s="21">
        <v>2.23083E-2</v>
      </c>
      <c r="L363">
        <f t="shared" si="60"/>
        <v>17.3462</v>
      </c>
      <c r="M363">
        <f t="shared" si="61"/>
        <v>0.38908220447999997</v>
      </c>
      <c r="N363" s="9"/>
      <c r="O363" s="21">
        <v>1.6775500000000001</v>
      </c>
      <c r="P363" s="21">
        <v>281.15899999999999</v>
      </c>
      <c r="Q363" s="21">
        <v>-1.44592E-2</v>
      </c>
      <c r="R363" s="21">
        <v>353</v>
      </c>
      <c r="S363" s="21">
        <v>1.6760299999999999</v>
      </c>
      <c r="T363">
        <f t="shared" si="62"/>
        <v>14.459200000000001</v>
      </c>
      <c r="U363">
        <f t="shared" si="63"/>
        <v>24.256030960000004</v>
      </c>
      <c r="X363" s="9"/>
      <c r="Y363" s="21">
        <v>2.24304E-2</v>
      </c>
      <c r="Z363" s="21">
        <v>374.82900000000001</v>
      </c>
      <c r="AA363" s="21">
        <v>-1.72882E-2</v>
      </c>
      <c r="AB363" s="21">
        <v>353</v>
      </c>
      <c r="AC363" s="21">
        <v>2.2323599999999999E-2</v>
      </c>
      <c r="AD363">
        <f t="shared" si="64"/>
        <v>17.2882</v>
      </c>
      <c r="AE363">
        <f t="shared" si="65"/>
        <v>0.38778124127999997</v>
      </c>
      <c r="AF363" s="9"/>
      <c r="AG363" s="21">
        <v>1.6775500000000001</v>
      </c>
      <c r="AH363" s="21">
        <v>472.88200000000001</v>
      </c>
      <c r="AI363" s="21">
        <v>-1.36902E-2</v>
      </c>
      <c r="AJ363" s="21">
        <v>353</v>
      </c>
      <c r="AK363" s="21">
        <v>1.6760299999999999</v>
      </c>
      <c r="AL363">
        <f t="shared" si="66"/>
        <v>13.690199999999999</v>
      </c>
      <c r="AM363">
        <f t="shared" si="67"/>
        <v>22.96599501</v>
      </c>
      <c r="AP363" s="9"/>
      <c r="AQ363" s="21">
        <v>2.24304E-2</v>
      </c>
      <c r="AR363" s="21">
        <v>563.62099999999998</v>
      </c>
      <c r="AS363" s="21">
        <v>-1.7227200000000002E-2</v>
      </c>
      <c r="AT363" s="21">
        <v>353</v>
      </c>
      <c r="AU363" s="21">
        <v>2.2280899999999999E-2</v>
      </c>
      <c r="AV363">
        <f t="shared" si="68"/>
        <v>17.2272</v>
      </c>
      <c r="AW363">
        <f t="shared" si="69"/>
        <v>0.38641298687999998</v>
      </c>
      <c r="AX363" s="9"/>
      <c r="AY363" s="21">
        <v>1.6775500000000001</v>
      </c>
      <c r="AZ363" s="21">
        <v>645.04499999999996</v>
      </c>
      <c r="BA363" s="21">
        <v>-1.34369E-2</v>
      </c>
      <c r="BB363" s="21">
        <v>353</v>
      </c>
      <c r="BC363" s="21">
        <v>1.6769400000000001</v>
      </c>
      <c r="BD363">
        <f t="shared" si="70"/>
        <v>13.4369</v>
      </c>
      <c r="BE363">
        <f t="shared" si="71"/>
        <v>22.541071595000002</v>
      </c>
    </row>
    <row r="364" spans="6:57">
      <c r="F364" s="9"/>
      <c r="G364" s="21">
        <v>1.7395000000000001E-2</v>
      </c>
      <c r="H364" s="21">
        <v>109.292</v>
      </c>
      <c r="I364" s="21">
        <v>-1.7337000000000002E-2</v>
      </c>
      <c r="J364" s="21">
        <v>354</v>
      </c>
      <c r="K364" s="21">
        <v>1.73309E-2</v>
      </c>
      <c r="L364">
        <f t="shared" si="60"/>
        <v>17.337000000000003</v>
      </c>
      <c r="M364">
        <f t="shared" si="61"/>
        <v>0.30157711500000006</v>
      </c>
      <c r="N364" s="9"/>
      <c r="O364" s="21">
        <v>1.68259</v>
      </c>
      <c r="P364" s="21">
        <v>281.26</v>
      </c>
      <c r="Q364" s="21">
        <v>-1.42609E-2</v>
      </c>
      <c r="R364" s="21">
        <v>354</v>
      </c>
      <c r="S364" s="21">
        <v>1.6815199999999999</v>
      </c>
      <c r="T364">
        <f t="shared" si="62"/>
        <v>14.260899999999999</v>
      </c>
      <c r="U364">
        <f t="shared" si="63"/>
        <v>23.995247730999999</v>
      </c>
      <c r="X364" s="9"/>
      <c r="Y364" s="21">
        <v>1.7395000000000001E-2</v>
      </c>
      <c r="Z364" s="21">
        <v>374.92899999999997</v>
      </c>
      <c r="AA364" s="21">
        <v>-1.72882E-2</v>
      </c>
      <c r="AB364" s="21">
        <v>354</v>
      </c>
      <c r="AC364" s="21">
        <v>1.7266799999999999E-2</v>
      </c>
      <c r="AD364">
        <f t="shared" si="64"/>
        <v>17.2882</v>
      </c>
      <c r="AE364">
        <f t="shared" si="65"/>
        <v>0.30072823900000001</v>
      </c>
      <c r="AF364" s="9"/>
      <c r="AG364" s="21">
        <v>1.68259</v>
      </c>
      <c r="AH364" s="21">
        <v>472.983</v>
      </c>
      <c r="AI364" s="21">
        <v>-1.3418599999999999E-2</v>
      </c>
      <c r="AJ364" s="21">
        <v>354</v>
      </c>
      <c r="AK364" s="21">
        <v>1.6821299999999999</v>
      </c>
      <c r="AL364">
        <f t="shared" si="66"/>
        <v>13.4186</v>
      </c>
      <c r="AM364">
        <f t="shared" si="67"/>
        <v>22.578002173999998</v>
      </c>
      <c r="AP364" s="9"/>
      <c r="AQ364" s="21">
        <v>1.7395000000000001E-2</v>
      </c>
      <c r="AR364" s="21">
        <v>563.72199999999998</v>
      </c>
      <c r="AS364" s="21">
        <v>-1.7227200000000002E-2</v>
      </c>
      <c r="AT364" s="21">
        <v>354</v>
      </c>
      <c r="AU364" s="21">
        <v>1.7199699999999998E-2</v>
      </c>
      <c r="AV364">
        <f t="shared" si="68"/>
        <v>17.2272</v>
      </c>
      <c r="AW364">
        <f t="shared" si="69"/>
        <v>0.299667144</v>
      </c>
      <c r="AX364" s="9"/>
      <c r="AY364" s="21">
        <v>1.68259</v>
      </c>
      <c r="AZ364" s="21">
        <v>645.14599999999996</v>
      </c>
      <c r="BA364" s="21">
        <v>-1.3207999999999999E-2</v>
      </c>
      <c r="BB364" s="21">
        <v>354</v>
      </c>
      <c r="BC364" s="21">
        <v>1.6815199999999999</v>
      </c>
      <c r="BD364">
        <f t="shared" si="70"/>
        <v>13.207999999999998</v>
      </c>
      <c r="BE364">
        <f t="shared" si="71"/>
        <v>22.223648719999996</v>
      </c>
    </row>
    <row r="365" spans="6:57">
      <c r="F365" s="9"/>
      <c r="G365" s="21">
        <v>1.23596E-2</v>
      </c>
      <c r="H365" s="21">
        <v>109.393</v>
      </c>
      <c r="I365" s="21">
        <v>-1.7349199999999999E-2</v>
      </c>
      <c r="J365" s="21">
        <v>355</v>
      </c>
      <c r="K365" s="21">
        <v>1.2301599999999999E-2</v>
      </c>
      <c r="L365">
        <f t="shared" si="60"/>
        <v>17.3492</v>
      </c>
      <c r="M365">
        <f t="shared" si="61"/>
        <v>0.21442917232</v>
      </c>
      <c r="N365" s="9"/>
      <c r="O365" s="21">
        <v>1.6876199999999999</v>
      </c>
      <c r="P365" s="21">
        <v>281.36099999999999</v>
      </c>
      <c r="Q365" s="21">
        <v>-1.4031999999999999E-2</v>
      </c>
      <c r="R365" s="21">
        <v>355</v>
      </c>
      <c r="S365" s="21">
        <v>1.6867099999999999</v>
      </c>
      <c r="T365">
        <f t="shared" si="62"/>
        <v>14.032</v>
      </c>
      <c r="U365">
        <f t="shared" si="63"/>
        <v>23.68068384</v>
      </c>
      <c r="X365" s="9"/>
      <c r="Y365" s="21">
        <v>1.23596E-2</v>
      </c>
      <c r="Z365" s="21">
        <v>375.03</v>
      </c>
      <c r="AA365" s="21">
        <v>-1.72882E-2</v>
      </c>
      <c r="AB365" s="21">
        <v>355</v>
      </c>
      <c r="AC365" s="21">
        <v>1.21552E-2</v>
      </c>
      <c r="AD365">
        <f t="shared" si="64"/>
        <v>17.2882</v>
      </c>
      <c r="AE365">
        <f t="shared" si="65"/>
        <v>0.21367523671999999</v>
      </c>
      <c r="AF365" s="9"/>
      <c r="AG365" s="21">
        <v>1.6876199999999999</v>
      </c>
      <c r="AH365" s="21">
        <v>473.084</v>
      </c>
      <c r="AI365" s="21">
        <v>-1.3201900000000001E-2</v>
      </c>
      <c r="AJ365" s="21">
        <v>355</v>
      </c>
      <c r="AK365" s="21">
        <v>1.6860999999999999</v>
      </c>
      <c r="AL365">
        <f t="shared" si="66"/>
        <v>13.2019</v>
      </c>
      <c r="AM365">
        <f t="shared" si="67"/>
        <v>22.279790477999999</v>
      </c>
      <c r="AP365" s="9"/>
      <c r="AQ365" s="21">
        <v>1.23596E-2</v>
      </c>
      <c r="AR365" s="21">
        <v>563.822</v>
      </c>
      <c r="AS365" s="21">
        <v>-1.72211E-2</v>
      </c>
      <c r="AT365" s="21">
        <v>355</v>
      </c>
      <c r="AU365" s="21">
        <v>1.21216E-2</v>
      </c>
      <c r="AV365">
        <f t="shared" si="68"/>
        <v>17.2211</v>
      </c>
      <c r="AW365">
        <f t="shared" si="69"/>
        <v>0.21284590755999999</v>
      </c>
      <c r="AX365" s="9"/>
      <c r="AY365" s="21">
        <v>1.6876199999999999</v>
      </c>
      <c r="AZ365" s="21">
        <v>645.24699999999996</v>
      </c>
      <c r="BA365" s="21">
        <v>-1.29456E-2</v>
      </c>
      <c r="BB365" s="21">
        <v>355</v>
      </c>
      <c r="BC365" s="21">
        <v>1.6863999999999999</v>
      </c>
      <c r="BD365">
        <f t="shared" si="70"/>
        <v>12.945600000000001</v>
      </c>
      <c r="BE365">
        <f t="shared" si="71"/>
        <v>21.847253471999998</v>
      </c>
    </row>
    <row r="366" spans="6:57">
      <c r="F366" s="9"/>
      <c r="G366" s="21">
        <v>7.3242200000000002E-3</v>
      </c>
      <c r="H366" s="21">
        <v>109.49299999999999</v>
      </c>
      <c r="I366" s="21">
        <v>-1.7352300000000001E-2</v>
      </c>
      <c r="J366" s="21">
        <v>356</v>
      </c>
      <c r="K366" s="21">
        <v>7.1685799999999999E-3</v>
      </c>
      <c r="L366">
        <f t="shared" si="60"/>
        <v>17.3523</v>
      </c>
      <c r="M366">
        <f t="shared" si="61"/>
        <v>0.12709206270600001</v>
      </c>
      <c r="N366" s="9"/>
      <c r="O366" s="21">
        <v>1.6926600000000001</v>
      </c>
      <c r="P366" s="21">
        <v>281.46100000000001</v>
      </c>
      <c r="Q366" s="21">
        <v>-1.38458E-2</v>
      </c>
      <c r="R366" s="21">
        <v>356</v>
      </c>
      <c r="S366" s="21">
        <v>1.6918899999999999</v>
      </c>
      <c r="T366">
        <f t="shared" si="62"/>
        <v>13.845800000000001</v>
      </c>
      <c r="U366">
        <f t="shared" si="63"/>
        <v>23.436231828</v>
      </c>
      <c r="X366" s="9"/>
      <c r="Y366" s="21">
        <v>7.3242200000000002E-3</v>
      </c>
      <c r="Z366" s="21">
        <v>375.13099999999997</v>
      </c>
      <c r="AA366" s="21">
        <v>-1.7294299999999999E-2</v>
      </c>
      <c r="AB366" s="21">
        <v>356</v>
      </c>
      <c r="AC366" s="21">
        <v>6.99768E-3</v>
      </c>
      <c r="AD366">
        <f t="shared" si="64"/>
        <v>17.2943</v>
      </c>
      <c r="AE366">
        <f t="shared" si="65"/>
        <v>0.12666725794600001</v>
      </c>
      <c r="AF366" s="9"/>
      <c r="AG366" s="21">
        <v>1.6926600000000001</v>
      </c>
      <c r="AH366" s="21">
        <v>473.18400000000003</v>
      </c>
      <c r="AI366" s="21">
        <v>-1.28906E-2</v>
      </c>
      <c r="AJ366" s="21">
        <v>356</v>
      </c>
      <c r="AK366" s="21">
        <v>1.6921999999999999</v>
      </c>
      <c r="AL366">
        <f t="shared" si="66"/>
        <v>12.890600000000001</v>
      </c>
      <c r="AM366">
        <f t="shared" si="67"/>
        <v>21.819402996000001</v>
      </c>
      <c r="AP366" s="9"/>
      <c r="AQ366" s="21">
        <v>7.3242200000000002E-3</v>
      </c>
      <c r="AR366" s="21">
        <v>563.923</v>
      </c>
      <c r="AS366" s="21">
        <v>-1.72211E-2</v>
      </c>
      <c r="AT366" s="21">
        <v>356</v>
      </c>
      <c r="AU366" s="21">
        <v>7.3028600000000004E-3</v>
      </c>
      <c r="AV366">
        <f t="shared" si="68"/>
        <v>17.2211</v>
      </c>
      <c r="AW366">
        <f t="shared" si="69"/>
        <v>0.126131125042</v>
      </c>
      <c r="AX366" s="9"/>
      <c r="AY366" s="21">
        <v>1.6926600000000001</v>
      </c>
      <c r="AZ366" s="21">
        <v>645.34699999999998</v>
      </c>
      <c r="BA366" s="21">
        <v>-1.2588500000000001E-2</v>
      </c>
      <c r="BB366" s="21">
        <v>356</v>
      </c>
      <c r="BC366" s="21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1">
        <v>2.28882E-3</v>
      </c>
      <c r="H367" s="21">
        <v>109.59399999999999</v>
      </c>
      <c r="I367" s="21">
        <v>-1.7346199999999999E-2</v>
      </c>
      <c r="J367" s="21">
        <v>357</v>
      </c>
      <c r="K367" s="21">
        <v>2.1484400000000002E-3</v>
      </c>
      <c r="L367">
        <f t="shared" si="60"/>
        <v>17.3462</v>
      </c>
      <c r="M367">
        <f t="shared" si="61"/>
        <v>3.9702329484000001E-2</v>
      </c>
      <c r="N367" s="9"/>
      <c r="O367" s="21">
        <v>1.6976899999999999</v>
      </c>
      <c r="P367" s="21">
        <v>281.56200000000001</v>
      </c>
      <c r="Q367" s="21">
        <v>-1.3610799999999999E-2</v>
      </c>
      <c r="R367" s="21">
        <v>357</v>
      </c>
      <c r="S367" s="21">
        <v>1.69678</v>
      </c>
      <c r="T367">
        <f t="shared" si="62"/>
        <v>13.610799999999999</v>
      </c>
      <c r="U367">
        <f t="shared" si="63"/>
        <v>23.106919051999999</v>
      </c>
      <c r="X367" s="9"/>
      <c r="Y367" s="21">
        <v>2.28882E-3</v>
      </c>
      <c r="Z367" s="21">
        <v>375.23200000000003</v>
      </c>
      <c r="AA367" s="21">
        <v>-1.7297400000000001E-2</v>
      </c>
      <c r="AB367" s="21">
        <v>357</v>
      </c>
      <c r="AC367" s="21">
        <v>2.2308300000000001E-3</v>
      </c>
      <c r="AD367">
        <f t="shared" si="64"/>
        <v>17.2974</v>
      </c>
      <c r="AE367">
        <f t="shared" si="65"/>
        <v>3.9590635068E-2</v>
      </c>
      <c r="AF367" s="9"/>
      <c r="AG367" s="21">
        <v>1.6976899999999999</v>
      </c>
      <c r="AH367" s="21">
        <v>473.28500000000003</v>
      </c>
      <c r="AI367" s="21">
        <v>-1.25763E-2</v>
      </c>
      <c r="AJ367" s="21">
        <v>357</v>
      </c>
      <c r="AK367" s="21">
        <v>1.69678</v>
      </c>
      <c r="AL367">
        <f t="shared" si="66"/>
        <v>12.5763</v>
      </c>
      <c r="AM367">
        <f t="shared" si="67"/>
        <v>21.350658746999997</v>
      </c>
      <c r="AP367" s="9"/>
      <c r="AQ367" s="21">
        <v>2.28882E-3</v>
      </c>
      <c r="AR367" s="21">
        <v>564.024</v>
      </c>
      <c r="AS367" s="21">
        <v>-1.7227200000000002E-2</v>
      </c>
      <c r="AT367" s="21">
        <v>357</v>
      </c>
      <c r="AU367" s="21">
        <v>2.0355199999999999E-3</v>
      </c>
      <c r="AV367">
        <f t="shared" si="68"/>
        <v>17.2272</v>
      </c>
      <c r="AW367">
        <f t="shared" si="69"/>
        <v>3.9429959904E-2</v>
      </c>
      <c r="AX367" s="9"/>
      <c r="AY367" s="21">
        <v>1.6976899999999999</v>
      </c>
      <c r="AZ367" s="21">
        <v>645.44799999999998</v>
      </c>
      <c r="BA367" s="21">
        <v>-1.2268100000000001E-2</v>
      </c>
      <c r="BB367" s="21">
        <v>357</v>
      </c>
      <c r="BC367" s="21">
        <v>1.69678</v>
      </c>
      <c r="BD367">
        <f t="shared" si="70"/>
        <v>12.2681</v>
      </c>
      <c r="BE367">
        <f t="shared" si="71"/>
        <v>20.827430689</v>
      </c>
    </row>
    <row r="368" spans="6:57">
      <c r="F368" s="9"/>
      <c r="G368" s="21">
        <v>-2.7465800000000002E-3</v>
      </c>
      <c r="H368" s="21">
        <v>109.69499999999999</v>
      </c>
      <c r="I368" s="21">
        <v>-1.7364500000000001E-2</v>
      </c>
      <c r="J368" s="21">
        <v>358</v>
      </c>
      <c r="K368" s="21">
        <v>-2.8167700000000001E-3</v>
      </c>
      <c r="L368">
        <f t="shared" si="60"/>
        <v>17.364500000000003</v>
      </c>
      <c r="M368">
        <f t="shared" si="61"/>
        <v>-4.7692988410000012E-2</v>
      </c>
      <c r="N368" s="9"/>
      <c r="O368" s="21">
        <v>1.7027300000000001</v>
      </c>
      <c r="P368" s="21">
        <v>281.66300000000001</v>
      </c>
      <c r="Q368" s="21">
        <v>-1.33636E-2</v>
      </c>
      <c r="R368" s="21">
        <v>358</v>
      </c>
      <c r="S368" s="21">
        <v>1.70166</v>
      </c>
      <c r="T368">
        <f t="shared" si="62"/>
        <v>13.3636</v>
      </c>
      <c r="U368">
        <f t="shared" si="63"/>
        <v>22.754602628000001</v>
      </c>
      <c r="X368" s="9"/>
      <c r="Y368" s="21">
        <v>-2.7465800000000002E-3</v>
      </c>
      <c r="Z368" s="21">
        <v>375.33199999999999</v>
      </c>
      <c r="AA368" s="21">
        <v>-1.7303499999999999E-2</v>
      </c>
      <c r="AB368" s="21">
        <v>358</v>
      </c>
      <c r="AC368" s="21">
        <v>-2.9632600000000001E-3</v>
      </c>
      <c r="AD368">
        <f t="shared" si="64"/>
        <v>17.3035</v>
      </c>
      <c r="AE368">
        <f t="shared" si="65"/>
        <v>-4.7525447030000001E-2</v>
      </c>
      <c r="AF368" s="9"/>
      <c r="AG368" s="21">
        <v>1.7027300000000001</v>
      </c>
      <c r="AH368" s="21">
        <v>473.38600000000002</v>
      </c>
      <c r="AI368" s="21">
        <v>-1.2191799999999999E-2</v>
      </c>
      <c r="AJ368" s="21">
        <v>358</v>
      </c>
      <c r="AK368" s="21">
        <v>1.70197</v>
      </c>
      <c r="AL368">
        <f t="shared" si="66"/>
        <v>12.191799999999999</v>
      </c>
      <c r="AM368">
        <f t="shared" si="67"/>
        <v>20.759343613999999</v>
      </c>
      <c r="AP368" s="9"/>
      <c r="AQ368" s="21">
        <v>-2.7465800000000002E-3</v>
      </c>
      <c r="AR368" s="21">
        <v>564.12400000000002</v>
      </c>
      <c r="AS368" s="21">
        <v>-1.72333E-2</v>
      </c>
      <c r="AT368" s="21">
        <v>358</v>
      </c>
      <c r="AU368" s="21">
        <v>-2.8747600000000001E-3</v>
      </c>
      <c r="AV368">
        <f t="shared" si="68"/>
        <v>17.2333</v>
      </c>
      <c r="AW368">
        <f t="shared" si="69"/>
        <v>-4.7332637114000001E-2</v>
      </c>
      <c r="AX368" s="9"/>
      <c r="AY368" s="21">
        <v>1.7027300000000001</v>
      </c>
      <c r="AZ368" s="21">
        <v>645.54899999999998</v>
      </c>
      <c r="BA368" s="21">
        <v>-1.1892700000000001E-2</v>
      </c>
      <c r="BB368" s="21">
        <v>358</v>
      </c>
      <c r="BC368" s="21">
        <v>1.7022699999999999</v>
      </c>
      <c r="BD368">
        <f t="shared" si="70"/>
        <v>11.892700000000001</v>
      </c>
      <c r="BE368">
        <f t="shared" si="71"/>
        <v>20.250057071000004</v>
      </c>
    </row>
    <row r="369" spans="6:57">
      <c r="F369" s="9"/>
      <c r="G369" s="21">
        <v>-7.78198E-3</v>
      </c>
      <c r="H369" s="21">
        <v>109.795</v>
      </c>
      <c r="I369" s="21">
        <v>-1.7361499999999998E-2</v>
      </c>
      <c r="J369" s="21">
        <v>359</v>
      </c>
      <c r="K369" s="21">
        <v>-8.2550000000000002E-3</v>
      </c>
      <c r="L369">
        <f t="shared" si="60"/>
        <v>17.361499999999999</v>
      </c>
      <c r="M369">
        <f t="shared" si="61"/>
        <v>-0.13510684576999998</v>
      </c>
      <c r="N369" s="9"/>
      <c r="O369" s="21">
        <v>1.7077599999999999</v>
      </c>
      <c r="P369" s="21">
        <v>281.76299999999998</v>
      </c>
      <c r="Q369" s="21">
        <v>-1.31012E-2</v>
      </c>
      <c r="R369" s="21">
        <v>359</v>
      </c>
      <c r="S369" s="21">
        <v>1.70685</v>
      </c>
      <c r="T369">
        <f t="shared" si="62"/>
        <v>13.1012</v>
      </c>
      <c r="U369">
        <f t="shared" si="63"/>
        <v>22.373705311999998</v>
      </c>
      <c r="X369" s="9"/>
      <c r="Y369" s="21">
        <v>-7.78198E-3</v>
      </c>
      <c r="Z369" s="21">
        <v>375.43299999999999</v>
      </c>
      <c r="AA369" s="21">
        <v>-1.7303499999999999E-2</v>
      </c>
      <c r="AB369" s="21">
        <v>359</v>
      </c>
      <c r="AC369" s="21">
        <v>-8.1451400000000004E-3</v>
      </c>
      <c r="AD369">
        <f t="shared" si="64"/>
        <v>17.3035</v>
      </c>
      <c r="AE369">
        <f t="shared" si="65"/>
        <v>-0.13465549093000001</v>
      </c>
      <c r="AF369" s="9"/>
      <c r="AG369" s="21">
        <v>1.7077599999999999</v>
      </c>
      <c r="AH369" s="21">
        <v>473.48700000000002</v>
      </c>
      <c r="AI369" s="21">
        <v>-1.1792E-2</v>
      </c>
      <c r="AJ369" s="21">
        <v>359</v>
      </c>
      <c r="AK369" s="21">
        <v>1.70746</v>
      </c>
      <c r="AL369">
        <f t="shared" si="66"/>
        <v>11.792</v>
      </c>
      <c r="AM369">
        <f t="shared" si="67"/>
        <v>20.137905919999998</v>
      </c>
      <c r="AP369" s="9"/>
      <c r="AQ369" s="21">
        <v>-7.78198E-3</v>
      </c>
      <c r="AR369" s="21">
        <v>564.22500000000002</v>
      </c>
      <c r="AS369" s="21">
        <v>-1.72363E-2</v>
      </c>
      <c r="AT369" s="21">
        <v>359</v>
      </c>
      <c r="AU369" s="21">
        <v>-8.0047599999999997E-3</v>
      </c>
      <c r="AV369">
        <f t="shared" si="68"/>
        <v>17.2363</v>
      </c>
      <c r="AW369">
        <f t="shared" si="69"/>
        <v>-0.13413254187400001</v>
      </c>
      <c r="AX369" s="9"/>
      <c r="AY369" s="21">
        <v>1.7077599999999999</v>
      </c>
      <c r="AZ369" s="21">
        <v>645.649</v>
      </c>
      <c r="BA369" s="21">
        <v>-1.15082E-2</v>
      </c>
      <c r="BB369" s="21">
        <v>359</v>
      </c>
      <c r="BC369" s="21">
        <v>1.7071499999999999</v>
      </c>
      <c r="BD369">
        <f t="shared" si="70"/>
        <v>11.5082</v>
      </c>
      <c r="BE369">
        <f t="shared" si="71"/>
        <v>19.653243631999999</v>
      </c>
    </row>
    <row r="370" spans="6:57">
      <c r="F370" s="9"/>
      <c r="G370" s="21">
        <v>-1.28174E-2</v>
      </c>
      <c r="H370" s="21">
        <v>109.896</v>
      </c>
      <c r="I370" s="21">
        <v>-1.7361499999999998E-2</v>
      </c>
      <c r="J370" s="21">
        <v>360</v>
      </c>
      <c r="K370" s="21">
        <v>-1.30615E-2</v>
      </c>
      <c r="L370">
        <f t="shared" si="60"/>
        <v>17.361499999999999</v>
      </c>
      <c r="M370">
        <f t="shared" si="61"/>
        <v>-0.2225292901</v>
      </c>
      <c r="N370" s="9"/>
      <c r="O370" s="21">
        <v>1.7128000000000001</v>
      </c>
      <c r="P370" s="21">
        <v>281.86399999999998</v>
      </c>
      <c r="Q370" s="21">
        <v>-1.27808E-2</v>
      </c>
      <c r="R370" s="21">
        <v>360</v>
      </c>
      <c r="S370" s="21">
        <v>1.71234</v>
      </c>
      <c r="T370">
        <f t="shared" si="62"/>
        <v>12.780799999999999</v>
      </c>
      <c r="U370">
        <f t="shared" si="63"/>
        <v>21.890954239999999</v>
      </c>
      <c r="X370" s="9"/>
      <c r="Y370" s="21">
        <v>-1.28174E-2</v>
      </c>
      <c r="Z370" s="21">
        <v>375.53399999999999</v>
      </c>
      <c r="AA370" s="21">
        <v>-1.7303499999999999E-2</v>
      </c>
      <c r="AB370" s="21">
        <v>360</v>
      </c>
      <c r="AC370" s="21">
        <v>-1.30493E-2</v>
      </c>
      <c r="AD370">
        <f t="shared" si="64"/>
        <v>17.3035</v>
      </c>
      <c r="AE370">
        <f t="shared" si="65"/>
        <v>-0.22178588089999998</v>
      </c>
      <c r="AF370" s="9"/>
      <c r="AG370" s="21">
        <v>1.7128000000000001</v>
      </c>
      <c r="AH370" s="21">
        <v>473.58699999999999</v>
      </c>
      <c r="AI370" s="21">
        <v>-1.13556E-2</v>
      </c>
      <c r="AJ370" s="21">
        <v>360</v>
      </c>
      <c r="AK370" s="21">
        <v>1.71234</v>
      </c>
      <c r="AL370">
        <f t="shared" si="66"/>
        <v>11.355600000000001</v>
      </c>
      <c r="AM370">
        <f t="shared" si="67"/>
        <v>19.449871680000001</v>
      </c>
      <c r="AP370" s="9"/>
      <c r="AQ370" s="21">
        <v>-1.28174E-2</v>
      </c>
      <c r="AR370" s="21">
        <v>564.32600000000002</v>
      </c>
      <c r="AS370" s="21">
        <v>-1.72333E-2</v>
      </c>
      <c r="AT370" s="21">
        <v>360</v>
      </c>
      <c r="AU370" s="21">
        <v>-1.32385E-2</v>
      </c>
      <c r="AV370">
        <f t="shared" si="68"/>
        <v>17.2333</v>
      </c>
      <c r="AW370">
        <f t="shared" si="69"/>
        <v>-0.22088609941999998</v>
      </c>
      <c r="AX370" s="9"/>
      <c r="AY370" s="21">
        <v>1.7128000000000001</v>
      </c>
      <c r="AZ370" s="21">
        <v>645.75</v>
      </c>
      <c r="BA370" s="21">
        <v>-1.0974100000000001E-2</v>
      </c>
      <c r="BB370" s="21">
        <v>360</v>
      </c>
      <c r="BC370" s="21">
        <v>1.71204</v>
      </c>
      <c r="BD370">
        <f t="shared" si="70"/>
        <v>10.9741</v>
      </c>
      <c r="BE370">
        <f t="shared" si="71"/>
        <v>18.796438480000003</v>
      </c>
    </row>
    <row r="371" spans="6:57">
      <c r="F371" s="9"/>
      <c r="G371" s="21">
        <v>-1.7852799999999999E-2</v>
      </c>
      <c r="H371" s="21">
        <v>109.997</v>
      </c>
      <c r="I371" s="21">
        <v>-1.7379800000000001E-2</v>
      </c>
      <c r="J371" s="21">
        <v>361</v>
      </c>
      <c r="K371" s="21">
        <v>-1.8057299999999998E-2</v>
      </c>
      <c r="L371">
        <f t="shared" si="60"/>
        <v>17.379799999999999</v>
      </c>
      <c r="M371">
        <f t="shared" si="61"/>
        <v>-0.31027809343999996</v>
      </c>
      <c r="N371" s="9"/>
      <c r="O371" s="21">
        <v>1.71783</v>
      </c>
      <c r="P371" s="21">
        <v>281.96499999999997</v>
      </c>
      <c r="Q371" s="21">
        <v>-1.2442E-2</v>
      </c>
      <c r="R371" s="21">
        <v>361</v>
      </c>
      <c r="S371" s="21">
        <v>1.71692</v>
      </c>
      <c r="T371">
        <f t="shared" si="62"/>
        <v>12.442</v>
      </c>
      <c r="U371">
        <f t="shared" si="63"/>
        <v>21.373240859999999</v>
      </c>
      <c r="X371" s="9"/>
      <c r="Y371" s="21">
        <v>-1.7852799999999999E-2</v>
      </c>
      <c r="Z371" s="21">
        <v>375.63400000000001</v>
      </c>
      <c r="AA371" s="21">
        <v>-1.7312600000000001E-2</v>
      </c>
      <c r="AB371" s="21">
        <v>361</v>
      </c>
      <c r="AC371" s="21">
        <v>-1.77124E-2</v>
      </c>
      <c r="AD371">
        <f t="shared" si="64"/>
        <v>17.3126</v>
      </c>
      <c r="AE371">
        <f t="shared" si="65"/>
        <v>-0.30907838527999998</v>
      </c>
      <c r="AF371" s="9"/>
      <c r="AG371" s="21">
        <v>1.71783</v>
      </c>
      <c r="AH371" s="21">
        <v>473.68799999999999</v>
      </c>
      <c r="AI371" s="21">
        <v>-1.08215E-2</v>
      </c>
      <c r="AJ371" s="21">
        <v>361</v>
      </c>
      <c r="AK371" s="21">
        <v>1.71661</v>
      </c>
      <c r="AL371">
        <f t="shared" si="66"/>
        <v>10.8215</v>
      </c>
      <c r="AM371">
        <f t="shared" si="67"/>
        <v>18.589497345000002</v>
      </c>
      <c r="AP371" s="9"/>
      <c r="AQ371" s="21">
        <v>-1.7852799999999999E-2</v>
      </c>
      <c r="AR371" s="21">
        <v>564.42700000000002</v>
      </c>
      <c r="AS371" s="21">
        <v>-1.72455E-2</v>
      </c>
      <c r="AT371" s="21">
        <v>361</v>
      </c>
      <c r="AU371" s="21">
        <v>-1.8167099999999999E-2</v>
      </c>
      <c r="AV371">
        <f t="shared" si="68"/>
        <v>17.2455</v>
      </c>
      <c r="AW371">
        <f t="shared" si="69"/>
        <v>-0.3078804624</v>
      </c>
      <c r="AX371" s="9"/>
      <c r="AY371" s="21">
        <v>1.71783</v>
      </c>
      <c r="AZ371" s="21">
        <v>645.851</v>
      </c>
      <c r="BA371" s="21">
        <v>-1.0400400000000001E-2</v>
      </c>
      <c r="BB371" s="21">
        <v>361</v>
      </c>
      <c r="BC371" s="21">
        <v>1.71692</v>
      </c>
      <c r="BD371">
        <f t="shared" si="70"/>
        <v>10.400400000000001</v>
      </c>
      <c r="BE371">
        <f t="shared" si="71"/>
        <v>17.866119132000001</v>
      </c>
    </row>
    <row r="372" spans="6:57">
      <c r="F372" s="9"/>
      <c r="G372" s="21">
        <v>-2.2888200000000001E-2</v>
      </c>
      <c r="H372" s="21">
        <v>110.098</v>
      </c>
      <c r="I372" s="21">
        <v>-1.7376699999999998E-2</v>
      </c>
      <c r="J372" s="21">
        <v>362</v>
      </c>
      <c r="K372" s="21">
        <v>-2.3263499999999999E-2</v>
      </c>
      <c r="L372">
        <f t="shared" si="60"/>
        <v>17.3767</v>
      </c>
      <c r="M372">
        <f t="shared" si="61"/>
        <v>-0.39772138494000003</v>
      </c>
      <c r="N372" s="9"/>
      <c r="O372" s="21">
        <v>1.7228699999999999</v>
      </c>
      <c r="P372" s="21">
        <v>282.06599999999997</v>
      </c>
      <c r="Q372" s="21">
        <v>-1.2008700000000001E-2</v>
      </c>
      <c r="R372" s="21">
        <v>362</v>
      </c>
      <c r="S372" s="21">
        <v>1.72211</v>
      </c>
      <c r="T372">
        <f t="shared" si="62"/>
        <v>12.008700000000001</v>
      </c>
      <c r="U372">
        <f t="shared" si="63"/>
        <v>20.689428969000002</v>
      </c>
      <c r="X372" s="9"/>
      <c r="Y372" s="21">
        <v>-2.2888200000000001E-2</v>
      </c>
      <c r="Z372" s="21">
        <v>375.73500000000001</v>
      </c>
      <c r="AA372" s="21">
        <v>-1.7306499999999999E-2</v>
      </c>
      <c r="AB372" s="21">
        <v>362</v>
      </c>
      <c r="AC372" s="21">
        <v>-2.3168899999999999E-2</v>
      </c>
      <c r="AD372">
        <f t="shared" si="64"/>
        <v>17.3065</v>
      </c>
      <c r="AE372">
        <f t="shared" si="65"/>
        <v>-0.39611463330000002</v>
      </c>
      <c r="AF372" s="9"/>
      <c r="AG372" s="21">
        <v>1.7228699999999999</v>
      </c>
      <c r="AH372" s="21">
        <v>473.78899999999999</v>
      </c>
      <c r="AI372" s="21">
        <v>-1.01929E-2</v>
      </c>
      <c r="AJ372" s="21">
        <v>362</v>
      </c>
      <c r="AK372" s="21">
        <v>1.72241</v>
      </c>
      <c r="AL372">
        <f t="shared" si="66"/>
        <v>10.1929</v>
      </c>
      <c r="AM372">
        <f t="shared" si="67"/>
        <v>17.561041622999998</v>
      </c>
      <c r="AP372" s="9"/>
      <c r="AQ372" s="21">
        <v>-2.2888200000000001E-2</v>
      </c>
      <c r="AR372" s="21">
        <v>564.52700000000004</v>
      </c>
      <c r="AS372" s="21">
        <v>-1.7254599999999998E-2</v>
      </c>
      <c r="AT372" s="21">
        <v>362</v>
      </c>
      <c r="AU372" s="21">
        <v>-2.2940100000000001E-2</v>
      </c>
      <c r="AV372">
        <f t="shared" si="68"/>
        <v>17.2546</v>
      </c>
      <c r="AW372">
        <f t="shared" si="69"/>
        <v>-0.39492673572000003</v>
      </c>
      <c r="AX372" s="9"/>
      <c r="AY372" s="21">
        <v>1.7228699999999999</v>
      </c>
      <c r="AZ372" s="21">
        <v>645.952</v>
      </c>
      <c r="BA372" s="21">
        <v>-9.7015399999999998E-3</v>
      </c>
      <c r="BB372" s="21">
        <v>362</v>
      </c>
      <c r="BC372" s="21">
        <v>1.72211</v>
      </c>
      <c r="BD372">
        <f t="shared" si="70"/>
        <v>9.7015399999999996</v>
      </c>
      <c r="BE372">
        <f t="shared" si="71"/>
        <v>16.714492219799997</v>
      </c>
    </row>
    <row r="373" spans="6:57">
      <c r="F373" s="9"/>
      <c r="G373" s="21">
        <v>-2.79236E-2</v>
      </c>
      <c r="H373" s="21">
        <v>110.19799999999999</v>
      </c>
      <c r="I373" s="21">
        <v>-1.73706E-2</v>
      </c>
      <c r="J373" s="21">
        <v>363</v>
      </c>
      <c r="K373" s="21">
        <v>-2.81677E-2</v>
      </c>
      <c r="L373">
        <f t="shared" si="60"/>
        <v>17.3706</v>
      </c>
      <c r="M373">
        <f t="shared" si="61"/>
        <v>-0.48504968615999999</v>
      </c>
      <c r="N373" s="9"/>
      <c r="O373" s="21">
        <v>1.7279100000000001</v>
      </c>
      <c r="P373" s="21">
        <v>282.166</v>
      </c>
      <c r="Q373" s="21">
        <v>-1.1572300000000001E-2</v>
      </c>
      <c r="R373" s="21">
        <v>363</v>
      </c>
      <c r="S373" s="21">
        <v>1.72821</v>
      </c>
      <c r="T373">
        <f t="shared" si="62"/>
        <v>11.5723</v>
      </c>
      <c r="U373">
        <f t="shared" si="63"/>
        <v>19.995892893000001</v>
      </c>
      <c r="X373" s="9"/>
      <c r="Y373" s="21">
        <v>-2.79236E-2</v>
      </c>
      <c r="Z373" s="21">
        <v>375.83600000000001</v>
      </c>
      <c r="AA373" s="21">
        <v>-1.73157E-2</v>
      </c>
      <c r="AB373" s="21">
        <v>363</v>
      </c>
      <c r="AC373" s="21">
        <v>-2.8173799999999999E-2</v>
      </c>
      <c r="AD373">
        <f t="shared" si="64"/>
        <v>17.3157</v>
      </c>
      <c r="AE373">
        <f t="shared" si="65"/>
        <v>-0.48351668051999996</v>
      </c>
      <c r="AF373" s="9"/>
      <c r="AG373" s="21">
        <v>1.7279100000000001</v>
      </c>
      <c r="AH373" s="21">
        <v>473.88900000000001</v>
      </c>
      <c r="AI373" s="21">
        <v>-9.5153800000000004E-3</v>
      </c>
      <c r="AJ373" s="21">
        <v>363</v>
      </c>
      <c r="AK373" s="21">
        <v>1.72668</v>
      </c>
      <c r="AL373">
        <f t="shared" si="66"/>
        <v>9.5153800000000004</v>
      </c>
      <c r="AM373">
        <f t="shared" si="67"/>
        <v>16.4417202558</v>
      </c>
      <c r="AP373" s="9"/>
      <c r="AQ373" s="21">
        <v>-2.79236E-2</v>
      </c>
      <c r="AR373" s="21">
        <v>564.62800000000004</v>
      </c>
      <c r="AS373" s="21">
        <v>-1.72485E-2</v>
      </c>
      <c r="AT373" s="21">
        <v>363</v>
      </c>
      <c r="AU373" s="21">
        <v>-2.81677E-2</v>
      </c>
      <c r="AV373">
        <f t="shared" si="68"/>
        <v>17.2485</v>
      </c>
      <c r="AW373">
        <f t="shared" si="69"/>
        <v>-0.48164021460000001</v>
      </c>
      <c r="AX373" s="9"/>
      <c r="AY373" s="21">
        <v>1.7279100000000001</v>
      </c>
      <c r="AZ373" s="21">
        <v>646.05200000000002</v>
      </c>
      <c r="BA373" s="21">
        <v>-8.9691200000000006E-3</v>
      </c>
      <c r="BB373" s="21">
        <v>363</v>
      </c>
      <c r="BC373" s="21">
        <v>1.72668</v>
      </c>
      <c r="BD373">
        <f t="shared" si="70"/>
        <v>8.9691200000000002</v>
      </c>
      <c r="BE373">
        <f t="shared" si="71"/>
        <v>15.497832139200002</v>
      </c>
    </row>
    <row r="374" spans="6:57">
      <c r="F374" s="9"/>
      <c r="G374" s="21">
        <v>-3.2959000000000002E-2</v>
      </c>
      <c r="H374" s="21">
        <v>110.29900000000001</v>
      </c>
      <c r="I374" s="21">
        <v>-1.7376699999999998E-2</v>
      </c>
      <c r="J374" s="21">
        <v>364</v>
      </c>
      <c r="K374" s="21">
        <v>-3.3059699999999997E-2</v>
      </c>
      <c r="L374">
        <f t="shared" si="60"/>
        <v>17.3767</v>
      </c>
      <c r="M374">
        <f t="shared" si="61"/>
        <v>-0.57271865529999999</v>
      </c>
      <c r="N374" s="9"/>
      <c r="O374" s="21">
        <v>1.7329399999999999</v>
      </c>
      <c r="P374" s="21">
        <v>282.267</v>
      </c>
      <c r="Q374" s="21">
        <v>-1.1080899999999999E-2</v>
      </c>
      <c r="R374" s="21">
        <v>364</v>
      </c>
      <c r="S374" s="21">
        <v>1.73187</v>
      </c>
      <c r="T374">
        <f t="shared" si="62"/>
        <v>11.0809</v>
      </c>
      <c r="U374">
        <f t="shared" si="63"/>
        <v>19.202534845999999</v>
      </c>
      <c r="X374" s="9"/>
      <c r="Y374" s="21">
        <v>-3.2959000000000002E-2</v>
      </c>
      <c r="Z374" s="21">
        <v>375.93599999999998</v>
      </c>
      <c r="AA374" s="21">
        <v>-1.73157E-2</v>
      </c>
      <c r="AB374" s="21">
        <v>364</v>
      </c>
      <c r="AC374" s="21">
        <v>-3.3233600000000002E-2</v>
      </c>
      <c r="AD374">
        <f t="shared" si="64"/>
        <v>17.3157</v>
      </c>
      <c r="AE374">
        <f t="shared" si="65"/>
        <v>-0.57070815630000005</v>
      </c>
      <c r="AF374" s="9"/>
      <c r="AG374" s="21">
        <v>1.7329399999999999</v>
      </c>
      <c r="AH374" s="21">
        <v>473.99</v>
      </c>
      <c r="AI374" s="21">
        <v>-8.6639400000000002E-3</v>
      </c>
      <c r="AJ374" s="21">
        <v>364</v>
      </c>
      <c r="AK374" s="21">
        <v>1.73248</v>
      </c>
      <c r="AL374">
        <f t="shared" si="66"/>
        <v>8.6639400000000002</v>
      </c>
      <c r="AM374">
        <f t="shared" si="67"/>
        <v>15.0140881836</v>
      </c>
      <c r="AP374" s="9"/>
      <c r="AQ374" s="21">
        <v>-3.2959000000000002E-2</v>
      </c>
      <c r="AR374" s="21">
        <v>564.72900000000004</v>
      </c>
      <c r="AS374" s="21">
        <v>-1.7257700000000001E-2</v>
      </c>
      <c r="AT374" s="21">
        <v>364</v>
      </c>
      <c r="AU374" s="21">
        <v>-3.3319099999999997E-2</v>
      </c>
      <c r="AV374">
        <f t="shared" si="68"/>
        <v>17.2577</v>
      </c>
      <c r="AW374">
        <f t="shared" si="69"/>
        <v>-0.56879653429999999</v>
      </c>
      <c r="AX374" s="9"/>
      <c r="AY374" s="21">
        <v>1.7329399999999999</v>
      </c>
      <c r="AZ374" s="21">
        <v>646.15300000000002</v>
      </c>
      <c r="BA374" s="21">
        <v>-8.0261199999999994E-3</v>
      </c>
      <c r="BB374" s="21">
        <v>364</v>
      </c>
      <c r="BC374" s="21">
        <v>1.73187</v>
      </c>
      <c r="BD374">
        <f t="shared" si="70"/>
        <v>8.0261199999999988</v>
      </c>
      <c r="BE374">
        <f t="shared" si="71"/>
        <v>13.908784392799998</v>
      </c>
    </row>
    <row r="375" spans="6:57">
      <c r="F375" s="9"/>
      <c r="G375" s="21">
        <v>-3.7994399999999998E-2</v>
      </c>
      <c r="H375" s="21">
        <v>110.4</v>
      </c>
      <c r="I375" s="21">
        <v>-1.7376699999999998E-2</v>
      </c>
      <c r="J375" s="21">
        <v>365</v>
      </c>
      <c r="K375" s="21">
        <v>-3.8253799999999998E-2</v>
      </c>
      <c r="L375">
        <f t="shared" si="60"/>
        <v>17.3767</v>
      </c>
      <c r="M375">
        <f t="shared" si="61"/>
        <v>-0.66021729048</v>
      </c>
      <c r="N375" s="9"/>
      <c r="O375" s="21">
        <v>1.7379800000000001</v>
      </c>
      <c r="P375" s="21">
        <v>282.36799999999999</v>
      </c>
      <c r="Q375" s="21">
        <v>-1.0540799999999999E-2</v>
      </c>
      <c r="R375" s="21">
        <v>365</v>
      </c>
      <c r="S375" s="21">
        <v>1.7367600000000001</v>
      </c>
      <c r="T375">
        <f t="shared" si="62"/>
        <v>10.540799999999999</v>
      </c>
      <c r="U375">
        <f t="shared" si="63"/>
        <v>18.319699583999999</v>
      </c>
      <c r="X375" s="9"/>
      <c r="Y375" s="21">
        <v>-3.7994399999999998E-2</v>
      </c>
      <c r="Z375" s="21">
        <v>376.03699999999998</v>
      </c>
      <c r="AA375" s="21">
        <v>-1.7318699999999999E-2</v>
      </c>
      <c r="AB375" s="21">
        <v>365</v>
      </c>
      <c r="AC375" s="21">
        <v>-3.8372799999999999E-2</v>
      </c>
      <c r="AD375">
        <f t="shared" si="64"/>
        <v>17.3187</v>
      </c>
      <c r="AE375">
        <f t="shared" si="65"/>
        <v>-0.65801361527999991</v>
      </c>
      <c r="AF375" s="9"/>
      <c r="AG375" s="21">
        <v>1.7379800000000001</v>
      </c>
      <c r="AH375" s="21">
        <v>474.09100000000001</v>
      </c>
      <c r="AI375" s="21">
        <v>-7.6141400000000001E-3</v>
      </c>
      <c r="AJ375" s="21">
        <v>365</v>
      </c>
      <c r="AK375" s="21">
        <v>1.73706</v>
      </c>
      <c r="AL375">
        <f t="shared" si="66"/>
        <v>7.6141399999999999</v>
      </c>
      <c r="AM375">
        <f t="shared" si="67"/>
        <v>13.2332230372</v>
      </c>
      <c r="AP375" s="9"/>
      <c r="AQ375" s="21">
        <v>-3.7994399999999998E-2</v>
      </c>
      <c r="AR375" s="21">
        <v>564.82899999999995</v>
      </c>
      <c r="AS375" s="21">
        <v>-1.7257700000000001E-2</v>
      </c>
      <c r="AT375" s="21">
        <v>365</v>
      </c>
      <c r="AU375" s="21">
        <v>-3.8253799999999998E-2</v>
      </c>
      <c r="AV375">
        <f t="shared" si="68"/>
        <v>17.2577</v>
      </c>
      <c r="AW375">
        <f t="shared" si="69"/>
        <v>-0.65569595687999993</v>
      </c>
      <c r="AX375" s="9"/>
      <c r="AY375" s="21">
        <v>1.7379800000000001</v>
      </c>
      <c r="AZ375" s="21">
        <v>646.25400000000002</v>
      </c>
      <c r="BA375" s="21">
        <v>-6.8695099999999997E-3</v>
      </c>
      <c r="BB375" s="21">
        <v>365</v>
      </c>
      <c r="BC375" s="21">
        <v>1.7367600000000001</v>
      </c>
      <c r="BD375">
        <f t="shared" si="70"/>
        <v>6.86951</v>
      </c>
      <c r="BE375">
        <f t="shared" si="71"/>
        <v>11.939070989800001</v>
      </c>
    </row>
    <row r="376" spans="6:57">
      <c r="F376" s="9"/>
      <c r="G376" s="21">
        <v>-4.30298E-2</v>
      </c>
      <c r="H376" s="21">
        <v>110.5</v>
      </c>
      <c r="I376" s="21">
        <v>-1.7376699999999998E-2</v>
      </c>
      <c r="J376" s="21">
        <v>366</v>
      </c>
      <c r="K376" s="21">
        <v>-4.3234300000000003E-2</v>
      </c>
      <c r="L376">
        <f t="shared" si="60"/>
        <v>17.3767</v>
      </c>
      <c r="M376">
        <f t="shared" si="61"/>
        <v>-0.74771592566</v>
      </c>
      <c r="N376" s="9"/>
      <c r="O376" s="21">
        <v>1.7430099999999999</v>
      </c>
      <c r="P376" s="21">
        <v>282.46800000000002</v>
      </c>
      <c r="Q376" s="21">
        <v>-9.9639900000000007E-3</v>
      </c>
      <c r="R376" s="21">
        <v>366</v>
      </c>
      <c r="S376" s="21">
        <v>1.74194</v>
      </c>
      <c r="T376">
        <f t="shared" si="62"/>
        <v>9.9639900000000008</v>
      </c>
      <c r="U376">
        <f t="shared" si="63"/>
        <v>17.367334209900001</v>
      </c>
      <c r="X376" s="9"/>
      <c r="Y376" s="21">
        <v>-4.30298E-2</v>
      </c>
      <c r="Z376" s="21">
        <v>376.13799999999998</v>
      </c>
      <c r="AA376" s="21">
        <v>-1.7321799999999998E-2</v>
      </c>
      <c r="AB376" s="21">
        <v>366</v>
      </c>
      <c r="AC376" s="21">
        <v>-4.3444799999999999E-2</v>
      </c>
      <c r="AD376">
        <f t="shared" si="64"/>
        <v>17.3218</v>
      </c>
      <c r="AE376">
        <f t="shared" si="65"/>
        <v>-0.74535358963999998</v>
      </c>
      <c r="AF376" s="9"/>
      <c r="AG376" s="21">
        <v>1.7430099999999999</v>
      </c>
      <c r="AH376" s="21">
        <v>474.19200000000001</v>
      </c>
      <c r="AI376" s="21">
        <v>-6.3293500000000001E-3</v>
      </c>
      <c r="AJ376" s="21">
        <v>366</v>
      </c>
      <c r="AK376" s="21">
        <v>1.74255</v>
      </c>
      <c r="AL376">
        <f t="shared" si="66"/>
        <v>6.3293499999999998</v>
      </c>
      <c r="AM376">
        <f t="shared" si="67"/>
        <v>11.032120343499999</v>
      </c>
      <c r="AP376" s="9"/>
      <c r="AQ376" s="21">
        <v>-4.30298E-2</v>
      </c>
      <c r="AR376" s="21">
        <v>564.92999999999995</v>
      </c>
      <c r="AS376" s="21">
        <v>-1.7254599999999998E-2</v>
      </c>
      <c r="AT376" s="21">
        <v>366</v>
      </c>
      <c r="AU376" s="21">
        <v>-4.3292200000000003E-2</v>
      </c>
      <c r="AV376">
        <f t="shared" si="68"/>
        <v>17.2546</v>
      </c>
      <c r="AW376">
        <f t="shared" si="69"/>
        <v>-0.74246198708</v>
      </c>
      <c r="AX376" s="9"/>
      <c r="AY376" s="21">
        <v>1.7430099999999999</v>
      </c>
      <c r="AZ376" s="21">
        <v>646.35400000000004</v>
      </c>
      <c r="BA376" s="21">
        <v>-5.2368199999999997E-3</v>
      </c>
      <c r="BB376" s="21">
        <v>366</v>
      </c>
      <c r="BC376" s="21">
        <v>1.7422500000000001</v>
      </c>
      <c r="BD376">
        <f t="shared" si="70"/>
        <v>5.2368199999999998</v>
      </c>
      <c r="BE376">
        <f t="shared" si="71"/>
        <v>9.1278296281999989</v>
      </c>
    </row>
    <row r="377" spans="6:57">
      <c r="F377" s="9"/>
      <c r="G377" s="21">
        <v>-4.8065200000000002E-2</v>
      </c>
      <c r="H377" s="21">
        <v>110.601</v>
      </c>
      <c r="I377" s="21">
        <v>-1.7376699999999998E-2</v>
      </c>
      <c r="J377" s="21">
        <v>367</v>
      </c>
      <c r="K377" s="21">
        <v>-4.8586999999999998E-2</v>
      </c>
      <c r="L377">
        <f t="shared" si="60"/>
        <v>17.3767</v>
      </c>
      <c r="M377">
        <f t="shared" si="61"/>
        <v>-0.83521456084000001</v>
      </c>
      <c r="N377" s="9"/>
      <c r="O377" s="21">
        <v>1.7480500000000001</v>
      </c>
      <c r="P377" s="21">
        <v>282.56900000000002</v>
      </c>
      <c r="Q377" s="21">
        <v>-9.1583299999999992E-3</v>
      </c>
      <c r="R377" s="21">
        <v>367</v>
      </c>
      <c r="S377" s="21">
        <v>1.7471300000000001</v>
      </c>
      <c r="T377">
        <f t="shared" si="62"/>
        <v>9.1583299999999994</v>
      </c>
      <c r="U377">
        <f t="shared" si="63"/>
        <v>16.009218756500001</v>
      </c>
      <c r="X377" s="9"/>
      <c r="Y377" s="21">
        <v>-4.8065200000000002E-2</v>
      </c>
      <c r="Z377" s="21">
        <v>376.23899999999998</v>
      </c>
      <c r="AA377" s="21">
        <v>-1.7333999999999999E-2</v>
      </c>
      <c r="AB377" s="21">
        <v>367</v>
      </c>
      <c r="AC377" s="21">
        <v>-4.8291000000000001E-2</v>
      </c>
      <c r="AD377">
        <f t="shared" si="64"/>
        <v>17.334</v>
      </c>
      <c r="AE377">
        <f t="shared" si="65"/>
        <v>-0.83316217680000004</v>
      </c>
      <c r="AF377" s="9"/>
      <c r="AG377" s="21">
        <v>1.7480500000000001</v>
      </c>
      <c r="AH377" s="21">
        <v>474.29199999999997</v>
      </c>
      <c r="AI377" s="21">
        <v>-4.4766199999999997E-3</v>
      </c>
      <c r="AJ377" s="21">
        <v>367</v>
      </c>
      <c r="AK377" s="21">
        <v>1.7471300000000001</v>
      </c>
      <c r="AL377">
        <f t="shared" si="66"/>
        <v>4.4766199999999996</v>
      </c>
      <c r="AM377">
        <f t="shared" si="67"/>
        <v>7.8253555910000001</v>
      </c>
      <c r="AP377" s="9"/>
      <c r="AQ377" s="21">
        <v>-4.8065200000000002E-2</v>
      </c>
      <c r="AR377" s="21">
        <v>565.03099999999995</v>
      </c>
      <c r="AS377" s="21">
        <v>-1.7254599999999998E-2</v>
      </c>
      <c r="AT377" s="21">
        <v>367</v>
      </c>
      <c r="AU377" s="21">
        <v>-4.8232999999999998E-2</v>
      </c>
      <c r="AV377">
        <f t="shared" si="68"/>
        <v>17.2546</v>
      </c>
      <c r="AW377">
        <f t="shared" si="69"/>
        <v>-0.82934579992000002</v>
      </c>
      <c r="AX377" s="9"/>
      <c r="AY377" s="21">
        <v>1.7480500000000001</v>
      </c>
      <c r="AZ377" s="21">
        <v>646.45500000000004</v>
      </c>
      <c r="BA377" s="21">
        <v>-3.1329299999999999E-3</v>
      </c>
      <c r="BB377" s="21">
        <v>367</v>
      </c>
      <c r="BC377" s="21">
        <v>1.7471300000000001</v>
      </c>
      <c r="BD377">
        <f t="shared" si="70"/>
        <v>3.13293</v>
      </c>
      <c r="BE377">
        <f t="shared" si="71"/>
        <v>5.4765182865000002</v>
      </c>
    </row>
    <row r="378" spans="6:57">
      <c r="F378" s="9"/>
      <c r="G378" s="21">
        <v>-5.3100599999999998E-2</v>
      </c>
      <c r="H378" s="21">
        <v>110.702</v>
      </c>
      <c r="I378" s="21">
        <v>-1.7388899999999999E-2</v>
      </c>
      <c r="J378" s="21">
        <v>368</v>
      </c>
      <c r="K378" s="21">
        <v>-5.3680400000000003E-2</v>
      </c>
      <c r="L378">
        <f t="shared" si="60"/>
        <v>17.3889</v>
      </c>
      <c r="M378">
        <f t="shared" si="61"/>
        <v>-0.92336102333999992</v>
      </c>
      <c r="N378" s="9"/>
      <c r="O378" s="21">
        <v>1.75308</v>
      </c>
      <c r="P378" s="21">
        <v>282.67</v>
      </c>
      <c r="Q378" s="21">
        <v>-8.1726100000000003E-3</v>
      </c>
      <c r="R378" s="21">
        <v>368</v>
      </c>
      <c r="S378" s="21">
        <v>1.7520100000000001</v>
      </c>
      <c r="T378">
        <f t="shared" si="62"/>
        <v>8.1726100000000006</v>
      </c>
      <c r="U378">
        <f t="shared" si="63"/>
        <v>14.327239138800001</v>
      </c>
      <c r="X378" s="9"/>
      <c r="Y378" s="21">
        <v>-5.3100599999999998E-2</v>
      </c>
      <c r="Z378" s="21">
        <v>376.339</v>
      </c>
      <c r="AA378" s="21">
        <v>-1.7333999999999999E-2</v>
      </c>
      <c r="AB378" s="21">
        <v>368</v>
      </c>
      <c r="AC378" s="21">
        <v>-5.3772E-2</v>
      </c>
      <c r="AD378">
        <f t="shared" si="64"/>
        <v>17.334</v>
      </c>
      <c r="AE378">
        <f t="shared" si="65"/>
        <v>-0.9204458003999999</v>
      </c>
      <c r="AF378" s="9"/>
      <c r="AG378" s="21">
        <v>1.75308</v>
      </c>
      <c r="AH378" s="21">
        <v>474.39299999999997</v>
      </c>
      <c r="AI378" s="21">
        <v>-1.93176E-3</v>
      </c>
      <c r="AJ378" s="21">
        <v>368</v>
      </c>
      <c r="AK378" s="21">
        <v>1.7523200000000001</v>
      </c>
      <c r="AL378">
        <f t="shared" si="66"/>
        <v>1.9317599999999999</v>
      </c>
      <c r="AM378">
        <f t="shared" si="67"/>
        <v>3.3865298207999999</v>
      </c>
      <c r="AP378" s="9"/>
      <c r="AQ378" s="21">
        <v>-5.3100599999999998E-2</v>
      </c>
      <c r="AR378" s="21">
        <v>565.13099999999997</v>
      </c>
      <c r="AS378" s="21">
        <v>-1.7263799999999999E-2</v>
      </c>
      <c r="AT378" s="21">
        <v>368</v>
      </c>
      <c r="AU378" s="21">
        <v>-5.3710899999999999E-2</v>
      </c>
      <c r="AV378">
        <f t="shared" si="68"/>
        <v>17.2638</v>
      </c>
      <c r="AW378">
        <f t="shared" si="69"/>
        <v>-0.91671813827999993</v>
      </c>
      <c r="AX378" s="9"/>
      <c r="AY378" s="21">
        <v>1.75308</v>
      </c>
      <c r="AZ378" s="21">
        <v>646.55600000000004</v>
      </c>
      <c r="BA378" s="21">
        <v>-3.76862E-4</v>
      </c>
      <c r="BB378" s="21">
        <v>368</v>
      </c>
      <c r="BC378" s="21">
        <v>1.7526200000000001</v>
      </c>
      <c r="BD378">
        <f t="shared" si="70"/>
        <v>0.37686199999999997</v>
      </c>
      <c r="BE378">
        <f t="shared" si="71"/>
        <v>0.66066923495999996</v>
      </c>
    </row>
    <row r="379" spans="6:57">
      <c r="F379" s="9"/>
      <c r="G379" s="21">
        <v>-5.8136E-2</v>
      </c>
      <c r="H379" s="21">
        <v>110.80200000000001</v>
      </c>
      <c r="I379" s="21">
        <v>-1.7392000000000001E-2</v>
      </c>
      <c r="J379" s="21">
        <v>369</v>
      </c>
      <c r="K379" s="21">
        <v>-5.8563200000000003E-2</v>
      </c>
      <c r="L379">
        <f t="shared" si="60"/>
        <v>17.391999999999999</v>
      </c>
      <c r="M379">
        <f t="shared" si="61"/>
        <v>-1.0111013119999999</v>
      </c>
      <c r="N379" s="9"/>
      <c r="O379" s="21">
        <v>1.7581199999999999</v>
      </c>
      <c r="P379" s="21">
        <v>282.77</v>
      </c>
      <c r="Q379" s="21">
        <v>-6.6924999999999997E-3</v>
      </c>
      <c r="R379" s="21">
        <v>369</v>
      </c>
      <c r="S379" s="21">
        <v>1.7575099999999999</v>
      </c>
      <c r="T379">
        <f t="shared" si="62"/>
        <v>6.6924999999999999</v>
      </c>
      <c r="U379">
        <f t="shared" si="63"/>
        <v>11.7662181</v>
      </c>
      <c r="X379" s="9"/>
      <c r="Y379" s="21">
        <v>-5.8136E-2</v>
      </c>
      <c r="Z379" s="21">
        <v>376.44</v>
      </c>
      <c r="AA379" s="21">
        <v>-1.7337000000000002E-2</v>
      </c>
      <c r="AB379" s="21">
        <v>369</v>
      </c>
      <c r="AC379" s="21">
        <v>-5.89294E-2</v>
      </c>
      <c r="AD379">
        <f t="shared" si="64"/>
        <v>17.337000000000003</v>
      </c>
      <c r="AE379">
        <f t="shared" si="65"/>
        <v>-1.0079038320000002</v>
      </c>
      <c r="AF379" s="9"/>
      <c r="AG379" s="21">
        <v>1.7581199999999999</v>
      </c>
      <c r="AH379" s="21">
        <v>474.49400000000003</v>
      </c>
      <c r="AI379" s="21">
        <v>1.46912E-3</v>
      </c>
      <c r="AJ379" s="21">
        <v>369</v>
      </c>
      <c r="AK379" s="21">
        <v>1.7568999999999999</v>
      </c>
      <c r="AL379">
        <f t="shared" si="66"/>
        <v>-1.46912</v>
      </c>
      <c r="AM379">
        <f t="shared" si="67"/>
        <v>-2.5828892543999999</v>
      </c>
      <c r="AP379" s="9"/>
      <c r="AQ379" s="21">
        <v>-5.8136E-2</v>
      </c>
      <c r="AR379" s="21">
        <v>565.23199999999997</v>
      </c>
      <c r="AS379" s="21">
        <v>-1.7263799999999999E-2</v>
      </c>
      <c r="AT379" s="21">
        <v>369</v>
      </c>
      <c r="AU379" s="21">
        <v>-5.84106E-2</v>
      </c>
      <c r="AV379">
        <f t="shared" si="68"/>
        <v>17.2638</v>
      </c>
      <c r="AW379">
        <f t="shared" si="69"/>
        <v>-1.0036482767999999</v>
      </c>
      <c r="AX379" s="9"/>
      <c r="AY379" s="21">
        <v>1.7581199999999999</v>
      </c>
      <c r="AZ379" s="21">
        <v>646.65700000000004</v>
      </c>
      <c r="BA379" s="21">
        <v>4.2157000000000002E-3</v>
      </c>
      <c r="BB379" s="21">
        <v>369</v>
      </c>
      <c r="BC379" s="21">
        <v>1.7572000000000001</v>
      </c>
      <c r="BD379">
        <f t="shared" si="70"/>
        <v>-4.2157</v>
      </c>
      <c r="BE379">
        <f t="shared" si="71"/>
        <v>-7.4117064839999998</v>
      </c>
    </row>
    <row r="380" spans="6:57">
      <c r="F380" s="9"/>
      <c r="G380" s="21">
        <v>-6.3171400000000003E-2</v>
      </c>
      <c r="H380" s="21">
        <v>110.90300000000001</v>
      </c>
      <c r="I380" s="21">
        <v>-1.7395000000000001E-2</v>
      </c>
      <c r="J380" s="21">
        <v>370</v>
      </c>
      <c r="K380" s="21">
        <v>-6.3690200000000002E-2</v>
      </c>
      <c r="L380">
        <f t="shared" si="60"/>
        <v>17.395</v>
      </c>
      <c r="M380">
        <f t="shared" si="61"/>
        <v>-1.098866503</v>
      </c>
      <c r="N380" s="9"/>
      <c r="O380" s="21">
        <v>1.76315</v>
      </c>
      <c r="P380" s="21">
        <v>282.87099999999998</v>
      </c>
      <c r="Q380" s="21">
        <v>-5.0964399999999998E-3</v>
      </c>
      <c r="R380" s="21">
        <v>370</v>
      </c>
      <c r="S380" s="21">
        <v>1.7623899999999999</v>
      </c>
      <c r="T380">
        <f t="shared" si="62"/>
        <v>5.0964399999999994</v>
      </c>
      <c r="U380">
        <f t="shared" si="63"/>
        <v>8.9857881859999988</v>
      </c>
      <c r="X380" s="9"/>
      <c r="Y380" s="21">
        <v>-6.3171400000000003E-2</v>
      </c>
      <c r="Z380" s="21">
        <v>376.541</v>
      </c>
      <c r="AA380" s="21">
        <v>-1.7337000000000002E-2</v>
      </c>
      <c r="AB380" s="21">
        <v>370</v>
      </c>
      <c r="AC380" s="21">
        <v>-6.3903799999999997E-2</v>
      </c>
      <c r="AD380">
        <f t="shared" si="64"/>
        <v>17.337000000000003</v>
      </c>
      <c r="AE380">
        <f t="shared" si="65"/>
        <v>-1.0952025618000003</v>
      </c>
      <c r="AF380" s="9"/>
      <c r="AG380" s="21">
        <v>1.76315</v>
      </c>
      <c r="AH380" s="21">
        <v>474.59399999999999</v>
      </c>
      <c r="AI380" s="21">
        <v>6.6986099999999998E-3</v>
      </c>
      <c r="AJ380" s="21">
        <v>370</v>
      </c>
      <c r="AK380" s="21">
        <v>1.7623899999999999</v>
      </c>
      <c r="AL380">
        <f t="shared" si="66"/>
        <v>-6.6986099999999995</v>
      </c>
      <c r="AM380">
        <f t="shared" si="67"/>
        <v>-11.810654221499998</v>
      </c>
      <c r="AP380" s="9"/>
      <c r="AQ380" s="21">
        <v>-6.3171400000000003E-2</v>
      </c>
      <c r="AR380" s="21">
        <v>565.33299999999997</v>
      </c>
      <c r="AS380" s="21">
        <v>-1.7272900000000001E-2</v>
      </c>
      <c r="AT380" s="21">
        <v>370</v>
      </c>
      <c r="AU380" s="21">
        <v>-6.3690200000000002E-2</v>
      </c>
      <c r="AV380">
        <f t="shared" si="68"/>
        <v>17.2729</v>
      </c>
      <c r="AW380">
        <f t="shared" si="69"/>
        <v>-1.0911532750600001</v>
      </c>
      <c r="AX380" s="9"/>
      <c r="AY380" s="21">
        <v>1.76315</v>
      </c>
      <c r="AZ380" s="21">
        <v>646.75699999999995</v>
      </c>
      <c r="BA380" s="21">
        <v>1.08521E-2</v>
      </c>
      <c r="BB380" s="21">
        <v>370</v>
      </c>
      <c r="BC380" s="21">
        <v>1.7623899999999999</v>
      </c>
      <c r="BD380">
        <f t="shared" si="70"/>
        <v>-10.8521</v>
      </c>
      <c r="BE380">
        <f t="shared" si="71"/>
        <v>-19.133880115</v>
      </c>
    </row>
    <row r="381" spans="6:57">
      <c r="F381" s="9"/>
      <c r="G381" s="21">
        <v>-6.8206799999999998E-2</v>
      </c>
      <c r="H381" s="21">
        <v>111.004</v>
      </c>
      <c r="I381" s="21">
        <v>-1.73981E-2</v>
      </c>
      <c r="J381" s="21">
        <v>371</v>
      </c>
      <c r="K381" s="21">
        <v>-6.8634000000000001E-2</v>
      </c>
      <c r="L381">
        <f t="shared" si="60"/>
        <v>17.398099999999999</v>
      </c>
      <c r="M381">
        <f t="shared" si="61"/>
        <v>-1.1866687270799998</v>
      </c>
      <c r="N381" s="9"/>
      <c r="O381" s="21">
        <v>1.7681899999999999</v>
      </c>
      <c r="P381" s="21">
        <v>282.97199999999998</v>
      </c>
      <c r="Q381" s="21">
        <v>-2.7453600000000001E-3</v>
      </c>
      <c r="R381" s="21">
        <v>371</v>
      </c>
      <c r="S381" s="21">
        <v>1.7669699999999999</v>
      </c>
      <c r="T381">
        <f t="shared" si="62"/>
        <v>2.7453600000000002</v>
      </c>
      <c r="U381">
        <f t="shared" si="63"/>
        <v>4.8543180984000003</v>
      </c>
      <c r="X381" s="9"/>
      <c r="Y381" s="21">
        <v>-6.8206799999999998E-2</v>
      </c>
      <c r="Z381" s="21">
        <v>376.64100000000002</v>
      </c>
      <c r="AA381" s="21">
        <v>-1.7337000000000002E-2</v>
      </c>
      <c r="AB381" s="21">
        <v>371</v>
      </c>
      <c r="AC381" s="21">
        <v>-6.8725599999999998E-2</v>
      </c>
      <c r="AD381">
        <f t="shared" si="64"/>
        <v>17.337000000000003</v>
      </c>
      <c r="AE381">
        <f t="shared" si="65"/>
        <v>-1.1825012916000002</v>
      </c>
      <c r="AF381" s="9"/>
      <c r="AG381" s="21">
        <v>1.7681899999999999</v>
      </c>
      <c r="AH381" s="21">
        <v>474.69499999999999</v>
      </c>
      <c r="AI381" s="21">
        <v>1.3256799999999999E-2</v>
      </c>
      <c r="AJ381" s="21">
        <v>371</v>
      </c>
      <c r="AK381" s="21">
        <v>1.7675799999999999</v>
      </c>
      <c r="AL381">
        <f t="shared" si="66"/>
        <v>-13.256799999999998</v>
      </c>
      <c r="AM381">
        <f t="shared" si="67"/>
        <v>-23.440541191999998</v>
      </c>
      <c r="AP381" s="9"/>
      <c r="AQ381" s="21">
        <v>-6.8206799999999998E-2</v>
      </c>
      <c r="AR381" s="21">
        <v>565.43399999999997</v>
      </c>
      <c r="AS381" s="21">
        <v>-1.7266799999999999E-2</v>
      </c>
      <c r="AT381" s="21">
        <v>371</v>
      </c>
      <c r="AU381" s="21">
        <v>-6.8572999999999995E-2</v>
      </c>
      <c r="AV381">
        <f t="shared" si="68"/>
        <v>17.2668</v>
      </c>
      <c r="AW381">
        <f t="shared" si="69"/>
        <v>-1.17771317424</v>
      </c>
      <c r="AX381" s="9"/>
      <c r="AY381" s="21">
        <v>1.7681899999999999</v>
      </c>
      <c r="AZ381" s="21">
        <v>646.85799999999995</v>
      </c>
      <c r="BA381" s="21">
        <v>1.8185400000000001E-2</v>
      </c>
      <c r="BB381" s="21">
        <v>371</v>
      </c>
      <c r="BC381" s="21">
        <v>1.7678799999999999</v>
      </c>
      <c r="BD381">
        <f t="shared" si="70"/>
        <v>-18.185400000000001</v>
      </c>
      <c r="BE381">
        <f t="shared" si="71"/>
        <v>-32.155242426000001</v>
      </c>
    </row>
    <row r="382" spans="6:57">
      <c r="F382" s="9"/>
      <c r="G382" s="21">
        <v>-7.3242199999999993E-2</v>
      </c>
      <c r="H382" s="21">
        <v>111.105</v>
      </c>
      <c r="I382" s="21">
        <v>-1.73981E-2</v>
      </c>
      <c r="J382" s="21">
        <v>372</v>
      </c>
      <c r="K382" s="21">
        <v>-7.3669399999999996E-2</v>
      </c>
      <c r="L382">
        <f t="shared" si="60"/>
        <v>17.398099999999999</v>
      </c>
      <c r="M382">
        <f t="shared" si="61"/>
        <v>-1.2742751198199997</v>
      </c>
      <c r="N382" s="9"/>
      <c r="O382" s="21">
        <v>1.77322</v>
      </c>
      <c r="P382" s="21">
        <v>283.07299999999998</v>
      </c>
      <c r="Q382" s="21">
        <v>8.1237799999999999E-4</v>
      </c>
      <c r="R382" s="21">
        <v>372</v>
      </c>
      <c r="S382" s="21">
        <v>1.7724599999999999</v>
      </c>
      <c r="T382">
        <f t="shared" si="62"/>
        <v>-0.81237800000000004</v>
      </c>
      <c r="U382">
        <f t="shared" si="63"/>
        <v>-1.4405249171600001</v>
      </c>
      <c r="X382" s="9"/>
      <c r="Y382" s="21">
        <v>-7.3242199999999993E-2</v>
      </c>
      <c r="Z382" s="21">
        <v>376.74200000000002</v>
      </c>
      <c r="AA382" s="21">
        <v>-1.7337000000000002E-2</v>
      </c>
      <c r="AB382" s="21">
        <v>372</v>
      </c>
      <c r="AC382" s="21">
        <v>-7.3669399999999996E-2</v>
      </c>
      <c r="AD382">
        <f t="shared" si="64"/>
        <v>17.337000000000003</v>
      </c>
      <c r="AE382">
        <f t="shared" si="65"/>
        <v>-1.2698000214</v>
      </c>
      <c r="AF382" s="9"/>
      <c r="AG382" s="21">
        <v>1.77322</v>
      </c>
      <c r="AH382" s="21">
        <v>474.79599999999999</v>
      </c>
      <c r="AI382" s="21">
        <v>2.0275899999999999E-2</v>
      </c>
      <c r="AJ382" s="21">
        <v>372</v>
      </c>
      <c r="AK382" s="21">
        <v>1.7724599999999999</v>
      </c>
      <c r="AL382">
        <f t="shared" si="66"/>
        <v>-20.2759</v>
      </c>
      <c r="AM382">
        <f t="shared" si="67"/>
        <v>-35.953631397999999</v>
      </c>
      <c r="AP382" s="9"/>
      <c r="AQ382" s="21">
        <v>-7.3242199999999993E-2</v>
      </c>
      <c r="AR382" s="21">
        <v>565.53399999999999</v>
      </c>
      <c r="AS382" s="21">
        <v>-1.7266799999999999E-2</v>
      </c>
      <c r="AT382" s="21">
        <v>372</v>
      </c>
      <c r="AU382" s="21">
        <v>-7.3791499999999996E-2</v>
      </c>
      <c r="AV382">
        <f t="shared" si="68"/>
        <v>17.2668</v>
      </c>
      <c r="AW382">
        <f t="shared" si="69"/>
        <v>-1.2646584189599999</v>
      </c>
      <c r="AX382" s="9"/>
      <c r="AY382" s="21">
        <v>1.77322</v>
      </c>
      <c r="AZ382" s="21">
        <v>646.95899999999995</v>
      </c>
      <c r="BA382" s="21">
        <v>2.6168799999999999E-2</v>
      </c>
      <c r="BB382" s="21">
        <v>372</v>
      </c>
      <c r="BC382" s="21">
        <v>1.7724599999999999</v>
      </c>
      <c r="BD382">
        <f t="shared" si="70"/>
        <v>-26.168799999999997</v>
      </c>
      <c r="BE382">
        <f t="shared" si="71"/>
        <v>-46.403039535999994</v>
      </c>
    </row>
    <row r="383" spans="6:57">
      <c r="F383" s="9"/>
      <c r="G383" s="21">
        <v>-7.8277600000000003E-2</v>
      </c>
      <c r="H383" s="21">
        <v>111.205</v>
      </c>
      <c r="I383" s="21">
        <v>-1.7404200000000002E-2</v>
      </c>
      <c r="J383" s="21">
        <v>373</v>
      </c>
      <c r="K383" s="21">
        <v>-7.8857399999999994E-2</v>
      </c>
      <c r="L383">
        <f t="shared" si="60"/>
        <v>17.404200000000003</v>
      </c>
      <c r="M383">
        <f t="shared" si="61"/>
        <v>-1.3623590059200004</v>
      </c>
      <c r="N383" s="9"/>
      <c r="O383" s="21">
        <v>1.77826</v>
      </c>
      <c r="P383" s="21">
        <v>283.173</v>
      </c>
      <c r="Q383" s="21">
        <v>6.1309800000000003E-3</v>
      </c>
      <c r="R383" s="21">
        <v>373</v>
      </c>
      <c r="S383" s="21">
        <v>1.7779499999999999</v>
      </c>
      <c r="T383">
        <f t="shared" si="62"/>
        <v>-6.1309800000000001</v>
      </c>
      <c r="U383">
        <f t="shared" si="63"/>
        <v>-10.9024764948</v>
      </c>
      <c r="X383" s="9"/>
      <c r="Y383" s="21">
        <v>-7.8277600000000003E-2</v>
      </c>
      <c r="Z383" s="21">
        <v>376.84300000000002</v>
      </c>
      <c r="AA383" s="21">
        <v>-1.73309E-2</v>
      </c>
      <c r="AB383" s="21">
        <v>373</v>
      </c>
      <c r="AC383" s="21">
        <v>-7.8552200000000003E-2</v>
      </c>
      <c r="AD383">
        <f t="shared" si="64"/>
        <v>17.3309</v>
      </c>
      <c r="AE383">
        <f t="shared" si="65"/>
        <v>-1.3566212578400001</v>
      </c>
      <c r="AF383" s="9"/>
      <c r="AG383" s="21">
        <v>1.77826</v>
      </c>
      <c r="AH383" s="21">
        <v>474.89699999999999</v>
      </c>
      <c r="AI383" s="21">
        <v>2.7865600000000001E-2</v>
      </c>
      <c r="AJ383" s="21">
        <v>373</v>
      </c>
      <c r="AK383" s="21">
        <v>1.77765</v>
      </c>
      <c r="AL383">
        <f t="shared" si="66"/>
        <v>-27.865600000000001</v>
      </c>
      <c r="AM383">
        <f t="shared" si="67"/>
        <v>-49.552281856</v>
      </c>
      <c r="AP383" s="9"/>
      <c r="AQ383" s="21">
        <v>-7.8277600000000003E-2</v>
      </c>
      <c r="AR383" s="21">
        <v>565.63499999999999</v>
      </c>
      <c r="AS383" s="21">
        <v>-1.7285200000000001E-2</v>
      </c>
      <c r="AT383" s="21">
        <v>373</v>
      </c>
      <c r="AU383" s="21">
        <v>-7.8552200000000003E-2</v>
      </c>
      <c r="AV383">
        <f t="shared" si="68"/>
        <v>17.2852</v>
      </c>
      <c r="AW383">
        <f t="shared" si="69"/>
        <v>-1.35304397152</v>
      </c>
      <c r="AX383" s="9"/>
      <c r="AY383" s="21">
        <v>1.77826</v>
      </c>
      <c r="AZ383" s="21">
        <v>647.05899999999997</v>
      </c>
      <c r="BA383" s="21">
        <v>3.4588599999999997E-2</v>
      </c>
      <c r="BB383" s="21">
        <v>373</v>
      </c>
      <c r="BC383" s="21">
        <v>1.77765</v>
      </c>
      <c r="BD383">
        <f t="shared" si="70"/>
        <v>-34.5886</v>
      </c>
      <c r="BE383">
        <f t="shared" si="71"/>
        <v>-61.507523835999997</v>
      </c>
    </row>
    <row r="384" spans="6:57">
      <c r="F384" s="9"/>
      <c r="G384" s="21">
        <v>-8.3312999999999998E-2</v>
      </c>
      <c r="H384" s="21">
        <v>111.306</v>
      </c>
      <c r="I384" s="21">
        <v>-1.7407200000000001E-2</v>
      </c>
      <c r="J384" s="21">
        <v>374</v>
      </c>
      <c r="K384" s="21">
        <v>-8.3801299999999995E-2</v>
      </c>
      <c r="L384">
        <f t="shared" si="60"/>
        <v>17.4072</v>
      </c>
      <c r="M384">
        <f t="shared" si="61"/>
        <v>-1.4502460535999999</v>
      </c>
      <c r="N384" s="9"/>
      <c r="O384" s="21">
        <v>1.78329</v>
      </c>
      <c r="P384" s="21">
        <v>283.274</v>
      </c>
      <c r="Q384" s="21">
        <v>1.22253E-2</v>
      </c>
      <c r="R384" s="21">
        <v>374</v>
      </c>
      <c r="S384" s="21">
        <v>1.7825299999999999</v>
      </c>
      <c r="T384">
        <f t="shared" si="62"/>
        <v>-12.225299999999999</v>
      </c>
      <c r="U384">
        <f t="shared" si="63"/>
        <v>-21.801255236999999</v>
      </c>
      <c r="X384" s="9"/>
      <c r="Y384" s="21">
        <v>-8.3312999999999998E-2</v>
      </c>
      <c r="Z384" s="21">
        <v>376.94400000000002</v>
      </c>
      <c r="AA384" s="21">
        <v>-1.7352300000000001E-2</v>
      </c>
      <c r="AB384" s="21">
        <v>374</v>
      </c>
      <c r="AC384" s="21">
        <v>-8.3984400000000001E-2</v>
      </c>
      <c r="AD384">
        <f t="shared" si="64"/>
        <v>17.3523</v>
      </c>
      <c r="AE384">
        <f t="shared" si="65"/>
        <v>-1.4456721698999999</v>
      </c>
      <c r="AF384" s="9"/>
      <c r="AG384" s="21">
        <v>1.78329</v>
      </c>
      <c r="AH384" s="21">
        <v>474.99700000000001</v>
      </c>
      <c r="AI384" s="21">
        <v>3.6120600000000003E-2</v>
      </c>
      <c r="AJ384" s="21">
        <v>374</v>
      </c>
      <c r="AK384" s="21">
        <v>1.7825299999999999</v>
      </c>
      <c r="AL384">
        <f t="shared" si="66"/>
        <v>-36.120600000000003</v>
      </c>
      <c r="AM384">
        <f t="shared" si="67"/>
        <v>-64.413504774000003</v>
      </c>
      <c r="AP384" s="9"/>
      <c r="AQ384" s="21">
        <v>-8.3312999999999998E-2</v>
      </c>
      <c r="AR384" s="21">
        <v>565.73599999999999</v>
      </c>
      <c r="AS384" s="21">
        <v>-1.7279099999999999E-2</v>
      </c>
      <c r="AT384" s="21">
        <v>374</v>
      </c>
      <c r="AU384" s="21">
        <v>-8.3709699999999998E-2</v>
      </c>
      <c r="AV384">
        <f t="shared" si="68"/>
        <v>17.2791</v>
      </c>
      <c r="AW384">
        <f t="shared" si="69"/>
        <v>-1.4395736582999998</v>
      </c>
      <c r="AX384" s="9"/>
      <c r="AY384" s="21">
        <v>1.78329</v>
      </c>
      <c r="AZ384" s="21">
        <v>647.16</v>
      </c>
      <c r="BA384" s="21">
        <v>4.2858899999999998E-2</v>
      </c>
      <c r="BB384" s="21">
        <v>374</v>
      </c>
      <c r="BC384" s="21">
        <v>1.78223</v>
      </c>
      <c r="BD384">
        <f t="shared" si="70"/>
        <v>-42.858899999999998</v>
      </c>
      <c r="BE384">
        <f t="shared" si="71"/>
        <v>-76.429847780999992</v>
      </c>
    </row>
    <row r="385" spans="6:57">
      <c r="F385" s="9"/>
      <c r="G385" s="21">
        <v>-8.8348399999999994E-2</v>
      </c>
      <c r="H385" s="21">
        <v>111.407</v>
      </c>
      <c r="I385" s="21">
        <v>-1.7407200000000001E-2</v>
      </c>
      <c r="J385" s="21">
        <v>375</v>
      </c>
      <c r="K385" s="21">
        <v>-8.9019799999999996E-2</v>
      </c>
      <c r="L385">
        <f t="shared" si="60"/>
        <v>17.4072</v>
      </c>
      <c r="M385">
        <f t="shared" si="61"/>
        <v>-1.5378982684799998</v>
      </c>
      <c r="N385" s="9"/>
      <c r="O385" s="21">
        <v>1.78833</v>
      </c>
      <c r="P385" s="21">
        <v>283.375</v>
      </c>
      <c r="Q385" s="21">
        <v>1.99036E-2</v>
      </c>
      <c r="R385" s="21">
        <v>375</v>
      </c>
      <c r="S385" s="21">
        <v>1.7880199999999999</v>
      </c>
      <c r="T385">
        <f t="shared" si="62"/>
        <v>-19.903600000000001</v>
      </c>
      <c r="U385">
        <f t="shared" si="63"/>
        <v>-35.594204988000001</v>
      </c>
      <c r="X385" s="9"/>
      <c r="Y385" s="21">
        <v>-8.8348399999999994E-2</v>
      </c>
      <c r="Z385" s="21">
        <v>377.04399999999998</v>
      </c>
      <c r="AA385" s="21">
        <v>-1.7349199999999999E-2</v>
      </c>
      <c r="AB385" s="21">
        <v>375</v>
      </c>
      <c r="AC385" s="21">
        <v>-8.9050299999999999E-2</v>
      </c>
      <c r="AD385">
        <f t="shared" si="64"/>
        <v>17.3492</v>
      </c>
      <c r="AE385">
        <f t="shared" si="65"/>
        <v>-1.5327740612799998</v>
      </c>
      <c r="AF385" s="9"/>
      <c r="AG385" s="21">
        <v>1.78833</v>
      </c>
      <c r="AH385" s="21">
        <v>475.09800000000001</v>
      </c>
      <c r="AI385" s="21">
        <v>4.4772300000000001E-2</v>
      </c>
      <c r="AJ385" s="21">
        <v>375</v>
      </c>
      <c r="AK385" s="21">
        <v>1.7874099999999999</v>
      </c>
      <c r="AL385">
        <f t="shared" si="66"/>
        <v>-44.772300000000001</v>
      </c>
      <c r="AM385">
        <f t="shared" si="67"/>
        <v>-80.067647258999997</v>
      </c>
      <c r="AP385" s="9"/>
      <c r="AQ385" s="21">
        <v>-8.8348399999999994E-2</v>
      </c>
      <c r="AR385" s="21">
        <v>565.83600000000001</v>
      </c>
      <c r="AS385" s="21">
        <v>-1.7276E-2</v>
      </c>
      <c r="AT385" s="21">
        <v>375</v>
      </c>
      <c r="AU385" s="21">
        <v>-8.8531499999999999E-2</v>
      </c>
      <c r="AV385">
        <f t="shared" si="68"/>
        <v>17.276</v>
      </c>
      <c r="AW385">
        <f t="shared" si="69"/>
        <v>-1.5263069584</v>
      </c>
      <c r="AX385" s="9"/>
      <c r="AY385" s="21">
        <v>1.78833</v>
      </c>
      <c r="AZ385" s="21">
        <v>647.26099999999997</v>
      </c>
      <c r="BA385" s="21">
        <v>5.1492299999999998E-2</v>
      </c>
      <c r="BB385" s="21">
        <v>375</v>
      </c>
      <c r="BC385" s="21">
        <v>1.7867999999999999</v>
      </c>
      <c r="BD385">
        <f t="shared" si="70"/>
        <v>-51.4923</v>
      </c>
      <c r="BE385">
        <f t="shared" si="71"/>
        <v>-92.085224858999993</v>
      </c>
    </row>
    <row r="386" spans="6:57">
      <c r="F386" s="9"/>
      <c r="G386" s="21">
        <v>-9.3383800000000003E-2</v>
      </c>
      <c r="H386" s="21">
        <v>111.50700000000001</v>
      </c>
      <c r="I386" s="21">
        <v>-1.74103E-2</v>
      </c>
      <c r="J386" s="21">
        <v>376</v>
      </c>
      <c r="K386" s="21">
        <v>-9.3902600000000003E-2</v>
      </c>
      <c r="L386">
        <f t="shared" si="60"/>
        <v>17.410299999999999</v>
      </c>
      <c r="M386">
        <f t="shared" si="61"/>
        <v>-1.6258399731399999</v>
      </c>
      <c r="N386" s="9"/>
      <c r="O386" s="21">
        <v>1.7933699999999999</v>
      </c>
      <c r="P386" s="21">
        <v>283.47500000000002</v>
      </c>
      <c r="Q386" s="21">
        <v>2.7484100000000001E-2</v>
      </c>
      <c r="R386" s="21">
        <v>376</v>
      </c>
      <c r="S386" s="21">
        <v>1.7926</v>
      </c>
      <c r="T386">
        <f t="shared" si="62"/>
        <v>-27.484100000000002</v>
      </c>
      <c r="U386">
        <f t="shared" si="63"/>
        <v>-49.289160416999998</v>
      </c>
      <c r="X386" s="9"/>
      <c r="Y386" s="21">
        <v>-9.3383800000000003E-2</v>
      </c>
      <c r="Z386" s="21">
        <v>377.14499999999998</v>
      </c>
      <c r="AA386" s="21">
        <v>-1.7355300000000001E-2</v>
      </c>
      <c r="AB386" s="21">
        <v>376</v>
      </c>
      <c r="AC386" s="21">
        <v>-9.3841599999999997E-2</v>
      </c>
      <c r="AD386">
        <f t="shared" si="64"/>
        <v>17.3553</v>
      </c>
      <c r="AE386">
        <f t="shared" si="65"/>
        <v>-1.62070386414</v>
      </c>
      <c r="AF386" s="9"/>
      <c r="AG386" s="21">
        <v>1.7933699999999999</v>
      </c>
      <c r="AH386" s="21">
        <v>475.19900000000001</v>
      </c>
      <c r="AI386" s="21">
        <v>5.33905E-2</v>
      </c>
      <c r="AJ386" s="21">
        <v>376</v>
      </c>
      <c r="AK386" s="21">
        <v>1.79321</v>
      </c>
      <c r="AL386">
        <f t="shared" si="66"/>
        <v>-53.390500000000003</v>
      </c>
      <c r="AM386">
        <f t="shared" si="67"/>
        <v>-95.748920984999998</v>
      </c>
      <c r="AP386" s="9"/>
      <c r="AQ386" s="21">
        <v>-9.3383800000000003E-2</v>
      </c>
      <c r="AR386" s="21">
        <v>565.93700000000001</v>
      </c>
      <c r="AS386" s="21">
        <v>-1.7279099999999999E-2</v>
      </c>
      <c r="AT386" s="21">
        <v>376</v>
      </c>
      <c r="AU386" s="21">
        <v>-9.3811000000000005E-2</v>
      </c>
      <c r="AV386">
        <f t="shared" si="68"/>
        <v>17.2791</v>
      </c>
      <c r="AW386">
        <f t="shared" si="69"/>
        <v>-1.61358801858</v>
      </c>
      <c r="AX386" s="9"/>
      <c r="AY386" s="21">
        <v>1.7933699999999999</v>
      </c>
      <c r="AZ386" s="21">
        <v>647.36099999999999</v>
      </c>
      <c r="BA386" s="21">
        <v>6.01837E-2</v>
      </c>
      <c r="BB386" s="21">
        <v>376</v>
      </c>
      <c r="BC386" s="21">
        <v>1.79291</v>
      </c>
      <c r="BD386">
        <f t="shared" si="70"/>
        <v>-60.183700000000002</v>
      </c>
      <c r="BE386">
        <f t="shared" si="71"/>
        <v>-107.93164206899999</v>
      </c>
    </row>
    <row r="387" spans="6:57">
      <c r="F387" s="9"/>
      <c r="G387" s="21">
        <v>-9.8419199999999998E-2</v>
      </c>
      <c r="H387" s="21">
        <v>111.608</v>
      </c>
      <c r="I387" s="21">
        <v>-1.7416399999999999E-2</v>
      </c>
      <c r="J387" s="21">
        <v>377</v>
      </c>
      <c r="K387" s="21">
        <v>-9.8815899999999998E-2</v>
      </c>
      <c r="L387">
        <f t="shared" si="60"/>
        <v>17.416399999999999</v>
      </c>
      <c r="M387">
        <f t="shared" si="61"/>
        <v>-1.7141081548799999</v>
      </c>
      <c r="N387" s="9"/>
      <c r="O387" s="21">
        <v>1.7984</v>
      </c>
      <c r="P387" s="21">
        <v>283.57600000000002</v>
      </c>
      <c r="Q387" s="21">
        <v>3.5797099999999998E-2</v>
      </c>
      <c r="R387" s="21">
        <v>377</v>
      </c>
      <c r="S387" s="21">
        <v>1.79779</v>
      </c>
      <c r="T387">
        <f t="shared" si="62"/>
        <v>-35.7971</v>
      </c>
      <c r="U387">
        <f t="shared" si="63"/>
        <v>-64.377504639999998</v>
      </c>
      <c r="X387" s="9"/>
      <c r="Y387" s="21">
        <v>-9.8419199999999998E-2</v>
      </c>
      <c r="Z387" s="21">
        <v>377.24599999999998</v>
      </c>
      <c r="AA387" s="21">
        <v>-1.7355300000000001E-2</v>
      </c>
      <c r="AB387" s="21">
        <v>377</v>
      </c>
      <c r="AC387" s="21">
        <v>-9.8785399999999995E-2</v>
      </c>
      <c r="AD387">
        <f t="shared" si="64"/>
        <v>17.3553</v>
      </c>
      <c r="AE387">
        <f t="shared" si="65"/>
        <v>-1.7080947417599999</v>
      </c>
      <c r="AF387" s="9"/>
      <c r="AG387" s="21">
        <v>1.7984</v>
      </c>
      <c r="AH387" s="21">
        <v>475.29899999999998</v>
      </c>
      <c r="AI387" s="21">
        <v>6.2728900000000004E-2</v>
      </c>
      <c r="AJ387" s="21">
        <v>377</v>
      </c>
      <c r="AK387" s="21">
        <v>1.79779</v>
      </c>
      <c r="AL387">
        <f t="shared" si="66"/>
        <v>-62.728900000000003</v>
      </c>
      <c r="AM387">
        <f t="shared" si="67"/>
        <v>-112.81165376</v>
      </c>
      <c r="AP387" s="9"/>
      <c r="AQ387" s="21">
        <v>-9.8419199999999998E-2</v>
      </c>
      <c r="AR387" s="21">
        <v>566.03800000000001</v>
      </c>
      <c r="AS387" s="21">
        <v>-1.7291299999999999E-2</v>
      </c>
      <c r="AT387" s="21">
        <v>377</v>
      </c>
      <c r="AU387" s="21">
        <v>-9.8877000000000007E-2</v>
      </c>
      <c r="AV387">
        <f t="shared" si="68"/>
        <v>17.2913</v>
      </c>
      <c r="AW387">
        <f t="shared" si="69"/>
        <v>-1.70179591296</v>
      </c>
      <c r="AX387" s="9"/>
      <c r="AY387" s="21">
        <v>1.7984</v>
      </c>
      <c r="AZ387" s="21">
        <v>647.46199999999999</v>
      </c>
      <c r="BA387" s="21">
        <v>6.8572999999999995E-2</v>
      </c>
      <c r="BB387" s="21">
        <v>377</v>
      </c>
      <c r="BC387" s="21">
        <v>1.79779</v>
      </c>
      <c r="BD387">
        <f t="shared" si="70"/>
        <v>-68.572999999999993</v>
      </c>
      <c r="BE387">
        <f t="shared" si="71"/>
        <v>-123.32168319999998</v>
      </c>
    </row>
    <row r="388" spans="6:57">
      <c r="F388" s="9"/>
      <c r="G388" s="21">
        <v>-0.10345500000000001</v>
      </c>
      <c r="H388" s="21">
        <v>111.709</v>
      </c>
      <c r="I388" s="21">
        <v>-1.74133E-2</v>
      </c>
      <c r="J388" s="21">
        <v>378</v>
      </c>
      <c r="K388" s="21">
        <v>-0.10378999999999999</v>
      </c>
      <c r="L388">
        <f t="shared" si="60"/>
        <v>17.4133</v>
      </c>
      <c r="M388">
        <f t="shared" si="61"/>
        <v>-1.8014929515</v>
      </c>
      <c r="N388" s="9"/>
      <c r="O388" s="21">
        <v>1.8034399999999999</v>
      </c>
      <c r="P388" s="21">
        <v>283.67700000000002</v>
      </c>
      <c r="Q388" s="21">
        <v>4.4583100000000001E-2</v>
      </c>
      <c r="R388" s="21">
        <v>378</v>
      </c>
      <c r="S388" s="21">
        <v>1.80267</v>
      </c>
      <c r="T388">
        <f t="shared" si="62"/>
        <v>-44.583100000000002</v>
      </c>
      <c r="U388">
        <f t="shared" si="63"/>
        <v>-80.402945864000003</v>
      </c>
      <c r="X388" s="9"/>
      <c r="Y388" s="21">
        <v>-0.10345500000000001</v>
      </c>
      <c r="Z388" s="21">
        <v>377.346</v>
      </c>
      <c r="AA388" s="21">
        <v>-1.73706E-2</v>
      </c>
      <c r="AB388" s="21">
        <v>378</v>
      </c>
      <c r="AC388" s="21">
        <v>-0.10394299999999999</v>
      </c>
      <c r="AD388">
        <f t="shared" si="64"/>
        <v>17.3706</v>
      </c>
      <c r="AE388">
        <f t="shared" si="65"/>
        <v>-1.7970754230000001</v>
      </c>
      <c r="AF388" s="9"/>
      <c r="AG388" s="21">
        <v>1.8034399999999999</v>
      </c>
      <c r="AH388" s="21">
        <v>475.4</v>
      </c>
      <c r="AI388" s="21">
        <v>7.0983900000000003E-2</v>
      </c>
      <c r="AJ388" s="21">
        <v>378</v>
      </c>
      <c r="AK388" s="21">
        <v>1.80206</v>
      </c>
      <c r="AL388">
        <f t="shared" si="66"/>
        <v>-70.983900000000006</v>
      </c>
      <c r="AM388">
        <f t="shared" si="67"/>
        <v>-128.01520461600001</v>
      </c>
      <c r="AP388" s="9"/>
      <c r="AQ388" s="21">
        <v>-0.10345500000000001</v>
      </c>
      <c r="AR388" s="21">
        <v>566.13900000000001</v>
      </c>
      <c r="AS388" s="21">
        <v>-1.7276E-2</v>
      </c>
      <c r="AT388" s="21">
        <v>378</v>
      </c>
      <c r="AU388" s="21">
        <v>-0.103882</v>
      </c>
      <c r="AV388">
        <f t="shared" si="68"/>
        <v>17.276</v>
      </c>
      <c r="AW388">
        <f t="shared" si="69"/>
        <v>-1.78728858</v>
      </c>
      <c r="AX388" s="9"/>
      <c r="AY388" s="21">
        <v>1.8034399999999999</v>
      </c>
      <c r="AZ388" s="21">
        <v>647.56299999999999</v>
      </c>
      <c r="BA388" s="21">
        <v>7.7545199999999995E-2</v>
      </c>
      <c r="BB388" s="21">
        <v>378</v>
      </c>
      <c r="BC388" s="21">
        <v>1.80237</v>
      </c>
      <c r="BD388">
        <f t="shared" si="70"/>
        <v>-77.545199999999994</v>
      </c>
      <c r="BE388">
        <f t="shared" si="71"/>
        <v>-139.84811548799999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U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3231.9096774194791</v>
      </c>
      <c r="H2" s="2"/>
      <c r="I2" s="6" t="s">
        <v>12</v>
      </c>
      <c r="J2" s="2"/>
      <c r="K2" s="7" t="s">
        <v>13</v>
      </c>
      <c r="L2" s="3">
        <f>L4*I6*L9/100*100</f>
        <v>22.390062117999999</v>
      </c>
      <c r="M2" s="8" t="s">
        <v>14</v>
      </c>
      <c r="N2" s="9"/>
      <c r="O2" s="2">
        <f>ABS(S7-S6)/ABS(T7-T6)*1000</f>
        <v>9994.3340659339483</v>
      </c>
      <c r="P2" s="2"/>
      <c r="Q2" s="6" t="s">
        <v>15</v>
      </c>
      <c r="R2" s="2"/>
      <c r="S2" s="7" t="s">
        <v>13</v>
      </c>
      <c r="T2" s="3">
        <f>T4*Q6*T9/100*100</f>
        <v>21.837300279000004</v>
      </c>
      <c r="U2" s="8" t="s">
        <v>14</v>
      </c>
      <c r="X2" s="9"/>
      <c r="Y2" s="2">
        <f>ABS(AC7-AC6)/ABS(AD7-AD6)*1000</f>
        <v>551.66483516461324</v>
      </c>
      <c r="Z2" s="2"/>
      <c r="AA2" s="6" t="s">
        <v>12</v>
      </c>
      <c r="AB2" s="2"/>
      <c r="AC2" s="7" t="s">
        <v>13</v>
      </c>
      <c r="AD2" s="3">
        <f>AD4*AA6*AD9/100*100</f>
        <v>22.063435885000001</v>
      </c>
      <c r="AE2" s="8" t="s">
        <v>14</v>
      </c>
      <c r="AF2" s="9"/>
      <c r="AG2" s="2">
        <f>ABS(AK7-AK6)/ABS(AL7-AL6)*1000</f>
        <v>5070.9999999938027</v>
      </c>
      <c r="AH2" s="2"/>
      <c r="AI2" s="6" t="s">
        <v>15</v>
      </c>
      <c r="AJ2" s="2"/>
      <c r="AK2" s="7" t="s">
        <v>13</v>
      </c>
      <c r="AL2" s="3">
        <f>AL4*AI6*AL9/100*100</f>
        <v>21.937802171999998</v>
      </c>
      <c r="AM2" s="8" t="s">
        <v>14</v>
      </c>
      <c r="AP2" s="9"/>
      <c r="AQ2" s="2">
        <f>ABS(AU7-AU6)/ABS(AV7-AV6)*1000</f>
        <v>1104.3340659340529</v>
      </c>
      <c r="AR2" s="2"/>
      <c r="AS2" s="6" t="s">
        <v>12</v>
      </c>
      <c r="AT2" s="2"/>
      <c r="AU2" s="7" t="s">
        <v>13</v>
      </c>
      <c r="AV2" s="3">
        <f>AV4*AS6*AV9/100*100</f>
        <v>22.100097215999995</v>
      </c>
      <c r="AW2" s="8" t="s">
        <v>14</v>
      </c>
      <c r="AX2" s="9"/>
      <c r="AY2" s="2">
        <f>ABS(BC7-BC6)/ABS(BD7-BD6)*1000</f>
        <v>4430.4109890109366</v>
      </c>
      <c r="AZ2" s="2"/>
      <c r="BA2" s="6" t="s">
        <v>15</v>
      </c>
      <c r="BB2" s="2"/>
      <c r="BC2" s="7" t="s">
        <v>13</v>
      </c>
      <c r="BD2" s="3">
        <f>BD4*BA6*BD9/100*100</f>
        <v>21.743995716000001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1.6287199999999999</v>
      </c>
      <c r="J3" s="2"/>
      <c r="K3" s="10">
        <f>INDEX(L11:L1056,MATCH(I3,K11:K1056,0))</f>
        <v>-0.80322300000000002</v>
      </c>
      <c r="L3" s="28" t="s">
        <v>16</v>
      </c>
      <c r="M3" s="11">
        <f>M9</f>
        <v>22.390062117999999</v>
      </c>
      <c r="N3" s="9"/>
      <c r="O3" s="2" t="s">
        <v>44</v>
      </c>
      <c r="P3" s="2"/>
      <c r="Q3" s="2">
        <f>INDEX(S11:S1056,MATCH(0,T11:T1056,-1))</f>
        <v>1.5966800000000001</v>
      </c>
      <c r="R3" s="2"/>
      <c r="S3" s="10">
        <f>INDEX(T11:T1056,MATCH(Q3,S11:S1056,0))</f>
        <v>0.60455300000000001</v>
      </c>
      <c r="T3" s="28" t="s">
        <v>16</v>
      </c>
      <c r="U3" s="11">
        <f>U9</f>
        <v>21.837300279000004</v>
      </c>
      <c r="X3" s="9"/>
      <c r="Y3" s="2" t="s">
        <v>44</v>
      </c>
      <c r="Z3" s="2"/>
      <c r="AA3" s="2">
        <f>INDEX(AC11:AC856,MATCH(0,AD11:AD856,1))</f>
        <v>1.6137699999999999</v>
      </c>
      <c r="AB3" s="2"/>
      <c r="AC3" s="10">
        <f>INDEX(AD11:AD1056,MATCH(AA3,AC11:AC1056,0))</f>
        <v>-1.9012499999999999</v>
      </c>
      <c r="AD3" s="28" t="s">
        <v>16</v>
      </c>
      <c r="AE3" s="11">
        <f>AE9</f>
        <v>22.063435885000001</v>
      </c>
      <c r="AF3" s="9"/>
      <c r="AG3" s="2" t="s">
        <v>44</v>
      </c>
      <c r="AH3" s="2"/>
      <c r="AI3" s="2">
        <f>INDEX(AK11:AK1056,MATCH(0,AL11:AL1056,-1))</f>
        <v>1.6015600000000001</v>
      </c>
      <c r="AJ3" s="2"/>
      <c r="AK3" s="10">
        <f>INDEX(AL11:AL1056,MATCH(AI3,AK11:AK1056,0))</f>
        <v>0.74188200000000004</v>
      </c>
      <c r="AL3" s="28" t="s">
        <v>16</v>
      </c>
      <c r="AM3" s="11">
        <f>AM9</f>
        <v>21.937802171999998</v>
      </c>
      <c r="AP3" s="9"/>
      <c r="AQ3" s="2" t="s">
        <v>44</v>
      </c>
      <c r="AR3" s="2"/>
      <c r="AS3" s="2">
        <f>INDEX(AU11:AU856,MATCH(0,AV11:AV856,1))</f>
        <v>1.6140699999999999</v>
      </c>
      <c r="AT3" s="2"/>
      <c r="AU3" s="10">
        <f>INDEX(AV11:AV1056,MATCH(AS3,AU11:AU1056,0))</f>
        <v>-1.81732</v>
      </c>
      <c r="AV3" s="28" t="s">
        <v>16</v>
      </c>
      <c r="AW3" s="11">
        <f>AW9</f>
        <v>22.100097215999998</v>
      </c>
      <c r="AX3" s="9"/>
      <c r="AY3" s="2" t="s">
        <v>44</v>
      </c>
      <c r="AZ3" s="2"/>
      <c r="BA3" s="2">
        <f>INDEX(BC11:BC1056,MATCH(0,BD11:BD1056,-1))</f>
        <v>1.5863</v>
      </c>
      <c r="BB3" s="2"/>
      <c r="BC3" s="10">
        <f>INDEX(BD11:BD1056,MATCH(BA3,BC11:BC1056,0))</f>
        <v>2.0089700000000001</v>
      </c>
      <c r="BD3" s="28" t="s">
        <v>16</v>
      </c>
      <c r="BE3" s="11">
        <f>BE9</f>
        <v>21.743995716000001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8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8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8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8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8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8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8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8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8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8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8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8" t="s">
        <v>16</v>
      </c>
      <c r="FH3" s="11">
        <f>FH9</f>
        <v>0</v>
      </c>
    </row>
    <row r="4" spans="1:164">
      <c r="F4" s="9"/>
      <c r="G4" s="2">
        <f>ABS(I3-I4)/ABS(K3-K4)*1000</f>
        <v>1.8744465358218065</v>
      </c>
      <c r="H4" s="2"/>
      <c r="I4" s="2">
        <f>INDEX(K11:K1000,1+MATCH(0,L11:L856,1))</f>
        <v>1.62415</v>
      </c>
      <c r="J4" s="2"/>
      <c r="K4" s="10">
        <f>INDEX(L11:L1056,MATCH(I4,K11:K1056,0))</f>
        <v>1.63483</v>
      </c>
      <c r="L4" s="27">
        <f>M3/(I6*L9)</f>
        <v>0.79410768980712676</v>
      </c>
      <c r="M4" s="8" t="s">
        <v>17</v>
      </c>
      <c r="N4" s="9"/>
      <c r="O4" s="2">
        <f>ABS(Q3-Q4)/ABS(S3-S4)*1000</f>
        <v>2.3828730654077104</v>
      </c>
      <c r="P4" s="2"/>
      <c r="Q4" s="2">
        <f>INDEX(S11:S856,1+MATCH(0,T11:T856,-1))</f>
        <v>1.6018699999999999</v>
      </c>
      <c r="R4" s="2"/>
      <c r="S4" s="10">
        <f>INDEX(T11:T856,MATCH(Q4,S11:S856,0))</f>
        <v>-1.5734900000000001</v>
      </c>
      <c r="T4" s="27">
        <f>U3/(Q6*T9)</f>
        <v>0.7902192979330589</v>
      </c>
      <c r="U4" s="8" t="s">
        <v>17</v>
      </c>
      <c r="X4" s="9"/>
      <c r="Y4" s="2">
        <f>ABS(AA3-AA4)/ABS(AC3-AC4)*1000</f>
        <v>1.7690844516690098</v>
      </c>
      <c r="Z4" s="2"/>
      <c r="AA4" s="2">
        <f>INDEX(AC11:AC1000,1+MATCH(0,AD11:AD856,1))</f>
        <v>1.6088899999999999</v>
      </c>
      <c r="AB4" s="2"/>
      <c r="AC4" s="10">
        <f>INDEX(AD11:AD1056,MATCH(AA4,AC11:AC1056,0))</f>
        <v>0.85723899999999997</v>
      </c>
      <c r="AD4" s="27">
        <f>AE3/(AA6*AD9)</f>
        <v>0.79039854767652451</v>
      </c>
      <c r="AE4" s="8" t="s">
        <v>17</v>
      </c>
      <c r="AF4" s="9"/>
      <c r="AG4" s="2">
        <f>ABS(AI3-AI4)/ABS(AK3-AK4)*1000</f>
        <v>2.2480160522088508</v>
      </c>
      <c r="AH4" s="2"/>
      <c r="AI4" s="2">
        <f>INDEX(AK11:AK856,1+MATCH(0,AL11:AL856,-1))</f>
        <v>1.6061399999999999</v>
      </c>
      <c r="AJ4" s="2"/>
      <c r="AK4" s="10">
        <f>INDEX(AL11:AL856,MATCH(AI4,AK11:AK856,0))</f>
        <v>-1.2954699999999999</v>
      </c>
      <c r="AL4" s="27">
        <f>AM3/(AI6*AL9)</f>
        <v>0.79173425241219075</v>
      </c>
      <c r="AM4" s="8" t="s">
        <v>17</v>
      </c>
      <c r="AP4" s="9"/>
      <c r="AQ4" s="2">
        <f>ABS(AS3-AS4)/ABS(AU3-AU4)*1000</f>
        <v>1.6928632631326972</v>
      </c>
      <c r="AR4" s="2"/>
      <c r="AS4" s="2">
        <f>INDEX(AU11:AU1000,1+MATCH(0,AV11:AV856,1))</f>
        <v>1.6091899999999999</v>
      </c>
      <c r="AT4" s="2"/>
      <c r="AU4" s="10">
        <f>INDEX(AV11:AV1056,MATCH(AS4,AU11:AU1056,0))</f>
        <v>1.0653699999999999</v>
      </c>
      <c r="AV4" s="27">
        <f>AW3/(AS6*AV9)</f>
        <v>0.79183992726323538</v>
      </c>
      <c r="AW4" s="8" t="s">
        <v>17</v>
      </c>
      <c r="AX4" s="9"/>
      <c r="AY4" s="2">
        <f>ABS(BA3-BA4)/ABS(BC3-BC4)*1000</f>
        <v>2.2683943177378065</v>
      </c>
      <c r="AZ4" s="2"/>
      <c r="BA4" s="2">
        <f>INDEX(BC11:BC856,1+MATCH(0,BD11:BD856,-1))</f>
        <v>1.5914900000000001</v>
      </c>
      <c r="BB4" s="2"/>
      <c r="BC4" s="10">
        <f>INDEX(BD11:BD856,MATCH(BA4,BC11:BC856,0))</f>
        <v>-0.27899199999999996</v>
      </c>
      <c r="BD4" s="27">
        <f>BE3/(BA6*BD9)</f>
        <v>0.7917662909437353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7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7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7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7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7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7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7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7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7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7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7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7" t="e">
        <f>FH3/(FD6*FG9)</f>
        <v>#N/A</v>
      </c>
      <c r="FH4" s="8" t="s">
        <v>17</v>
      </c>
    </row>
    <row r="5" spans="1:164">
      <c r="F5" s="9"/>
      <c r="G5" s="2"/>
      <c r="H5" s="2"/>
      <c r="I5" s="28" t="s">
        <v>18</v>
      </c>
      <c r="J5" s="28"/>
      <c r="K5" s="7" t="s">
        <v>19</v>
      </c>
      <c r="L5" s="6" t="s">
        <v>20</v>
      </c>
      <c r="M5" s="12">
        <f>INDEX(L11:L1056,MATCH(M9,M11:M1056,0))</f>
        <v>15.6769</v>
      </c>
      <c r="N5" s="9"/>
      <c r="O5" s="2"/>
      <c r="P5" s="2"/>
      <c r="Q5" s="36" t="s">
        <v>18</v>
      </c>
      <c r="R5" s="36"/>
      <c r="S5" s="7" t="s">
        <v>19</v>
      </c>
      <c r="T5" s="6" t="s">
        <v>21</v>
      </c>
      <c r="U5" s="12">
        <f>INDEX(T11:T1056,MATCH(U9,U11:U1056,0))</f>
        <v>15.704300000000002</v>
      </c>
      <c r="X5" s="9"/>
      <c r="Y5" s="2"/>
      <c r="Z5" s="2"/>
      <c r="AA5" s="28" t="s">
        <v>18</v>
      </c>
      <c r="AB5" s="28"/>
      <c r="AC5" s="7" t="s">
        <v>19</v>
      </c>
      <c r="AD5" s="6" t="s">
        <v>20</v>
      </c>
      <c r="AE5" s="12">
        <f>INDEX(AD11:AD1056,MATCH(AE9,AE11:AE1056,0))</f>
        <v>15.5579</v>
      </c>
      <c r="AF5" s="9"/>
      <c r="AG5" s="2"/>
      <c r="AH5" s="2"/>
      <c r="AI5" s="36" t="s">
        <v>18</v>
      </c>
      <c r="AJ5" s="36"/>
      <c r="AK5" s="7" t="s">
        <v>19</v>
      </c>
      <c r="AL5" s="6" t="s">
        <v>21</v>
      </c>
      <c r="AM5" s="12">
        <f>INDEX(AL11:AL1056,MATCH(AM9,AM11:AM1056,0))</f>
        <v>15.7196</v>
      </c>
      <c r="AP5" s="9"/>
      <c r="AQ5" s="2"/>
      <c r="AR5" s="2"/>
      <c r="AS5" s="28" t="s">
        <v>18</v>
      </c>
      <c r="AT5" s="28"/>
      <c r="AU5" s="7" t="s">
        <v>19</v>
      </c>
      <c r="AV5" s="6" t="s">
        <v>20</v>
      </c>
      <c r="AW5" s="12">
        <f>INDEX(AV11:AV1056,MATCH(AW9,AW11:AW1056,0))</f>
        <v>15.6952</v>
      </c>
      <c r="AX5" s="9"/>
      <c r="AY5" s="2"/>
      <c r="AZ5" s="2"/>
      <c r="BA5" s="36" t="s">
        <v>18</v>
      </c>
      <c r="BB5" s="36"/>
      <c r="BC5" s="7" t="s">
        <v>19</v>
      </c>
      <c r="BD5" s="6" t="s">
        <v>21</v>
      </c>
      <c r="BE5" s="12">
        <f>INDEX(BD11:BD1056,MATCH(BE9,BE11:BE1056,0))</f>
        <v>15.6372</v>
      </c>
      <c r="BH5" s="9"/>
      <c r="BI5" s="2"/>
      <c r="BJ5" s="2"/>
      <c r="BK5" s="28" t="s">
        <v>18</v>
      </c>
      <c r="BL5" s="28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6" t="s">
        <v>18</v>
      </c>
      <c r="BT5" s="36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8" t="s">
        <v>18</v>
      </c>
      <c r="CD5" s="28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6" t="s">
        <v>18</v>
      </c>
      <c r="CL5" s="36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8" t="s">
        <v>18</v>
      </c>
      <c r="CV5" s="28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6" t="s">
        <v>18</v>
      </c>
      <c r="DD5" s="36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8" t="s">
        <v>18</v>
      </c>
      <c r="DN5" s="28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6" t="s">
        <v>18</v>
      </c>
      <c r="DV5" s="36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8" t="s">
        <v>18</v>
      </c>
      <c r="EF5" s="28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6" t="s">
        <v>18</v>
      </c>
      <c r="EN5" s="36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8" t="s">
        <v>18</v>
      </c>
      <c r="EW5" s="28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6" t="s">
        <v>18</v>
      </c>
      <c r="FE5" s="36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7">
        <f>(I3-I4)/(K3-K4)*(-K4)+I4</f>
        <v>1.6272144014301575</v>
      </c>
      <c r="J6" s="27"/>
      <c r="K6" s="2">
        <f>INDEX(K11:K1056,MATCH(L6,L11:L1056,0))</f>
        <v>8.1085199999999993E-3</v>
      </c>
      <c r="L6" s="10">
        <f>INDEX(L11:L1056,MATCH(0,K11:K1056,-1))</f>
        <v>17.3248</v>
      </c>
      <c r="M6" s="8" t="s">
        <v>22</v>
      </c>
      <c r="N6" s="9"/>
      <c r="O6" s="2"/>
      <c r="P6" s="2"/>
      <c r="Q6" s="35">
        <f>(Q3-Q4)/(S3-S4)*(-S4)+Q4</f>
        <v>1.5981205730603116</v>
      </c>
      <c r="R6" s="35"/>
      <c r="S6" s="2">
        <f>INDEX(S11:S1056,MATCH(T6,T11:T1056,0))</f>
        <v>-8.5327100000000003E-2</v>
      </c>
      <c r="T6" s="10">
        <f>INDEX(T11:T1056,MATCH(0,S11:S1056,1))</f>
        <v>17.3004</v>
      </c>
      <c r="U6" s="8" t="s">
        <v>22</v>
      </c>
      <c r="X6" s="9"/>
      <c r="Y6" s="2"/>
      <c r="Z6" s="2"/>
      <c r="AA6" s="27">
        <f>(AA3-AA4)/(AC3-AC4)*(-AC4)+AA4</f>
        <v>1.6104065281862643</v>
      </c>
      <c r="AB6" s="27"/>
      <c r="AC6" s="2">
        <f>INDEX(AC11:AC1056,MATCH(AD6,AD11:AD1056,0))</f>
        <v>3.2043499999999999E-3</v>
      </c>
      <c r="AD6" s="10">
        <f>INDEX(AD11:AD1056,MATCH(0,AC11:AC1056,-1))</f>
        <v>17.3279</v>
      </c>
      <c r="AE6" s="8" t="s">
        <v>22</v>
      </c>
      <c r="AF6" s="9"/>
      <c r="AG6" s="2"/>
      <c r="AH6" s="2"/>
      <c r="AI6" s="35">
        <f>(AI3-AI4)/(AK3-AK4)*(-AK4)+AI4</f>
        <v>1.603227762644845</v>
      </c>
      <c r="AJ6" s="35"/>
      <c r="AK6" s="2">
        <f>INDEX(AK11:AK1056,MATCH(AL6,AL11:AL1056,0))</f>
        <v>-4.4280999999999999E-3</v>
      </c>
      <c r="AL6" s="10">
        <f>INDEX(AL11:AL1056,MATCH(0,AK11:AK1056,1))</f>
        <v>17.282100000000003</v>
      </c>
      <c r="AM6" s="8" t="s">
        <v>22</v>
      </c>
      <c r="AP6" s="9"/>
      <c r="AQ6" s="2"/>
      <c r="AR6" s="2"/>
      <c r="AS6" s="27">
        <f>(AS3-AS4)/(AU3-AU4)*(-AU4)+AS4</f>
        <v>1.6109935257346435</v>
      </c>
      <c r="AT6" s="27"/>
      <c r="AU6" s="2">
        <f>INDEX(AU11:AU1056,MATCH(AV6,AV11:AV1056,0))</f>
        <v>3.0822800000000002E-3</v>
      </c>
      <c r="AV6" s="10">
        <f>INDEX(AV11:AV1056,MATCH(0,AU11:AU1056,-1))</f>
        <v>17.3218</v>
      </c>
      <c r="AW6" s="8" t="s">
        <v>22</v>
      </c>
      <c r="AX6" s="9"/>
      <c r="AY6" s="2"/>
      <c r="AZ6" s="2"/>
      <c r="BA6" s="35">
        <f>(BA3-BA4)/(BC3-BC4)*(-BC4)+BA4</f>
        <v>1.5908571361325057</v>
      </c>
      <c r="BB6" s="35"/>
      <c r="BC6" s="2">
        <f>INDEX(BC11:BC1056,MATCH(BD6,BD11:BD1056,0))</f>
        <v>-4.4433600000000004E-3</v>
      </c>
      <c r="BD6" s="10">
        <f>INDEX(BD11:BD1056,MATCH(0,BC11:BC1056,1))</f>
        <v>17.2638</v>
      </c>
      <c r="BE6" s="8" t="s">
        <v>22</v>
      </c>
      <c r="BH6" s="9"/>
      <c r="BI6" s="2"/>
      <c r="BJ6" s="2"/>
      <c r="BK6" s="27" t="e">
        <f>(BK3-BK4)/(BM3-BM4)*(-BM4)+BK4</f>
        <v>#N/A</v>
      </c>
      <c r="BL6" s="27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5" t="e">
        <f>(BS3-BS4)/(BU3-BU4)*(-BU4)+BS4</f>
        <v>#N/A</v>
      </c>
      <c r="BT6" s="35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7" t="e">
        <f>(CC3-CC4)/(CE3-CE4)*(-CE4)+CC4</f>
        <v>#N/A</v>
      </c>
      <c r="CD6" s="27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5" t="e">
        <f>(CK3-CK4)/(CM3-CM4)*(-CM4)+CK4</f>
        <v>#N/A</v>
      </c>
      <c r="CL6" s="35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7" t="e">
        <f>(CU3-CU4)/(CW3-CW4)*(-CW4)+CU4</f>
        <v>#N/A</v>
      </c>
      <c r="CV6" s="27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5" t="e">
        <f>(DC3-DC4)/(DE3-DE4)*(-DE4)+DC4</f>
        <v>#N/A</v>
      </c>
      <c r="DD6" s="35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7" t="e">
        <f>(DM3-DM4)/(DO3-DO4)*(-DO4)+DM4</f>
        <v>#N/A</v>
      </c>
      <c r="DN6" s="27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5" t="e">
        <f>(DU3-DU4)/(DW3-DW4)*(-DW4)+DU4</f>
        <v>#N/A</v>
      </c>
      <c r="DV6" s="35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7" t="e">
        <f>(EE3-EE4)/(EG3-EG4)*(-EG4)+EE4</f>
        <v>#N/A</v>
      </c>
      <c r="EF6" s="27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5" t="e">
        <f>(EM3-EM4)/(EO3-EO4)*(-EO4)+EM4</f>
        <v>#N/A</v>
      </c>
      <c r="EN6" s="35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7" t="e">
        <f>(EV3-EV4)/(EX3-EX4)*(-EX4)+EV4</f>
        <v>#N/A</v>
      </c>
      <c r="EW6" s="27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5" t="e">
        <f>(FD3-FD4)/(FF3-FF4)*(-FF4)+FD4</f>
        <v>#N/A</v>
      </c>
      <c r="FE6" s="35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-1.9104E-3</v>
      </c>
      <c r="L7" s="10">
        <f>INDEX(L11:L856,1+MATCH(0,K11:K856,-1))</f>
        <v>17.3279</v>
      </c>
      <c r="M7" s="12">
        <f>INDEX(K11:K1056,MATCH(M9,M11:M1056,0))</f>
        <v>1.4279200000000001</v>
      </c>
      <c r="N7" s="9"/>
      <c r="O7" s="2"/>
      <c r="P7" s="2"/>
      <c r="Q7" s="2"/>
      <c r="R7" s="2"/>
      <c r="S7" s="2">
        <f>INDEX(S11:S1056,MATCH(T7,T11:T1056,0))</f>
        <v>5.6213399999999998E-3</v>
      </c>
      <c r="T7" s="10">
        <f>INDEX(T11:T1056,2+MATCH(0,S11:S1056,1))</f>
        <v>17.2913</v>
      </c>
      <c r="U7" s="12">
        <f>INDEX(S11:S1056,MATCH(U9,U11:U1056,0))</f>
        <v>1.38947</v>
      </c>
      <c r="X7" s="9"/>
      <c r="Y7" s="2"/>
      <c r="Z7" s="2"/>
      <c r="AA7" s="2"/>
      <c r="AB7" s="2"/>
      <c r="AC7" s="2">
        <f>INDEX(AC11:AC856,MATCH(AD7,AD11:AD856,1))</f>
        <v>-1.8158E-3</v>
      </c>
      <c r="AD7" s="10">
        <f>INDEX(AD11:AD856,1+MATCH(0,AC11:AC856,-1))</f>
        <v>17.337000000000003</v>
      </c>
      <c r="AE7" s="12">
        <f>INDEX(AC11:AC1056,MATCH(AE9,AE11:AE1056,0))</f>
        <v>1.4172400000000001</v>
      </c>
      <c r="AF7" s="9"/>
      <c r="AG7" s="2"/>
      <c r="AH7" s="2"/>
      <c r="AI7" s="2"/>
      <c r="AJ7" s="2"/>
      <c r="AK7" s="2">
        <f>INDEX(AK11:AK1056,MATCH(AL7,AL11:AL1056,0))</f>
        <v>-1.9641100000000002E-2</v>
      </c>
      <c r="AL7" s="10">
        <f>INDEX(AL11:AL1056,1+MATCH(0,AK11:AK1056,1))</f>
        <v>17.2791</v>
      </c>
      <c r="AM7" s="12">
        <f>INDEX(AK11:AK1056,MATCH(AM9,AM11:AM1056,0))</f>
        <v>1.39496</v>
      </c>
      <c r="AP7" s="9"/>
      <c r="AQ7" s="2"/>
      <c r="AR7" s="2"/>
      <c r="AS7" s="2"/>
      <c r="AT7" s="2"/>
      <c r="AU7" s="2">
        <f>INDEX(AU11:AU856,MATCH(AV7,AV11:AV856,1))</f>
        <v>-6.96716E-3</v>
      </c>
      <c r="AV7" s="10">
        <f>INDEX(AV11:AV856,1+MATCH(0,AU11:AU856,-1))</f>
        <v>17.3309</v>
      </c>
      <c r="AW7" s="12">
        <f>INDEX(AU11:AU1056,MATCH(AW9,AW11:AW1056,0))</f>
        <v>1.40717</v>
      </c>
      <c r="AX7" s="9"/>
      <c r="AY7" s="2"/>
      <c r="AZ7" s="2"/>
      <c r="BA7" s="2"/>
      <c r="BB7" s="2"/>
      <c r="BC7" s="2">
        <f>INDEX(BC11:BC1056,MATCH(BD7,BD11:BD1056,0))</f>
        <v>-4.4760099999999997E-2</v>
      </c>
      <c r="BD7" s="10">
        <f>INDEX(BD11:BD1056,1+MATCH(0,BC11:BC1056,1))</f>
        <v>17.2729</v>
      </c>
      <c r="BE7" s="12">
        <f>INDEX(BC11:BC1056,MATCH(BE9,BE11:BE1056,0))</f>
        <v>1.38947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2.4687820698613177</v>
      </c>
      <c r="J9" s="2"/>
      <c r="K9" s="2"/>
      <c r="L9" s="3">
        <f>(L6-L7)/(K6-K7)*(-K7)+L7</f>
        <v>17.32730889437185</v>
      </c>
      <c r="M9" s="15">
        <f>MAX(M11:M1056)</f>
        <v>22.390062117999999</v>
      </c>
      <c r="N9" s="9"/>
      <c r="O9" s="2"/>
      <c r="P9" s="2"/>
      <c r="Q9" s="2"/>
      <c r="R9" s="2"/>
      <c r="S9" s="2"/>
      <c r="T9" s="3">
        <f>(T6-T7)/(S6-S7)*(-S7)+T7</f>
        <v>17.291862452681979</v>
      </c>
      <c r="U9" s="15">
        <f>MAX(U11:U1056)</f>
        <v>21.837300279000004</v>
      </c>
      <c r="X9" s="9"/>
      <c r="Y9" s="2"/>
      <c r="Z9" s="2"/>
      <c r="AA9" s="14">
        <f>(MAX(AD2,AL2)-MIN(AD2,AL2))/MAX(AD2,AL2)%</f>
        <v>0.56942043684780641</v>
      </c>
      <c r="AB9" s="2"/>
      <c r="AC9" s="2"/>
      <c r="AD9" s="3">
        <f>(AD6-AD7)/(AC6-AC7)*(-AC7)+AD7</f>
        <v>17.333708508709901</v>
      </c>
      <c r="AE9" s="15">
        <f>MAX(AE11:AE1056)</f>
        <v>22.063435885000001</v>
      </c>
      <c r="AF9" s="9"/>
      <c r="AG9" s="2"/>
      <c r="AH9" s="2"/>
      <c r="AI9" s="2"/>
      <c r="AJ9" s="2"/>
      <c r="AK9" s="2"/>
      <c r="AL9" s="3">
        <f>(AL6-AL7)/(AK6-AK7)*(-AK7)+AL7</f>
        <v>17.28297322027214</v>
      </c>
      <c r="AM9" s="15">
        <f>MAX(AM11:AM1056)</f>
        <v>21.937802171999998</v>
      </c>
      <c r="AP9" s="9"/>
      <c r="AQ9" s="2"/>
      <c r="AR9" s="2"/>
      <c r="AS9" s="14">
        <f>(MAX(AV2,BD2)-MIN(AV2,BD2))/MAX(AV2,BD2)%</f>
        <v>1.6113119165022689</v>
      </c>
      <c r="AT9" s="2"/>
      <c r="AU9" s="2"/>
      <c r="AV9" s="3">
        <f>(AV6-AV7)/(AU6-AU7)*(-AU7)+AV7</f>
        <v>17.324591075721631</v>
      </c>
      <c r="AW9" s="15">
        <f>MAX(AW11:AW1056)</f>
        <v>22.100097215999998</v>
      </c>
      <c r="AX9" s="9"/>
      <c r="AY9" s="2"/>
      <c r="AZ9" s="2"/>
      <c r="BA9" s="2"/>
      <c r="BB9" s="2"/>
      <c r="BC9" s="2"/>
      <c r="BD9" s="3">
        <f>(BD6-BD7)/(BC6-BC7)*(-BC7)+BD7</f>
        <v>17.262797077243846</v>
      </c>
      <c r="BE9" s="15">
        <f>MAX(BE11:BE1056)</f>
        <v>21.743995716000001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1.6272144014301575</v>
      </c>
      <c r="B11" s="18">
        <f>IFERROR(L9,0)</f>
        <v>17.32730889437185</v>
      </c>
      <c r="C11" s="19">
        <f>IFERROR(L4,0)</f>
        <v>0.79410768980712676</v>
      </c>
      <c r="D11" s="20">
        <f>IFERROR(L2,0)</f>
        <v>22.390062117999999</v>
      </c>
      <c r="E11" s="20">
        <f>IFERROR(I9,0)</f>
        <v>2.4687820698613177</v>
      </c>
      <c r="F11" s="9"/>
      <c r="G11" s="21">
        <v>1.67496</v>
      </c>
      <c r="H11" s="21">
        <v>72.159899999999993</v>
      </c>
      <c r="I11" s="21">
        <v>3.6947599999999997E-2</v>
      </c>
      <c r="J11" s="21">
        <v>1</v>
      </c>
      <c r="K11" s="21">
        <v>1.6738900000000001</v>
      </c>
      <c r="L11">
        <f>-I11/$F$2*1000</f>
        <v>-36.947599999999994</v>
      </c>
      <c r="M11">
        <f>L11*G11</f>
        <v>-61.88575209599999</v>
      </c>
      <c r="N11" s="9"/>
      <c r="O11" s="21">
        <v>-9.49097E-2</v>
      </c>
      <c r="P11" s="21">
        <v>137.55000000000001</v>
      </c>
      <c r="Q11" s="21">
        <v>-1.7294299999999999E-2</v>
      </c>
      <c r="R11" s="21">
        <v>1</v>
      </c>
      <c r="S11" s="21">
        <v>-9.5306399999999999E-2</v>
      </c>
      <c r="T11">
        <f>-Q11/$F$2*1000</f>
        <v>17.2943</v>
      </c>
      <c r="U11">
        <f>T11*O11</f>
        <v>-1.6413968247099999</v>
      </c>
      <c r="V11" s="22"/>
      <c r="W11" s="23"/>
      <c r="X11" s="9"/>
      <c r="Y11" s="21">
        <v>1.67496</v>
      </c>
      <c r="Z11" s="21">
        <v>200.56399999999999</v>
      </c>
      <c r="AA11" s="21">
        <v>5.09644E-2</v>
      </c>
      <c r="AB11" s="21">
        <v>1</v>
      </c>
      <c r="AC11" s="21">
        <v>1.6741900000000001</v>
      </c>
      <c r="AD11">
        <f>-AA11/$F$2*1000</f>
        <v>-50.964399999999998</v>
      </c>
      <c r="AE11">
        <f>AD11*Y11</f>
        <v>-85.363331423999995</v>
      </c>
      <c r="AF11" s="9"/>
      <c r="AG11" s="21">
        <v>-9.49097E-2</v>
      </c>
      <c r="AH11" s="21">
        <v>272.77300000000002</v>
      </c>
      <c r="AI11" s="21">
        <v>-1.7294299999999999E-2</v>
      </c>
      <c r="AJ11" s="21">
        <v>1</v>
      </c>
      <c r="AK11" s="21">
        <v>-9.5306399999999999E-2</v>
      </c>
      <c r="AL11">
        <f>-AI11/$F$2*1000</f>
        <v>17.2943</v>
      </c>
      <c r="AM11">
        <f>AL11*AG11</f>
        <v>-1.6413968247099999</v>
      </c>
      <c r="AP11" s="9"/>
      <c r="AQ11" s="21">
        <v>1.67496</v>
      </c>
      <c r="AR11" s="21">
        <v>347.24700000000001</v>
      </c>
      <c r="AS11" s="21">
        <v>5.4504400000000001E-2</v>
      </c>
      <c r="AT11" s="21">
        <v>1</v>
      </c>
      <c r="AU11" s="21">
        <v>1.6738900000000001</v>
      </c>
      <c r="AV11">
        <f>-AS11/$F$2*1000</f>
        <v>-54.504400000000004</v>
      </c>
      <c r="AW11">
        <f>AV11*AQ11</f>
        <v>-91.292689824000007</v>
      </c>
      <c r="AX11" s="9"/>
      <c r="AY11" s="21">
        <v>-9.49097E-2</v>
      </c>
      <c r="AZ11" s="21">
        <v>411.42700000000002</v>
      </c>
      <c r="BA11" s="21">
        <v>-1.7282100000000002E-2</v>
      </c>
      <c r="BB11" s="21">
        <v>1</v>
      </c>
      <c r="BC11" s="21">
        <v>-9.5397899999999994E-2</v>
      </c>
      <c r="BD11">
        <f>-BA11/$F$2*1000</f>
        <v>17.282100000000003</v>
      </c>
      <c r="BE11">
        <f>BD11*AY11</f>
        <v>-1.6402389263700003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1.5981205730603116</v>
      </c>
      <c r="B12" s="18">
        <f>IFERROR(T9,0)</f>
        <v>17.291862452681979</v>
      </c>
      <c r="C12" s="19">
        <f>IFERROR(T4,0)</f>
        <v>0.7902192979330589</v>
      </c>
      <c r="D12" s="20">
        <f>IFERROR(T2,0)</f>
        <v>21.837300279000004</v>
      </c>
      <c r="E12" s="20"/>
      <c r="F12" s="9"/>
      <c r="G12" s="21">
        <v>1.6699200000000001</v>
      </c>
      <c r="H12" s="21">
        <v>72.260599999999997</v>
      </c>
      <c r="I12" s="21">
        <v>3.2714800000000002E-2</v>
      </c>
      <c r="J12" s="21">
        <v>2</v>
      </c>
      <c r="K12" s="21">
        <v>1.6690100000000001</v>
      </c>
      <c r="L12">
        <f t="shared" ref="L12:L75" si="0">-I12/$F$2*1000</f>
        <v>-32.714800000000004</v>
      </c>
      <c r="M12">
        <f t="shared" ref="M12:M75" si="1">L12*G12</f>
        <v>-54.631098816000012</v>
      </c>
      <c r="N12" s="9"/>
      <c r="O12" s="21">
        <v>-8.9874300000000004E-2</v>
      </c>
      <c r="P12" s="21">
        <v>137.65100000000001</v>
      </c>
      <c r="Q12" s="21">
        <v>-1.7303499999999999E-2</v>
      </c>
      <c r="R12" s="21">
        <v>2</v>
      </c>
      <c r="S12" s="21">
        <v>-9.0331999999999996E-2</v>
      </c>
      <c r="T12">
        <f t="shared" ref="T12:T75" si="2">-Q12/$F$2*1000</f>
        <v>17.3035</v>
      </c>
      <c r="U12">
        <f t="shared" ref="U12:U75" si="3">T12*O12</f>
        <v>-1.5551399500500001</v>
      </c>
      <c r="V12" s="22"/>
      <c r="W12" s="23"/>
      <c r="X12" s="9"/>
      <c r="Y12" s="21">
        <v>1.6699200000000001</v>
      </c>
      <c r="Z12" s="21">
        <v>200.66499999999999</v>
      </c>
      <c r="AA12" s="21">
        <v>4.5748900000000002E-2</v>
      </c>
      <c r="AB12" s="21">
        <v>2</v>
      </c>
      <c r="AC12" s="21">
        <v>1.6693100000000001</v>
      </c>
      <c r="AD12">
        <f t="shared" ref="AD12:AD75" si="4">-AA12/$F$2*1000</f>
        <v>-45.748899999999999</v>
      </c>
      <c r="AE12">
        <f t="shared" ref="AE12:AE75" si="5">AD12*Y12</f>
        <v>-76.397003088000005</v>
      </c>
      <c r="AF12" s="9"/>
      <c r="AG12" s="21">
        <v>-8.9874300000000004E-2</v>
      </c>
      <c r="AH12" s="21">
        <v>272.87299999999999</v>
      </c>
      <c r="AI12" s="21">
        <v>-1.7294299999999999E-2</v>
      </c>
      <c r="AJ12" s="21">
        <v>2</v>
      </c>
      <c r="AK12" s="21">
        <v>-9.0484599999999998E-2</v>
      </c>
      <c r="AL12">
        <f t="shared" ref="AL12:AL75" si="6">-AI12/$F$2*1000</f>
        <v>17.2943</v>
      </c>
      <c r="AM12">
        <f t="shared" ref="AM12:AM75" si="7">AL12*AG12</f>
        <v>-1.55431310649</v>
      </c>
      <c r="AP12" s="9"/>
      <c r="AQ12" s="21">
        <v>1.6699200000000001</v>
      </c>
      <c r="AR12" s="21">
        <v>347.34800000000001</v>
      </c>
      <c r="AS12" s="21">
        <v>4.9896200000000002E-2</v>
      </c>
      <c r="AT12" s="21">
        <v>2</v>
      </c>
      <c r="AU12" s="21">
        <v>1.6687000000000001</v>
      </c>
      <c r="AV12">
        <f t="shared" ref="AV12:AV75" si="8">-AS12/$F$2*1000</f>
        <v>-49.8962</v>
      </c>
      <c r="AW12">
        <f t="shared" ref="AW12:AW75" si="9">AV12*AQ12</f>
        <v>-83.322662304000005</v>
      </c>
      <c r="AX12" s="9"/>
      <c r="AY12" s="21">
        <v>-8.9874300000000004E-2</v>
      </c>
      <c r="AZ12" s="21">
        <v>411.52800000000002</v>
      </c>
      <c r="BA12" s="21">
        <v>-1.7282100000000002E-2</v>
      </c>
      <c r="BB12" s="21">
        <v>2</v>
      </c>
      <c r="BC12" s="21">
        <v>-9.0362499999999998E-2</v>
      </c>
      <c r="BD12">
        <f t="shared" ref="BD12:BD75" si="10">-BA12/$F$2*1000</f>
        <v>17.282100000000003</v>
      </c>
      <c r="BE12">
        <f t="shared" ref="BE12:BE75" si="11">BD12*AY12</f>
        <v>-1.5532166400300005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1.6104065281862643</v>
      </c>
      <c r="B13" s="18">
        <f>IFERROR(AD9,0)</f>
        <v>17.333708508709901</v>
      </c>
      <c r="C13" s="19">
        <f>IFERROR(AD4,0)</f>
        <v>0.79039854767652451</v>
      </c>
      <c r="D13" s="20">
        <f>IFERROR(AD2,0)</f>
        <v>22.063435885000001</v>
      </c>
      <c r="E13" s="20">
        <f>IFERROR(AA9,0)</f>
        <v>0.56942043684780641</v>
      </c>
      <c r="F13" s="9"/>
      <c r="G13" s="21">
        <v>1.66489</v>
      </c>
      <c r="H13" s="21">
        <v>72.3613</v>
      </c>
      <c r="I13" s="21">
        <v>2.8268399999999999E-2</v>
      </c>
      <c r="J13" s="21">
        <v>3</v>
      </c>
      <c r="K13" s="21">
        <v>1.6644300000000001</v>
      </c>
      <c r="L13">
        <f t="shared" si="0"/>
        <v>-28.2684</v>
      </c>
      <c r="M13">
        <f t="shared" si="1"/>
        <v>-47.063776476000001</v>
      </c>
      <c r="N13" s="9"/>
      <c r="O13" s="21">
        <v>-8.4838899999999995E-2</v>
      </c>
      <c r="P13" s="21">
        <v>137.751</v>
      </c>
      <c r="Q13" s="21">
        <v>-1.73004E-2</v>
      </c>
      <c r="R13" s="21">
        <v>3</v>
      </c>
      <c r="S13" s="21">
        <v>-8.5327100000000003E-2</v>
      </c>
      <c r="T13">
        <f t="shared" si="2"/>
        <v>17.3004</v>
      </c>
      <c r="U13">
        <f t="shared" si="3"/>
        <v>-1.4677469055599999</v>
      </c>
      <c r="V13" s="22"/>
      <c r="W13" s="23"/>
      <c r="X13" s="9"/>
      <c r="Y13" s="21">
        <v>1.66489</v>
      </c>
      <c r="Z13" s="21">
        <v>200.76599999999999</v>
      </c>
      <c r="AA13" s="21">
        <v>4.1372699999999998E-2</v>
      </c>
      <c r="AB13" s="21">
        <v>3</v>
      </c>
      <c r="AC13" s="21">
        <v>1.6644300000000001</v>
      </c>
      <c r="AD13">
        <f t="shared" si="4"/>
        <v>-41.372700000000002</v>
      </c>
      <c r="AE13">
        <f t="shared" si="5"/>
        <v>-68.880994502999997</v>
      </c>
      <c r="AF13" s="9"/>
      <c r="AG13" s="21">
        <v>-8.4838899999999995E-2</v>
      </c>
      <c r="AH13" s="21">
        <v>272.97399999999999</v>
      </c>
      <c r="AI13" s="21">
        <v>-1.7291299999999999E-2</v>
      </c>
      <c r="AJ13" s="21">
        <v>3</v>
      </c>
      <c r="AK13" s="21">
        <v>-8.5235599999999995E-2</v>
      </c>
      <c r="AL13">
        <f t="shared" si="6"/>
        <v>17.2913</v>
      </c>
      <c r="AM13">
        <f t="shared" si="7"/>
        <v>-1.4669748715699999</v>
      </c>
      <c r="AP13" s="9"/>
      <c r="AQ13" s="21">
        <v>1.66489</v>
      </c>
      <c r="AR13" s="21">
        <v>347.44900000000001</v>
      </c>
      <c r="AS13" s="21">
        <v>4.5217899999999998E-2</v>
      </c>
      <c r="AT13" s="21">
        <v>3</v>
      </c>
      <c r="AU13" s="21">
        <v>1.66412</v>
      </c>
      <c r="AV13">
        <f t="shared" si="8"/>
        <v>-45.2179</v>
      </c>
      <c r="AW13">
        <f t="shared" si="9"/>
        <v>-75.282829531000004</v>
      </c>
      <c r="AX13" s="9"/>
      <c r="AY13" s="21">
        <v>-8.4838899999999995E-2</v>
      </c>
      <c r="AZ13" s="21">
        <v>411.62900000000002</v>
      </c>
      <c r="BA13" s="21">
        <v>-1.7282100000000002E-2</v>
      </c>
      <c r="BB13" s="21">
        <v>3</v>
      </c>
      <c r="BC13" s="21">
        <v>-8.5022E-2</v>
      </c>
      <c r="BD13">
        <f t="shared" si="10"/>
        <v>17.282100000000003</v>
      </c>
      <c r="BE13">
        <f t="shared" si="11"/>
        <v>-1.4661943536900002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1.603227762644845</v>
      </c>
      <c r="B14" s="18">
        <f>IFERROR(AL9,0)</f>
        <v>17.28297322027214</v>
      </c>
      <c r="C14" s="19">
        <f>IFERROR(AL4,0)</f>
        <v>0.79173425241219075</v>
      </c>
      <c r="D14" s="20">
        <f>IFERROR(AL2,0)</f>
        <v>21.937802171999998</v>
      </c>
      <c r="E14" s="20"/>
      <c r="F14" s="9"/>
      <c r="G14" s="21">
        <v>1.65985</v>
      </c>
      <c r="H14" s="21">
        <v>72.462000000000003</v>
      </c>
      <c r="I14" s="21">
        <v>2.3202500000000001E-2</v>
      </c>
      <c r="J14" s="21">
        <v>4</v>
      </c>
      <c r="K14" s="21">
        <v>1.65863</v>
      </c>
      <c r="L14">
        <f t="shared" si="0"/>
        <v>-23.202500000000001</v>
      </c>
      <c r="M14">
        <f t="shared" si="1"/>
        <v>-38.512669625000001</v>
      </c>
      <c r="N14" s="9"/>
      <c r="O14" s="21">
        <v>-7.9803499999999999E-2</v>
      </c>
      <c r="P14" s="21">
        <v>137.852</v>
      </c>
      <c r="Q14" s="21">
        <v>-1.7312600000000001E-2</v>
      </c>
      <c r="R14" s="21">
        <v>4</v>
      </c>
      <c r="S14" s="21">
        <v>-8.0261200000000005E-2</v>
      </c>
      <c r="T14">
        <f t="shared" si="2"/>
        <v>17.3126</v>
      </c>
      <c r="U14">
        <f t="shared" si="3"/>
        <v>-1.3816060741</v>
      </c>
      <c r="V14" s="22"/>
      <c r="W14" s="23"/>
      <c r="X14" s="9"/>
      <c r="Y14" s="21">
        <v>1.65985</v>
      </c>
      <c r="Z14" s="21">
        <v>200.86699999999999</v>
      </c>
      <c r="AA14" s="21">
        <v>3.67981E-2</v>
      </c>
      <c r="AB14" s="21">
        <v>4</v>
      </c>
      <c r="AC14" s="21">
        <v>1.6589400000000001</v>
      </c>
      <c r="AD14">
        <f t="shared" si="4"/>
        <v>-36.798099999999998</v>
      </c>
      <c r="AE14">
        <f t="shared" si="5"/>
        <v>-61.079326285</v>
      </c>
      <c r="AF14" s="9"/>
      <c r="AG14" s="21">
        <v>-7.9803499999999999E-2</v>
      </c>
      <c r="AH14" s="21">
        <v>273.07499999999999</v>
      </c>
      <c r="AI14" s="21">
        <v>-1.7291299999999999E-2</v>
      </c>
      <c r="AJ14" s="21">
        <v>4</v>
      </c>
      <c r="AK14" s="21">
        <v>-8.0230700000000002E-2</v>
      </c>
      <c r="AL14">
        <f t="shared" si="6"/>
        <v>17.2913</v>
      </c>
      <c r="AM14">
        <f t="shared" si="7"/>
        <v>-1.37990625955</v>
      </c>
      <c r="AP14" s="9"/>
      <c r="AQ14" s="21">
        <v>1.65985</v>
      </c>
      <c r="AR14" s="21">
        <v>347.54899999999998</v>
      </c>
      <c r="AS14" s="21">
        <v>4.0631100000000003E-2</v>
      </c>
      <c r="AT14" s="21">
        <v>4</v>
      </c>
      <c r="AU14" s="21">
        <v>1.65924</v>
      </c>
      <c r="AV14">
        <f t="shared" si="8"/>
        <v>-40.631100000000004</v>
      </c>
      <c r="AW14">
        <f t="shared" si="9"/>
        <v>-67.441531335000008</v>
      </c>
      <c r="AX14" s="9"/>
      <c r="AY14" s="21">
        <v>-7.9803499999999999E-2</v>
      </c>
      <c r="AZ14" s="21">
        <v>411.72899999999998</v>
      </c>
      <c r="BA14" s="21">
        <v>-1.7282100000000002E-2</v>
      </c>
      <c r="BB14" s="21">
        <v>4</v>
      </c>
      <c r="BC14" s="21">
        <v>-8.0352800000000002E-2</v>
      </c>
      <c r="BD14">
        <f t="shared" si="10"/>
        <v>17.282100000000003</v>
      </c>
      <c r="BE14">
        <f t="shared" si="11"/>
        <v>-1.3791720673500003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1.6109935257346435</v>
      </c>
      <c r="B15" s="18">
        <f>IFERROR(AV9,0)</f>
        <v>17.324591075721631</v>
      </c>
      <c r="C15" s="19">
        <f>IFERROR(AV4,0)</f>
        <v>0.79183992726323538</v>
      </c>
      <c r="D15" s="20">
        <f>IFERROR(AV2,0)</f>
        <v>22.100097215999995</v>
      </c>
      <c r="E15" s="20">
        <f>IFERROR(AS9,0)</f>
        <v>1.6113119165022689</v>
      </c>
      <c r="F15" s="9"/>
      <c r="G15" s="21">
        <v>1.65482</v>
      </c>
      <c r="H15" s="21">
        <v>72.562700000000007</v>
      </c>
      <c r="I15" s="21">
        <v>1.9036899999999999E-2</v>
      </c>
      <c r="J15" s="21">
        <v>5</v>
      </c>
      <c r="K15" s="21">
        <v>1.65344</v>
      </c>
      <c r="L15">
        <f t="shared" si="0"/>
        <v>-19.036899999999999</v>
      </c>
      <c r="M15">
        <f t="shared" si="1"/>
        <v>-31.502642857999998</v>
      </c>
      <c r="N15" s="9"/>
      <c r="O15" s="21">
        <v>-7.4768100000000004E-2</v>
      </c>
      <c r="P15" s="21">
        <v>137.953</v>
      </c>
      <c r="Q15" s="21">
        <v>-1.7309600000000001E-2</v>
      </c>
      <c r="R15" s="21">
        <v>5</v>
      </c>
      <c r="S15" s="21">
        <v>-7.5164800000000004E-2</v>
      </c>
      <c r="T15">
        <f t="shared" si="2"/>
        <v>17.3096</v>
      </c>
      <c r="U15">
        <f t="shared" si="3"/>
        <v>-1.29420590376</v>
      </c>
      <c r="V15" s="22"/>
      <c r="W15" s="23"/>
      <c r="X15" s="9"/>
      <c r="Y15" s="21">
        <v>1.65482</v>
      </c>
      <c r="Z15" s="21">
        <v>200.96700000000001</v>
      </c>
      <c r="AA15" s="21">
        <v>3.2592799999999998E-2</v>
      </c>
      <c r="AB15" s="21">
        <v>5</v>
      </c>
      <c r="AC15" s="21">
        <v>1.6537500000000001</v>
      </c>
      <c r="AD15">
        <f t="shared" si="4"/>
        <v>-32.592799999999997</v>
      </c>
      <c r="AE15">
        <f t="shared" si="5"/>
        <v>-53.93521729599999</v>
      </c>
      <c r="AF15" s="9"/>
      <c r="AG15" s="21">
        <v>-7.4768100000000004E-2</v>
      </c>
      <c r="AH15" s="21">
        <v>273.17500000000001</v>
      </c>
      <c r="AI15" s="21">
        <v>-1.7294299999999999E-2</v>
      </c>
      <c r="AJ15" s="21">
        <v>5</v>
      </c>
      <c r="AK15" s="21">
        <v>-7.5439500000000007E-2</v>
      </c>
      <c r="AL15">
        <f t="shared" si="6"/>
        <v>17.2943</v>
      </c>
      <c r="AM15">
        <f t="shared" si="7"/>
        <v>-1.2930619518299999</v>
      </c>
      <c r="AP15" s="9"/>
      <c r="AQ15" s="21">
        <v>1.65482</v>
      </c>
      <c r="AR15" s="21">
        <v>347.65</v>
      </c>
      <c r="AS15" s="21">
        <v>3.5421800000000003E-2</v>
      </c>
      <c r="AT15" s="21">
        <v>5</v>
      </c>
      <c r="AU15" s="21">
        <v>1.65405</v>
      </c>
      <c r="AV15">
        <f t="shared" si="8"/>
        <v>-35.421800000000005</v>
      </c>
      <c r="AW15">
        <f t="shared" si="9"/>
        <v>-58.616703076000007</v>
      </c>
      <c r="AX15" s="9"/>
      <c r="AY15" s="21">
        <v>-7.4768100000000004E-2</v>
      </c>
      <c r="AZ15" s="21">
        <v>411.83</v>
      </c>
      <c r="BA15" s="21">
        <v>-1.7276E-2</v>
      </c>
      <c r="BB15" s="21">
        <v>5</v>
      </c>
      <c r="BC15" s="21">
        <v>-7.4981699999999998E-2</v>
      </c>
      <c r="BD15">
        <f t="shared" si="10"/>
        <v>17.276</v>
      </c>
      <c r="BE15">
        <f t="shared" si="11"/>
        <v>-1.2916936956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1.5908571361325057</v>
      </c>
      <c r="B16" s="18">
        <f>IFERROR(BD9,0)</f>
        <v>17.262797077243846</v>
      </c>
      <c r="C16" s="19">
        <f>IFERROR(BD4,0)</f>
        <v>0.7917662909437353</v>
      </c>
      <c r="D16" s="20">
        <f>IFERROR(BD2,0)</f>
        <v>21.743995716000001</v>
      </c>
      <c r="E16" s="20"/>
      <c r="F16" s="9"/>
      <c r="G16" s="21">
        <v>1.64978</v>
      </c>
      <c r="H16" s="21">
        <v>72.663399999999996</v>
      </c>
      <c r="I16" s="21">
        <v>1.4727799999999999E-2</v>
      </c>
      <c r="J16" s="21">
        <v>6</v>
      </c>
      <c r="K16" s="21">
        <v>1.64917</v>
      </c>
      <c r="L16">
        <f t="shared" si="0"/>
        <v>-14.727799999999998</v>
      </c>
      <c r="M16">
        <f t="shared" si="1"/>
        <v>-24.297629883999999</v>
      </c>
      <c r="N16" s="9"/>
      <c r="O16" s="21">
        <v>-6.9732699999999995E-2</v>
      </c>
      <c r="P16" s="21">
        <v>138.053</v>
      </c>
      <c r="Q16" s="21">
        <v>-1.7303499999999999E-2</v>
      </c>
      <c r="R16" s="21">
        <v>6</v>
      </c>
      <c r="S16" s="21">
        <v>-7.0343000000000003E-2</v>
      </c>
      <c r="T16">
        <f t="shared" si="2"/>
        <v>17.3035</v>
      </c>
      <c r="U16">
        <f t="shared" si="3"/>
        <v>-1.2066197744499998</v>
      </c>
      <c r="V16" s="22"/>
      <c r="W16" s="23"/>
      <c r="X16" s="9"/>
      <c r="Y16" s="21">
        <v>1.64978</v>
      </c>
      <c r="Z16" s="21">
        <v>201.06800000000001</v>
      </c>
      <c r="AA16" s="21">
        <v>2.8750600000000001E-2</v>
      </c>
      <c r="AB16" s="21">
        <v>6</v>
      </c>
      <c r="AC16" s="21">
        <v>1.64886</v>
      </c>
      <c r="AD16">
        <f t="shared" si="4"/>
        <v>-28.750600000000002</v>
      </c>
      <c r="AE16">
        <f t="shared" si="5"/>
        <v>-47.432164868000001</v>
      </c>
      <c r="AF16" s="9"/>
      <c r="AG16" s="21">
        <v>-6.9732699999999995E-2</v>
      </c>
      <c r="AH16" s="21">
        <v>273.27600000000001</v>
      </c>
      <c r="AI16" s="21">
        <v>-1.7297400000000001E-2</v>
      </c>
      <c r="AJ16" s="21">
        <v>6</v>
      </c>
      <c r="AK16" s="21">
        <v>-7.0373500000000005E-2</v>
      </c>
      <c r="AL16">
        <f t="shared" si="6"/>
        <v>17.2974</v>
      </c>
      <c r="AM16">
        <f t="shared" si="7"/>
        <v>-1.20619440498</v>
      </c>
      <c r="AP16" s="9"/>
      <c r="AQ16" s="21">
        <v>1.64978</v>
      </c>
      <c r="AR16" s="21">
        <v>347.75099999999998</v>
      </c>
      <c r="AS16" s="21">
        <v>3.0544999999999999E-2</v>
      </c>
      <c r="AT16" s="21">
        <v>6</v>
      </c>
      <c r="AU16" s="21">
        <v>1.6494800000000001</v>
      </c>
      <c r="AV16">
        <f t="shared" si="8"/>
        <v>-30.544999999999998</v>
      </c>
      <c r="AW16">
        <f t="shared" si="9"/>
        <v>-50.392530099999995</v>
      </c>
      <c r="AX16" s="9"/>
      <c r="AY16" s="21">
        <v>-6.9732699999999995E-2</v>
      </c>
      <c r="AZ16" s="21">
        <v>411.93099999999998</v>
      </c>
      <c r="BA16" s="21">
        <v>-1.7279099999999999E-2</v>
      </c>
      <c r="BB16" s="21">
        <v>6</v>
      </c>
      <c r="BC16" s="21">
        <v>-7.0220900000000003E-2</v>
      </c>
      <c r="BD16">
        <f t="shared" si="10"/>
        <v>17.2791</v>
      </c>
      <c r="BE16">
        <f t="shared" si="11"/>
        <v>-1.2049182965699998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72.764200000000002</v>
      </c>
      <c r="I17" s="21">
        <v>1.06506E-2</v>
      </c>
      <c r="J17" s="21">
        <v>7</v>
      </c>
      <c r="K17" s="21">
        <v>1.64398</v>
      </c>
      <c r="L17">
        <f t="shared" si="0"/>
        <v>-10.650599999999999</v>
      </c>
      <c r="M17">
        <f t="shared" si="1"/>
        <v>-17.517467843999999</v>
      </c>
      <c r="N17" s="9"/>
      <c r="O17" s="21">
        <v>-6.4697299999999999E-2</v>
      </c>
      <c r="P17" s="21">
        <v>138.154</v>
      </c>
      <c r="Q17" s="21">
        <v>-1.7306499999999999E-2</v>
      </c>
      <c r="R17" s="21">
        <v>7</v>
      </c>
      <c r="S17" s="21">
        <v>-6.5002400000000002E-2</v>
      </c>
      <c r="T17">
        <f t="shared" si="2"/>
        <v>17.3065</v>
      </c>
      <c r="U17">
        <f t="shared" si="3"/>
        <v>-1.1196838224499999</v>
      </c>
      <c r="V17" s="22"/>
      <c r="W17" s="23"/>
      <c r="X17" s="9"/>
      <c r="Y17" s="21">
        <v>1.6447400000000001</v>
      </c>
      <c r="Z17" s="21">
        <v>201.16900000000001</v>
      </c>
      <c r="AA17" s="21">
        <v>2.4496500000000001E-2</v>
      </c>
      <c r="AB17" s="21">
        <v>7</v>
      </c>
      <c r="AC17" s="21">
        <v>1.64459</v>
      </c>
      <c r="AD17">
        <f t="shared" si="4"/>
        <v>-24.496500000000001</v>
      </c>
      <c r="AE17">
        <f t="shared" si="5"/>
        <v>-40.290373410000001</v>
      </c>
      <c r="AF17" s="9"/>
      <c r="AG17" s="21">
        <v>-6.4697299999999999E-2</v>
      </c>
      <c r="AH17" s="21">
        <v>273.37700000000001</v>
      </c>
      <c r="AI17" s="21">
        <v>-1.7297400000000001E-2</v>
      </c>
      <c r="AJ17" s="21">
        <v>7</v>
      </c>
      <c r="AK17" s="21">
        <v>-6.5246600000000002E-2</v>
      </c>
      <c r="AL17">
        <f t="shared" si="6"/>
        <v>17.2974</v>
      </c>
      <c r="AM17">
        <f t="shared" si="7"/>
        <v>-1.1190950770199999</v>
      </c>
      <c r="AP17" s="9"/>
      <c r="AQ17" s="21">
        <v>1.6447400000000001</v>
      </c>
      <c r="AR17" s="21">
        <v>347.851</v>
      </c>
      <c r="AS17" s="21">
        <v>2.5994900000000001E-2</v>
      </c>
      <c r="AT17" s="21">
        <v>7</v>
      </c>
      <c r="AU17" s="21">
        <v>1.64398</v>
      </c>
      <c r="AV17">
        <f t="shared" si="8"/>
        <v>-25.994900000000001</v>
      </c>
      <c r="AW17">
        <f t="shared" si="9"/>
        <v>-42.754851826000007</v>
      </c>
      <c r="AX17" s="9"/>
      <c r="AY17" s="21">
        <v>-6.4697299999999999E-2</v>
      </c>
      <c r="AZ17" s="21">
        <v>412.03199999999998</v>
      </c>
      <c r="BA17" s="21">
        <v>-1.7279099999999999E-2</v>
      </c>
      <c r="BB17" s="21">
        <v>7</v>
      </c>
      <c r="BC17" s="21">
        <v>-6.5216099999999999E-2</v>
      </c>
      <c r="BD17">
        <f t="shared" si="10"/>
        <v>17.2791</v>
      </c>
      <c r="BE17">
        <f t="shared" si="11"/>
        <v>-1.11791111643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72.864900000000006</v>
      </c>
      <c r="I18" s="21">
        <v>6.8908700000000003E-3</v>
      </c>
      <c r="J18" s="21">
        <v>8</v>
      </c>
      <c r="K18" s="21">
        <v>1.6394</v>
      </c>
      <c r="L18">
        <f t="shared" si="0"/>
        <v>-6.8908700000000005</v>
      </c>
      <c r="M18">
        <f t="shared" si="1"/>
        <v>-11.299028447700001</v>
      </c>
      <c r="N18" s="9"/>
      <c r="O18" s="21">
        <v>-5.9661899999999997E-2</v>
      </c>
      <c r="P18" s="21">
        <v>138.255</v>
      </c>
      <c r="Q18" s="21">
        <v>-1.7309600000000001E-2</v>
      </c>
      <c r="R18" s="21">
        <v>8</v>
      </c>
      <c r="S18" s="21">
        <v>-6.0150099999999998E-2</v>
      </c>
      <c r="T18">
        <f t="shared" si="2"/>
        <v>17.3096</v>
      </c>
      <c r="U18">
        <f t="shared" si="3"/>
        <v>-1.03272362424</v>
      </c>
      <c r="V18" s="22"/>
      <c r="W18" s="23"/>
      <c r="X18" s="9"/>
      <c r="Y18" s="21">
        <v>1.63971</v>
      </c>
      <c r="Z18" s="21">
        <v>201.26900000000001</v>
      </c>
      <c r="AA18" s="21">
        <v>2.0156899999999998E-2</v>
      </c>
      <c r="AB18" s="21">
        <v>8</v>
      </c>
      <c r="AC18" s="21">
        <v>1.6391</v>
      </c>
      <c r="AD18">
        <f t="shared" si="4"/>
        <v>-20.156899999999997</v>
      </c>
      <c r="AE18">
        <f t="shared" si="5"/>
        <v>-33.051470498999997</v>
      </c>
      <c r="AF18" s="9"/>
      <c r="AG18" s="21">
        <v>-5.9661899999999997E-2</v>
      </c>
      <c r="AH18" s="21">
        <v>273.47800000000001</v>
      </c>
      <c r="AI18" s="21">
        <v>-1.7294299999999999E-2</v>
      </c>
      <c r="AJ18" s="21">
        <v>8</v>
      </c>
      <c r="AK18" s="21">
        <v>-5.98145E-2</v>
      </c>
      <c r="AL18">
        <f t="shared" si="6"/>
        <v>17.2943</v>
      </c>
      <c r="AM18">
        <f t="shared" si="7"/>
        <v>-1.0318107971699999</v>
      </c>
      <c r="AP18" s="9"/>
      <c r="AQ18" s="21">
        <v>1.63971</v>
      </c>
      <c r="AR18" s="21">
        <v>347.952</v>
      </c>
      <c r="AS18" s="21">
        <v>2.1414200000000001E-2</v>
      </c>
      <c r="AT18" s="21">
        <v>8</v>
      </c>
      <c r="AU18" s="21">
        <v>1.63849</v>
      </c>
      <c r="AV18">
        <f t="shared" si="8"/>
        <v>-21.414200000000001</v>
      </c>
      <c r="AW18">
        <f t="shared" si="9"/>
        <v>-35.113077881999999</v>
      </c>
      <c r="AX18" s="9"/>
      <c r="AY18" s="21">
        <v>-5.9661899999999997E-2</v>
      </c>
      <c r="AZ18" s="21">
        <v>412.13200000000001</v>
      </c>
      <c r="BA18" s="21">
        <v>-1.7279099999999999E-2</v>
      </c>
      <c r="BB18" s="21">
        <v>8</v>
      </c>
      <c r="BC18" s="21">
        <v>-6.0241700000000002E-2</v>
      </c>
      <c r="BD18">
        <f t="shared" si="10"/>
        <v>17.2791</v>
      </c>
      <c r="BE18">
        <f t="shared" si="11"/>
        <v>-1.0309039362899999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72.965599999999995</v>
      </c>
      <c r="I19" s="21">
        <v>3.5018900000000001E-3</v>
      </c>
      <c r="J19" s="21">
        <v>9</v>
      </c>
      <c r="K19" s="21">
        <v>1.63422</v>
      </c>
      <c r="L19">
        <f t="shared" si="0"/>
        <v>-3.5018899999999999</v>
      </c>
      <c r="M19">
        <f t="shared" si="1"/>
        <v>-5.7244345263000005</v>
      </c>
      <c r="N19" s="9"/>
      <c r="O19" s="21">
        <v>-5.4626500000000001E-2</v>
      </c>
      <c r="P19" s="21">
        <v>138.35599999999999</v>
      </c>
      <c r="Q19" s="21">
        <v>-1.7306499999999999E-2</v>
      </c>
      <c r="R19" s="21">
        <v>9</v>
      </c>
      <c r="S19" s="21">
        <v>-5.53284E-2</v>
      </c>
      <c r="T19">
        <f t="shared" si="2"/>
        <v>17.3065</v>
      </c>
      <c r="U19">
        <f t="shared" si="3"/>
        <v>-0.94539352225000006</v>
      </c>
      <c r="V19" s="22"/>
      <c r="W19" s="23"/>
      <c r="X19" s="9"/>
      <c r="Y19" s="21">
        <v>1.6346700000000001</v>
      </c>
      <c r="Z19" s="21">
        <v>201.37</v>
      </c>
      <c r="AA19" s="21">
        <v>1.63483E-2</v>
      </c>
      <c r="AB19" s="21">
        <v>9</v>
      </c>
      <c r="AC19" s="21">
        <v>1.6333</v>
      </c>
      <c r="AD19">
        <f t="shared" si="4"/>
        <v>-16.348299999999998</v>
      </c>
      <c r="AE19">
        <f t="shared" si="5"/>
        <v>-26.724075560999999</v>
      </c>
      <c r="AF19" s="9"/>
      <c r="AG19" s="21">
        <v>-5.4626500000000001E-2</v>
      </c>
      <c r="AH19" s="21">
        <v>273.57799999999997</v>
      </c>
      <c r="AI19" s="21">
        <v>-1.7294299999999999E-2</v>
      </c>
      <c r="AJ19" s="21">
        <v>9</v>
      </c>
      <c r="AK19" s="21">
        <v>-5.5114700000000003E-2</v>
      </c>
      <c r="AL19">
        <f t="shared" si="6"/>
        <v>17.2943</v>
      </c>
      <c r="AM19">
        <f t="shared" si="7"/>
        <v>-0.94472707894999997</v>
      </c>
      <c r="AP19" s="9"/>
      <c r="AQ19" s="21">
        <v>1.6346700000000001</v>
      </c>
      <c r="AR19" s="21">
        <v>348.053</v>
      </c>
      <c r="AS19" s="21">
        <v>1.7120400000000001E-2</v>
      </c>
      <c r="AT19" s="21">
        <v>9</v>
      </c>
      <c r="AU19" s="21">
        <v>1.63391</v>
      </c>
      <c r="AV19">
        <f t="shared" si="8"/>
        <v>-17.1204</v>
      </c>
      <c r="AW19">
        <f t="shared" si="9"/>
        <v>-27.986204268000002</v>
      </c>
      <c r="AX19" s="9"/>
      <c r="AY19" s="21">
        <v>-5.4626500000000001E-2</v>
      </c>
      <c r="AZ19" s="21">
        <v>412.233</v>
      </c>
      <c r="BA19" s="21">
        <v>-1.7276E-2</v>
      </c>
      <c r="BB19" s="21">
        <v>9</v>
      </c>
      <c r="BC19" s="21">
        <v>-5.50842E-2</v>
      </c>
      <c r="BD19">
        <f t="shared" si="10"/>
        <v>17.276</v>
      </c>
      <c r="BE19">
        <f t="shared" si="11"/>
        <v>-0.94372741400000004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73.066299999999998</v>
      </c>
      <c r="I20" s="21">
        <v>8.0322300000000004E-4</v>
      </c>
      <c r="J20" s="21">
        <v>10</v>
      </c>
      <c r="K20" s="21">
        <v>1.6287199999999999</v>
      </c>
      <c r="L20">
        <f t="shared" si="0"/>
        <v>-0.80322300000000002</v>
      </c>
      <c r="M20">
        <f t="shared" si="1"/>
        <v>-1.30896432972</v>
      </c>
      <c r="N20" s="9"/>
      <c r="O20" s="21">
        <v>-4.9591099999999999E-2</v>
      </c>
      <c r="P20" s="21">
        <v>138.45599999999999</v>
      </c>
      <c r="Q20" s="21">
        <v>-1.7309600000000001E-2</v>
      </c>
      <c r="R20" s="21">
        <v>10</v>
      </c>
      <c r="S20" s="21">
        <v>-5.0018300000000002E-2</v>
      </c>
      <c r="T20">
        <f t="shared" si="2"/>
        <v>17.3096</v>
      </c>
      <c r="U20">
        <f t="shared" si="3"/>
        <v>-0.85840210455999999</v>
      </c>
      <c r="V20" s="22"/>
      <c r="W20" s="23"/>
      <c r="X20" s="9"/>
      <c r="Y20" s="21">
        <v>1.62964</v>
      </c>
      <c r="Z20" s="21">
        <v>201.471</v>
      </c>
      <c r="AA20" s="21">
        <v>1.27014E-2</v>
      </c>
      <c r="AB20" s="21">
        <v>10</v>
      </c>
      <c r="AC20" s="21">
        <v>1.6287199999999999</v>
      </c>
      <c r="AD20">
        <f t="shared" si="4"/>
        <v>-12.7014</v>
      </c>
      <c r="AE20">
        <f t="shared" si="5"/>
        <v>-20.698709495999999</v>
      </c>
      <c r="AF20" s="9"/>
      <c r="AG20" s="21">
        <v>-4.9591099999999999E-2</v>
      </c>
      <c r="AH20" s="21">
        <v>273.67899999999997</v>
      </c>
      <c r="AI20" s="21">
        <v>-1.72882E-2</v>
      </c>
      <c r="AJ20" s="21">
        <v>10</v>
      </c>
      <c r="AK20" s="21">
        <v>-5.0109899999999999E-2</v>
      </c>
      <c r="AL20">
        <f t="shared" si="6"/>
        <v>17.2882</v>
      </c>
      <c r="AM20">
        <f t="shared" si="7"/>
        <v>-0.85734085502000001</v>
      </c>
      <c r="AP20" s="9"/>
      <c r="AQ20" s="21">
        <v>1.62964</v>
      </c>
      <c r="AR20" s="21">
        <v>348.154</v>
      </c>
      <c r="AS20" s="21">
        <v>1.30402E-2</v>
      </c>
      <c r="AT20" s="21">
        <v>10</v>
      </c>
      <c r="AU20" s="21">
        <v>1.6293299999999999</v>
      </c>
      <c r="AV20">
        <f t="shared" si="8"/>
        <v>-13.0402</v>
      </c>
      <c r="AW20">
        <f t="shared" si="9"/>
        <v>-21.250831527999999</v>
      </c>
      <c r="AX20" s="9"/>
      <c r="AY20" s="21">
        <v>-4.9591099999999999E-2</v>
      </c>
      <c r="AZ20" s="21">
        <v>412.334</v>
      </c>
      <c r="BA20" s="21">
        <v>-1.7279099999999999E-2</v>
      </c>
      <c r="BB20" s="21">
        <v>10</v>
      </c>
      <c r="BC20" s="21">
        <v>-4.99268E-2</v>
      </c>
      <c r="BD20">
        <f t="shared" si="10"/>
        <v>17.2791</v>
      </c>
      <c r="BE20">
        <f t="shared" si="11"/>
        <v>-0.85688957600999993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73.167000000000002</v>
      </c>
      <c r="I21" s="21">
        <v>-1.6348300000000001E-3</v>
      </c>
      <c r="J21" s="21">
        <v>11</v>
      </c>
      <c r="K21" s="21">
        <v>1.62415</v>
      </c>
      <c r="L21">
        <f t="shared" si="0"/>
        <v>1.63483</v>
      </c>
      <c r="M21">
        <f t="shared" si="1"/>
        <v>2.655944818</v>
      </c>
      <c r="N21" s="9"/>
      <c r="O21" s="21">
        <v>-4.4555699999999997E-2</v>
      </c>
      <c r="P21" s="21">
        <v>138.55699999999999</v>
      </c>
      <c r="Q21" s="21">
        <v>-1.7306499999999999E-2</v>
      </c>
      <c r="R21" s="21">
        <v>11</v>
      </c>
      <c r="S21" s="21">
        <v>-4.4824200000000002E-2</v>
      </c>
      <c r="T21">
        <f t="shared" si="2"/>
        <v>17.3065</v>
      </c>
      <c r="U21">
        <f t="shared" si="3"/>
        <v>-0.77110322204999993</v>
      </c>
      <c r="V21" s="22"/>
      <c r="W21" s="23"/>
      <c r="X21" s="9"/>
      <c r="Y21" s="21">
        <v>1.6246</v>
      </c>
      <c r="Z21" s="21">
        <v>201.571</v>
      </c>
      <c r="AA21" s="21">
        <v>8.7524400000000002E-3</v>
      </c>
      <c r="AB21" s="21">
        <v>11</v>
      </c>
      <c r="AC21" s="21">
        <v>1.62354</v>
      </c>
      <c r="AD21">
        <f t="shared" si="4"/>
        <v>-8.75244</v>
      </c>
      <c r="AE21">
        <f t="shared" si="5"/>
        <v>-14.219214024000001</v>
      </c>
      <c r="AF21" s="9"/>
      <c r="AG21" s="21">
        <v>-4.4555699999999997E-2</v>
      </c>
      <c r="AH21" s="21">
        <v>273.77999999999997</v>
      </c>
      <c r="AI21" s="21">
        <v>-1.72882E-2</v>
      </c>
      <c r="AJ21" s="21">
        <v>11</v>
      </c>
      <c r="AK21" s="21">
        <v>-4.4915799999999999E-2</v>
      </c>
      <c r="AL21">
        <f t="shared" si="6"/>
        <v>17.2882</v>
      </c>
      <c r="AM21">
        <f t="shared" si="7"/>
        <v>-0.77028785273999989</v>
      </c>
      <c r="AP21" s="9"/>
      <c r="AQ21" s="21">
        <v>1.6246</v>
      </c>
      <c r="AR21" s="21">
        <v>348.25400000000002</v>
      </c>
      <c r="AS21" s="21">
        <v>9.1796900000000008E-3</v>
      </c>
      <c r="AT21" s="21">
        <v>11</v>
      </c>
      <c r="AU21" s="21">
        <v>1.62384</v>
      </c>
      <c r="AV21">
        <f t="shared" si="8"/>
        <v>-9.1796900000000008</v>
      </c>
      <c r="AW21">
        <f t="shared" si="9"/>
        <v>-14.913324374000002</v>
      </c>
      <c r="AX21" s="9"/>
      <c r="AY21" s="21">
        <v>-4.4555699999999997E-2</v>
      </c>
      <c r="AZ21" s="21">
        <v>412.43400000000003</v>
      </c>
      <c r="BA21" s="21">
        <v>-1.7272900000000001E-2</v>
      </c>
      <c r="BB21" s="21">
        <v>11</v>
      </c>
      <c r="BC21" s="21">
        <v>-4.4760099999999997E-2</v>
      </c>
      <c r="BD21">
        <f t="shared" si="10"/>
        <v>17.2729</v>
      </c>
      <c r="BE21">
        <f t="shared" si="11"/>
        <v>-0.76960615052999992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73.267700000000005</v>
      </c>
      <c r="I22" s="21">
        <v>-3.6560099999999999E-3</v>
      </c>
      <c r="J22" s="21">
        <v>12</v>
      </c>
      <c r="K22" s="21">
        <v>1.6186499999999999</v>
      </c>
      <c r="L22">
        <f t="shared" si="0"/>
        <v>3.6560099999999998</v>
      </c>
      <c r="M22">
        <f t="shared" si="1"/>
        <v>5.921164115699999</v>
      </c>
      <c r="N22" s="9"/>
      <c r="O22" s="21">
        <v>-3.9520300000000001E-2</v>
      </c>
      <c r="P22" s="21">
        <v>138.65799999999999</v>
      </c>
      <c r="Q22" s="21">
        <v>-1.7306499999999999E-2</v>
      </c>
      <c r="R22" s="21">
        <v>12</v>
      </c>
      <c r="S22" s="21">
        <v>-3.9862099999999998E-2</v>
      </c>
      <c r="T22">
        <f t="shared" si="2"/>
        <v>17.3065</v>
      </c>
      <c r="U22">
        <f t="shared" si="3"/>
        <v>-0.68395807195000002</v>
      </c>
      <c r="V22" s="22"/>
      <c r="W22" s="23"/>
      <c r="X22" s="9"/>
      <c r="Y22" s="21">
        <v>1.61957</v>
      </c>
      <c r="Z22" s="21">
        <v>201.672</v>
      </c>
      <c r="AA22" s="21">
        <v>5.1666300000000002E-3</v>
      </c>
      <c r="AB22" s="21">
        <v>12</v>
      </c>
      <c r="AC22" s="21">
        <v>1.61896</v>
      </c>
      <c r="AD22">
        <f t="shared" si="4"/>
        <v>-5.1666300000000005</v>
      </c>
      <c r="AE22">
        <f t="shared" si="5"/>
        <v>-8.3677189491000004</v>
      </c>
      <c r="AF22" s="9"/>
      <c r="AG22" s="21">
        <v>-3.9520300000000001E-2</v>
      </c>
      <c r="AH22" s="21">
        <v>273.88</v>
      </c>
      <c r="AI22" s="21">
        <v>-1.72882E-2</v>
      </c>
      <c r="AJ22" s="21">
        <v>12</v>
      </c>
      <c r="AK22" s="21">
        <v>-3.9904799999999997E-2</v>
      </c>
      <c r="AL22">
        <f t="shared" si="6"/>
        <v>17.2882</v>
      </c>
      <c r="AM22">
        <f t="shared" si="7"/>
        <v>-0.68323485045999999</v>
      </c>
      <c r="AP22" s="9"/>
      <c r="AQ22" s="21">
        <v>1.61957</v>
      </c>
      <c r="AR22" s="21">
        <v>348.35500000000002</v>
      </c>
      <c r="AS22" s="21">
        <v>5.0476100000000001E-3</v>
      </c>
      <c r="AT22" s="21">
        <v>12</v>
      </c>
      <c r="AU22" s="21">
        <v>1.61835</v>
      </c>
      <c r="AV22">
        <f t="shared" si="8"/>
        <v>-5.0476099999999997</v>
      </c>
      <c r="AW22">
        <f t="shared" si="9"/>
        <v>-8.174957727699999</v>
      </c>
      <c r="AX22" s="9"/>
      <c r="AY22" s="21">
        <v>-3.9520300000000001E-2</v>
      </c>
      <c r="AZ22" s="21">
        <v>412.53500000000003</v>
      </c>
      <c r="BA22" s="21">
        <v>-1.7272900000000001E-2</v>
      </c>
      <c r="BB22" s="21">
        <v>12</v>
      </c>
      <c r="BC22" s="21">
        <v>-3.9785800000000003E-2</v>
      </c>
      <c r="BD22">
        <f t="shared" si="10"/>
        <v>17.2729</v>
      </c>
      <c r="BE22">
        <f t="shared" si="11"/>
        <v>-0.68263018987000001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73.368399999999994</v>
      </c>
      <c r="I23" s="21">
        <v>-5.2002000000000003E-3</v>
      </c>
      <c r="J23" s="21">
        <v>13</v>
      </c>
      <c r="K23" s="21">
        <v>1.6137699999999999</v>
      </c>
      <c r="L23">
        <f t="shared" si="0"/>
        <v>5.2002000000000006</v>
      </c>
      <c r="M23">
        <f t="shared" si="1"/>
        <v>8.3958789060000019</v>
      </c>
      <c r="N23" s="9"/>
      <c r="O23" s="21">
        <v>-3.4484899999999999E-2</v>
      </c>
      <c r="P23" s="21">
        <v>138.75800000000001</v>
      </c>
      <c r="Q23" s="21">
        <v>-1.7306499999999999E-2</v>
      </c>
      <c r="R23" s="21">
        <v>13</v>
      </c>
      <c r="S23" s="21">
        <v>-3.4674099999999999E-2</v>
      </c>
      <c r="T23">
        <f t="shared" si="2"/>
        <v>17.3065</v>
      </c>
      <c r="U23">
        <f t="shared" si="3"/>
        <v>-0.59681292185000001</v>
      </c>
      <c r="V23" s="22"/>
      <c r="W23" s="23"/>
      <c r="X23" s="9"/>
      <c r="Y23" s="21">
        <v>1.61453</v>
      </c>
      <c r="Z23" s="21">
        <v>201.773</v>
      </c>
      <c r="AA23" s="21">
        <v>1.9012499999999999E-3</v>
      </c>
      <c r="AB23" s="21">
        <v>13</v>
      </c>
      <c r="AC23" s="21">
        <v>1.6137699999999999</v>
      </c>
      <c r="AD23">
        <f t="shared" si="4"/>
        <v>-1.9012499999999999</v>
      </c>
      <c r="AE23">
        <f t="shared" si="5"/>
        <v>-3.0696251624999999</v>
      </c>
      <c r="AF23" s="9"/>
      <c r="AG23" s="21">
        <v>-3.4484899999999999E-2</v>
      </c>
      <c r="AH23" s="21">
        <v>273.98099999999999</v>
      </c>
      <c r="AI23" s="21">
        <v>-1.72882E-2</v>
      </c>
      <c r="AJ23" s="21">
        <v>13</v>
      </c>
      <c r="AK23" s="21">
        <v>-3.4765600000000001E-2</v>
      </c>
      <c r="AL23">
        <f t="shared" si="6"/>
        <v>17.2882</v>
      </c>
      <c r="AM23">
        <f t="shared" si="7"/>
        <v>-0.59618184817999997</v>
      </c>
      <c r="AP23" s="9"/>
      <c r="AQ23" s="21">
        <v>1.61453</v>
      </c>
      <c r="AR23" s="21">
        <v>348.45600000000002</v>
      </c>
      <c r="AS23" s="21">
        <v>1.8173200000000001E-3</v>
      </c>
      <c r="AT23" s="21">
        <v>13</v>
      </c>
      <c r="AU23" s="21">
        <v>1.6140699999999999</v>
      </c>
      <c r="AV23">
        <f t="shared" si="8"/>
        <v>-1.81732</v>
      </c>
      <c r="AW23">
        <f t="shared" si="9"/>
        <v>-2.9341176596</v>
      </c>
      <c r="AX23" s="9"/>
      <c r="AY23" s="21">
        <v>-3.4484899999999999E-2</v>
      </c>
      <c r="AZ23" s="21">
        <v>412.63600000000002</v>
      </c>
      <c r="BA23" s="21">
        <v>-1.7282100000000002E-2</v>
      </c>
      <c r="BB23" s="21">
        <v>13</v>
      </c>
      <c r="BC23" s="21">
        <v>-3.4796100000000003E-2</v>
      </c>
      <c r="BD23">
        <f t="shared" si="10"/>
        <v>17.282100000000003</v>
      </c>
      <c r="BE23">
        <f t="shared" si="11"/>
        <v>-0.59597149029000007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1.6094999999999999</v>
      </c>
      <c r="H24" s="21">
        <v>73.469099999999997</v>
      </c>
      <c r="I24" s="21">
        <v>-6.5033000000000001E-3</v>
      </c>
      <c r="J24" s="21">
        <v>14</v>
      </c>
      <c r="K24" s="21">
        <v>1.6088899999999999</v>
      </c>
      <c r="L24">
        <f t="shared" si="0"/>
        <v>6.5033000000000003</v>
      </c>
      <c r="M24">
        <f t="shared" si="1"/>
        <v>10.46706135</v>
      </c>
      <c r="N24" s="9"/>
      <c r="O24" s="21">
        <v>-2.94495E-2</v>
      </c>
      <c r="P24" s="21">
        <v>138.85900000000001</v>
      </c>
      <c r="Q24" s="21">
        <v>-1.7306499999999999E-2</v>
      </c>
      <c r="R24" s="21">
        <v>14</v>
      </c>
      <c r="S24" s="21">
        <v>-2.9727199999999999E-2</v>
      </c>
      <c r="T24">
        <f t="shared" si="2"/>
        <v>17.3065</v>
      </c>
      <c r="U24">
        <f t="shared" si="3"/>
        <v>-0.50966777175</v>
      </c>
      <c r="V24" s="22"/>
      <c r="W24" s="23"/>
      <c r="X24" s="9"/>
      <c r="Y24" s="21">
        <v>1.6094999999999999</v>
      </c>
      <c r="Z24" s="21">
        <v>201.874</v>
      </c>
      <c r="AA24" s="21">
        <v>-8.5723899999999998E-4</v>
      </c>
      <c r="AB24" s="21">
        <v>14</v>
      </c>
      <c r="AC24" s="21">
        <v>1.6088899999999999</v>
      </c>
      <c r="AD24">
        <f t="shared" si="4"/>
        <v>0.85723899999999997</v>
      </c>
      <c r="AE24">
        <f t="shared" si="5"/>
        <v>1.3797261704999999</v>
      </c>
      <c r="AF24" s="9"/>
      <c r="AG24" s="21">
        <v>-2.94495E-2</v>
      </c>
      <c r="AH24" s="21">
        <v>274.08199999999999</v>
      </c>
      <c r="AI24" s="21">
        <v>-1.72882E-2</v>
      </c>
      <c r="AJ24" s="21">
        <v>14</v>
      </c>
      <c r="AK24" s="21">
        <v>-2.9620400000000002E-2</v>
      </c>
      <c r="AL24">
        <f t="shared" si="6"/>
        <v>17.2882</v>
      </c>
      <c r="AM24">
        <f t="shared" si="7"/>
        <v>-0.50912884589999996</v>
      </c>
      <c r="AP24" s="9"/>
      <c r="AQ24" s="21">
        <v>1.6094999999999999</v>
      </c>
      <c r="AR24" s="21">
        <v>348.55599999999998</v>
      </c>
      <c r="AS24" s="21">
        <v>-1.0653699999999999E-3</v>
      </c>
      <c r="AT24" s="21">
        <v>14</v>
      </c>
      <c r="AU24" s="21">
        <v>1.6091899999999999</v>
      </c>
      <c r="AV24">
        <f t="shared" si="8"/>
        <v>1.0653699999999999</v>
      </c>
      <c r="AW24">
        <f t="shared" si="9"/>
        <v>1.7147130149999998</v>
      </c>
      <c r="AX24" s="9"/>
      <c r="AY24" s="21">
        <v>-2.94495E-2</v>
      </c>
      <c r="AZ24" s="21">
        <v>412.73599999999999</v>
      </c>
      <c r="BA24" s="21">
        <v>-1.7269900000000001E-2</v>
      </c>
      <c r="BB24" s="21">
        <v>14</v>
      </c>
      <c r="BC24" s="21">
        <v>-2.9620400000000002E-2</v>
      </c>
      <c r="BD24">
        <f t="shared" si="10"/>
        <v>17.2699</v>
      </c>
      <c r="BE24">
        <f t="shared" si="11"/>
        <v>-0.50858992005000003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73.569800000000001</v>
      </c>
      <c r="I25" s="21">
        <v>-7.4798599999999996E-3</v>
      </c>
      <c r="J25" s="21">
        <v>15</v>
      </c>
      <c r="K25" s="21">
        <v>1.6033900000000001</v>
      </c>
      <c r="L25">
        <f t="shared" si="0"/>
        <v>7.4798599999999995</v>
      </c>
      <c r="M25">
        <f t="shared" si="1"/>
        <v>12.001136175599999</v>
      </c>
      <c r="N25" s="9"/>
      <c r="O25" s="21">
        <v>-2.4414100000000001E-2</v>
      </c>
      <c r="P25" s="21">
        <v>138.96</v>
      </c>
      <c r="Q25" s="21">
        <v>-1.7303499999999999E-2</v>
      </c>
      <c r="R25" s="21">
        <v>15</v>
      </c>
      <c r="S25" s="21">
        <v>-2.4639899999999999E-2</v>
      </c>
      <c r="T25">
        <f t="shared" si="2"/>
        <v>17.3035</v>
      </c>
      <c r="U25">
        <f t="shared" si="3"/>
        <v>-0.42244937934999999</v>
      </c>
      <c r="V25" s="22"/>
      <c r="W25" s="23"/>
      <c r="X25" s="9"/>
      <c r="Y25" s="21">
        <v>1.60446</v>
      </c>
      <c r="Z25" s="21">
        <v>201.97399999999999</v>
      </c>
      <c r="AA25" s="21">
        <v>-2.8985600000000001E-3</v>
      </c>
      <c r="AB25" s="21">
        <v>15</v>
      </c>
      <c r="AC25" s="21">
        <v>1.6036999999999999</v>
      </c>
      <c r="AD25">
        <f t="shared" si="4"/>
        <v>2.8985600000000002</v>
      </c>
      <c r="AE25">
        <f t="shared" si="5"/>
        <v>4.6506235776000002</v>
      </c>
      <c r="AF25" s="9"/>
      <c r="AG25" s="21">
        <v>-2.4414100000000001E-2</v>
      </c>
      <c r="AH25" s="21">
        <v>274.18200000000002</v>
      </c>
      <c r="AI25" s="21">
        <v>-1.72882E-2</v>
      </c>
      <c r="AJ25" s="21">
        <v>15</v>
      </c>
      <c r="AK25" s="21">
        <v>-2.4630699999999998E-2</v>
      </c>
      <c r="AL25">
        <f t="shared" si="6"/>
        <v>17.2882</v>
      </c>
      <c r="AM25">
        <f t="shared" si="7"/>
        <v>-0.42207584362</v>
      </c>
      <c r="AP25" s="9"/>
      <c r="AQ25" s="21">
        <v>1.60446</v>
      </c>
      <c r="AR25" s="21">
        <v>348.65699999999998</v>
      </c>
      <c r="AS25" s="21">
        <v>-3.5128799999999999E-3</v>
      </c>
      <c r="AT25" s="21">
        <v>15</v>
      </c>
      <c r="AU25" s="21">
        <v>1.6040000000000001</v>
      </c>
      <c r="AV25">
        <f t="shared" si="8"/>
        <v>3.51288</v>
      </c>
      <c r="AW25">
        <f t="shared" si="9"/>
        <v>5.6362754447999999</v>
      </c>
      <c r="AX25" s="9"/>
      <c r="AY25" s="21">
        <v>-2.4414100000000001E-2</v>
      </c>
      <c r="AZ25" s="21">
        <v>412.83699999999999</v>
      </c>
      <c r="BA25" s="21">
        <v>-1.7272900000000001E-2</v>
      </c>
      <c r="BB25" s="21">
        <v>15</v>
      </c>
      <c r="BC25" s="21">
        <v>-2.4700900000000001E-2</v>
      </c>
      <c r="BD25">
        <f t="shared" si="10"/>
        <v>17.2729</v>
      </c>
      <c r="BE25">
        <f t="shared" si="11"/>
        <v>-0.42170230789000002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1.5994299999999999</v>
      </c>
      <c r="H26" s="21">
        <v>73.670500000000004</v>
      </c>
      <c r="I26" s="21">
        <v>-8.3435100000000002E-3</v>
      </c>
      <c r="J26" s="21">
        <v>16</v>
      </c>
      <c r="K26" s="21">
        <v>1.5982099999999999</v>
      </c>
      <c r="L26">
        <f t="shared" si="0"/>
        <v>8.3435100000000002</v>
      </c>
      <c r="M26">
        <f t="shared" si="1"/>
        <v>13.344860199299999</v>
      </c>
      <c r="N26" s="9"/>
      <c r="O26" s="21">
        <v>-1.9378699999999999E-2</v>
      </c>
      <c r="P26" s="21">
        <v>139.06100000000001</v>
      </c>
      <c r="Q26" s="21">
        <v>-1.7297400000000001E-2</v>
      </c>
      <c r="R26" s="21">
        <v>16</v>
      </c>
      <c r="S26" s="21">
        <v>-1.93756E-2</v>
      </c>
      <c r="T26">
        <f t="shared" si="2"/>
        <v>17.2974</v>
      </c>
      <c r="U26">
        <f t="shared" si="3"/>
        <v>-0.33520112537999996</v>
      </c>
      <c r="V26" s="22"/>
      <c r="W26" s="23"/>
      <c r="X26" s="9"/>
      <c r="Y26" s="21">
        <v>1.5994299999999999</v>
      </c>
      <c r="Z26" s="21">
        <v>202.07499999999999</v>
      </c>
      <c r="AA26" s="21">
        <v>-4.7665399999999997E-3</v>
      </c>
      <c r="AB26" s="21">
        <v>16</v>
      </c>
      <c r="AC26" s="21">
        <v>1.5991200000000001</v>
      </c>
      <c r="AD26">
        <f t="shared" si="4"/>
        <v>4.76654</v>
      </c>
      <c r="AE26">
        <f t="shared" si="5"/>
        <v>7.6237470721999996</v>
      </c>
      <c r="AF26" s="9"/>
      <c r="AG26" s="21">
        <v>-1.9378699999999999E-2</v>
      </c>
      <c r="AH26" s="21">
        <v>274.28300000000002</v>
      </c>
      <c r="AI26" s="21">
        <v>-1.7279099999999999E-2</v>
      </c>
      <c r="AJ26" s="21">
        <v>16</v>
      </c>
      <c r="AK26" s="21">
        <v>-1.9641100000000002E-2</v>
      </c>
      <c r="AL26">
        <f t="shared" si="6"/>
        <v>17.2791</v>
      </c>
      <c r="AM26">
        <f t="shared" si="7"/>
        <v>-0.33484649516999998</v>
      </c>
      <c r="AP26" s="9"/>
      <c r="AQ26" s="21">
        <v>1.5994299999999999</v>
      </c>
      <c r="AR26" s="21">
        <v>348.75799999999998</v>
      </c>
      <c r="AS26" s="21">
        <v>-5.3039599999999999E-3</v>
      </c>
      <c r="AT26" s="21">
        <v>16</v>
      </c>
      <c r="AU26" s="21">
        <v>1.5982099999999999</v>
      </c>
      <c r="AV26">
        <f t="shared" si="8"/>
        <v>5.30396</v>
      </c>
      <c r="AW26">
        <f t="shared" si="9"/>
        <v>8.483312742799999</v>
      </c>
      <c r="AX26" s="9"/>
      <c r="AY26" s="21">
        <v>-1.9378699999999999E-2</v>
      </c>
      <c r="AZ26" s="21">
        <v>412.93799999999999</v>
      </c>
      <c r="BA26" s="21">
        <v>-1.7279099999999999E-2</v>
      </c>
      <c r="BB26" s="21">
        <v>16</v>
      </c>
      <c r="BC26" s="21">
        <v>-1.95374E-2</v>
      </c>
      <c r="BD26">
        <f t="shared" si="10"/>
        <v>17.2791</v>
      </c>
      <c r="BE26">
        <f t="shared" si="11"/>
        <v>-0.33484649516999998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1.59439</v>
      </c>
      <c r="H27" s="21">
        <v>73.771199999999993</v>
      </c>
      <c r="I27" s="21">
        <v>-9.0515100000000005E-3</v>
      </c>
      <c r="J27" s="21">
        <v>17</v>
      </c>
      <c r="K27" s="21">
        <v>1.5927100000000001</v>
      </c>
      <c r="L27">
        <f t="shared" si="0"/>
        <v>9.0515100000000004</v>
      </c>
      <c r="M27">
        <f t="shared" si="1"/>
        <v>14.431637028900001</v>
      </c>
      <c r="N27" s="9"/>
      <c r="O27" s="21">
        <v>-1.43433E-2</v>
      </c>
      <c r="P27" s="21">
        <v>139.161</v>
      </c>
      <c r="Q27" s="21">
        <v>-1.7294299999999999E-2</v>
      </c>
      <c r="R27" s="21">
        <v>17</v>
      </c>
      <c r="S27" s="21">
        <v>-1.4694199999999999E-2</v>
      </c>
      <c r="T27">
        <f t="shared" si="2"/>
        <v>17.2943</v>
      </c>
      <c r="U27">
        <f t="shared" si="3"/>
        <v>-0.24805733319000001</v>
      </c>
      <c r="X27" s="9"/>
      <c r="Y27" s="21">
        <v>1.59439</v>
      </c>
      <c r="Z27" s="21">
        <v>202.17599999999999</v>
      </c>
      <c r="AA27" s="21">
        <v>-6.1706499999999997E-3</v>
      </c>
      <c r="AB27" s="21">
        <v>17</v>
      </c>
      <c r="AC27" s="21">
        <v>1.5936300000000001</v>
      </c>
      <c r="AD27">
        <f t="shared" si="4"/>
        <v>6.1706500000000002</v>
      </c>
      <c r="AE27">
        <f t="shared" si="5"/>
        <v>9.8384226535000003</v>
      </c>
      <c r="AF27" s="9"/>
      <c r="AG27" s="21">
        <v>-1.43433E-2</v>
      </c>
      <c r="AH27" s="21">
        <v>274.38400000000001</v>
      </c>
      <c r="AI27" s="21">
        <v>-1.7276E-2</v>
      </c>
      <c r="AJ27" s="21">
        <v>17</v>
      </c>
      <c r="AK27" s="21">
        <v>-1.44531E-2</v>
      </c>
      <c r="AL27">
        <f t="shared" si="6"/>
        <v>17.276</v>
      </c>
      <c r="AM27">
        <f t="shared" si="7"/>
        <v>-0.24779485079999999</v>
      </c>
      <c r="AP27" s="9"/>
      <c r="AQ27" s="21">
        <v>1.59439</v>
      </c>
      <c r="AR27" s="21">
        <v>348.85899999999998</v>
      </c>
      <c r="AS27" s="21">
        <v>-6.5033000000000001E-3</v>
      </c>
      <c r="AT27" s="21">
        <v>17</v>
      </c>
      <c r="AU27" s="21">
        <v>1.5930200000000001</v>
      </c>
      <c r="AV27">
        <f t="shared" si="8"/>
        <v>6.5033000000000003</v>
      </c>
      <c r="AW27">
        <f t="shared" si="9"/>
        <v>10.368796487000001</v>
      </c>
      <c r="AX27" s="9"/>
      <c r="AY27" s="21">
        <v>-1.43433E-2</v>
      </c>
      <c r="AZ27" s="21">
        <v>413.03899999999999</v>
      </c>
      <c r="BA27" s="21">
        <v>-1.7269900000000001E-2</v>
      </c>
      <c r="BB27" s="21">
        <v>17</v>
      </c>
      <c r="BC27" s="21">
        <v>-1.45264E-2</v>
      </c>
      <c r="BD27">
        <f t="shared" si="10"/>
        <v>17.2699</v>
      </c>
      <c r="BE27">
        <f t="shared" si="11"/>
        <v>-0.24770735666999999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1.5893600000000001</v>
      </c>
      <c r="H28" s="21">
        <v>73.871899999999997</v>
      </c>
      <c r="I28" s="21">
        <v>-9.6740699999999999E-3</v>
      </c>
      <c r="J28" s="21">
        <v>18</v>
      </c>
      <c r="K28" s="21">
        <v>1.5884400000000001</v>
      </c>
      <c r="L28">
        <f t="shared" si="0"/>
        <v>9.6740700000000004</v>
      </c>
      <c r="M28">
        <f t="shared" si="1"/>
        <v>15.375579895200001</v>
      </c>
      <c r="N28" s="9"/>
      <c r="O28" s="21">
        <v>-9.3078599999999994E-3</v>
      </c>
      <c r="P28" s="21">
        <v>139.262</v>
      </c>
      <c r="Q28" s="21">
        <v>-1.7303499999999999E-2</v>
      </c>
      <c r="R28" s="21">
        <v>18</v>
      </c>
      <c r="S28" s="21">
        <v>-9.6954299999999997E-3</v>
      </c>
      <c r="T28">
        <f t="shared" si="2"/>
        <v>17.3035</v>
      </c>
      <c r="U28">
        <f t="shared" si="3"/>
        <v>-0.16105855550999998</v>
      </c>
      <c r="X28" s="9"/>
      <c r="Y28" s="21">
        <v>1.5893600000000001</v>
      </c>
      <c r="Z28" s="21">
        <v>202.27600000000001</v>
      </c>
      <c r="AA28" s="21">
        <v>-7.2387700000000003E-3</v>
      </c>
      <c r="AB28" s="21">
        <v>18</v>
      </c>
      <c r="AC28" s="21">
        <v>1.5878300000000001</v>
      </c>
      <c r="AD28">
        <f t="shared" si="4"/>
        <v>7.2387700000000006</v>
      </c>
      <c r="AE28">
        <f t="shared" si="5"/>
        <v>11.505011487200001</v>
      </c>
      <c r="AF28" s="9"/>
      <c r="AG28" s="21">
        <v>-9.3078599999999994E-3</v>
      </c>
      <c r="AH28" s="21">
        <v>274.48500000000001</v>
      </c>
      <c r="AI28" s="21">
        <v>-1.7279099999999999E-2</v>
      </c>
      <c r="AJ28" s="21">
        <v>18</v>
      </c>
      <c r="AK28" s="21">
        <v>-9.3170200000000005E-3</v>
      </c>
      <c r="AL28">
        <f t="shared" si="6"/>
        <v>17.2791</v>
      </c>
      <c r="AM28">
        <f t="shared" si="7"/>
        <v>-0.16083144372599997</v>
      </c>
      <c r="AP28" s="9"/>
      <c r="AQ28" s="21">
        <v>1.5893600000000001</v>
      </c>
      <c r="AR28" s="21">
        <v>348.959</v>
      </c>
      <c r="AS28" s="21">
        <v>-7.3974599999999998E-3</v>
      </c>
      <c r="AT28" s="21">
        <v>18</v>
      </c>
      <c r="AU28" s="21">
        <v>1.58813</v>
      </c>
      <c r="AV28">
        <f t="shared" si="8"/>
        <v>7.3974599999999997</v>
      </c>
      <c r="AW28">
        <f t="shared" si="9"/>
        <v>11.757227025600001</v>
      </c>
      <c r="AX28" s="9"/>
      <c r="AY28" s="21">
        <v>-9.3078599999999994E-3</v>
      </c>
      <c r="AZ28" s="21">
        <v>413.13900000000001</v>
      </c>
      <c r="BA28" s="21">
        <v>-1.7269900000000001E-2</v>
      </c>
      <c r="BB28" s="21">
        <v>18</v>
      </c>
      <c r="BC28" s="21">
        <v>-9.4085699999999998E-3</v>
      </c>
      <c r="BD28">
        <f t="shared" si="10"/>
        <v>17.2699</v>
      </c>
      <c r="BE28">
        <f t="shared" si="11"/>
        <v>-0.16074581141399999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1.58432</v>
      </c>
      <c r="H29" s="21">
        <v>73.9726</v>
      </c>
      <c r="I29" s="21">
        <v>-1.02264E-2</v>
      </c>
      <c r="J29" s="21">
        <v>19</v>
      </c>
      <c r="K29" s="21">
        <v>1.58325</v>
      </c>
      <c r="L29">
        <f t="shared" si="0"/>
        <v>10.2264</v>
      </c>
      <c r="M29">
        <f t="shared" si="1"/>
        <v>16.201890047999999</v>
      </c>
      <c r="N29" s="9"/>
      <c r="O29" s="21">
        <v>-4.2724599999999996E-3</v>
      </c>
      <c r="P29" s="21">
        <v>139.363</v>
      </c>
      <c r="Q29" s="21">
        <v>-1.73004E-2</v>
      </c>
      <c r="R29" s="21">
        <v>19</v>
      </c>
      <c r="S29" s="21">
        <v>-4.40369E-3</v>
      </c>
      <c r="T29">
        <f t="shared" si="2"/>
        <v>17.3004</v>
      </c>
      <c r="U29">
        <f t="shared" si="3"/>
        <v>-7.3915266983999986E-2</v>
      </c>
      <c r="X29" s="9"/>
      <c r="Y29" s="21">
        <v>1.58432</v>
      </c>
      <c r="Z29" s="21">
        <v>202.37700000000001</v>
      </c>
      <c r="AA29" s="21">
        <v>-8.1207299999999996E-3</v>
      </c>
      <c r="AB29" s="21">
        <v>19</v>
      </c>
      <c r="AC29" s="21">
        <v>1.58386</v>
      </c>
      <c r="AD29">
        <f t="shared" si="4"/>
        <v>8.12073</v>
      </c>
      <c r="AE29">
        <f t="shared" si="5"/>
        <v>12.8658349536</v>
      </c>
      <c r="AF29" s="9"/>
      <c r="AG29" s="21">
        <v>-4.2724599999999996E-3</v>
      </c>
      <c r="AH29" s="21">
        <v>274.58499999999998</v>
      </c>
      <c r="AI29" s="21">
        <v>-1.7282100000000002E-2</v>
      </c>
      <c r="AJ29" s="21">
        <v>19</v>
      </c>
      <c r="AK29" s="21">
        <v>-4.4280999999999999E-3</v>
      </c>
      <c r="AL29">
        <f t="shared" si="6"/>
        <v>17.282100000000003</v>
      </c>
      <c r="AM29">
        <f t="shared" si="7"/>
        <v>-7.3837080966000002E-2</v>
      </c>
      <c r="AP29" s="9"/>
      <c r="AQ29" s="21">
        <v>1.58432</v>
      </c>
      <c r="AR29" s="21">
        <v>349.06</v>
      </c>
      <c r="AS29" s="21">
        <v>-8.2641599999999996E-3</v>
      </c>
      <c r="AT29" s="21">
        <v>19</v>
      </c>
      <c r="AU29" s="21">
        <v>1.58325</v>
      </c>
      <c r="AV29">
        <f t="shared" si="8"/>
        <v>8.2641600000000004</v>
      </c>
      <c r="AW29">
        <f t="shared" si="9"/>
        <v>13.093073971200001</v>
      </c>
      <c r="AX29" s="9"/>
      <c r="AY29" s="21">
        <v>-4.2724599999999996E-3</v>
      </c>
      <c r="AZ29" s="21">
        <v>413.24</v>
      </c>
      <c r="BA29" s="21">
        <v>-1.7263799999999999E-2</v>
      </c>
      <c r="BB29" s="21">
        <v>19</v>
      </c>
      <c r="BC29" s="21">
        <v>-4.4433600000000004E-3</v>
      </c>
      <c r="BD29">
        <f t="shared" si="10"/>
        <v>17.2638</v>
      </c>
      <c r="BE29">
        <f t="shared" si="11"/>
        <v>-7.3758894947999989E-2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1.57928</v>
      </c>
      <c r="H30" s="21">
        <v>74.073400000000007</v>
      </c>
      <c r="I30" s="21">
        <v>-1.06842E-2</v>
      </c>
      <c r="J30" s="21">
        <v>20</v>
      </c>
      <c r="K30" s="21">
        <v>1.5783700000000001</v>
      </c>
      <c r="L30">
        <f t="shared" si="0"/>
        <v>10.684199999999999</v>
      </c>
      <c r="M30">
        <f t="shared" si="1"/>
        <v>16.873343375999998</v>
      </c>
      <c r="N30" s="9"/>
      <c r="O30" s="21">
        <v>7.6293900000000002E-4</v>
      </c>
      <c r="P30" s="21">
        <v>139.46299999999999</v>
      </c>
      <c r="Q30" s="21">
        <v>-1.73004E-2</v>
      </c>
      <c r="R30" s="21">
        <v>20</v>
      </c>
      <c r="S30" s="21">
        <v>4.9438499999999996E-4</v>
      </c>
      <c r="T30">
        <f t="shared" si="2"/>
        <v>17.3004</v>
      </c>
      <c r="U30">
        <f t="shared" si="3"/>
        <v>1.3199149875600001E-2</v>
      </c>
      <c r="X30" s="9"/>
      <c r="Y30" s="21">
        <v>1.57928</v>
      </c>
      <c r="Z30" s="21">
        <v>202.47800000000001</v>
      </c>
      <c r="AA30" s="21">
        <v>-8.8470500000000004E-3</v>
      </c>
      <c r="AB30" s="21">
        <v>20</v>
      </c>
      <c r="AC30" s="21">
        <v>1.5783700000000001</v>
      </c>
      <c r="AD30">
        <f t="shared" si="4"/>
        <v>8.8470500000000012</v>
      </c>
      <c r="AE30">
        <f t="shared" si="5"/>
        <v>13.971969124000003</v>
      </c>
      <c r="AF30" s="9"/>
      <c r="AG30" s="21">
        <v>7.6293900000000002E-4</v>
      </c>
      <c r="AH30" s="21">
        <v>274.68599999999998</v>
      </c>
      <c r="AI30" s="21">
        <v>-1.7279099999999999E-2</v>
      </c>
      <c r="AJ30" s="21">
        <v>20</v>
      </c>
      <c r="AK30" s="21">
        <v>6.5612799999999996E-4</v>
      </c>
      <c r="AL30">
        <f t="shared" si="6"/>
        <v>17.2791</v>
      </c>
      <c r="AM30">
        <f t="shared" si="7"/>
        <v>1.31828992749E-2</v>
      </c>
      <c r="AP30" s="9"/>
      <c r="AQ30" s="21">
        <v>1.57928</v>
      </c>
      <c r="AR30" s="21">
        <v>349.161</v>
      </c>
      <c r="AS30" s="21">
        <v>-9.0087899999999992E-3</v>
      </c>
      <c r="AT30" s="21">
        <v>20</v>
      </c>
      <c r="AU30" s="21">
        <v>1.5783700000000001</v>
      </c>
      <c r="AV30">
        <f t="shared" si="8"/>
        <v>9.0087899999999994</v>
      </c>
      <c r="AW30">
        <f t="shared" si="9"/>
        <v>14.2274018712</v>
      </c>
      <c r="AX30" s="9"/>
      <c r="AY30" s="21">
        <v>7.6293900000000002E-4</v>
      </c>
      <c r="AZ30" s="21">
        <v>413.34100000000001</v>
      </c>
      <c r="BA30" s="21">
        <v>-1.7272900000000001E-2</v>
      </c>
      <c r="BB30" s="21">
        <v>20</v>
      </c>
      <c r="BC30" s="21">
        <v>6.9274899999999999E-4</v>
      </c>
      <c r="BD30">
        <f t="shared" si="10"/>
        <v>17.2729</v>
      </c>
      <c r="BE30">
        <f t="shared" si="11"/>
        <v>1.31781690531E-2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1.5742499999999999</v>
      </c>
      <c r="H31" s="21">
        <v>74.174099999999996</v>
      </c>
      <c r="I31" s="21">
        <v>-1.11115E-2</v>
      </c>
      <c r="J31" s="21">
        <v>21</v>
      </c>
      <c r="K31" s="21">
        <v>1.5734900000000001</v>
      </c>
      <c r="L31">
        <f t="shared" si="0"/>
        <v>11.111499999999999</v>
      </c>
      <c r="M31">
        <f t="shared" si="1"/>
        <v>17.492278874999997</v>
      </c>
      <c r="N31" s="9"/>
      <c r="O31" s="21">
        <v>5.7983399999999999E-3</v>
      </c>
      <c r="P31" s="21">
        <v>139.56399999999999</v>
      </c>
      <c r="Q31" s="21">
        <v>-1.7291299999999999E-2</v>
      </c>
      <c r="R31" s="21">
        <v>21</v>
      </c>
      <c r="S31" s="21">
        <v>5.6213399999999998E-3</v>
      </c>
      <c r="T31">
        <f t="shared" si="2"/>
        <v>17.2913</v>
      </c>
      <c r="U31">
        <f t="shared" si="3"/>
        <v>0.100260836442</v>
      </c>
      <c r="X31" s="9"/>
      <c r="Y31" s="21">
        <v>1.5742499999999999</v>
      </c>
      <c r="Z31" s="21">
        <v>202.57900000000001</v>
      </c>
      <c r="AA31" s="21">
        <v>-9.5092800000000002E-3</v>
      </c>
      <c r="AB31" s="21">
        <v>21</v>
      </c>
      <c r="AC31" s="21">
        <v>1.57318</v>
      </c>
      <c r="AD31">
        <f t="shared" si="4"/>
        <v>9.5092800000000004</v>
      </c>
      <c r="AE31">
        <f t="shared" si="5"/>
        <v>14.96998404</v>
      </c>
      <c r="AF31" s="9"/>
      <c r="AG31" s="21">
        <v>5.7983399999999999E-3</v>
      </c>
      <c r="AH31" s="21">
        <v>274.78699999999998</v>
      </c>
      <c r="AI31" s="21">
        <v>-1.7269900000000001E-2</v>
      </c>
      <c r="AJ31" s="21">
        <v>21</v>
      </c>
      <c r="AK31" s="21">
        <v>5.7098399999999999E-3</v>
      </c>
      <c r="AL31">
        <f t="shared" si="6"/>
        <v>17.2699</v>
      </c>
      <c r="AM31">
        <f t="shared" si="7"/>
        <v>0.100136751966</v>
      </c>
      <c r="AP31" s="9"/>
      <c r="AQ31" s="21">
        <v>1.5742499999999999</v>
      </c>
      <c r="AR31" s="21">
        <v>349.26100000000002</v>
      </c>
      <c r="AS31" s="21">
        <v>-9.6160900000000007E-3</v>
      </c>
      <c r="AT31" s="21">
        <v>21</v>
      </c>
      <c r="AU31" s="21">
        <v>1.57318</v>
      </c>
      <c r="AV31">
        <f t="shared" si="8"/>
        <v>9.6160900000000016</v>
      </c>
      <c r="AW31">
        <f t="shared" si="9"/>
        <v>15.138129682500002</v>
      </c>
      <c r="AX31" s="9"/>
      <c r="AY31" s="21">
        <v>5.7983399999999999E-3</v>
      </c>
      <c r="AZ31" s="21">
        <v>413.44099999999997</v>
      </c>
      <c r="BA31" s="21">
        <v>-1.7263799999999999E-2</v>
      </c>
      <c r="BB31" s="21">
        <v>21</v>
      </c>
      <c r="BC31" s="21">
        <v>5.7067899999999998E-3</v>
      </c>
      <c r="BD31">
        <f t="shared" si="10"/>
        <v>17.2638</v>
      </c>
      <c r="BE31">
        <f t="shared" si="11"/>
        <v>0.10010138209199999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1.56921</v>
      </c>
      <c r="H32" s="21">
        <v>74.274799999999999</v>
      </c>
      <c r="I32" s="21">
        <v>-1.15417E-2</v>
      </c>
      <c r="J32" s="21">
        <v>22</v>
      </c>
      <c r="K32" s="21">
        <v>1.5686</v>
      </c>
      <c r="L32">
        <f t="shared" si="0"/>
        <v>11.541700000000001</v>
      </c>
      <c r="M32">
        <f t="shared" si="1"/>
        <v>18.111351057</v>
      </c>
      <c r="N32" s="9"/>
      <c r="O32" s="21">
        <v>1.08337E-2</v>
      </c>
      <c r="P32" s="21">
        <v>139.66499999999999</v>
      </c>
      <c r="Q32" s="21">
        <v>-1.72882E-2</v>
      </c>
      <c r="R32" s="21">
        <v>22</v>
      </c>
      <c r="S32" s="21">
        <v>1.06354E-2</v>
      </c>
      <c r="T32">
        <f t="shared" si="2"/>
        <v>17.2882</v>
      </c>
      <c r="U32">
        <f t="shared" si="3"/>
        <v>0.18729517234000001</v>
      </c>
      <c r="X32" s="9"/>
      <c r="Y32" s="21">
        <v>1.56921</v>
      </c>
      <c r="Z32" s="21">
        <v>202.679</v>
      </c>
      <c r="AA32" s="21">
        <v>-1.0015899999999999E-2</v>
      </c>
      <c r="AB32" s="21">
        <v>22</v>
      </c>
      <c r="AC32" s="21">
        <v>1.56891</v>
      </c>
      <c r="AD32">
        <f t="shared" si="4"/>
        <v>10.0159</v>
      </c>
      <c r="AE32">
        <f t="shared" si="5"/>
        <v>15.717050439000001</v>
      </c>
      <c r="AF32" s="9"/>
      <c r="AG32" s="21">
        <v>1.08337E-2</v>
      </c>
      <c r="AH32" s="21">
        <v>274.887</v>
      </c>
      <c r="AI32" s="21">
        <v>-1.7269900000000001E-2</v>
      </c>
      <c r="AJ32" s="21">
        <v>22</v>
      </c>
      <c r="AK32" s="21">
        <v>1.05988E-2</v>
      </c>
      <c r="AL32">
        <f t="shared" si="6"/>
        <v>17.2699</v>
      </c>
      <c r="AM32">
        <f t="shared" si="7"/>
        <v>0.18709691563</v>
      </c>
      <c r="AP32" s="9"/>
      <c r="AQ32" s="21">
        <v>1.56921</v>
      </c>
      <c r="AR32" s="21">
        <v>349.36200000000002</v>
      </c>
      <c r="AS32" s="21">
        <v>-1.0098299999999999E-2</v>
      </c>
      <c r="AT32" s="21">
        <v>22</v>
      </c>
      <c r="AU32" s="21">
        <v>1.56799</v>
      </c>
      <c r="AV32">
        <f t="shared" si="8"/>
        <v>10.0983</v>
      </c>
      <c r="AW32">
        <f t="shared" si="9"/>
        <v>15.846353343000001</v>
      </c>
      <c r="AX32" s="9"/>
      <c r="AY32" s="21">
        <v>1.08337E-2</v>
      </c>
      <c r="AZ32" s="21">
        <v>413.54199999999997</v>
      </c>
      <c r="BA32" s="21">
        <v>-1.72607E-2</v>
      </c>
      <c r="BB32" s="21">
        <v>22</v>
      </c>
      <c r="BC32" s="21">
        <v>1.0699500000000001E-2</v>
      </c>
      <c r="BD32">
        <f t="shared" si="10"/>
        <v>17.2607</v>
      </c>
      <c r="BE32">
        <f t="shared" si="11"/>
        <v>0.18699724559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1.5641799999999999</v>
      </c>
      <c r="H33" s="21">
        <v>74.375500000000002</v>
      </c>
      <c r="I33" s="21">
        <v>-1.18195E-2</v>
      </c>
      <c r="J33" s="21">
        <v>23</v>
      </c>
      <c r="K33" s="21">
        <v>1.56311</v>
      </c>
      <c r="L33">
        <f t="shared" si="0"/>
        <v>11.8195</v>
      </c>
      <c r="M33">
        <f t="shared" si="1"/>
        <v>18.487825509999997</v>
      </c>
      <c r="N33" s="9"/>
      <c r="O33" s="21">
        <v>1.5869100000000001E-2</v>
      </c>
      <c r="P33" s="21">
        <v>139.76599999999999</v>
      </c>
      <c r="Q33" s="21">
        <v>-1.72882E-2</v>
      </c>
      <c r="R33" s="21">
        <v>23</v>
      </c>
      <c r="S33" s="21">
        <v>1.5795900000000002E-2</v>
      </c>
      <c r="T33">
        <f t="shared" si="2"/>
        <v>17.2882</v>
      </c>
      <c r="U33">
        <f t="shared" si="3"/>
        <v>0.27434817462</v>
      </c>
      <c r="X33" s="9"/>
      <c r="Y33" s="21">
        <v>1.5641799999999999</v>
      </c>
      <c r="Z33" s="21">
        <v>202.78</v>
      </c>
      <c r="AA33" s="21">
        <v>-1.05072E-2</v>
      </c>
      <c r="AB33" s="21">
        <v>23</v>
      </c>
      <c r="AC33" s="21">
        <v>1.56311</v>
      </c>
      <c r="AD33">
        <f t="shared" si="4"/>
        <v>10.507199999999999</v>
      </c>
      <c r="AE33">
        <f t="shared" si="5"/>
        <v>16.435152095999999</v>
      </c>
      <c r="AF33" s="9"/>
      <c r="AG33" s="21">
        <v>1.5869100000000001E-2</v>
      </c>
      <c r="AH33" s="21">
        <v>274.988</v>
      </c>
      <c r="AI33" s="21">
        <v>-1.7266799999999999E-2</v>
      </c>
      <c r="AJ33" s="21">
        <v>23</v>
      </c>
      <c r="AK33" s="21">
        <v>1.58295E-2</v>
      </c>
      <c r="AL33">
        <f t="shared" si="6"/>
        <v>17.2668</v>
      </c>
      <c r="AM33">
        <f t="shared" si="7"/>
        <v>0.27400857587999999</v>
      </c>
      <c r="AP33" s="9"/>
      <c r="AQ33" s="21">
        <v>1.5641799999999999</v>
      </c>
      <c r="AR33" s="21">
        <v>349.46300000000002</v>
      </c>
      <c r="AS33" s="21">
        <v>-1.0626200000000001E-2</v>
      </c>
      <c r="AT33" s="21">
        <v>23</v>
      </c>
      <c r="AU33" s="21">
        <v>1.56311</v>
      </c>
      <c r="AV33">
        <f t="shared" si="8"/>
        <v>10.626200000000001</v>
      </c>
      <c r="AW33">
        <f t="shared" si="9"/>
        <v>16.621289516000001</v>
      </c>
      <c r="AX33" s="9"/>
      <c r="AY33" s="21">
        <v>1.5869100000000001E-2</v>
      </c>
      <c r="AZ33" s="21">
        <v>413.64299999999997</v>
      </c>
      <c r="BA33" s="21">
        <v>-1.7251599999999999E-2</v>
      </c>
      <c r="BB33" s="21">
        <v>23</v>
      </c>
      <c r="BC33" s="21">
        <v>1.5817299999999999E-2</v>
      </c>
      <c r="BD33">
        <f t="shared" si="10"/>
        <v>17.2516</v>
      </c>
      <c r="BE33">
        <f t="shared" si="11"/>
        <v>0.27376736556000003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1.55914</v>
      </c>
      <c r="H34" s="21">
        <v>74.476200000000006</v>
      </c>
      <c r="I34" s="21">
        <v>-1.21338E-2</v>
      </c>
      <c r="J34" s="21">
        <v>24</v>
      </c>
      <c r="K34" s="21">
        <v>1.55884</v>
      </c>
      <c r="L34">
        <f t="shared" si="0"/>
        <v>12.133800000000001</v>
      </c>
      <c r="M34">
        <f t="shared" si="1"/>
        <v>18.918292932</v>
      </c>
      <c r="N34" s="9"/>
      <c r="O34" s="21">
        <v>2.0904499999999999E-2</v>
      </c>
      <c r="P34" s="21">
        <v>139.86600000000001</v>
      </c>
      <c r="Q34" s="21">
        <v>-1.7285200000000001E-2</v>
      </c>
      <c r="R34" s="21">
        <v>24</v>
      </c>
      <c r="S34" s="21">
        <v>2.0800800000000001E-2</v>
      </c>
      <c r="T34">
        <f t="shared" si="2"/>
        <v>17.2852</v>
      </c>
      <c r="U34">
        <f t="shared" si="3"/>
        <v>0.36133846339999998</v>
      </c>
      <c r="X34" s="9"/>
      <c r="Y34" s="21">
        <v>1.55914</v>
      </c>
      <c r="Z34" s="21">
        <v>202.881</v>
      </c>
      <c r="AA34" s="21">
        <v>-1.0971099999999999E-2</v>
      </c>
      <c r="AB34" s="21">
        <v>24</v>
      </c>
      <c r="AC34" s="21">
        <v>1.55823</v>
      </c>
      <c r="AD34">
        <f t="shared" si="4"/>
        <v>10.9711</v>
      </c>
      <c r="AE34">
        <f t="shared" si="5"/>
        <v>17.105480854</v>
      </c>
      <c r="AF34" s="9"/>
      <c r="AG34" s="21">
        <v>2.0904499999999999E-2</v>
      </c>
      <c r="AH34" s="21">
        <v>275.089</v>
      </c>
      <c r="AI34" s="21">
        <v>-1.7263799999999999E-2</v>
      </c>
      <c r="AJ34" s="21">
        <v>24</v>
      </c>
      <c r="AK34" s="21">
        <v>2.0782499999999999E-2</v>
      </c>
      <c r="AL34">
        <f t="shared" si="6"/>
        <v>17.2638</v>
      </c>
      <c r="AM34">
        <f t="shared" si="7"/>
        <v>0.3608911071</v>
      </c>
      <c r="AP34" s="9"/>
      <c r="AQ34" s="21">
        <v>1.55914</v>
      </c>
      <c r="AR34" s="21">
        <v>349.56400000000002</v>
      </c>
      <c r="AS34" s="21">
        <v>-1.1080899999999999E-2</v>
      </c>
      <c r="AT34" s="21">
        <v>24</v>
      </c>
      <c r="AU34" s="21">
        <v>1.55853</v>
      </c>
      <c r="AV34">
        <f t="shared" si="8"/>
        <v>11.0809</v>
      </c>
      <c r="AW34">
        <f t="shared" si="9"/>
        <v>17.276674426</v>
      </c>
      <c r="AX34" s="9"/>
      <c r="AY34" s="21">
        <v>2.0904499999999999E-2</v>
      </c>
      <c r="AZ34" s="21">
        <v>413.74400000000003</v>
      </c>
      <c r="BA34" s="21">
        <v>-1.72455E-2</v>
      </c>
      <c r="BB34" s="21">
        <v>24</v>
      </c>
      <c r="BC34" s="21">
        <v>2.1157800000000001E-2</v>
      </c>
      <c r="BD34">
        <f t="shared" si="10"/>
        <v>17.2455</v>
      </c>
      <c r="BE34">
        <f t="shared" si="11"/>
        <v>0.36050855474999999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1.5541100000000001</v>
      </c>
      <c r="H35" s="21">
        <v>74.576899999999995</v>
      </c>
      <c r="I35" s="21">
        <v>-1.24268E-2</v>
      </c>
      <c r="J35" s="21">
        <v>25</v>
      </c>
      <c r="K35" s="21">
        <v>1.55304</v>
      </c>
      <c r="L35">
        <f t="shared" si="0"/>
        <v>12.4268</v>
      </c>
      <c r="M35">
        <f t="shared" si="1"/>
        <v>19.312614148000002</v>
      </c>
      <c r="N35" s="9"/>
      <c r="O35" s="21">
        <v>2.5939899999999998E-2</v>
      </c>
      <c r="P35" s="21">
        <v>139.96700000000001</v>
      </c>
      <c r="Q35" s="21">
        <v>-1.7291299999999999E-2</v>
      </c>
      <c r="R35" s="21">
        <v>25</v>
      </c>
      <c r="S35" s="21">
        <v>2.56866E-2</v>
      </c>
      <c r="T35">
        <f t="shared" si="2"/>
        <v>17.2913</v>
      </c>
      <c r="U35">
        <f t="shared" si="3"/>
        <v>0.44853459286999997</v>
      </c>
      <c r="X35" s="9"/>
      <c r="Y35" s="21">
        <v>1.5541100000000001</v>
      </c>
      <c r="Z35" s="21">
        <v>202.98099999999999</v>
      </c>
      <c r="AA35" s="21">
        <v>-1.13892E-2</v>
      </c>
      <c r="AB35" s="21">
        <v>25</v>
      </c>
      <c r="AC35" s="21">
        <v>1.55304</v>
      </c>
      <c r="AD35">
        <f t="shared" si="4"/>
        <v>11.389200000000001</v>
      </c>
      <c r="AE35">
        <f t="shared" si="5"/>
        <v>17.700069612000004</v>
      </c>
      <c r="AF35" s="9"/>
      <c r="AG35" s="21">
        <v>2.5939899999999998E-2</v>
      </c>
      <c r="AH35" s="21">
        <v>275.19</v>
      </c>
      <c r="AI35" s="21">
        <v>-1.7266799999999999E-2</v>
      </c>
      <c r="AJ35" s="21">
        <v>25</v>
      </c>
      <c r="AK35" s="21">
        <v>2.5857499999999999E-2</v>
      </c>
      <c r="AL35">
        <f t="shared" si="6"/>
        <v>17.2668</v>
      </c>
      <c r="AM35">
        <f t="shared" si="7"/>
        <v>0.44789906531999996</v>
      </c>
      <c r="AP35" s="9"/>
      <c r="AQ35" s="21">
        <v>1.5541100000000001</v>
      </c>
      <c r="AR35" s="21">
        <v>349.66399999999999</v>
      </c>
      <c r="AS35" s="21">
        <v>-1.1441E-2</v>
      </c>
      <c r="AT35" s="21">
        <v>25</v>
      </c>
      <c r="AU35" s="21">
        <v>1.5527299999999999</v>
      </c>
      <c r="AV35">
        <f t="shared" si="8"/>
        <v>11.440999999999999</v>
      </c>
      <c r="AW35">
        <f t="shared" si="9"/>
        <v>17.780572509999999</v>
      </c>
      <c r="AX35" s="9"/>
      <c r="AY35" s="21">
        <v>2.5939899999999998E-2</v>
      </c>
      <c r="AZ35" s="21">
        <v>413.84399999999999</v>
      </c>
      <c r="BA35" s="21">
        <v>-1.7251599999999999E-2</v>
      </c>
      <c r="BB35" s="21">
        <v>25</v>
      </c>
      <c r="BC35" s="21">
        <v>2.5881999999999999E-2</v>
      </c>
      <c r="BD35">
        <f t="shared" si="10"/>
        <v>17.2516</v>
      </c>
      <c r="BE35">
        <f t="shared" si="11"/>
        <v>0.44750477883999995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1.5490699999999999</v>
      </c>
      <c r="H36" s="21">
        <v>74.677599999999998</v>
      </c>
      <c r="I36" s="21">
        <v>-1.26984E-2</v>
      </c>
      <c r="J36" s="21">
        <v>26</v>
      </c>
      <c r="K36" s="21">
        <v>1.54816</v>
      </c>
      <c r="L36">
        <f t="shared" si="0"/>
        <v>12.698399999999999</v>
      </c>
      <c r="M36">
        <f t="shared" si="1"/>
        <v>19.670710487999997</v>
      </c>
      <c r="N36" s="9"/>
      <c r="O36" s="21">
        <v>3.0975300000000001E-2</v>
      </c>
      <c r="P36" s="21">
        <v>140.06800000000001</v>
      </c>
      <c r="Q36" s="21">
        <v>-1.7279099999999999E-2</v>
      </c>
      <c r="R36" s="21">
        <v>26</v>
      </c>
      <c r="S36" s="21">
        <v>3.09479E-2</v>
      </c>
      <c r="T36">
        <f t="shared" si="2"/>
        <v>17.2791</v>
      </c>
      <c r="U36">
        <f t="shared" si="3"/>
        <v>0.53522530622999998</v>
      </c>
      <c r="X36" s="9"/>
      <c r="Y36" s="21">
        <v>1.5490699999999999</v>
      </c>
      <c r="Z36" s="21">
        <v>203.08199999999999</v>
      </c>
      <c r="AA36" s="21">
        <v>-1.1761499999999999E-2</v>
      </c>
      <c r="AB36" s="21">
        <v>26</v>
      </c>
      <c r="AC36" s="21">
        <v>1.5484599999999999</v>
      </c>
      <c r="AD36">
        <f t="shared" si="4"/>
        <v>11.7615</v>
      </c>
      <c r="AE36">
        <f t="shared" si="5"/>
        <v>18.219386804999999</v>
      </c>
      <c r="AF36" s="9"/>
      <c r="AG36" s="21">
        <v>3.0975300000000001E-2</v>
      </c>
      <c r="AH36" s="21">
        <v>275.29000000000002</v>
      </c>
      <c r="AI36" s="21">
        <v>-1.7263799999999999E-2</v>
      </c>
      <c r="AJ36" s="21">
        <v>26</v>
      </c>
      <c r="AK36" s="21">
        <v>3.0798300000000001E-2</v>
      </c>
      <c r="AL36">
        <f t="shared" si="6"/>
        <v>17.2638</v>
      </c>
      <c r="AM36">
        <f t="shared" si="7"/>
        <v>0.53475138414000001</v>
      </c>
      <c r="AP36" s="9"/>
      <c r="AQ36" s="21">
        <v>1.5490699999999999</v>
      </c>
      <c r="AR36" s="21">
        <v>349.76499999999999</v>
      </c>
      <c r="AS36" s="21">
        <v>-1.1770600000000001E-2</v>
      </c>
      <c r="AT36" s="21">
        <v>26</v>
      </c>
      <c r="AU36" s="21">
        <v>1.5484599999999999</v>
      </c>
      <c r="AV36">
        <f t="shared" si="8"/>
        <v>11.770600000000002</v>
      </c>
      <c r="AW36">
        <f t="shared" si="9"/>
        <v>18.233483342000003</v>
      </c>
      <c r="AX36" s="9"/>
      <c r="AY36" s="21">
        <v>3.0975300000000001E-2</v>
      </c>
      <c r="AZ36" s="21">
        <v>413.94499999999999</v>
      </c>
      <c r="BA36" s="21">
        <v>-1.72485E-2</v>
      </c>
      <c r="BB36" s="21">
        <v>26</v>
      </c>
      <c r="BC36" s="21">
        <v>3.0877700000000001E-2</v>
      </c>
      <c r="BD36">
        <f t="shared" si="10"/>
        <v>17.2485</v>
      </c>
      <c r="BE36">
        <f t="shared" si="11"/>
        <v>0.53427746205000004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1.5440400000000001</v>
      </c>
      <c r="H37" s="21">
        <v>74.778300000000002</v>
      </c>
      <c r="I37" s="21">
        <v>-1.2976100000000001E-2</v>
      </c>
      <c r="J37" s="21">
        <v>27</v>
      </c>
      <c r="K37" s="21">
        <v>1.5432699999999999</v>
      </c>
      <c r="L37">
        <f t="shared" si="0"/>
        <v>12.976100000000001</v>
      </c>
      <c r="M37">
        <f t="shared" si="1"/>
        <v>20.035617444000003</v>
      </c>
      <c r="N37" s="9"/>
      <c r="O37" s="21">
        <v>3.60107E-2</v>
      </c>
      <c r="P37" s="21">
        <v>140.16800000000001</v>
      </c>
      <c r="Q37" s="21">
        <v>-1.7282100000000002E-2</v>
      </c>
      <c r="R37" s="21">
        <v>27</v>
      </c>
      <c r="S37" s="21">
        <v>3.6022899999999997E-2</v>
      </c>
      <c r="T37">
        <f t="shared" si="2"/>
        <v>17.282100000000003</v>
      </c>
      <c r="U37">
        <f t="shared" si="3"/>
        <v>0.62234051847000016</v>
      </c>
      <c r="X37" s="9"/>
      <c r="Y37" s="21">
        <v>1.5440400000000001</v>
      </c>
      <c r="Z37" s="21">
        <v>203.18299999999999</v>
      </c>
      <c r="AA37" s="21">
        <v>-1.20544E-2</v>
      </c>
      <c r="AB37" s="21">
        <v>27</v>
      </c>
      <c r="AC37" s="21">
        <v>1.54297</v>
      </c>
      <c r="AD37">
        <f t="shared" si="4"/>
        <v>12.054399999999999</v>
      </c>
      <c r="AE37">
        <f t="shared" si="5"/>
        <v>18.612475776</v>
      </c>
      <c r="AF37" s="9"/>
      <c r="AG37" s="21">
        <v>3.60107E-2</v>
      </c>
      <c r="AH37" s="21">
        <v>275.39100000000002</v>
      </c>
      <c r="AI37" s="21">
        <v>-1.72607E-2</v>
      </c>
      <c r="AJ37" s="21">
        <v>27</v>
      </c>
      <c r="AK37" s="21">
        <v>3.5968E-2</v>
      </c>
      <c r="AL37">
        <f t="shared" si="6"/>
        <v>17.2607</v>
      </c>
      <c r="AM37">
        <f t="shared" si="7"/>
        <v>0.62156988949000003</v>
      </c>
      <c r="AP37" s="9"/>
      <c r="AQ37" s="21">
        <v>1.5440400000000001</v>
      </c>
      <c r="AR37" s="21">
        <v>349.86599999999999</v>
      </c>
      <c r="AS37" s="21">
        <v>-1.2085E-2</v>
      </c>
      <c r="AT37" s="21">
        <v>27</v>
      </c>
      <c r="AU37" s="21">
        <v>1.54358</v>
      </c>
      <c r="AV37">
        <f t="shared" si="8"/>
        <v>12.085000000000001</v>
      </c>
      <c r="AW37">
        <f t="shared" si="9"/>
        <v>18.659723400000001</v>
      </c>
      <c r="AX37" s="9"/>
      <c r="AY37" s="21">
        <v>3.60107E-2</v>
      </c>
      <c r="AZ37" s="21">
        <v>414.04599999999999</v>
      </c>
      <c r="BA37" s="21">
        <v>-1.72485E-2</v>
      </c>
      <c r="BB37" s="21">
        <v>27</v>
      </c>
      <c r="BC37" s="21">
        <v>3.6120600000000003E-2</v>
      </c>
      <c r="BD37">
        <f t="shared" si="10"/>
        <v>17.2485</v>
      </c>
      <c r="BE37">
        <f t="shared" si="11"/>
        <v>0.62113055895000002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1.5389999999999999</v>
      </c>
      <c r="H38" s="21">
        <v>74.879000000000005</v>
      </c>
      <c r="I38" s="21">
        <v>-1.31989E-2</v>
      </c>
      <c r="J38" s="21">
        <v>28</v>
      </c>
      <c r="K38" s="21">
        <v>1.53809</v>
      </c>
      <c r="L38">
        <f t="shared" si="0"/>
        <v>13.1989</v>
      </c>
      <c r="M38">
        <f t="shared" si="1"/>
        <v>20.3131071</v>
      </c>
      <c r="N38" s="9"/>
      <c r="O38" s="21">
        <v>4.1046100000000002E-2</v>
      </c>
      <c r="P38" s="21">
        <v>140.26900000000001</v>
      </c>
      <c r="Q38" s="21">
        <v>-1.7279099999999999E-2</v>
      </c>
      <c r="R38" s="21">
        <v>28</v>
      </c>
      <c r="S38" s="21">
        <v>4.1030900000000002E-2</v>
      </c>
      <c r="T38">
        <f t="shared" si="2"/>
        <v>17.2791</v>
      </c>
      <c r="U38">
        <f t="shared" si="3"/>
        <v>0.70923966651000003</v>
      </c>
      <c r="X38" s="9"/>
      <c r="Y38" s="21">
        <v>1.5389999999999999</v>
      </c>
      <c r="Z38" s="21">
        <v>203.28399999999999</v>
      </c>
      <c r="AA38" s="21">
        <v>-1.2383999999999999E-2</v>
      </c>
      <c r="AB38" s="21">
        <v>28</v>
      </c>
      <c r="AC38" s="21">
        <v>1.53809</v>
      </c>
      <c r="AD38">
        <f t="shared" si="4"/>
        <v>12.383999999999999</v>
      </c>
      <c r="AE38">
        <f t="shared" si="5"/>
        <v>19.058975999999998</v>
      </c>
      <c r="AF38" s="9"/>
      <c r="AG38" s="21">
        <v>4.1046100000000002E-2</v>
      </c>
      <c r="AH38" s="21">
        <v>275.49200000000002</v>
      </c>
      <c r="AI38" s="21">
        <v>-1.7254599999999998E-2</v>
      </c>
      <c r="AJ38" s="21">
        <v>28</v>
      </c>
      <c r="AK38" s="21">
        <v>4.0911900000000001E-2</v>
      </c>
      <c r="AL38">
        <f t="shared" si="6"/>
        <v>17.2546</v>
      </c>
      <c r="AM38">
        <f t="shared" si="7"/>
        <v>0.70823403705999999</v>
      </c>
      <c r="AP38" s="9"/>
      <c r="AQ38" s="21">
        <v>1.5389999999999999</v>
      </c>
      <c r="AR38" s="21">
        <v>349.96600000000001</v>
      </c>
      <c r="AS38" s="21">
        <v>-1.24084E-2</v>
      </c>
      <c r="AT38" s="21">
        <v>28</v>
      </c>
      <c r="AU38" s="21">
        <v>1.53809</v>
      </c>
      <c r="AV38">
        <f t="shared" si="8"/>
        <v>12.4084</v>
      </c>
      <c r="AW38">
        <f t="shared" si="9"/>
        <v>19.096527599999998</v>
      </c>
      <c r="AX38" s="9"/>
      <c r="AY38" s="21">
        <v>4.1046100000000002E-2</v>
      </c>
      <c r="AZ38" s="21">
        <v>414.14600000000002</v>
      </c>
      <c r="BA38" s="21">
        <v>-1.7242400000000001E-2</v>
      </c>
      <c r="BB38" s="21">
        <v>28</v>
      </c>
      <c r="BC38" s="21">
        <v>4.1058299999999999E-2</v>
      </c>
      <c r="BD38">
        <f t="shared" si="10"/>
        <v>17.2424</v>
      </c>
      <c r="BE38">
        <f t="shared" si="11"/>
        <v>0.70773327464000002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1.5339700000000001</v>
      </c>
      <c r="H39" s="21">
        <v>74.979699999999994</v>
      </c>
      <c r="I39" s="21">
        <v>-1.3421600000000001E-2</v>
      </c>
      <c r="J39" s="21">
        <v>29</v>
      </c>
      <c r="K39" s="21">
        <v>1.5335099999999999</v>
      </c>
      <c r="L39">
        <f t="shared" si="0"/>
        <v>13.4216</v>
      </c>
      <c r="M39">
        <f t="shared" si="1"/>
        <v>20.588331752000002</v>
      </c>
      <c r="N39" s="9"/>
      <c r="O39" s="21">
        <v>4.6081499999999997E-2</v>
      </c>
      <c r="P39" s="21">
        <v>140.37</v>
      </c>
      <c r="Q39" s="21">
        <v>-1.7269900000000001E-2</v>
      </c>
      <c r="R39" s="21">
        <v>29</v>
      </c>
      <c r="S39" s="21">
        <v>4.6017500000000003E-2</v>
      </c>
      <c r="T39">
        <f t="shared" si="2"/>
        <v>17.2699</v>
      </c>
      <c r="U39">
        <f t="shared" si="3"/>
        <v>0.79582289684999996</v>
      </c>
      <c r="X39" s="9"/>
      <c r="Y39" s="21">
        <v>1.5339700000000001</v>
      </c>
      <c r="Z39" s="21">
        <v>203.38399999999999</v>
      </c>
      <c r="AA39" s="21">
        <v>-1.26465E-2</v>
      </c>
      <c r="AB39" s="21">
        <v>29</v>
      </c>
      <c r="AC39" s="21">
        <v>1.5335099999999999</v>
      </c>
      <c r="AD39">
        <f t="shared" si="4"/>
        <v>12.6465</v>
      </c>
      <c r="AE39">
        <f t="shared" si="5"/>
        <v>19.399351605</v>
      </c>
      <c r="AF39" s="9"/>
      <c r="AG39" s="21">
        <v>4.6081499999999997E-2</v>
      </c>
      <c r="AH39" s="21">
        <v>275.59199999999998</v>
      </c>
      <c r="AI39" s="21">
        <v>-1.7257700000000001E-2</v>
      </c>
      <c r="AJ39" s="21">
        <v>29</v>
      </c>
      <c r="AK39" s="21">
        <v>4.6246299999999997E-2</v>
      </c>
      <c r="AL39">
        <f t="shared" si="6"/>
        <v>17.2577</v>
      </c>
      <c r="AM39">
        <f t="shared" si="7"/>
        <v>0.79526070254999992</v>
      </c>
      <c r="AP39" s="9"/>
      <c r="AQ39" s="21">
        <v>1.5339700000000001</v>
      </c>
      <c r="AR39" s="21">
        <v>350.06700000000001</v>
      </c>
      <c r="AS39" s="21">
        <v>-1.26465E-2</v>
      </c>
      <c r="AT39" s="21">
        <v>29</v>
      </c>
      <c r="AU39" s="21">
        <v>1.5328999999999999</v>
      </c>
      <c r="AV39">
        <f t="shared" si="8"/>
        <v>12.6465</v>
      </c>
      <c r="AW39">
        <f t="shared" si="9"/>
        <v>19.399351605</v>
      </c>
      <c r="AX39" s="9"/>
      <c r="AY39" s="21">
        <v>4.6081499999999997E-2</v>
      </c>
      <c r="AZ39" s="21">
        <v>414.24700000000001</v>
      </c>
      <c r="BA39" s="21">
        <v>-1.7242400000000001E-2</v>
      </c>
      <c r="BB39" s="21">
        <v>29</v>
      </c>
      <c r="BC39" s="21">
        <v>4.6047999999999999E-2</v>
      </c>
      <c r="BD39">
        <f t="shared" si="10"/>
        <v>17.2424</v>
      </c>
      <c r="BE39">
        <f t="shared" si="11"/>
        <v>0.79455565559999997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1.5289299999999999</v>
      </c>
      <c r="H40" s="21">
        <v>75.080399999999997</v>
      </c>
      <c r="I40" s="21">
        <v>-1.362E-2</v>
      </c>
      <c r="J40" s="21">
        <v>30</v>
      </c>
      <c r="K40" s="21">
        <v>1.5274000000000001</v>
      </c>
      <c r="L40">
        <f t="shared" si="0"/>
        <v>13.620000000000001</v>
      </c>
      <c r="M40">
        <f t="shared" si="1"/>
        <v>20.8240266</v>
      </c>
      <c r="N40" s="9"/>
      <c r="O40" s="21">
        <v>5.11169E-2</v>
      </c>
      <c r="P40" s="21">
        <v>140.47</v>
      </c>
      <c r="Q40" s="21">
        <v>-1.7266799999999999E-2</v>
      </c>
      <c r="R40" s="21">
        <v>30</v>
      </c>
      <c r="S40" s="21">
        <v>5.1199300000000003E-2</v>
      </c>
      <c r="T40">
        <f t="shared" si="2"/>
        <v>17.2668</v>
      </c>
      <c r="U40">
        <f t="shared" si="3"/>
        <v>0.88262528892000003</v>
      </c>
      <c r="X40" s="9"/>
      <c r="Y40" s="21">
        <v>1.5289299999999999</v>
      </c>
      <c r="Z40" s="21">
        <v>203.48500000000001</v>
      </c>
      <c r="AA40" s="21">
        <v>-1.2896700000000001E-2</v>
      </c>
      <c r="AB40" s="21">
        <v>30</v>
      </c>
      <c r="AC40" s="21">
        <v>1.5280199999999999</v>
      </c>
      <c r="AD40">
        <f t="shared" si="4"/>
        <v>12.896700000000001</v>
      </c>
      <c r="AE40">
        <f t="shared" si="5"/>
        <v>19.718151531</v>
      </c>
      <c r="AF40" s="9"/>
      <c r="AG40" s="21">
        <v>5.11169E-2</v>
      </c>
      <c r="AH40" s="21">
        <v>275.69299999999998</v>
      </c>
      <c r="AI40" s="21">
        <v>-1.72485E-2</v>
      </c>
      <c r="AJ40" s="21">
        <v>30</v>
      </c>
      <c r="AK40" s="21">
        <v>5.1086399999999997E-2</v>
      </c>
      <c r="AL40">
        <f t="shared" si="6"/>
        <v>17.2485</v>
      </c>
      <c r="AM40">
        <f t="shared" si="7"/>
        <v>0.88168984964999997</v>
      </c>
      <c r="AP40" s="9"/>
      <c r="AQ40" s="21">
        <v>1.5289299999999999</v>
      </c>
      <c r="AR40" s="21">
        <v>350.16800000000001</v>
      </c>
      <c r="AS40" s="21">
        <v>-1.28723E-2</v>
      </c>
      <c r="AT40" s="21">
        <v>30</v>
      </c>
      <c r="AU40" s="21">
        <v>1.5277099999999999</v>
      </c>
      <c r="AV40">
        <f t="shared" si="8"/>
        <v>12.872299999999999</v>
      </c>
      <c r="AW40">
        <f t="shared" si="9"/>
        <v>19.680845638999998</v>
      </c>
      <c r="AX40" s="9"/>
      <c r="AY40" s="21">
        <v>5.11169E-2</v>
      </c>
      <c r="AZ40" s="21">
        <v>414.34800000000001</v>
      </c>
      <c r="BA40" s="21">
        <v>-1.72455E-2</v>
      </c>
      <c r="BB40" s="21">
        <v>30</v>
      </c>
      <c r="BC40" s="21">
        <v>5.10315E-2</v>
      </c>
      <c r="BD40">
        <f t="shared" si="10"/>
        <v>17.2455</v>
      </c>
      <c r="BE40">
        <f t="shared" si="11"/>
        <v>0.88153649894999997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1.5239</v>
      </c>
      <c r="H41" s="21">
        <v>75.181100000000001</v>
      </c>
      <c r="I41" s="21">
        <v>-1.3797E-2</v>
      </c>
      <c r="J41" s="21">
        <v>31</v>
      </c>
      <c r="K41" s="21">
        <v>1.5231300000000001</v>
      </c>
      <c r="L41">
        <f t="shared" si="0"/>
        <v>13.797000000000001</v>
      </c>
      <c r="M41">
        <f t="shared" si="1"/>
        <v>21.025248300000001</v>
      </c>
      <c r="N41" s="9"/>
      <c r="O41" s="21">
        <v>5.6152300000000002E-2</v>
      </c>
      <c r="P41" s="21">
        <v>140.571</v>
      </c>
      <c r="Q41" s="21">
        <v>-1.7272900000000001E-2</v>
      </c>
      <c r="R41" s="21">
        <v>31</v>
      </c>
      <c r="S41" s="21">
        <v>5.5511499999999998E-2</v>
      </c>
      <c r="T41">
        <f t="shared" si="2"/>
        <v>17.2729</v>
      </c>
      <c r="U41">
        <f t="shared" si="3"/>
        <v>0.96991306266999999</v>
      </c>
      <c r="X41" s="9"/>
      <c r="Y41" s="21">
        <v>1.5239</v>
      </c>
      <c r="Z41" s="21">
        <v>203.58600000000001</v>
      </c>
      <c r="AA41" s="21">
        <v>-1.31012E-2</v>
      </c>
      <c r="AB41" s="21">
        <v>31</v>
      </c>
      <c r="AC41" s="21">
        <v>1.5231300000000001</v>
      </c>
      <c r="AD41">
        <f t="shared" si="4"/>
        <v>13.1012</v>
      </c>
      <c r="AE41">
        <f t="shared" si="5"/>
        <v>19.96491868</v>
      </c>
      <c r="AF41" s="9"/>
      <c r="AG41" s="21">
        <v>5.6152300000000002E-2</v>
      </c>
      <c r="AH41" s="21">
        <v>275.79399999999998</v>
      </c>
      <c r="AI41" s="21">
        <v>-1.72485E-2</v>
      </c>
      <c r="AJ41" s="21">
        <v>31</v>
      </c>
      <c r="AK41" s="21">
        <v>5.5633500000000002E-2</v>
      </c>
      <c r="AL41">
        <f t="shared" si="6"/>
        <v>17.2485</v>
      </c>
      <c r="AM41">
        <f t="shared" si="7"/>
        <v>0.96854294655000006</v>
      </c>
      <c r="AP41" s="9"/>
      <c r="AQ41" s="21">
        <v>1.5239</v>
      </c>
      <c r="AR41" s="21">
        <v>350.26799999999997</v>
      </c>
      <c r="AS41" s="21">
        <v>-1.3125599999999999E-2</v>
      </c>
      <c r="AT41" s="21">
        <v>31</v>
      </c>
      <c r="AU41" s="21">
        <v>1.5231300000000001</v>
      </c>
      <c r="AV41">
        <f t="shared" si="8"/>
        <v>13.125599999999999</v>
      </c>
      <c r="AW41">
        <f t="shared" si="9"/>
        <v>20.002101839999998</v>
      </c>
      <c r="AX41" s="9"/>
      <c r="AY41" s="21">
        <v>5.6152300000000002E-2</v>
      </c>
      <c r="AZ41" s="21">
        <v>414.44900000000001</v>
      </c>
      <c r="BA41" s="21">
        <v>-1.72363E-2</v>
      </c>
      <c r="BB41" s="21">
        <v>31</v>
      </c>
      <c r="BC41" s="21">
        <v>5.5481000000000003E-2</v>
      </c>
      <c r="BD41">
        <f t="shared" si="10"/>
        <v>17.2363</v>
      </c>
      <c r="BE41">
        <f t="shared" si="11"/>
        <v>0.96785788848999998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1.5188600000000001</v>
      </c>
      <c r="H42" s="21">
        <v>75.281899999999993</v>
      </c>
      <c r="I42" s="21">
        <v>-1.39404E-2</v>
      </c>
      <c r="J42" s="21">
        <v>32</v>
      </c>
      <c r="K42" s="21">
        <v>1.5182500000000001</v>
      </c>
      <c r="L42">
        <f t="shared" si="0"/>
        <v>13.9404</v>
      </c>
      <c r="M42">
        <f t="shared" si="1"/>
        <v>21.173515944000002</v>
      </c>
      <c r="N42" s="9"/>
      <c r="O42" s="21">
        <v>6.1187699999999998E-2</v>
      </c>
      <c r="P42" s="21">
        <v>140.672</v>
      </c>
      <c r="Q42" s="21">
        <v>-1.7263799999999999E-2</v>
      </c>
      <c r="R42" s="21">
        <v>32</v>
      </c>
      <c r="S42" s="21">
        <v>6.0699500000000003E-2</v>
      </c>
      <c r="T42">
        <f t="shared" si="2"/>
        <v>17.2638</v>
      </c>
      <c r="U42">
        <f t="shared" si="3"/>
        <v>1.0563322152599999</v>
      </c>
      <c r="X42" s="9"/>
      <c r="Y42" s="21">
        <v>1.5188600000000001</v>
      </c>
      <c r="Z42" s="21">
        <v>203.68600000000001</v>
      </c>
      <c r="AA42" s="21">
        <v>-1.3281299999999999E-2</v>
      </c>
      <c r="AB42" s="21">
        <v>32</v>
      </c>
      <c r="AC42" s="21">
        <v>1.5176400000000001</v>
      </c>
      <c r="AD42">
        <f t="shared" si="4"/>
        <v>13.2813</v>
      </c>
      <c r="AE42">
        <f t="shared" si="5"/>
        <v>20.172435318000002</v>
      </c>
      <c r="AF42" s="9"/>
      <c r="AG42" s="21">
        <v>6.1187699999999998E-2</v>
      </c>
      <c r="AH42" s="21">
        <v>275.89499999999998</v>
      </c>
      <c r="AI42" s="21">
        <v>-1.7242400000000001E-2</v>
      </c>
      <c r="AJ42" s="21">
        <v>32</v>
      </c>
      <c r="AK42" s="21">
        <v>6.0699500000000003E-2</v>
      </c>
      <c r="AL42">
        <f t="shared" si="6"/>
        <v>17.2424</v>
      </c>
      <c r="AM42">
        <f t="shared" si="7"/>
        <v>1.05502279848</v>
      </c>
      <c r="AP42" s="9"/>
      <c r="AQ42" s="21">
        <v>1.5188600000000001</v>
      </c>
      <c r="AR42" s="21">
        <v>350.36900000000003</v>
      </c>
      <c r="AS42" s="21">
        <v>-1.3345299999999999E-2</v>
      </c>
      <c r="AT42" s="21">
        <v>32</v>
      </c>
      <c r="AU42" s="21">
        <v>1.5182500000000001</v>
      </c>
      <c r="AV42">
        <f t="shared" si="8"/>
        <v>13.3453</v>
      </c>
      <c r="AW42">
        <f t="shared" si="9"/>
        <v>20.269642358000002</v>
      </c>
      <c r="AX42" s="9"/>
      <c r="AY42" s="21">
        <v>6.1187699999999998E-2</v>
      </c>
      <c r="AZ42" s="21">
        <v>414.54899999999998</v>
      </c>
      <c r="BA42" s="21">
        <v>-1.7239399999999998E-2</v>
      </c>
      <c r="BB42" s="21">
        <v>32</v>
      </c>
      <c r="BC42" s="21">
        <v>6.0546900000000001E-2</v>
      </c>
      <c r="BD42">
        <f t="shared" si="10"/>
        <v>17.2394</v>
      </c>
      <c r="BE42">
        <f t="shared" si="11"/>
        <v>1.05483923538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1.5138199999999999</v>
      </c>
      <c r="H43" s="21">
        <v>75.382599999999996</v>
      </c>
      <c r="I43" s="21">
        <v>-1.41113E-2</v>
      </c>
      <c r="J43" s="21">
        <v>33</v>
      </c>
      <c r="K43" s="21">
        <v>1.5130600000000001</v>
      </c>
      <c r="L43">
        <f t="shared" si="0"/>
        <v>14.1113</v>
      </c>
      <c r="M43">
        <f t="shared" si="1"/>
        <v>21.361968166</v>
      </c>
      <c r="N43" s="9"/>
      <c r="O43" s="21">
        <v>6.6223099999999993E-2</v>
      </c>
      <c r="P43" s="21">
        <v>140.773</v>
      </c>
      <c r="Q43" s="21">
        <v>-1.72607E-2</v>
      </c>
      <c r="R43" s="21">
        <v>33</v>
      </c>
      <c r="S43" s="21">
        <v>6.5399200000000005E-2</v>
      </c>
      <c r="T43">
        <f t="shared" si="2"/>
        <v>17.2607</v>
      </c>
      <c r="U43">
        <f t="shared" si="3"/>
        <v>1.1430570621699998</v>
      </c>
      <c r="X43" s="9"/>
      <c r="Y43" s="21">
        <v>1.5138199999999999</v>
      </c>
      <c r="Z43" s="21">
        <v>203.78700000000001</v>
      </c>
      <c r="AA43" s="21">
        <v>-1.3494900000000001E-2</v>
      </c>
      <c r="AB43" s="21">
        <v>33</v>
      </c>
      <c r="AC43" s="21">
        <v>1.5133700000000001</v>
      </c>
      <c r="AD43">
        <f t="shared" si="4"/>
        <v>13.494900000000001</v>
      </c>
      <c r="AE43">
        <f t="shared" si="5"/>
        <v>20.428849518</v>
      </c>
      <c r="AF43" s="9"/>
      <c r="AG43" s="21">
        <v>6.6223099999999993E-2</v>
      </c>
      <c r="AH43" s="21">
        <v>275.995</v>
      </c>
      <c r="AI43" s="21">
        <v>-1.72455E-2</v>
      </c>
      <c r="AJ43" s="21">
        <v>33</v>
      </c>
      <c r="AK43" s="21">
        <v>6.5704299999999993E-2</v>
      </c>
      <c r="AL43">
        <f t="shared" si="6"/>
        <v>17.2455</v>
      </c>
      <c r="AM43">
        <f t="shared" si="7"/>
        <v>1.1420504710499999</v>
      </c>
      <c r="AP43" s="9"/>
      <c r="AQ43" s="21">
        <v>1.5138199999999999</v>
      </c>
      <c r="AR43" s="21">
        <v>350.47</v>
      </c>
      <c r="AS43" s="21">
        <v>-1.35742E-2</v>
      </c>
      <c r="AT43" s="21">
        <v>33</v>
      </c>
      <c r="AU43" s="21">
        <v>1.5127600000000001</v>
      </c>
      <c r="AV43">
        <f t="shared" si="8"/>
        <v>13.574199999999999</v>
      </c>
      <c r="AW43">
        <f t="shared" si="9"/>
        <v>20.548895443999999</v>
      </c>
      <c r="AX43" s="9"/>
      <c r="AY43" s="21">
        <v>6.6223099999999993E-2</v>
      </c>
      <c r="AZ43" s="21">
        <v>414.65</v>
      </c>
      <c r="BA43" s="21">
        <v>-1.72333E-2</v>
      </c>
      <c r="BB43" s="21">
        <v>33</v>
      </c>
      <c r="BC43" s="21">
        <v>6.5673800000000004E-2</v>
      </c>
      <c r="BD43">
        <f t="shared" si="10"/>
        <v>17.2333</v>
      </c>
      <c r="BE43">
        <f t="shared" si="11"/>
        <v>1.1412425492299998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1.5087900000000001</v>
      </c>
      <c r="H44" s="21">
        <v>75.4833</v>
      </c>
      <c r="I44" s="21">
        <v>-1.42395E-2</v>
      </c>
      <c r="J44" s="21">
        <v>34</v>
      </c>
      <c r="K44" s="21">
        <v>1.50787</v>
      </c>
      <c r="L44">
        <f t="shared" si="0"/>
        <v>14.2395</v>
      </c>
      <c r="M44">
        <f t="shared" si="1"/>
        <v>21.484415205000001</v>
      </c>
      <c r="N44" s="9"/>
      <c r="O44" s="21">
        <v>7.1258500000000002E-2</v>
      </c>
      <c r="P44" s="21">
        <v>140.87299999999999</v>
      </c>
      <c r="Q44" s="21">
        <v>-1.7263799999999999E-2</v>
      </c>
      <c r="R44" s="21">
        <v>34</v>
      </c>
      <c r="S44" s="21">
        <v>7.0465100000000003E-2</v>
      </c>
      <c r="T44">
        <f t="shared" si="2"/>
        <v>17.2638</v>
      </c>
      <c r="U44">
        <f t="shared" si="3"/>
        <v>1.2301924923000001</v>
      </c>
      <c r="X44" s="9"/>
      <c r="Y44" s="21">
        <v>1.5087900000000001</v>
      </c>
      <c r="Z44" s="21">
        <v>203.88800000000001</v>
      </c>
      <c r="AA44" s="21">
        <v>-1.36902E-2</v>
      </c>
      <c r="AB44" s="21">
        <v>34</v>
      </c>
      <c r="AC44" s="21">
        <v>1.5081800000000001</v>
      </c>
      <c r="AD44">
        <f t="shared" si="4"/>
        <v>13.690199999999999</v>
      </c>
      <c r="AE44">
        <f t="shared" si="5"/>
        <v>20.655636858000001</v>
      </c>
      <c r="AF44" s="9"/>
      <c r="AG44" s="21">
        <v>7.1258500000000002E-2</v>
      </c>
      <c r="AH44" s="21">
        <v>276.096</v>
      </c>
      <c r="AI44" s="21">
        <v>-1.72363E-2</v>
      </c>
      <c r="AJ44" s="21">
        <v>34</v>
      </c>
      <c r="AK44" s="21">
        <v>7.0587200000000003E-2</v>
      </c>
      <c r="AL44">
        <f t="shared" si="6"/>
        <v>17.2363</v>
      </c>
      <c r="AM44">
        <f t="shared" si="7"/>
        <v>1.22823288355</v>
      </c>
      <c r="AP44" s="9"/>
      <c r="AQ44" s="21">
        <v>1.5087900000000001</v>
      </c>
      <c r="AR44" s="21">
        <v>350.57100000000003</v>
      </c>
      <c r="AS44" s="21">
        <v>-1.3726800000000001E-2</v>
      </c>
      <c r="AT44" s="21">
        <v>34</v>
      </c>
      <c r="AU44" s="21">
        <v>1.5081800000000001</v>
      </c>
      <c r="AV44">
        <f t="shared" si="8"/>
        <v>13.726800000000001</v>
      </c>
      <c r="AW44">
        <f t="shared" si="9"/>
        <v>20.710858572000003</v>
      </c>
      <c r="AX44" s="9"/>
      <c r="AY44" s="21">
        <v>7.1258500000000002E-2</v>
      </c>
      <c r="AZ44" s="21">
        <v>414.75099999999998</v>
      </c>
      <c r="BA44" s="21">
        <v>-1.7230200000000001E-2</v>
      </c>
      <c r="BB44" s="21">
        <v>34</v>
      </c>
      <c r="BC44" s="21">
        <v>7.0739700000000003E-2</v>
      </c>
      <c r="BD44">
        <f t="shared" si="10"/>
        <v>17.2302</v>
      </c>
      <c r="BE44">
        <f t="shared" si="11"/>
        <v>1.2277982066999999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1.5037499999999999</v>
      </c>
      <c r="H45" s="21">
        <v>75.584000000000003</v>
      </c>
      <c r="I45" s="21">
        <v>-1.4389000000000001E-2</v>
      </c>
      <c r="J45" s="21">
        <v>35</v>
      </c>
      <c r="K45" s="21">
        <v>1.50299</v>
      </c>
      <c r="L45">
        <f t="shared" si="0"/>
        <v>14.389000000000001</v>
      </c>
      <c r="M45">
        <f t="shared" si="1"/>
        <v>21.63745875</v>
      </c>
      <c r="N45" s="9"/>
      <c r="O45" s="21">
        <v>7.6293899999999998E-2</v>
      </c>
      <c r="P45" s="21">
        <v>140.97399999999999</v>
      </c>
      <c r="Q45" s="21">
        <v>-1.7257700000000001E-2</v>
      </c>
      <c r="R45" s="21">
        <v>35</v>
      </c>
      <c r="S45" s="21">
        <v>7.5622599999999998E-2</v>
      </c>
      <c r="T45">
        <f t="shared" si="2"/>
        <v>17.2577</v>
      </c>
      <c r="U45">
        <f t="shared" si="3"/>
        <v>1.3166572380299999</v>
      </c>
      <c r="X45" s="9"/>
      <c r="Y45" s="21">
        <v>1.5037499999999999</v>
      </c>
      <c r="Z45" s="21">
        <v>203.988</v>
      </c>
      <c r="AA45" s="21">
        <v>-1.3858000000000001E-2</v>
      </c>
      <c r="AB45" s="21">
        <v>35</v>
      </c>
      <c r="AC45" s="21">
        <v>1.50238</v>
      </c>
      <c r="AD45">
        <f t="shared" si="4"/>
        <v>13.858000000000001</v>
      </c>
      <c r="AE45">
        <f t="shared" si="5"/>
        <v>20.838967499999999</v>
      </c>
      <c r="AF45" s="9"/>
      <c r="AG45" s="21">
        <v>7.6293899999999998E-2</v>
      </c>
      <c r="AH45" s="21">
        <v>276.197</v>
      </c>
      <c r="AI45" s="21">
        <v>-1.7242400000000001E-2</v>
      </c>
      <c r="AJ45" s="21">
        <v>35</v>
      </c>
      <c r="AK45" s="21">
        <v>7.5744599999999995E-2</v>
      </c>
      <c r="AL45">
        <f t="shared" si="6"/>
        <v>17.2424</v>
      </c>
      <c r="AM45">
        <f t="shared" si="7"/>
        <v>1.3154899413599999</v>
      </c>
      <c r="AP45" s="9"/>
      <c r="AQ45" s="21">
        <v>1.5037499999999999</v>
      </c>
      <c r="AR45" s="21">
        <v>350.67099999999999</v>
      </c>
      <c r="AS45" s="21">
        <v>-1.39008E-2</v>
      </c>
      <c r="AT45" s="21">
        <v>35</v>
      </c>
      <c r="AU45" s="21">
        <v>1.50299</v>
      </c>
      <c r="AV45">
        <f t="shared" si="8"/>
        <v>13.9008</v>
      </c>
      <c r="AW45">
        <f t="shared" si="9"/>
        <v>20.903327999999998</v>
      </c>
      <c r="AX45" s="9"/>
      <c r="AY45" s="21">
        <v>7.6293899999999998E-2</v>
      </c>
      <c r="AZ45" s="21">
        <v>414.851</v>
      </c>
      <c r="BA45" s="21">
        <v>-1.7227200000000002E-2</v>
      </c>
      <c r="BB45" s="21">
        <v>35</v>
      </c>
      <c r="BC45" s="21">
        <v>7.5714100000000006E-2</v>
      </c>
      <c r="BD45">
        <f t="shared" si="10"/>
        <v>17.2272</v>
      </c>
      <c r="BE45">
        <f t="shared" si="11"/>
        <v>1.31433027408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1.4987200000000001</v>
      </c>
      <c r="H46" s="21">
        <v>75.684700000000007</v>
      </c>
      <c r="I46" s="21">
        <v>-1.4501999999999999E-2</v>
      </c>
      <c r="J46" s="21">
        <v>36</v>
      </c>
      <c r="K46" s="21">
        <v>1.4981100000000001</v>
      </c>
      <c r="L46">
        <f t="shared" si="0"/>
        <v>14.501999999999999</v>
      </c>
      <c r="M46">
        <f t="shared" si="1"/>
        <v>21.734437440000001</v>
      </c>
      <c r="N46" s="9"/>
      <c r="O46" s="21">
        <v>8.1329299999999993E-2</v>
      </c>
      <c r="P46" s="21">
        <v>141.07499999999999</v>
      </c>
      <c r="Q46" s="21">
        <v>-1.7254599999999998E-2</v>
      </c>
      <c r="R46" s="21">
        <v>36</v>
      </c>
      <c r="S46" s="21">
        <v>8.0749500000000002E-2</v>
      </c>
      <c r="T46">
        <f t="shared" si="2"/>
        <v>17.2546</v>
      </c>
      <c r="U46">
        <f t="shared" si="3"/>
        <v>1.4033045397799999</v>
      </c>
      <c r="X46" s="9"/>
      <c r="Y46" s="21">
        <v>1.4987200000000001</v>
      </c>
      <c r="Z46" s="21">
        <v>204.089</v>
      </c>
      <c r="AA46" s="21">
        <v>-1.40289E-2</v>
      </c>
      <c r="AB46" s="21">
        <v>36</v>
      </c>
      <c r="AC46" s="21">
        <v>1.4981100000000001</v>
      </c>
      <c r="AD46">
        <f t="shared" si="4"/>
        <v>14.0289</v>
      </c>
      <c r="AE46">
        <f t="shared" si="5"/>
        <v>21.025393008000002</v>
      </c>
      <c r="AF46" s="9"/>
      <c r="AG46" s="21">
        <v>8.1329299999999993E-2</v>
      </c>
      <c r="AH46" s="21">
        <v>276.29700000000003</v>
      </c>
      <c r="AI46" s="21">
        <v>-1.7242400000000001E-2</v>
      </c>
      <c r="AJ46" s="21">
        <v>36</v>
      </c>
      <c r="AK46" s="21">
        <v>8.0810499999999993E-2</v>
      </c>
      <c r="AL46">
        <f t="shared" si="6"/>
        <v>17.2424</v>
      </c>
      <c r="AM46">
        <f t="shared" si="7"/>
        <v>1.4023123223199998</v>
      </c>
      <c r="AP46" s="9"/>
      <c r="AQ46" s="21">
        <v>1.4987200000000001</v>
      </c>
      <c r="AR46" s="21">
        <v>350.77199999999999</v>
      </c>
      <c r="AS46" s="21">
        <v>-1.4065599999999999E-2</v>
      </c>
      <c r="AT46" s="21">
        <v>36</v>
      </c>
      <c r="AU46" s="21">
        <v>1.4978</v>
      </c>
      <c r="AV46">
        <f t="shared" si="8"/>
        <v>14.0656</v>
      </c>
      <c r="AW46">
        <f t="shared" si="9"/>
        <v>21.080396031999999</v>
      </c>
      <c r="AX46" s="9"/>
      <c r="AY46" s="21">
        <v>8.1329299999999993E-2</v>
      </c>
      <c r="AZ46" s="21">
        <v>414.952</v>
      </c>
      <c r="BA46" s="21">
        <v>-1.7218000000000001E-2</v>
      </c>
      <c r="BB46" s="21">
        <v>36</v>
      </c>
      <c r="BC46" s="21">
        <v>8.0810499999999993E-2</v>
      </c>
      <c r="BD46">
        <f t="shared" si="10"/>
        <v>17.218</v>
      </c>
      <c r="BE46">
        <f t="shared" si="11"/>
        <v>1.4003278873999998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1.4936799999999999</v>
      </c>
      <c r="H47" s="21">
        <v>75.785399999999996</v>
      </c>
      <c r="I47" s="21">
        <v>-1.4605699999999999E-2</v>
      </c>
      <c r="J47" s="21">
        <v>37</v>
      </c>
      <c r="K47" s="21">
        <v>1.4932300000000001</v>
      </c>
      <c r="L47">
        <f t="shared" si="0"/>
        <v>14.605699999999999</v>
      </c>
      <c r="M47">
        <f t="shared" si="1"/>
        <v>21.816241975999997</v>
      </c>
      <c r="N47" s="9"/>
      <c r="O47" s="21">
        <v>8.6364700000000003E-2</v>
      </c>
      <c r="P47" s="21">
        <v>141.17500000000001</v>
      </c>
      <c r="Q47" s="21">
        <v>-1.7254599999999998E-2</v>
      </c>
      <c r="R47" s="21">
        <v>37</v>
      </c>
      <c r="S47" s="21">
        <v>8.5876499999999995E-2</v>
      </c>
      <c r="T47">
        <f t="shared" si="2"/>
        <v>17.2546</v>
      </c>
      <c r="U47">
        <f t="shared" si="3"/>
        <v>1.4901883526199999</v>
      </c>
      <c r="X47" s="9"/>
      <c r="Y47" s="21">
        <v>1.4936799999999999</v>
      </c>
      <c r="Z47" s="21">
        <v>204.19</v>
      </c>
      <c r="AA47" s="21">
        <v>-1.4157100000000001E-2</v>
      </c>
      <c r="AB47" s="21">
        <v>37</v>
      </c>
      <c r="AC47" s="21">
        <v>1.4932300000000001</v>
      </c>
      <c r="AD47">
        <f t="shared" si="4"/>
        <v>14.1571</v>
      </c>
      <c r="AE47">
        <f t="shared" si="5"/>
        <v>21.146177127999998</v>
      </c>
      <c r="AF47" s="9"/>
      <c r="AG47" s="21">
        <v>8.6364700000000003E-2</v>
      </c>
      <c r="AH47" s="21">
        <v>276.39800000000002</v>
      </c>
      <c r="AI47" s="21">
        <v>-1.7239399999999998E-2</v>
      </c>
      <c r="AJ47" s="21">
        <v>37</v>
      </c>
      <c r="AK47" s="21">
        <v>8.59375E-2</v>
      </c>
      <c r="AL47">
        <f t="shared" si="6"/>
        <v>17.2394</v>
      </c>
      <c r="AM47">
        <f t="shared" si="7"/>
        <v>1.4888756091799999</v>
      </c>
      <c r="AP47" s="9"/>
      <c r="AQ47" s="21">
        <v>1.4936799999999999</v>
      </c>
      <c r="AR47" s="21">
        <v>350.87299999999999</v>
      </c>
      <c r="AS47" s="21">
        <v>-1.4208999999999999E-2</v>
      </c>
      <c r="AT47" s="21">
        <v>37</v>
      </c>
      <c r="AU47" s="21">
        <v>1.49292</v>
      </c>
      <c r="AV47">
        <f t="shared" si="8"/>
        <v>14.209</v>
      </c>
      <c r="AW47">
        <f t="shared" si="9"/>
        <v>21.223699119999999</v>
      </c>
      <c r="AX47" s="9"/>
      <c r="AY47" s="21">
        <v>8.6364700000000003E-2</v>
      </c>
      <c r="AZ47" s="21">
        <v>415.053</v>
      </c>
      <c r="BA47" s="21">
        <v>-1.7215000000000001E-2</v>
      </c>
      <c r="BB47" s="21">
        <v>37</v>
      </c>
      <c r="BC47" s="21">
        <v>8.5784899999999997E-2</v>
      </c>
      <c r="BD47">
        <f t="shared" si="10"/>
        <v>17.215</v>
      </c>
      <c r="BE47">
        <f t="shared" si="11"/>
        <v>1.4867683105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1.48865</v>
      </c>
      <c r="H48" s="21">
        <v>75.886099999999999</v>
      </c>
      <c r="I48" s="21">
        <v>-1.4727799999999999E-2</v>
      </c>
      <c r="J48" s="21">
        <v>38</v>
      </c>
      <c r="K48" s="21">
        <v>1.48804</v>
      </c>
      <c r="L48">
        <f t="shared" si="0"/>
        <v>14.727799999999998</v>
      </c>
      <c r="M48">
        <f t="shared" si="1"/>
        <v>21.924539469999999</v>
      </c>
      <c r="N48" s="9"/>
      <c r="O48" s="21">
        <v>9.1400099999999998E-2</v>
      </c>
      <c r="P48" s="21">
        <v>141.27600000000001</v>
      </c>
      <c r="Q48" s="21">
        <v>-1.7251599999999999E-2</v>
      </c>
      <c r="R48" s="21">
        <v>38</v>
      </c>
      <c r="S48" s="21">
        <v>9.0820300000000007E-2</v>
      </c>
      <c r="T48">
        <f t="shared" si="2"/>
        <v>17.2516</v>
      </c>
      <c r="U48">
        <f t="shared" si="3"/>
        <v>1.5767979651599999</v>
      </c>
      <c r="X48" s="9"/>
      <c r="Y48" s="21">
        <v>1.48865</v>
      </c>
      <c r="Z48" s="21">
        <v>204.291</v>
      </c>
      <c r="AA48" s="21">
        <v>-1.4291399999999999E-2</v>
      </c>
      <c r="AB48" s="21">
        <v>38</v>
      </c>
      <c r="AC48" s="21">
        <v>1.48743</v>
      </c>
      <c r="AD48">
        <f t="shared" si="4"/>
        <v>14.291399999999999</v>
      </c>
      <c r="AE48">
        <f t="shared" si="5"/>
        <v>21.274892609999998</v>
      </c>
      <c r="AF48" s="9"/>
      <c r="AG48" s="21">
        <v>9.1400099999999998E-2</v>
      </c>
      <c r="AH48" s="21">
        <v>276.49900000000002</v>
      </c>
      <c r="AI48" s="21">
        <v>-1.7227200000000002E-2</v>
      </c>
      <c r="AJ48" s="21">
        <v>38</v>
      </c>
      <c r="AK48" s="21">
        <v>9.0972899999999995E-2</v>
      </c>
      <c r="AL48">
        <f t="shared" si="6"/>
        <v>17.2272</v>
      </c>
      <c r="AM48">
        <f t="shared" si="7"/>
        <v>1.5745678027199999</v>
      </c>
      <c r="AP48" s="9"/>
      <c r="AQ48" s="21">
        <v>1.48865</v>
      </c>
      <c r="AR48" s="21">
        <v>350.97300000000001</v>
      </c>
      <c r="AS48" s="21">
        <v>-1.4346299999999999E-2</v>
      </c>
      <c r="AT48" s="21">
        <v>38</v>
      </c>
      <c r="AU48" s="21">
        <v>1.48804</v>
      </c>
      <c r="AV48">
        <f t="shared" si="8"/>
        <v>14.346299999999999</v>
      </c>
      <c r="AW48">
        <f t="shared" si="9"/>
        <v>21.356619495</v>
      </c>
      <c r="AX48" s="9"/>
      <c r="AY48" s="21">
        <v>9.1400099999999998E-2</v>
      </c>
      <c r="AZ48" s="21">
        <v>415.15300000000002</v>
      </c>
      <c r="BA48" s="21">
        <v>-1.7218000000000001E-2</v>
      </c>
      <c r="BB48" s="21">
        <v>38</v>
      </c>
      <c r="BC48" s="21">
        <v>9.1064500000000007E-2</v>
      </c>
      <c r="BD48">
        <f t="shared" si="10"/>
        <v>17.218</v>
      </c>
      <c r="BE48">
        <f t="shared" si="11"/>
        <v>1.5737269218000001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1.4836100000000001</v>
      </c>
      <c r="H49" s="21">
        <v>75.986800000000002</v>
      </c>
      <c r="I49" s="21">
        <v>-1.4819300000000001E-2</v>
      </c>
      <c r="J49" s="21">
        <v>39</v>
      </c>
      <c r="K49" s="21">
        <v>1.48254</v>
      </c>
      <c r="L49">
        <f t="shared" si="0"/>
        <v>14.8193</v>
      </c>
      <c r="M49">
        <f t="shared" si="1"/>
        <v>21.986061673000002</v>
      </c>
      <c r="N49" s="9"/>
      <c r="O49" s="21">
        <v>9.6435499999999993E-2</v>
      </c>
      <c r="P49" s="21">
        <v>141.37700000000001</v>
      </c>
      <c r="Q49" s="21">
        <v>-1.72455E-2</v>
      </c>
      <c r="R49" s="21">
        <v>39</v>
      </c>
      <c r="S49" s="21">
        <v>9.5733600000000002E-2</v>
      </c>
      <c r="T49">
        <f t="shared" si="2"/>
        <v>17.2455</v>
      </c>
      <c r="U49">
        <f t="shared" si="3"/>
        <v>1.6630784152499998</v>
      </c>
      <c r="X49" s="9"/>
      <c r="Y49" s="21">
        <v>1.4836100000000001</v>
      </c>
      <c r="Z49" s="21">
        <v>204.39099999999999</v>
      </c>
      <c r="AA49" s="21">
        <v>-1.4434799999999999E-2</v>
      </c>
      <c r="AB49" s="21">
        <v>39</v>
      </c>
      <c r="AC49" s="21">
        <v>1.48224</v>
      </c>
      <c r="AD49">
        <f t="shared" si="4"/>
        <v>14.434799999999999</v>
      </c>
      <c r="AE49">
        <f t="shared" si="5"/>
        <v>21.415613627999999</v>
      </c>
      <c r="AF49" s="9"/>
      <c r="AG49" s="21">
        <v>9.6435499999999993E-2</v>
      </c>
      <c r="AH49" s="21">
        <v>276.59899999999999</v>
      </c>
      <c r="AI49" s="21">
        <v>-1.72363E-2</v>
      </c>
      <c r="AJ49" s="21">
        <v>39</v>
      </c>
      <c r="AK49" s="21">
        <v>9.5947299999999999E-2</v>
      </c>
      <c r="AL49">
        <f t="shared" si="6"/>
        <v>17.2363</v>
      </c>
      <c r="AM49">
        <f t="shared" si="7"/>
        <v>1.6621912086499999</v>
      </c>
      <c r="AP49" s="9"/>
      <c r="AQ49" s="21">
        <v>1.4836100000000001</v>
      </c>
      <c r="AR49" s="21">
        <v>351.07400000000001</v>
      </c>
      <c r="AS49" s="21">
        <v>-1.44806E-2</v>
      </c>
      <c r="AT49" s="21">
        <v>39</v>
      </c>
      <c r="AU49" s="21">
        <v>1.48315</v>
      </c>
      <c r="AV49">
        <f t="shared" si="8"/>
        <v>14.480599999999999</v>
      </c>
      <c r="AW49">
        <f t="shared" si="9"/>
        <v>21.483562966000001</v>
      </c>
      <c r="AX49" s="9"/>
      <c r="AY49" s="21">
        <v>9.6435499999999993E-2</v>
      </c>
      <c r="AZ49" s="21">
        <v>415.25400000000002</v>
      </c>
      <c r="BA49" s="21">
        <v>-1.7215000000000001E-2</v>
      </c>
      <c r="BB49" s="21">
        <v>39</v>
      </c>
      <c r="BC49" s="21">
        <v>9.5642099999999994E-2</v>
      </c>
      <c r="BD49">
        <f t="shared" si="10"/>
        <v>17.215</v>
      </c>
      <c r="BE49">
        <f t="shared" si="11"/>
        <v>1.6601371324999998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1.47858</v>
      </c>
      <c r="H50" s="21">
        <v>76.087500000000006</v>
      </c>
      <c r="I50" s="21">
        <v>-1.49353E-2</v>
      </c>
      <c r="J50" s="21">
        <v>40</v>
      </c>
      <c r="K50" s="21">
        <v>1.47766</v>
      </c>
      <c r="L50">
        <f t="shared" si="0"/>
        <v>14.9353</v>
      </c>
      <c r="M50">
        <f t="shared" si="1"/>
        <v>22.083035874</v>
      </c>
      <c r="N50" s="9"/>
      <c r="O50" s="21">
        <v>0.10147100000000001</v>
      </c>
      <c r="P50" s="21">
        <v>141.47800000000001</v>
      </c>
      <c r="Q50" s="21">
        <v>-1.7239399999999998E-2</v>
      </c>
      <c r="R50" s="21">
        <v>40</v>
      </c>
      <c r="S50" s="21">
        <v>0.10101300000000001</v>
      </c>
      <c r="T50">
        <f t="shared" si="2"/>
        <v>17.2394</v>
      </c>
      <c r="U50">
        <f t="shared" si="3"/>
        <v>1.7492991574000001</v>
      </c>
      <c r="X50" s="9"/>
      <c r="Y50" s="21">
        <v>1.47858</v>
      </c>
      <c r="Z50" s="21">
        <v>204.49199999999999</v>
      </c>
      <c r="AA50" s="21">
        <v>-1.45386E-2</v>
      </c>
      <c r="AB50" s="21">
        <v>40</v>
      </c>
      <c r="AC50" s="21">
        <v>1.47827</v>
      </c>
      <c r="AD50">
        <f t="shared" si="4"/>
        <v>14.538600000000001</v>
      </c>
      <c r="AE50">
        <f t="shared" si="5"/>
        <v>21.496483188000003</v>
      </c>
      <c r="AF50" s="9"/>
      <c r="AG50" s="21">
        <v>0.10147100000000001</v>
      </c>
      <c r="AH50" s="21">
        <v>276.7</v>
      </c>
      <c r="AI50" s="21">
        <v>-1.7239399999999998E-2</v>
      </c>
      <c r="AJ50" s="21">
        <v>40</v>
      </c>
      <c r="AK50" s="21">
        <v>0.10086100000000001</v>
      </c>
      <c r="AL50">
        <f t="shared" si="6"/>
        <v>17.2394</v>
      </c>
      <c r="AM50">
        <f t="shared" si="7"/>
        <v>1.7492991574000001</v>
      </c>
      <c r="AP50" s="9"/>
      <c r="AQ50" s="21">
        <v>1.47858</v>
      </c>
      <c r="AR50" s="21">
        <v>351.17500000000001</v>
      </c>
      <c r="AS50" s="21">
        <v>-1.4563E-2</v>
      </c>
      <c r="AT50" s="21">
        <v>40</v>
      </c>
      <c r="AU50" s="21">
        <v>1.47797</v>
      </c>
      <c r="AV50">
        <f t="shared" si="8"/>
        <v>14.562999999999999</v>
      </c>
      <c r="AW50">
        <f t="shared" si="9"/>
        <v>21.532560539999999</v>
      </c>
      <c r="AX50" s="9"/>
      <c r="AY50" s="21">
        <v>0.10147100000000001</v>
      </c>
      <c r="AZ50" s="21">
        <v>415.35500000000002</v>
      </c>
      <c r="BA50" s="21">
        <v>-1.7218000000000001E-2</v>
      </c>
      <c r="BB50" s="21">
        <v>40</v>
      </c>
      <c r="BC50" s="21">
        <v>0.100952</v>
      </c>
      <c r="BD50">
        <f t="shared" si="10"/>
        <v>17.218</v>
      </c>
      <c r="BE50">
        <f t="shared" si="11"/>
        <v>1.747127678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1.4735400000000001</v>
      </c>
      <c r="H51" s="21">
        <v>76.188199999999995</v>
      </c>
      <c r="I51" s="21">
        <v>-1.5029900000000001E-2</v>
      </c>
      <c r="J51" s="21">
        <v>41</v>
      </c>
      <c r="K51" s="21">
        <v>1.4730799999999999</v>
      </c>
      <c r="L51">
        <f t="shared" si="0"/>
        <v>15.029900000000001</v>
      </c>
      <c r="M51">
        <f t="shared" si="1"/>
        <v>22.147158846000004</v>
      </c>
      <c r="N51" s="9"/>
      <c r="O51" s="21">
        <v>0.106506</v>
      </c>
      <c r="P51" s="21">
        <v>141.578</v>
      </c>
      <c r="Q51" s="21">
        <v>-1.7242400000000001E-2</v>
      </c>
      <c r="R51" s="21">
        <v>41</v>
      </c>
      <c r="S51" s="21">
        <v>0.105988</v>
      </c>
      <c r="T51">
        <f t="shared" si="2"/>
        <v>17.2424</v>
      </c>
      <c r="U51">
        <f t="shared" si="3"/>
        <v>1.8364190544000001</v>
      </c>
      <c r="X51" s="9"/>
      <c r="Y51" s="21">
        <v>1.4735400000000001</v>
      </c>
      <c r="Z51" s="21">
        <v>204.59299999999999</v>
      </c>
      <c r="AA51" s="21">
        <v>-1.4654500000000001E-2</v>
      </c>
      <c r="AB51" s="21">
        <v>41</v>
      </c>
      <c r="AC51" s="21">
        <v>1.4724699999999999</v>
      </c>
      <c r="AD51">
        <f t="shared" si="4"/>
        <v>14.654500000000001</v>
      </c>
      <c r="AE51">
        <f t="shared" si="5"/>
        <v>21.593991930000001</v>
      </c>
      <c r="AF51" s="9"/>
      <c r="AG51" s="21">
        <v>0.106506</v>
      </c>
      <c r="AH51" s="21">
        <v>276.80099999999999</v>
      </c>
      <c r="AI51" s="21">
        <v>-1.7224099999999999E-2</v>
      </c>
      <c r="AJ51" s="21">
        <v>41</v>
      </c>
      <c r="AK51" s="21">
        <v>0.105957</v>
      </c>
      <c r="AL51">
        <f t="shared" si="6"/>
        <v>17.2241</v>
      </c>
      <c r="AM51">
        <f t="shared" si="7"/>
        <v>1.8344699946</v>
      </c>
      <c r="AP51" s="9"/>
      <c r="AQ51" s="21">
        <v>1.4735400000000001</v>
      </c>
      <c r="AR51" s="21">
        <v>351.27600000000001</v>
      </c>
      <c r="AS51" s="21">
        <v>-1.4682000000000001E-2</v>
      </c>
      <c r="AT51" s="21">
        <v>41</v>
      </c>
      <c r="AU51" s="21">
        <v>1.4730799999999999</v>
      </c>
      <c r="AV51">
        <f t="shared" si="8"/>
        <v>14.682</v>
      </c>
      <c r="AW51">
        <f t="shared" si="9"/>
        <v>21.634514280000001</v>
      </c>
      <c r="AX51" s="9"/>
      <c r="AY51" s="21">
        <v>0.106506</v>
      </c>
      <c r="AZ51" s="21">
        <v>415.45600000000002</v>
      </c>
      <c r="BA51" s="21">
        <v>-1.7215000000000001E-2</v>
      </c>
      <c r="BB51" s="21">
        <v>41</v>
      </c>
      <c r="BC51" s="21">
        <v>0.105896</v>
      </c>
      <c r="BD51">
        <f t="shared" si="10"/>
        <v>17.215</v>
      </c>
      <c r="BE51">
        <f t="shared" si="11"/>
        <v>1.83350079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1.46851</v>
      </c>
      <c r="H52" s="21">
        <v>76.288899999999998</v>
      </c>
      <c r="I52" s="21">
        <v>-1.5096999999999999E-2</v>
      </c>
      <c r="J52" s="21">
        <v>42</v>
      </c>
      <c r="K52" s="21">
        <v>1.4681999999999999</v>
      </c>
      <c r="L52">
        <f t="shared" si="0"/>
        <v>15.097</v>
      </c>
      <c r="M52">
        <f t="shared" si="1"/>
        <v>22.17009547</v>
      </c>
      <c r="N52" s="9"/>
      <c r="O52" s="21">
        <v>0.111542</v>
      </c>
      <c r="P52" s="21">
        <v>141.679</v>
      </c>
      <c r="Q52" s="21">
        <v>-1.7239399999999998E-2</v>
      </c>
      <c r="R52" s="21">
        <v>42</v>
      </c>
      <c r="S52" s="21">
        <v>0.111053</v>
      </c>
      <c r="T52">
        <f t="shared" si="2"/>
        <v>17.2394</v>
      </c>
      <c r="U52">
        <f t="shared" si="3"/>
        <v>1.9229171547999999</v>
      </c>
      <c r="X52" s="9"/>
      <c r="Y52" s="21">
        <v>1.46851</v>
      </c>
      <c r="Z52" s="21">
        <v>204.69300000000001</v>
      </c>
      <c r="AA52" s="21">
        <v>-1.4761399999999999E-2</v>
      </c>
      <c r="AB52" s="21">
        <v>42</v>
      </c>
      <c r="AC52" s="21">
        <v>1.4681999999999999</v>
      </c>
      <c r="AD52">
        <f t="shared" si="4"/>
        <v>14.761399999999998</v>
      </c>
      <c r="AE52">
        <f t="shared" si="5"/>
        <v>21.677263513999996</v>
      </c>
      <c r="AF52" s="9"/>
      <c r="AG52" s="21">
        <v>0.111542</v>
      </c>
      <c r="AH52" s="21">
        <v>276.90199999999999</v>
      </c>
      <c r="AI52" s="21">
        <v>-1.7224099999999999E-2</v>
      </c>
      <c r="AJ52" s="21">
        <v>42</v>
      </c>
      <c r="AK52" s="21">
        <v>0.110931</v>
      </c>
      <c r="AL52">
        <f t="shared" si="6"/>
        <v>17.2241</v>
      </c>
      <c r="AM52">
        <f t="shared" si="7"/>
        <v>1.9212105622</v>
      </c>
      <c r="AP52" s="9"/>
      <c r="AQ52" s="21">
        <v>1.46851</v>
      </c>
      <c r="AR52" s="21">
        <v>351.37599999999998</v>
      </c>
      <c r="AS52" s="21">
        <v>-1.4804100000000001E-2</v>
      </c>
      <c r="AT52" s="21">
        <v>42</v>
      </c>
      <c r="AU52" s="21">
        <v>1.4679</v>
      </c>
      <c r="AV52">
        <f t="shared" si="8"/>
        <v>14.8041</v>
      </c>
      <c r="AW52">
        <f t="shared" si="9"/>
        <v>21.739968891</v>
      </c>
      <c r="AX52" s="9"/>
      <c r="AY52" s="21">
        <v>0.111542</v>
      </c>
      <c r="AZ52" s="21">
        <v>415.55599999999998</v>
      </c>
      <c r="BA52" s="21">
        <v>-1.72058E-2</v>
      </c>
      <c r="BB52" s="21">
        <v>42</v>
      </c>
      <c r="BC52" s="21">
        <v>0.11114499999999999</v>
      </c>
      <c r="BD52">
        <f t="shared" si="10"/>
        <v>17.2058</v>
      </c>
      <c r="BE52">
        <f t="shared" si="11"/>
        <v>1.9191693436000001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1.46347</v>
      </c>
      <c r="H53" s="21">
        <v>76.389600000000002</v>
      </c>
      <c r="I53" s="21">
        <v>-1.52008E-2</v>
      </c>
      <c r="J53" s="21">
        <v>43</v>
      </c>
      <c r="K53" s="21">
        <v>1.4630099999999999</v>
      </c>
      <c r="L53">
        <f t="shared" si="0"/>
        <v>15.200800000000001</v>
      </c>
      <c r="M53">
        <f t="shared" si="1"/>
        <v>22.245914776000003</v>
      </c>
      <c r="N53" s="9"/>
      <c r="O53" s="21">
        <v>0.116577</v>
      </c>
      <c r="P53" s="21">
        <v>141.78</v>
      </c>
      <c r="Q53" s="21">
        <v>-1.72333E-2</v>
      </c>
      <c r="R53" s="21">
        <v>43</v>
      </c>
      <c r="S53" s="21">
        <v>0.115936</v>
      </c>
      <c r="T53">
        <f t="shared" si="2"/>
        <v>17.2333</v>
      </c>
      <c r="U53">
        <f t="shared" si="3"/>
        <v>2.0090064140999999</v>
      </c>
      <c r="X53" s="9"/>
      <c r="Y53" s="21">
        <v>1.46347</v>
      </c>
      <c r="Z53" s="21">
        <v>204.79400000000001</v>
      </c>
      <c r="AA53" s="21">
        <v>-1.4871199999999999E-2</v>
      </c>
      <c r="AB53" s="21">
        <v>43</v>
      </c>
      <c r="AC53" s="21">
        <v>1.4630099999999999</v>
      </c>
      <c r="AD53">
        <f t="shared" si="4"/>
        <v>14.8712</v>
      </c>
      <c r="AE53">
        <f t="shared" si="5"/>
        <v>21.763555064000002</v>
      </c>
      <c r="AF53" s="9"/>
      <c r="AG53" s="21">
        <v>0.116577</v>
      </c>
      <c r="AH53" s="21">
        <v>277.00200000000001</v>
      </c>
      <c r="AI53" s="21">
        <v>-1.7218000000000001E-2</v>
      </c>
      <c r="AJ53" s="21">
        <v>43</v>
      </c>
      <c r="AK53" s="21">
        <v>0.116089</v>
      </c>
      <c r="AL53">
        <f t="shared" si="6"/>
        <v>17.218</v>
      </c>
      <c r="AM53">
        <f t="shared" si="7"/>
        <v>2.0072227859999998</v>
      </c>
      <c r="AP53" s="9"/>
      <c r="AQ53" s="21">
        <v>1.46347</v>
      </c>
      <c r="AR53" s="21">
        <v>351.47699999999998</v>
      </c>
      <c r="AS53" s="21">
        <v>-1.48865E-2</v>
      </c>
      <c r="AT53" s="21">
        <v>43</v>
      </c>
      <c r="AU53" s="21">
        <v>1.4621</v>
      </c>
      <c r="AV53">
        <f t="shared" si="8"/>
        <v>14.8865</v>
      </c>
      <c r="AW53">
        <f t="shared" si="9"/>
        <v>21.785946155000001</v>
      </c>
      <c r="AX53" s="9"/>
      <c r="AY53" s="21">
        <v>0.116577</v>
      </c>
      <c r="AZ53" s="21">
        <v>415.65699999999998</v>
      </c>
      <c r="BA53" s="21">
        <v>-1.7208899999999999E-2</v>
      </c>
      <c r="BB53" s="21">
        <v>43</v>
      </c>
      <c r="BC53" s="21">
        <v>0.11602800000000001</v>
      </c>
      <c r="BD53">
        <f t="shared" si="10"/>
        <v>17.2089</v>
      </c>
      <c r="BE53">
        <f t="shared" si="11"/>
        <v>2.0061619353000002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1.45844</v>
      </c>
      <c r="H54" s="21">
        <v>76.490300000000005</v>
      </c>
      <c r="I54" s="21">
        <v>-1.52771E-2</v>
      </c>
      <c r="J54" s="21">
        <v>44</v>
      </c>
      <c r="K54" s="21">
        <v>1.4575199999999999</v>
      </c>
      <c r="L54">
        <f t="shared" si="0"/>
        <v>15.277100000000001</v>
      </c>
      <c r="M54">
        <f t="shared" si="1"/>
        <v>22.280733724000001</v>
      </c>
      <c r="N54" s="9"/>
      <c r="O54" s="21">
        <v>0.121613</v>
      </c>
      <c r="P54" s="21">
        <v>141.88</v>
      </c>
      <c r="Q54" s="21">
        <v>-1.7230200000000001E-2</v>
      </c>
      <c r="R54" s="21">
        <v>44</v>
      </c>
      <c r="S54" s="21">
        <v>0.121124</v>
      </c>
      <c r="T54">
        <f t="shared" si="2"/>
        <v>17.2302</v>
      </c>
      <c r="U54">
        <f t="shared" si="3"/>
        <v>2.0954163125999998</v>
      </c>
      <c r="X54" s="9"/>
      <c r="Y54" s="21">
        <v>1.45844</v>
      </c>
      <c r="Z54" s="21">
        <v>204.89500000000001</v>
      </c>
      <c r="AA54" s="21">
        <v>-1.4938399999999999E-2</v>
      </c>
      <c r="AB54" s="21">
        <v>44</v>
      </c>
      <c r="AC54" s="21">
        <v>1.4578199999999999</v>
      </c>
      <c r="AD54">
        <f t="shared" si="4"/>
        <v>14.9384</v>
      </c>
      <c r="AE54">
        <f t="shared" si="5"/>
        <v>21.786760095999998</v>
      </c>
      <c r="AF54" s="9"/>
      <c r="AG54" s="21">
        <v>0.121613</v>
      </c>
      <c r="AH54" s="21">
        <v>277.10300000000001</v>
      </c>
      <c r="AI54" s="21">
        <v>-1.7224099999999999E-2</v>
      </c>
      <c r="AJ54" s="21">
        <v>44</v>
      </c>
      <c r="AK54" s="21">
        <v>0.121063</v>
      </c>
      <c r="AL54">
        <f t="shared" si="6"/>
        <v>17.2241</v>
      </c>
      <c r="AM54">
        <f t="shared" si="7"/>
        <v>2.0946744733</v>
      </c>
      <c r="AP54" s="9"/>
      <c r="AQ54" s="21">
        <v>1.45844</v>
      </c>
      <c r="AR54" s="21">
        <v>351.57799999999997</v>
      </c>
      <c r="AS54" s="21">
        <v>-1.4987199999999999E-2</v>
      </c>
      <c r="AT54" s="21">
        <v>44</v>
      </c>
      <c r="AU54" s="21">
        <v>1.4578199999999999</v>
      </c>
      <c r="AV54">
        <f t="shared" si="8"/>
        <v>14.9872</v>
      </c>
      <c r="AW54">
        <f t="shared" si="9"/>
        <v>21.857931967999999</v>
      </c>
      <c r="AX54" s="9"/>
      <c r="AY54" s="21">
        <v>0.121613</v>
      </c>
      <c r="AZ54" s="21">
        <v>415.75799999999998</v>
      </c>
      <c r="BA54" s="21">
        <v>-1.7208899999999999E-2</v>
      </c>
      <c r="BB54" s="21">
        <v>44</v>
      </c>
      <c r="BC54" s="21">
        <v>0.120911</v>
      </c>
      <c r="BD54">
        <f t="shared" si="10"/>
        <v>17.2089</v>
      </c>
      <c r="BE54">
        <f t="shared" si="11"/>
        <v>2.0928259557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1.4534</v>
      </c>
      <c r="H55" s="21">
        <v>76.591099999999997</v>
      </c>
      <c r="I55" s="21">
        <v>-1.5362499999999999E-2</v>
      </c>
      <c r="J55" s="21">
        <v>45</v>
      </c>
      <c r="K55" s="21">
        <v>1.4526399999999999</v>
      </c>
      <c r="L55">
        <f t="shared" si="0"/>
        <v>15.362499999999999</v>
      </c>
      <c r="M55">
        <f t="shared" si="1"/>
        <v>22.3278575</v>
      </c>
      <c r="N55" s="9"/>
      <c r="O55" s="21">
        <v>0.12664800000000001</v>
      </c>
      <c r="P55" s="21">
        <v>141.98099999999999</v>
      </c>
      <c r="Q55" s="21">
        <v>-1.7227200000000002E-2</v>
      </c>
      <c r="R55" s="21">
        <v>45</v>
      </c>
      <c r="S55" s="21">
        <v>0.12603800000000001</v>
      </c>
      <c r="T55">
        <f t="shared" si="2"/>
        <v>17.2272</v>
      </c>
      <c r="U55">
        <f t="shared" si="3"/>
        <v>2.1817904256</v>
      </c>
      <c r="X55" s="9"/>
      <c r="Y55" s="21">
        <v>1.4534</v>
      </c>
      <c r="Z55" s="21">
        <v>204.99600000000001</v>
      </c>
      <c r="AA55" s="21">
        <v>-1.50604E-2</v>
      </c>
      <c r="AB55" s="21">
        <v>45</v>
      </c>
      <c r="AC55" s="21">
        <v>1.4523299999999999</v>
      </c>
      <c r="AD55">
        <f t="shared" si="4"/>
        <v>15.0604</v>
      </c>
      <c r="AE55">
        <f t="shared" si="5"/>
        <v>21.88878536</v>
      </c>
      <c r="AF55" s="9"/>
      <c r="AG55" s="21">
        <v>0.12664800000000001</v>
      </c>
      <c r="AH55" s="21">
        <v>277.20400000000001</v>
      </c>
      <c r="AI55" s="21">
        <v>-1.7227200000000002E-2</v>
      </c>
      <c r="AJ55" s="21">
        <v>45</v>
      </c>
      <c r="AK55" s="21">
        <v>0.12606800000000001</v>
      </c>
      <c r="AL55">
        <f t="shared" si="6"/>
        <v>17.2272</v>
      </c>
      <c r="AM55">
        <f t="shared" si="7"/>
        <v>2.1817904256</v>
      </c>
      <c r="AP55" s="9"/>
      <c r="AQ55" s="21">
        <v>1.4534</v>
      </c>
      <c r="AR55" s="21">
        <v>351.678</v>
      </c>
      <c r="AS55" s="21">
        <v>-1.50879E-2</v>
      </c>
      <c r="AT55" s="21">
        <v>45</v>
      </c>
      <c r="AU55" s="21">
        <v>1.4526399999999999</v>
      </c>
      <c r="AV55">
        <f t="shared" si="8"/>
        <v>15.087899999999999</v>
      </c>
      <c r="AW55">
        <f t="shared" si="9"/>
        <v>21.92875386</v>
      </c>
      <c r="AX55" s="9"/>
      <c r="AY55" s="21">
        <v>0.12664800000000001</v>
      </c>
      <c r="AZ55" s="21">
        <v>415.858</v>
      </c>
      <c r="BA55" s="21">
        <v>-1.71936E-2</v>
      </c>
      <c r="BB55" s="21">
        <v>45</v>
      </c>
      <c r="BC55" s="21">
        <v>0.12615999999999999</v>
      </c>
      <c r="BD55">
        <f t="shared" si="10"/>
        <v>17.1936</v>
      </c>
      <c r="BE55">
        <f t="shared" si="11"/>
        <v>2.1775350528000001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1.4483600000000001</v>
      </c>
      <c r="H56" s="21">
        <v>76.691800000000001</v>
      </c>
      <c r="I56" s="21">
        <v>-1.5429699999999999E-2</v>
      </c>
      <c r="J56" s="21">
        <v>46</v>
      </c>
      <c r="K56" s="21">
        <v>1.4480599999999999</v>
      </c>
      <c r="L56">
        <f t="shared" si="0"/>
        <v>15.429699999999999</v>
      </c>
      <c r="M56">
        <f t="shared" si="1"/>
        <v>22.347760292</v>
      </c>
      <c r="N56" s="9"/>
      <c r="O56" s="21">
        <v>0.13168299999999999</v>
      </c>
      <c r="P56" s="21">
        <v>142.08199999999999</v>
      </c>
      <c r="Q56" s="21">
        <v>-1.7224099999999999E-2</v>
      </c>
      <c r="R56" s="21">
        <v>46</v>
      </c>
      <c r="S56" s="21">
        <v>0.13101199999999999</v>
      </c>
      <c r="T56">
        <f t="shared" si="2"/>
        <v>17.2241</v>
      </c>
      <c r="U56">
        <f t="shared" si="3"/>
        <v>2.2681211602999998</v>
      </c>
      <c r="X56" s="9"/>
      <c r="Y56" s="21">
        <v>1.4483600000000001</v>
      </c>
      <c r="Z56" s="21">
        <v>205.096</v>
      </c>
      <c r="AA56" s="21">
        <v>-1.51459E-2</v>
      </c>
      <c r="AB56" s="21">
        <v>46</v>
      </c>
      <c r="AC56" s="21">
        <v>1.4477500000000001</v>
      </c>
      <c r="AD56">
        <f t="shared" si="4"/>
        <v>15.145900000000001</v>
      </c>
      <c r="AE56">
        <f t="shared" si="5"/>
        <v>21.936715724000003</v>
      </c>
      <c r="AF56" s="9"/>
      <c r="AG56" s="21">
        <v>0.13168299999999999</v>
      </c>
      <c r="AH56" s="21">
        <v>277.30399999999997</v>
      </c>
      <c r="AI56" s="21">
        <v>-1.7215000000000001E-2</v>
      </c>
      <c r="AJ56" s="21">
        <v>46</v>
      </c>
      <c r="AK56" s="21">
        <v>0.13131699999999999</v>
      </c>
      <c r="AL56">
        <f t="shared" si="6"/>
        <v>17.215</v>
      </c>
      <c r="AM56">
        <f t="shared" si="7"/>
        <v>2.2669228449999999</v>
      </c>
      <c r="AP56" s="9"/>
      <c r="AQ56" s="21">
        <v>1.4483600000000001</v>
      </c>
      <c r="AR56" s="21">
        <v>351.779</v>
      </c>
      <c r="AS56" s="21">
        <v>-1.5170299999999999E-2</v>
      </c>
      <c r="AT56" s="21">
        <v>46</v>
      </c>
      <c r="AU56" s="21">
        <v>1.4474499999999999</v>
      </c>
      <c r="AV56">
        <f t="shared" si="8"/>
        <v>15.170299999999999</v>
      </c>
      <c r="AW56">
        <f t="shared" si="9"/>
        <v>21.972055707999999</v>
      </c>
      <c r="AX56" s="9"/>
      <c r="AY56" s="21">
        <v>0.13168299999999999</v>
      </c>
      <c r="AZ56" s="21">
        <v>415.959</v>
      </c>
      <c r="BA56" s="21">
        <v>-1.71906E-2</v>
      </c>
      <c r="BB56" s="21">
        <v>46</v>
      </c>
      <c r="BC56" s="21">
        <v>0.131134</v>
      </c>
      <c r="BD56">
        <f t="shared" si="10"/>
        <v>17.1906</v>
      </c>
      <c r="BE56">
        <f t="shared" si="11"/>
        <v>2.2637097798000001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1.44333</v>
      </c>
      <c r="H57" s="21">
        <v>76.792500000000004</v>
      </c>
      <c r="I57" s="21">
        <v>-1.54938E-2</v>
      </c>
      <c r="J57" s="21">
        <v>47</v>
      </c>
      <c r="K57" s="21">
        <v>1.4422600000000001</v>
      </c>
      <c r="L57">
        <f t="shared" si="0"/>
        <v>15.4938</v>
      </c>
      <c r="M57">
        <f t="shared" si="1"/>
        <v>22.362666354000002</v>
      </c>
      <c r="N57" s="9"/>
      <c r="O57" s="21">
        <v>0.13671900000000001</v>
      </c>
      <c r="P57" s="21">
        <v>142.18299999999999</v>
      </c>
      <c r="Q57" s="21">
        <v>-1.72211E-2</v>
      </c>
      <c r="R57" s="21">
        <v>47</v>
      </c>
      <c r="S57" s="21">
        <v>0.136047</v>
      </c>
      <c r="T57">
        <f t="shared" si="2"/>
        <v>17.2211</v>
      </c>
      <c r="U57">
        <f t="shared" si="3"/>
        <v>2.3544515709000002</v>
      </c>
      <c r="X57" s="9"/>
      <c r="Y57" s="21">
        <v>1.44333</v>
      </c>
      <c r="Z57" s="21">
        <v>205.197</v>
      </c>
      <c r="AA57" s="21">
        <v>-1.5213000000000001E-2</v>
      </c>
      <c r="AB57" s="21">
        <v>47</v>
      </c>
      <c r="AC57" s="21">
        <v>1.4422600000000001</v>
      </c>
      <c r="AD57">
        <f t="shared" si="4"/>
        <v>15.213000000000001</v>
      </c>
      <c r="AE57">
        <f t="shared" si="5"/>
        <v>21.957379290000002</v>
      </c>
      <c r="AF57" s="9"/>
      <c r="AG57" s="21">
        <v>0.13671900000000001</v>
      </c>
      <c r="AH57" s="21">
        <v>277.40499999999997</v>
      </c>
      <c r="AI57" s="21">
        <v>-1.7215000000000001E-2</v>
      </c>
      <c r="AJ57" s="21">
        <v>47</v>
      </c>
      <c r="AK57" s="21">
        <v>0.13622999999999999</v>
      </c>
      <c r="AL57">
        <f t="shared" si="6"/>
        <v>17.215</v>
      </c>
      <c r="AM57">
        <f t="shared" si="7"/>
        <v>2.3536175850000003</v>
      </c>
      <c r="AP57" s="9"/>
      <c r="AQ57" s="21">
        <v>1.44333</v>
      </c>
      <c r="AR57" s="21">
        <v>351.88</v>
      </c>
      <c r="AS57" s="21">
        <v>-1.5261800000000001E-2</v>
      </c>
      <c r="AT57" s="21">
        <v>47</v>
      </c>
      <c r="AU57" s="21">
        <v>1.4422600000000001</v>
      </c>
      <c r="AV57">
        <f t="shared" si="8"/>
        <v>15.261800000000001</v>
      </c>
      <c r="AW57">
        <f t="shared" si="9"/>
        <v>22.027813794</v>
      </c>
      <c r="AX57" s="9"/>
      <c r="AY57" s="21">
        <v>0.13671900000000001</v>
      </c>
      <c r="AZ57" s="21">
        <v>416.06</v>
      </c>
      <c r="BA57" s="21">
        <v>-1.71936E-2</v>
      </c>
      <c r="BB57" s="21">
        <v>47</v>
      </c>
      <c r="BC57" s="21">
        <v>0.136078</v>
      </c>
      <c r="BD57">
        <f t="shared" si="10"/>
        <v>17.1936</v>
      </c>
      <c r="BE57">
        <f t="shared" si="11"/>
        <v>2.3506917984000002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1.4382900000000001</v>
      </c>
      <c r="H58" s="21">
        <v>76.893199999999993</v>
      </c>
      <c r="I58" s="21">
        <v>-1.5545700000000001E-2</v>
      </c>
      <c r="J58" s="21">
        <v>48</v>
      </c>
      <c r="K58" s="21">
        <v>1.4376800000000001</v>
      </c>
      <c r="L58">
        <f t="shared" si="0"/>
        <v>15.5457</v>
      </c>
      <c r="M58">
        <f t="shared" si="1"/>
        <v>22.359224853000001</v>
      </c>
      <c r="N58" s="9"/>
      <c r="O58" s="21">
        <v>0.14175399999999999</v>
      </c>
      <c r="P58" s="21">
        <v>142.28299999999999</v>
      </c>
      <c r="Q58" s="21">
        <v>-1.7218000000000001E-2</v>
      </c>
      <c r="R58" s="21">
        <v>48</v>
      </c>
      <c r="S58" s="21">
        <v>0.14117399999999999</v>
      </c>
      <c r="T58">
        <f t="shared" si="2"/>
        <v>17.218</v>
      </c>
      <c r="U58">
        <f t="shared" si="3"/>
        <v>2.4407203719999999</v>
      </c>
      <c r="X58" s="9"/>
      <c r="Y58" s="21">
        <v>1.4382900000000001</v>
      </c>
      <c r="Z58" s="21">
        <v>205.298</v>
      </c>
      <c r="AA58" s="21">
        <v>-1.5267899999999999E-2</v>
      </c>
      <c r="AB58" s="21">
        <v>48</v>
      </c>
      <c r="AC58" s="21">
        <v>1.4373800000000001</v>
      </c>
      <c r="AD58">
        <f t="shared" si="4"/>
        <v>15.267899999999999</v>
      </c>
      <c r="AE58">
        <f t="shared" si="5"/>
        <v>21.959667890999999</v>
      </c>
      <c r="AF58" s="9"/>
      <c r="AG58" s="21">
        <v>0.14175399999999999</v>
      </c>
      <c r="AH58" s="21">
        <v>277.50599999999997</v>
      </c>
      <c r="AI58" s="21">
        <v>-1.7211899999999999E-2</v>
      </c>
      <c r="AJ58" s="21">
        <v>48</v>
      </c>
      <c r="AK58" s="21">
        <v>0.14114399999999999</v>
      </c>
      <c r="AL58">
        <f t="shared" si="6"/>
        <v>17.2119</v>
      </c>
      <c r="AM58">
        <f t="shared" si="7"/>
        <v>2.4398556725999998</v>
      </c>
      <c r="AP58" s="9"/>
      <c r="AQ58" s="21">
        <v>1.4382900000000001</v>
      </c>
      <c r="AR58" s="21">
        <v>351.98099999999999</v>
      </c>
      <c r="AS58" s="21">
        <v>-1.53259E-2</v>
      </c>
      <c r="AT58" s="21">
        <v>48</v>
      </c>
      <c r="AU58" s="21">
        <v>1.4373800000000001</v>
      </c>
      <c r="AV58">
        <f t="shared" si="8"/>
        <v>15.325900000000001</v>
      </c>
      <c r="AW58">
        <f t="shared" si="9"/>
        <v>22.043088711000003</v>
      </c>
      <c r="AX58" s="9"/>
      <c r="AY58" s="21">
        <v>0.14175399999999999</v>
      </c>
      <c r="AZ58" s="21">
        <v>416.161</v>
      </c>
      <c r="BA58" s="21">
        <v>-1.71906E-2</v>
      </c>
      <c r="BB58" s="21">
        <v>48</v>
      </c>
      <c r="BC58" s="21">
        <v>0.140961</v>
      </c>
      <c r="BD58">
        <f t="shared" si="10"/>
        <v>17.1906</v>
      </c>
      <c r="BE58">
        <f t="shared" si="11"/>
        <v>2.4368363123999996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1.43326</v>
      </c>
      <c r="H59" s="21">
        <v>76.993899999999996</v>
      </c>
      <c r="I59" s="21">
        <v>-1.5606699999999999E-2</v>
      </c>
      <c r="J59" s="21">
        <v>49</v>
      </c>
      <c r="K59" s="21">
        <v>1.4325000000000001</v>
      </c>
      <c r="L59">
        <f t="shared" si="0"/>
        <v>15.6067</v>
      </c>
      <c r="M59">
        <f t="shared" si="1"/>
        <v>22.368458841999999</v>
      </c>
      <c r="N59" s="9"/>
      <c r="O59" s="21">
        <v>0.14679</v>
      </c>
      <c r="P59" s="21">
        <v>142.38399999999999</v>
      </c>
      <c r="Q59" s="21">
        <v>-1.7218000000000001E-2</v>
      </c>
      <c r="R59" s="21">
        <v>49</v>
      </c>
      <c r="S59" s="21">
        <v>0.14630099999999999</v>
      </c>
      <c r="T59">
        <f t="shared" si="2"/>
        <v>17.218</v>
      </c>
      <c r="U59">
        <f t="shared" si="3"/>
        <v>2.5274302200000003</v>
      </c>
      <c r="X59" s="9"/>
      <c r="Y59" s="21">
        <v>1.43326</v>
      </c>
      <c r="Z59" s="21">
        <v>205.398</v>
      </c>
      <c r="AA59" s="21">
        <v>-1.53595E-2</v>
      </c>
      <c r="AB59" s="21">
        <v>49</v>
      </c>
      <c r="AC59" s="21">
        <v>1.43188</v>
      </c>
      <c r="AD59">
        <f t="shared" si="4"/>
        <v>15.359500000000001</v>
      </c>
      <c r="AE59">
        <f t="shared" si="5"/>
        <v>22.014156970000002</v>
      </c>
      <c r="AF59" s="9"/>
      <c r="AG59" s="21">
        <v>0.14679</v>
      </c>
      <c r="AH59" s="21">
        <v>277.60700000000003</v>
      </c>
      <c r="AI59" s="21">
        <v>-1.7211899999999999E-2</v>
      </c>
      <c r="AJ59" s="21">
        <v>49</v>
      </c>
      <c r="AK59" s="21">
        <v>0.14633199999999999</v>
      </c>
      <c r="AL59">
        <f t="shared" si="6"/>
        <v>17.2119</v>
      </c>
      <c r="AM59">
        <f t="shared" si="7"/>
        <v>2.5265348009999999</v>
      </c>
      <c r="AP59" s="9"/>
      <c r="AQ59" s="21">
        <v>1.43326</v>
      </c>
      <c r="AR59" s="21">
        <v>352.08100000000002</v>
      </c>
      <c r="AS59" s="21">
        <v>-1.53992E-2</v>
      </c>
      <c r="AT59" s="21">
        <v>49</v>
      </c>
      <c r="AU59" s="21">
        <v>1.4325000000000001</v>
      </c>
      <c r="AV59">
        <f t="shared" si="8"/>
        <v>15.3992</v>
      </c>
      <c r="AW59">
        <f t="shared" si="9"/>
        <v>22.071057392</v>
      </c>
      <c r="AX59" s="9"/>
      <c r="AY59" s="21">
        <v>0.14679</v>
      </c>
      <c r="AZ59" s="21">
        <v>416.26100000000002</v>
      </c>
      <c r="BA59" s="21">
        <v>-1.7187500000000001E-2</v>
      </c>
      <c r="BB59" s="21">
        <v>49</v>
      </c>
      <c r="BC59" s="21">
        <v>0.146179</v>
      </c>
      <c r="BD59">
        <f t="shared" si="10"/>
        <v>17.1875</v>
      </c>
      <c r="BE59">
        <f t="shared" si="11"/>
        <v>2.5229531249999999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1.42822</v>
      </c>
      <c r="H60" s="21">
        <v>77.0946</v>
      </c>
      <c r="I60" s="21">
        <v>-1.5676900000000001E-2</v>
      </c>
      <c r="J60" s="21">
        <v>50</v>
      </c>
      <c r="K60" s="21">
        <v>1.4279200000000001</v>
      </c>
      <c r="L60">
        <f t="shared" si="0"/>
        <v>15.6769</v>
      </c>
      <c r="M60">
        <f t="shared" si="1"/>
        <v>22.390062117999999</v>
      </c>
      <c r="N60" s="9"/>
      <c r="O60" s="21">
        <v>0.15182499999999999</v>
      </c>
      <c r="P60" s="21">
        <v>142.48500000000001</v>
      </c>
      <c r="Q60" s="21">
        <v>-1.7215000000000001E-2</v>
      </c>
      <c r="R60" s="21">
        <v>50</v>
      </c>
      <c r="S60" s="21">
        <v>0.151337</v>
      </c>
      <c r="T60">
        <f t="shared" si="2"/>
        <v>17.215</v>
      </c>
      <c r="U60">
        <f t="shared" si="3"/>
        <v>2.6136673749999999</v>
      </c>
      <c r="X60" s="9"/>
      <c r="Y60" s="21">
        <v>1.42822</v>
      </c>
      <c r="Z60" s="21">
        <v>205.499</v>
      </c>
      <c r="AA60" s="21">
        <v>-1.5429699999999999E-2</v>
      </c>
      <c r="AB60" s="21">
        <v>50</v>
      </c>
      <c r="AC60" s="21">
        <v>1.4279200000000001</v>
      </c>
      <c r="AD60">
        <f t="shared" si="4"/>
        <v>15.429699999999999</v>
      </c>
      <c r="AE60">
        <f t="shared" si="5"/>
        <v>22.037006133999999</v>
      </c>
      <c r="AF60" s="9"/>
      <c r="AG60" s="21">
        <v>0.15182499999999999</v>
      </c>
      <c r="AH60" s="21">
        <v>277.70699999999999</v>
      </c>
      <c r="AI60" s="21">
        <v>-1.7199699999999998E-2</v>
      </c>
      <c r="AJ60" s="21">
        <v>50</v>
      </c>
      <c r="AK60" s="21">
        <v>0.151337</v>
      </c>
      <c r="AL60">
        <f t="shared" si="6"/>
        <v>17.1997</v>
      </c>
      <c r="AM60">
        <f t="shared" si="7"/>
        <v>2.6113444524999996</v>
      </c>
      <c r="AP60" s="9"/>
      <c r="AQ60" s="21">
        <v>1.42822</v>
      </c>
      <c r="AR60" s="21">
        <v>352.18200000000002</v>
      </c>
      <c r="AS60" s="21">
        <v>-1.5450999999999999E-2</v>
      </c>
      <c r="AT60" s="21">
        <v>50</v>
      </c>
      <c r="AU60" s="21">
        <v>1.4273100000000001</v>
      </c>
      <c r="AV60">
        <f t="shared" si="8"/>
        <v>15.450999999999999</v>
      </c>
      <c r="AW60">
        <f t="shared" si="9"/>
        <v>22.067427219999999</v>
      </c>
      <c r="AX60" s="9"/>
      <c r="AY60" s="21">
        <v>0.15182499999999999</v>
      </c>
      <c r="AZ60" s="21">
        <v>416.36200000000002</v>
      </c>
      <c r="BA60" s="21">
        <v>-1.7181399999999999E-2</v>
      </c>
      <c r="BB60" s="21">
        <v>50</v>
      </c>
      <c r="BC60" s="21">
        <v>0.151306</v>
      </c>
      <c r="BD60">
        <f t="shared" si="10"/>
        <v>17.1814</v>
      </c>
      <c r="BE60">
        <f t="shared" si="11"/>
        <v>2.6085660549999998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1.42319</v>
      </c>
      <c r="H61" s="21">
        <v>77.195300000000003</v>
      </c>
      <c r="I61" s="21">
        <v>-1.57196E-2</v>
      </c>
      <c r="J61" s="21">
        <v>51</v>
      </c>
      <c r="K61" s="21">
        <v>1.42242</v>
      </c>
      <c r="L61">
        <f t="shared" si="0"/>
        <v>15.7196</v>
      </c>
      <c r="M61">
        <f t="shared" si="1"/>
        <v>22.371977523999998</v>
      </c>
      <c r="N61" s="9"/>
      <c r="O61" s="21">
        <v>0.15686</v>
      </c>
      <c r="P61" s="21">
        <v>142.58500000000001</v>
      </c>
      <c r="Q61" s="21">
        <v>-1.7211899999999999E-2</v>
      </c>
      <c r="R61" s="21">
        <v>51</v>
      </c>
      <c r="S61" s="21">
        <v>0.15637200000000001</v>
      </c>
      <c r="T61">
        <f t="shared" si="2"/>
        <v>17.2119</v>
      </c>
      <c r="U61">
        <f t="shared" si="3"/>
        <v>2.6998586339999999</v>
      </c>
      <c r="X61" s="9"/>
      <c r="Y61" s="21">
        <v>1.42319</v>
      </c>
      <c r="Z61" s="21">
        <v>205.6</v>
      </c>
      <c r="AA61" s="21">
        <v>-1.5484599999999999E-2</v>
      </c>
      <c r="AB61" s="21">
        <v>51</v>
      </c>
      <c r="AC61" s="21">
        <v>1.4227300000000001</v>
      </c>
      <c r="AD61">
        <f t="shared" si="4"/>
        <v>15.484599999999999</v>
      </c>
      <c r="AE61">
        <f t="shared" si="5"/>
        <v>22.037527873999998</v>
      </c>
      <c r="AF61" s="9"/>
      <c r="AG61" s="21">
        <v>0.15686</v>
      </c>
      <c r="AH61" s="21">
        <v>277.80799999999999</v>
      </c>
      <c r="AI61" s="21">
        <v>-1.7202800000000001E-2</v>
      </c>
      <c r="AJ61" s="21">
        <v>51</v>
      </c>
      <c r="AK61" s="21">
        <v>0.15631100000000001</v>
      </c>
      <c r="AL61">
        <f t="shared" si="6"/>
        <v>17.2028</v>
      </c>
      <c r="AM61">
        <f t="shared" si="7"/>
        <v>2.6984312080000001</v>
      </c>
      <c r="AP61" s="9"/>
      <c r="AQ61" s="21">
        <v>1.42319</v>
      </c>
      <c r="AR61" s="21">
        <v>352.28300000000002</v>
      </c>
      <c r="AS61" s="21">
        <v>-1.5512099999999999E-2</v>
      </c>
      <c r="AT61" s="21">
        <v>51</v>
      </c>
      <c r="AU61" s="21">
        <v>1.42242</v>
      </c>
      <c r="AV61">
        <f t="shared" si="8"/>
        <v>15.512099999999998</v>
      </c>
      <c r="AW61">
        <f t="shared" si="9"/>
        <v>22.076665598999998</v>
      </c>
      <c r="AX61" s="9"/>
      <c r="AY61" s="21">
        <v>0.15686</v>
      </c>
      <c r="AZ61" s="21">
        <v>416.46300000000002</v>
      </c>
      <c r="BA61" s="21">
        <v>-1.7184399999999999E-2</v>
      </c>
      <c r="BB61" s="21">
        <v>51</v>
      </c>
      <c r="BC61" s="21">
        <v>0.15615799999999999</v>
      </c>
      <c r="BD61">
        <f t="shared" si="10"/>
        <v>17.1844</v>
      </c>
      <c r="BE61">
        <f t="shared" si="11"/>
        <v>2.6955449840000001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1.41815</v>
      </c>
      <c r="H62" s="21">
        <v>77.296000000000006</v>
      </c>
      <c r="I62" s="21">
        <v>-1.57745E-2</v>
      </c>
      <c r="J62" s="21">
        <v>52</v>
      </c>
      <c r="K62" s="21">
        <v>1.41693</v>
      </c>
      <c r="L62">
        <f t="shared" si="0"/>
        <v>15.7745</v>
      </c>
      <c r="M62">
        <f t="shared" si="1"/>
        <v>22.370607175</v>
      </c>
      <c r="N62" s="9"/>
      <c r="O62" s="21">
        <v>0.16189600000000001</v>
      </c>
      <c r="P62" s="21">
        <v>142.68600000000001</v>
      </c>
      <c r="Q62" s="21">
        <v>-1.7218000000000001E-2</v>
      </c>
      <c r="R62" s="21">
        <v>52</v>
      </c>
      <c r="S62" s="21">
        <v>0.16134599999999999</v>
      </c>
      <c r="T62">
        <f t="shared" si="2"/>
        <v>17.218</v>
      </c>
      <c r="U62">
        <f t="shared" si="3"/>
        <v>2.7875253280000001</v>
      </c>
      <c r="X62" s="9"/>
      <c r="Y62" s="21">
        <v>1.41815</v>
      </c>
      <c r="Z62" s="21">
        <v>205.70099999999999</v>
      </c>
      <c r="AA62" s="21">
        <v>-1.55579E-2</v>
      </c>
      <c r="AB62" s="21">
        <v>52</v>
      </c>
      <c r="AC62" s="21">
        <v>1.4172400000000001</v>
      </c>
      <c r="AD62">
        <f t="shared" si="4"/>
        <v>15.5579</v>
      </c>
      <c r="AE62">
        <f t="shared" si="5"/>
        <v>22.063435885000001</v>
      </c>
      <c r="AF62" s="9"/>
      <c r="AG62" s="21">
        <v>0.16189600000000001</v>
      </c>
      <c r="AH62" s="21">
        <v>277.90899999999999</v>
      </c>
      <c r="AI62" s="21">
        <v>-1.7196699999999999E-2</v>
      </c>
      <c r="AJ62" s="21">
        <v>52</v>
      </c>
      <c r="AK62" s="21">
        <v>0.16140699999999999</v>
      </c>
      <c r="AL62">
        <f t="shared" si="6"/>
        <v>17.1967</v>
      </c>
      <c r="AM62">
        <f t="shared" si="7"/>
        <v>2.7840769432000001</v>
      </c>
      <c r="AP62" s="9"/>
      <c r="AQ62" s="21">
        <v>1.41815</v>
      </c>
      <c r="AR62" s="21">
        <v>352.38299999999998</v>
      </c>
      <c r="AS62" s="21">
        <v>-1.5554800000000001E-2</v>
      </c>
      <c r="AT62" s="21">
        <v>52</v>
      </c>
      <c r="AU62" s="21">
        <v>1.41754</v>
      </c>
      <c r="AV62">
        <f t="shared" si="8"/>
        <v>15.5548</v>
      </c>
      <c r="AW62">
        <f t="shared" si="9"/>
        <v>22.05903962</v>
      </c>
      <c r="AX62" s="9"/>
      <c r="AY62" s="21">
        <v>0.16189600000000001</v>
      </c>
      <c r="AZ62" s="21">
        <v>416.56299999999999</v>
      </c>
      <c r="BA62" s="21">
        <v>-1.7178300000000001E-2</v>
      </c>
      <c r="BB62" s="21">
        <v>52</v>
      </c>
      <c r="BC62" s="21">
        <v>0.16131599999999999</v>
      </c>
      <c r="BD62">
        <f t="shared" si="10"/>
        <v>17.1783</v>
      </c>
      <c r="BE62">
        <f t="shared" si="11"/>
        <v>2.7810980568000003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1.4131199999999999</v>
      </c>
      <c r="H63" s="21">
        <v>77.396699999999996</v>
      </c>
      <c r="I63" s="21">
        <v>-1.5820299999999999E-2</v>
      </c>
      <c r="J63" s="21">
        <v>53</v>
      </c>
      <c r="K63" s="21">
        <v>1.41205</v>
      </c>
      <c r="L63">
        <f t="shared" si="0"/>
        <v>15.8203</v>
      </c>
      <c r="M63">
        <f t="shared" si="1"/>
        <v>22.355982335999997</v>
      </c>
      <c r="N63" s="9"/>
      <c r="O63" s="21">
        <v>0.166931</v>
      </c>
      <c r="P63" s="21">
        <v>142.78700000000001</v>
      </c>
      <c r="Q63" s="21">
        <v>-1.7211899999999999E-2</v>
      </c>
      <c r="R63" s="21">
        <v>53</v>
      </c>
      <c r="S63" s="21">
        <v>0.166321</v>
      </c>
      <c r="T63">
        <f t="shared" si="2"/>
        <v>17.2119</v>
      </c>
      <c r="U63">
        <f t="shared" si="3"/>
        <v>2.8731996788999998</v>
      </c>
      <c r="X63" s="9"/>
      <c r="Y63" s="21">
        <v>1.4131199999999999</v>
      </c>
      <c r="Z63" s="21">
        <v>205.80099999999999</v>
      </c>
      <c r="AA63" s="21">
        <v>-1.5606699999999999E-2</v>
      </c>
      <c r="AB63" s="21">
        <v>53</v>
      </c>
      <c r="AC63" s="21">
        <v>1.41235</v>
      </c>
      <c r="AD63">
        <f t="shared" si="4"/>
        <v>15.6067</v>
      </c>
      <c r="AE63">
        <f t="shared" si="5"/>
        <v>22.054139903999999</v>
      </c>
      <c r="AF63" s="9"/>
      <c r="AG63" s="21">
        <v>0.166931</v>
      </c>
      <c r="AH63" s="21">
        <v>278.00900000000001</v>
      </c>
      <c r="AI63" s="21">
        <v>-1.71936E-2</v>
      </c>
      <c r="AJ63" s="21">
        <v>53</v>
      </c>
      <c r="AK63" s="21">
        <v>0.166382</v>
      </c>
      <c r="AL63">
        <f t="shared" si="6"/>
        <v>17.1936</v>
      </c>
      <c r="AM63">
        <f t="shared" si="7"/>
        <v>2.8701448415999997</v>
      </c>
      <c r="AP63" s="9"/>
      <c r="AQ63" s="21">
        <v>1.4131199999999999</v>
      </c>
      <c r="AR63" s="21">
        <v>352.48399999999998</v>
      </c>
      <c r="AS63" s="21">
        <v>-1.5628099999999999E-2</v>
      </c>
      <c r="AT63" s="21">
        <v>53</v>
      </c>
      <c r="AU63" s="21">
        <v>1.41266</v>
      </c>
      <c r="AV63">
        <f t="shared" si="8"/>
        <v>15.628099999999998</v>
      </c>
      <c r="AW63">
        <f t="shared" si="9"/>
        <v>22.084380671999995</v>
      </c>
      <c r="AX63" s="9"/>
      <c r="AY63" s="21">
        <v>0.166931</v>
      </c>
      <c r="AZ63" s="21">
        <v>416.66399999999999</v>
      </c>
      <c r="BA63" s="21">
        <v>-1.7172199999999999E-2</v>
      </c>
      <c r="BB63" s="21">
        <v>53</v>
      </c>
      <c r="BC63" s="21">
        <v>0.16622899999999999</v>
      </c>
      <c r="BD63">
        <f t="shared" si="10"/>
        <v>17.1722</v>
      </c>
      <c r="BE63">
        <f t="shared" si="11"/>
        <v>2.8665725181999999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1.40808</v>
      </c>
      <c r="H64" s="21">
        <v>77.497399999999999</v>
      </c>
      <c r="I64" s="21">
        <v>-1.58569E-2</v>
      </c>
      <c r="J64" s="21">
        <v>54</v>
      </c>
      <c r="K64" s="21">
        <v>1.40717</v>
      </c>
      <c r="L64">
        <f t="shared" si="0"/>
        <v>15.8569</v>
      </c>
      <c r="M64">
        <f t="shared" si="1"/>
        <v>22.327783751999998</v>
      </c>
      <c r="N64" s="9"/>
      <c r="O64" s="21">
        <v>0.17196700000000001</v>
      </c>
      <c r="P64" s="21">
        <v>142.887</v>
      </c>
      <c r="Q64" s="21">
        <v>-1.7202800000000001E-2</v>
      </c>
      <c r="R64" s="21">
        <v>54</v>
      </c>
      <c r="S64" s="21">
        <v>0.171539</v>
      </c>
      <c r="T64">
        <f t="shared" si="2"/>
        <v>17.2028</v>
      </c>
      <c r="U64">
        <f t="shared" si="3"/>
        <v>2.9583139076</v>
      </c>
      <c r="X64" s="9"/>
      <c r="Y64" s="21">
        <v>1.40808</v>
      </c>
      <c r="Z64" s="21">
        <v>205.90199999999999</v>
      </c>
      <c r="AA64" s="21">
        <v>-1.5655499999999999E-2</v>
      </c>
      <c r="AB64" s="21">
        <v>54</v>
      </c>
      <c r="AC64" s="21">
        <v>1.40717</v>
      </c>
      <c r="AD64">
        <f t="shared" si="4"/>
        <v>15.6555</v>
      </c>
      <c r="AE64">
        <f t="shared" si="5"/>
        <v>22.04419644</v>
      </c>
      <c r="AF64" s="9"/>
      <c r="AG64" s="21">
        <v>0.17196700000000001</v>
      </c>
      <c r="AH64" s="21">
        <v>278.11</v>
      </c>
      <c r="AI64" s="21">
        <v>-1.7196699999999999E-2</v>
      </c>
      <c r="AJ64" s="21">
        <v>54</v>
      </c>
      <c r="AK64" s="21">
        <v>0.17135600000000001</v>
      </c>
      <c r="AL64">
        <f t="shared" si="6"/>
        <v>17.1967</v>
      </c>
      <c r="AM64">
        <f t="shared" si="7"/>
        <v>2.9572649089</v>
      </c>
      <c r="AP64" s="9"/>
      <c r="AQ64" s="21">
        <v>1.40808</v>
      </c>
      <c r="AR64" s="21">
        <v>352.58499999999998</v>
      </c>
      <c r="AS64" s="21">
        <v>-1.5695199999999999E-2</v>
      </c>
      <c r="AT64" s="21">
        <v>54</v>
      </c>
      <c r="AU64" s="21">
        <v>1.40717</v>
      </c>
      <c r="AV64">
        <f t="shared" si="8"/>
        <v>15.6952</v>
      </c>
      <c r="AW64">
        <f t="shared" si="9"/>
        <v>22.100097215999998</v>
      </c>
      <c r="AX64" s="9"/>
      <c r="AY64" s="21">
        <v>0.17196700000000001</v>
      </c>
      <c r="AZ64" s="21">
        <v>416.76499999999999</v>
      </c>
      <c r="BA64" s="21">
        <v>-1.7163100000000001E-2</v>
      </c>
      <c r="BB64" s="21">
        <v>54</v>
      </c>
      <c r="BC64" s="21">
        <v>0.17147799999999999</v>
      </c>
      <c r="BD64">
        <f t="shared" si="10"/>
        <v>17.1631</v>
      </c>
      <c r="BE64">
        <f t="shared" si="11"/>
        <v>2.9514868177000002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1.4030499999999999</v>
      </c>
      <c r="H65" s="21">
        <v>77.598100000000002</v>
      </c>
      <c r="I65" s="21">
        <v>-1.5890499999999998E-2</v>
      </c>
      <c r="J65" s="21">
        <v>55</v>
      </c>
      <c r="K65" s="21">
        <v>1.40198</v>
      </c>
      <c r="L65">
        <f t="shared" si="0"/>
        <v>15.890499999999998</v>
      </c>
      <c r="M65">
        <f t="shared" si="1"/>
        <v>22.295166024999997</v>
      </c>
      <c r="N65" s="9"/>
      <c r="O65" s="21">
        <v>0.17700199999999999</v>
      </c>
      <c r="P65" s="21">
        <v>142.988</v>
      </c>
      <c r="Q65" s="21">
        <v>-1.7196699999999999E-2</v>
      </c>
      <c r="R65" s="21">
        <v>55</v>
      </c>
      <c r="S65" s="21">
        <v>0.176453</v>
      </c>
      <c r="T65">
        <f t="shared" si="2"/>
        <v>17.1967</v>
      </c>
      <c r="U65">
        <f t="shared" si="3"/>
        <v>3.0438502933999998</v>
      </c>
      <c r="X65" s="9"/>
      <c r="Y65" s="21">
        <v>1.4030499999999999</v>
      </c>
      <c r="Z65" s="21">
        <v>206.00299999999999</v>
      </c>
      <c r="AA65" s="21">
        <v>-1.5698199999999999E-2</v>
      </c>
      <c r="AB65" s="21">
        <v>55</v>
      </c>
      <c r="AC65" s="21">
        <v>1.40228</v>
      </c>
      <c r="AD65">
        <f t="shared" si="4"/>
        <v>15.698199999999998</v>
      </c>
      <c r="AE65">
        <f t="shared" si="5"/>
        <v>22.025359509999998</v>
      </c>
      <c r="AF65" s="9"/>
      <c r="AG65" s="21">
        <v>0.17700199999999999</v>
      </c>
      <c r="AH65" s="21">
        <v>278.21100000000001</v>
      </c>
      <c r="AI65" s="21">
        <v>-1.7187500000000001E-2</v>
      </c>
      <c r="AJ65" s="21">
        <v>55</v>
      </c>
      <c r="AK65" s="21">
        <v>0.176422</v>
      </c>
      <c r="AL65">
        <f t="shared" si="6"/>
        <v>17.1875</v>
      </c>
      <c r="AM65">
        <f t="shared" si="7"/>
        <v>3.0422218750000001</v>
      </c>
      <c r="AP65" s="9"/>
      <c r="AQ65" s="21">
        <v>1.4030499999999999</v>
      </c>
      <c r="AR65" s="21">
        <v>352.685</v>
      </c>
      <c r="AS65" s="21">
        <v>-1.5728800000000001E-2</v>
      </c>
      <c r="AT65" s="21">
        <v>55</v>
      </c>
      <c r="AU65" s="21">
        <v>1.40228</v>
      </c>
      <c r="AV65">
        <f t="shared" si="8"/>
        <v>15.728800000000001</v>
      </c>
      <c r="AW65">
        <f t="shared" si="9"/>
        <v>22.068292840000002</v>
      </c>
      <c r="AX65" s="9"/>
      <c r="AY65" s="21">
        <v>0.17700199999999999</v>
      </c>
      <c r="AZ65" s="21">
        <v>416.86500000000001</v>
      </c>
      <c r="BA65" s="21">
        <v>-1.71661E-2</v>
      </c>
      <c r="BB65" s="21">
        <v>55</v>
      </c>
      <c r="BC65" s="21">
        <v>0.17630000000000001</v>
      </c>
      <c r="BD65">
        <f t="shared" si="10"/>
        <v>17.1661</v>
      </c>
      <c r="BE65">
        <f t="shared" si="11"/>
        <v>3.0384340322000001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1.39801</v>
      </c>
      <c r="H66" s="21">
        <v>77.698800000000006</v>
      </c>
      <c r="I66" s="21">
        <v>-1.59393E-2</v>
      </c>
      <c r="J66" s="21">
        <v>56</v>
      </c>
      <c r="K66" s="21">
        <v>1.3970899999999999</v>
      </c>
      <c r="L66">
        <f t="shared" si="0"/>
        <v>15.939299999999999</v>
      </c>
      <c r="M66">
        <f t="shared" si="1"/>
        <v>22.283300792999999</v>
      </c>
      <c r="N66" s="9"/>
      <c r="O66" s="21">
        <v>0.182037</v>
      </c>
      <c r="P66" s="21">
        <v>143.089</v>
      </c>
      <c r="Q66" s="21">
        <v>-1.71906E-2</v>
      </c>
      <c r="R66" s="21">
        <v>56</v>
      </c>
      <c r="S66" s="21">
        <v>0.18145800000000001</v>
      </c>
      <c r="T66">
        <f t="shared" si="2"/>
        <v>17.1906</v>
      </c>
      <c r="U66">
        <f t="shared" si="3"/>
        <v>3.1293252522000001</v>
      </c>
      <c r="X66" s="9"/>
      <c r="Y66" s="21">
        <v>1.39801</v>
      </c>
      <c r="Z66" s="21">
        <v>206.10300000000001</v>
      </c>
      <c r="AA66" s="21">
        <v>-1.57471E-2</v>
      </c>
      <c r="AB66" s="21">
        <v>56</v>
      </c>
      <c r="AC66" s="21">
        <v>1.39679</v>
      </c>
      <c r="AD66">
        <f t="shared" si="4"/>
        <v>15.7471</v>
      </c>
      <c r="AE66">
        <f t="shared" si="5"/>
        <v>22.014603270999999</v>
      </c>
      <c r="AF66" s="9"/>
      <c r="AG66" s="21">
        <v>0.182037</v>
      </c>
      <c r="AH66" s="21">
        <v>278.31200000000001</v>
      </c>
      <c r="AI66" s="21">
        <v>-1.7178300000000001E-2</v>
      </c>
      <c r="AJ66" s="21">
        <v>56</v>
      </c>
      <c r="AK66" s="21">
        <v>0.18145800000000001</v>
      </c>
      <c r="AL66">
        <f t="shared" si="6"/>
        <v>17.1783</v>
      </c>
      <c r="AM66">
        <f t="shared" si="7"/>
        <v>3.1270861971000001</v>
      </c>
      <c r="AP66" s="9"/>
      <c r="AQ66" s="21">
        <v>1.39801</v>
      </c>
      <c r="AR66" s="21">
        <v>352.786</v>
      </c>
      <c r="AS66" s="21">
        <v>-1.57593E-2</v>
      </c>
      <c r="AT66" s="21">
        <v>56</v>
      </c>
      <c r="AU66" s="21">
        <v>1.39771</v>
      </c>
      <c r="AV66">
        <f t="shared" si="8"/>
        <v>15.7593</v>
      </c>
      <c r="AW66">
        <f t="shared" si="9"/>
        <v>22.031658993000001</v>
      </c>
      <c r="AX66" s="9"/>
      <c r="AY66" s="21">
        <v>0.182037</v>
      </c>
      <c r="AZ66" s="21">
        <v>416.96600000000001</v>
      </c>
      <c r="BA66" s="21">
        <v>-1.7172199999999999E-2</v>
      </c>
      <c r="BB66" s="21">
        <v>56</v>
      </c>
      <c r="BC66" s="21">
        <v>0.18145800000000001</v>
      </c>
      <c r="BD66">
        <f t="shared" si="10"/>
        <v>17.1722</v>
      </c>
      <c r="BE66">
        <f t="shared" si="11"/>
        <v>3.1259757714000003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1.39297</v>
      </c>
      <c r="H67" s="21">
        <v>77.799599999999998</v>
      </c>
      <c r="I67" s="21">
        <v>-1.5960700000000001E-2</v>
      </c>
      <c r="J67" s="21">
        <v>57</v>
      </c>
      <c r="K67" s="21">
        <v>1.3922099999999999</v>
      </c>
      <c r="L67">
        <f t="shared" si="0"/>
        <v>15.960700000000001</v>
      </c>
      <c r="M67">
        <f t="shared" si="1"/>
        <v>22.232776279000003</v>
      </c>
      <c r="N67" s="9"/>
      <c r="O67" s="21">
        <v>0.18707299999999999</v>
      </c>
      <c r="P67" s="21">
        <v>143.19</v>
      </c>
      <c r="Q67" s="21">
        <v>-1.71936E-2</v>
      </c>
      <c r="R67" s="21">
        <v>57</v>
      </c>
      <c r="S67" s="21">
        <v>0.18646199999999999</v>
      </c>
      <c r="T67">
        <f t="shared" si="2"/>
        <v>17.1936</v>
      </c>
      <c r="U67">
        <f t="shared" si="3"/>
        <v>3.2164583327999998</v>
      </c>
      <c r="X67" s="9"/>
      <c r="Y67" s="21">
        <v>1.39297</v>
      </c>
      <c r="Z67" s="21">
        <v>206.20400000000001</v>
      </c>
      <c r="AA67" s="21">
        <v>-1.5802E-2</v>
      </c>
      <c r="AB67" s="21">
        <v>57</v>
      </c>
      <c r="AC67" s="21">
        <v>1.3922099999999999</v>
      </c>
      <c r="AD67">
        <f t="shared" si="4"/>
        <v>15.802</v>
      </c>
      <c r="AE67">
        <f t="shared" si="5"/>
        <v>22.011711940000001</v>
      </c>
      <c r="AF67" s="9"/>
      <c r="AG67" s="21">
        <v>0.18707299999999999</v>
      </c>
      <c r="AH67" s="21">
        <v>278.41199999999998</v>
      </c>
      <c r="AI67" s="21">
        <v>-1.7178300000000001E-2</v>
      </c>
      <c r="AJ67" s="21">
        <v>57</v>
      </c>
      <c r="AK67" s="21">
        <v>0.18643199999999999</v>
      </c>
      <c r="AL67">
        <f t="shared" si="6"/>
        <v>17.1783</v>
      </c>
      <c r="AM67">
        <f t="shared" si="7"/>
        <v>3.2135961158999997</v>
      </c>
      <c r="AP67" s="9"/>
      <c r="AQ67" s="21">
        <v>1.39297</v>
      </c>
      <c r="AR67" s="21">
        <v>352.887</v>
      </c>
      <c r="AS67" s="21">
        <v>-1.58142E-2</v>
      </c>
      <c r="AT67" s="21">
        <v>57</v>
      </c>
      <c r="AU67" s="21">
        <v>1.39191</v>
      </c>
      <c r="AV67">
        <f t="shared" si="8"/>
        <v>15.8142</v>
      </c>
      <c r="AW67">
        <f t="shared" si="9"/>
        <v>22.028706174</v>
      </c>
      <c r="AX67" s="9"/>
      <c r="AY67" s="21">
        <v>0.18707299999999999</v>
      </c>
      <c r="AZ67" s="21">
        <v>417.06700000000001</v>
      </c>
      <c r="BA67" s="21">
        <v>-1.7169199999999999E-2</v>
      </c>
      <c r="BB67" s="21">
        <v>57</v>
      </c>
      <c r="BC67" s="21">
        <v>0.18652299999999999</v>
      </c>
      <c r="BD67">
        <f t="shared" si="10"/>
        <v>17.1692</v>
      </c>
      <c r="BE67">
        <f t="shared" si="11"/>
        <v>3.2118937515999999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1.38794</v>
      </c>
      <c r="H68" s="21">
        <v>77.900300000000001</v>
      </c>
      <c r="I68" s="21">
        <v>-1.6003400000000001E-2</v>
      </c>
      <c r="J68" s="21">
        <v>58</v>
      </c>
      <c r="K68" s="21">
        <v>1.38733</v>
      </c>
      <c r="L68">
        <f t="shared" si="0"/>
        <v>16.003399999999999</v>
      </c>
      <c r="M68">
        <f t="shared" si="1"/>
        <v>22.211758995999997</v>
      </c>
      <c r="N68" s="9"/>
      <c r="O68" s="21">
        <v>0.192108</v>
      </c>
      <c r="P68" s="21">
        <v>143.29</v>
      </c>
      <c r="Q68" s="21">
        <v>-1.71906E-2</v>
      </c>
      <c r="R68" s="21">
        <v>58</v>
      </c>
      <c r="S68" s="21">
        <v>0.191467</v>
      </c>
      <c r="T68">
        <f t="shared" si="2"/>
        <v>17.1906</v>
      </c>
      <c r="U68">
        <f t="shared" si="3"/>
        <v>3.3024517848000001</v>
      </c>
      <c r="X68" s="9"/>
      <c r="Y68" s="21">
        <v>1.38794</v>
      </c>
      <c r="Z68" s="21">
        <v>206.30500000000001</v>
      </c>
      <c r="AA68" s="21">
        <v>-1.58447E-2</v>
      </c>
      <c r="AB68" s="21">
        <v>58</v>
      </c>
      <c r="AC68" s="21">
        <v>1.3876299999999999</v>
      </c>
      <c r="AD68">
        <f t="shared" si="4"/>
        <v>15.8447</v>
      </c>
      <c r="AE68">
        <f t="shared" si="5"/>
        <v>21.991492917999999</v>
      </c>
      <c r="AF68" s="9"/>
      <c r="AG68" s="21">
        <v>0.192108</v>
      </c>
      <c r="AH68" s="21">
        <v>278.51299999999998</v>
      </c>
      <c r="AI68" s="21">
        <v>-1.7181399999999999E-2</v>
      </c>
      <c r="AJ68" s="21">
        <v>58</v>
      </c>
      <c r="AK68" s="21">
        <v>0.191467</v>
      </c>
      <c r="AL68">
        <f t="shared" si="6"/>
        <v>17.1814</v>
      </c>
      <c r="AM68">
        <f t="shared" si="7"/>
        <v>3.3006843911999999</v>
      </c>
      <c r="AP68" s="9"/>
      <c r="AQ68" s="21">
        <v>1.38794</v>
      </c>
      <c r="AR68" s="21">
        <v>352.988</v>
      </c>
      <c r="AS68" s="21">
        <v>-1.58722E-2</v>
      </c>
      <c r="AT68" s="21">
        <v>58</v>
      </c>
      <c r="AU68" s="21">
        <v>1.3870199999999999</v>
      </c>
      <c r="AV68">
        <f t="shared" si="8"/>
        <v>15.872199999999999</v>
      </c>
      <c r="AW68">
        <f t="shared" si="9"/>
        <v>22.029661267999998</v>
      </c>
      <c r="AX68" s="9"/>
      <c r="AY68" s="21">
        <v>0.192108</v>
      </c>
      <c r="AZ68" s="21">
        <v>417.16800000000001</v>
      </c>
      <c r="BA68" s="21">
        <v>-1.71661E-2</v>
      </c>
      <c r="BB68" s="21">
        <v>58</v>
      </c>
      <c r="BC68" s="21">
        <v>0.191467</v>
      </c>
      <c r="BD68">
        <f t="shared" si="10"/>
        <v>17.1661</v>
      </c>
      <c r="BE68">
        <f t="shared" si="11"/>
        <v>3.2977451387999999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1.3829</v>
      </c>
      <c r="H69" s="21">
        <v>78.001000000000005</v>
      </c>
      <c r="I69" s="21">
        <v>-1.60217E-2</v>
      </c>
      <c r="J69" s="21">
        <v>59</v>
      </c>
      <c r="K69" s="21">
        <v>1.38184</v>
      </c>
      <c r="L69">
        <f t="shared" si="0"/>
        <v>16.021699999999999</v>
      </c>
      <c r="M69">
        <f t="shared" si="1"/>
        <v>22.156408929999998</v>
      </c>
      <c r="N69" s="9"/>
      <c r="O69" s="21">
        <v>0.19714400000000001</v>
      </c>
      <c r="P69" s="21">
        <v>143.39099999999999</v>
      </c>
      <c r="Q69" s="21">
        <v>-1.7187500000000001E-2</v>
      </c>
      <c r="R69" s="21">
        <v>59</v>
      </c>
      <c r="S69" s="21">
        <v>0.19653300000000001</v>
      </c>
      <c r="T69">
        <f t="shared" si="2"/>
        <v>17.1875</v>
      </c>
      <c r="U69">
        <f t="shared" si="3"/>
        <v>3.3884125000000003</v>
      </c>
      <c r="X69" s="9"/>
      <c r="Y69" s="21">
        <v>1.3829</v>
      </c>
      <c r="Z69" s="21">
        <v>206.405</v>
      </c>
      <c r="AA69" s="21">
        <v>-1.58966E-2</v>
      </c>
      <c r="AB69" s="21">
        <v>59</v>
      </c>
      <c r="AC69" s="21">
        <v>1.3821399999999999</v>
      </c>
      <c r="AD69">
        <f t="shared" si="4"/>
        <v>15.896600000000001</v>
      </c>
      <c r="AE69">
        <f t="shared" si="5"/>
        <v>21.983408140000002</v>
      </c>
      <c r="AF69" s="9"/>
      <c r="AG69" s="21">
        <v>0.19714400000000001</v>
      </c>
      <c r="AH69" s="21">
        <v>278.61399999999998</v>
      </c>
      <c r="AI69" s="21">
        <v>-1.7181399999999999E-2</v>
      </c>
      <c r="AJ69" s="21">
        <v>59</v>
      </c>
      <c r="AK69" s="21">
        <v>0.19659399999999999</v>
      </c>
      <c r="AL69">
        <f t="shared" si="6"/>
        <v>17.1814</v>
      </c>
      <c r="AM69">
        <f t="shared" si="7"/>
        <v>3.3872099216000002</v>
      </c>
      <c r="AP69" s="9"/>
      <c r="AQ69" s="21">
        <v>1.3829</v>
      </c>
      <c r="AR69" s="21">
        <v>353.08800000000002</v>
      </c>
      <c r="AS69" s="21">
        <v>-1.5908800000000001E-2</v>
      </c>
      <c r="AT69" s="21">
        <v>59</v>
      </c>
      <c r="AU69" s="21">
        <v>1.38184</v>
      </c>
      <c r="AV69">
        <f t="shared" si="8"/>
        <v>15.908800000000001</v>
      </c>
      <c r="AW69">
        <f t="shared" si="9"/>
        <v>22.000279520000003</v>
      </c>
      <c r="AX69" s="9"/>
      <c r="AY69" s="21">
        <v>0.19714400000000001</v>
      </c>
      <c r="AZ69" s="21">
        <v>417.26799999999997</v>
      </c>
      <c r="BA69" s="21">
        <v>-1.71539E-2</v>
      </c>
      <c r="BB69" s="21">
        <v>59</v>
      </c>
      <c r="BC69" s="21">
        <v>0.196411</v>
      </c>
      <c r="BD69">
        <f t="shared" si="10"/>
        <v>17.1539</v>
      </c>
      <c r="BE69">
        <f t="shared" si="11"/>
        <v>3.3817884616000002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1.3778699999999999</v>
      </c>
      <c r="H70" s="21">
        <v>78.101699999999994</v>
      </c>
      <c r="I70" s="21">
        <v>-1.60492E-2</v>
      </c>
      <c r="J70" s="21">
        <v>60</v>
      </c>
      <c r="K70" s="21">
        <v>1.3775599999999999</v>
      </c>
      <c r="L70">
        <f t="shared" si="0"/>
        <v>16.049199999999999</v>
      </c>
      <c r="M70">
        <f t="shared" si="1"/>
        <v>22.113711203999998</v>
      </c>
      <c r="N70" s="9"/>
      <c r="O70" s="21">
        <v>0.202179</v>
      </c>
      <c r="P70" s="21">
        <v>143.49199999999999</v>
      </c>
      <c r="Q70" s="21">
        <v>-1.7184399999999999E-2</v>
      </c>
      <c r="R70" s="21">
        <v>60</v>
      </c>
      <c r="S70" s="21">
        <v>0.20163</v>
      </c>
      <c r="T70">
        <f t="shared" si="2"/>
        <v>17.1844</v>
      </c>
      <c r="U70">
        <f t="shared" si="3"/>
        <v>3.4743248076</v>
      </c>
      <c r="X70" s="9"/>
      <c r="Y70" s="21">
        <v>1.3778699999999999</v>
      </c>
      <c r="Z70" s="21">
        <v>206.506</v>
      </c>
      <c r="AA70" s="21">
        <v>-1.5933200000000002E-2</v>
      </c>
      <c r="AB70" s="21">
        <v>60</v>
      </c>
      <c r="AC70" s="21">
        <v>1.3769499999999999</v>
      </c>
      <c r="AD70">
        <f t="shared" si="4"/>
        <v>15.933200000000001</v>
      </c>
      <c r="AE70">
        <f t="shared" si="5"/>
        <v>21.953878284000002</v>
      </c>
      <c r="AF70" s="9"/>
      <c r="AG70" s="21">
        <v>0.202179</v>
      </c>
      <c r="AH70" s="21">
        <v>278.714</v>
      </c>
      <c r="AI70" s="21">
        <v>-1.7178300000000001E-2</v>
      </c>
      <c r="AJ70" s="21">
        <v>60</v>
      </c>
      <c r="AK70" s="21">
        <v>0.20178199999999999</v>
      </c>
      <c r="AL70">
        <f t="shared" si="6"/>
        <v>17.1783</v>
      </c>
      <c r="AM70">
        <f t="shared" si="7"/>
        <v>3.4730915157000002</v>
      </c>
      <c r="AP70" s="9"/>
      <c r="AQ70" s="21">
        <v>1.3778699999999999</v>
      </c>
      <c r="AR70" s="21">
        <v>353.18900000000002</v>
      </c>
      <c r="AS70" s="21">
        <v>-1.5945399999999998E-2</v>
      </c>
      <c r="AT70" s="21">
        <v>60</v>
      </c>
      <c r="AU70" s="21">
        <v>1.3772599999999999</v>
      </c>
      <c r="AV70">
        <f t="shared" si="8"/>
        <v>15.945399999999999</v>
      </c>
      <c r="AW70">
        <f t="shared" si="9"/>
        <v>21.970688297999999</v>
      </c>
      <c r="AX70" s="9"/>
      <c r="AY70" s="21">
        <v>0.202179</v>
      </c>
      <c r="AZ70" s="21">
        <v>417.36900000000003</v>
      </c>
      <c r="BA70" s="21">
        <v>-1.71509E-2</v>
      </c>
      <c r="BB70" s="21">
        <v>60</v>
      </c>
      <c r="BC70" s="21">
        <v>0.201569</v>
      </c>
      <c r="BD70">
        <f t="shared" si="10"/>
        <v>17.1509</v>
      </c>
      <c r="BE70">
        <f t="shared" si="11"/>
        <v>3.4675518110999999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1.37283</v>
      </c>
      <c r="H71" s="21">
        <v>78.202399999999997</v>
      </c>
      <c r="I71" s="21">
        <v>-1.60614E-2</v>
      </c>
      <c r="J71" s="21">
        <v>61</v>
      </c>
      <c r="K71" s="21">
        <v>1.3720699999999999</v>
      </c>
      <c r="L71">
        <f t="shared" si="0"/>
        <v>16.061399999999999</v>
      </c>
      <c r="M71">
        <f t="shared" si="1"/>
        <v>22.049571761999999</v>
      </c>
      <c r="N71" s="9"/>
      <c r="O71" s="21">
        <v>0.20721400000000001</v>
      </c>
      <c r="P71" s="21">
        <v>143.59200000000001</v>
      </c>
      <c r="Q71" s="21">
        <v>-1.7175300000000001E-2</v>
      </c>
      <c r="R71" s="21">
        <v>61</v>
      </c>
      <c r="S71" s="21">
        <v>0.20663500000000001</v>
      </c>
      <c r="T71">
        <f t="shared" si="2"/>
        <v>17.1753</v>
      </c>
      <c r="U71">
        <f t="shared" si="3"/>
        <v>3.5589626142000004</v>
      </c>
      <c r="X71" s="9"/>
      <c r="Y71" s="21">
        <v>1.37283</v>
      </c>
      <c r="Z71" s="21">
        <v>206.607</v>
      </c>
      <c r="AA71" s="21">
        <v>-1.59668E-2</v>
      </c>
      <c r="AB71" s="21">
        <v>61</v>
      </c>
      <c r="AC71" s="21">
        <v>1.3717699999999999</v>
      </c>
      <c r="AD71">
        <f t="shared" si="4"/>
        <v>15.966799999999999</v>
      </c>
      <c r="AE71">
        <f t="shared" si="5"/>
        <v>21.919702043999997</v>
      </c>
      <c r="AF71" s="9"/>
      <c r="AG71" s="21">
        <v>0.20721400000000001</v>
      </c>
      <c r="AH71" s="21">
        <v>278.815</v>
      </c>
      <c r="AI71" s="21">
        <v>-1.7172199999999999E-2</v>
      </c>
      <c r="AJ71" s="21">
        <v>61</v>
      </c>
      <c r="AK71" s="21">
        <v>0.20663500000000001</v>
      </c>
      <c r="AL71">
        <f t="shared" si="6"/>
        <v>17.1722</v>
      </c>
      <c r="AM71">
        <f t="shared" si="7"/>
        <v>3.5583202508</v>
      </c>
      <c r="AP71" s="9"/>
      <c r="AQ71" s="21">
        <v>1.37283</v>
      </c>
      <c r="AR71" s="21">
        <v>353.29</v>
      </c>
      <c r="AS71" s="21">
        <v>-1.5969799999999999E-2</v>
      </c>
      <c r="AT71" s="21">
        <v>61</v>
      </c>
      <c r="AU71" s="21">
        <v>1.3720699999999999</v>
      </c>
      <c r="AV71">
        <f t="shared" si="8"/>
        <v>15.969799999999999</v>
      </c>
      <c r="AW71">
        <f t="shared" si="9"/>
        <v>21.923820534000001</v>
      </c>
      <c r="AX71" s="9"/>
      <c r="AY71" s="21">
        <v>0.20721400000000001</v>
      </c>
      <c r="AZ71" s="21">
        <v>417.47</v>
      </c>
      <c r="BA71" s="21">
        <v>-1.7144800000000002E-2</v>
      </c>
      <c r="BB71" s="21">
        <v>61</v>
      </c>
      <c r="BC71" s="21">
        <v>0.20663500000000001</v>
      </c>
      <c r="BD71">
        <f t="shared" si="10"/>
        <v>17.1448</v>
      </c>
      <c r="BE71">
        <f t="shared" si="11"/>
        <v>3.5526425872000003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1.3677999999999999</v>
      </c>
      <c r="H72" s="21">
        <v>78.303100000000001</v>
      </c>
      <c r="I72" s="21">
        <v>-1.6085800000000001E-2</v>
      </c>
      <c r="J72" s="21">
        <v>62</v>
      </c>
      <c r="K72" s="21">
        <v>1.3674900000000001</v>
      </c>
      <c r="L72">
        <f t="shared" si="0"/>
        <v>16.085800000000003</v>
      </c>
      <c r="M72">
        <f t="shared" si="1"/>
        <v>22.002157240000003</v>
      </c>
      <c r="N72" s="9"/>
      <c r="O72" s="21">
        <v>0.21224999999999999</v>
      </c>
      <c r="P72" s="21">
        <v>143.69300000000001</v>
      </c>
      <c r="Q72" s="21">
        <v>-1.7172199999999999E-2</v>
      </c>
      <c r="R72" s="21">
        <v>62</v>
      </c>
      <c r="S72" s="21">
        <v>0.211761</v>
      </c>
      <c r="T72">
        <f t="shared" si="2"/>
        <v>17.1722</v>
      </c>
      <c r="U72">
        <f t="shared" si="3"/>
        <v>3.6447994499999998</v>
      </c>
      <c r="X72" s="9"/>
      <c r="Y72" s="21">
        <v>1.3677999999999999</v>
      </c>
      <c r="Z72" s="21">
        <v>206.708</v>
      </c>
      <c r="AA72" s="21">
        <v>-1.5982099999999999E-2</v>
      </c>
      <c r="AB72" s="21">
        <v>62</v>
      </c>
      <c r="AC72" s="21">
        <v>1.3668800000000001</v>
      </c>
      <c r="AD72">
        <f t="shared" si="4"/>
        <v>15.982099999999999</v>
      </c>
      <c r="AE72">
        <f t="shared" si="5"/>
        <v>21.860316379999997</v>
      </c>
      <c r="AF72" s="9"/>
      <c r="AG72" s="21">
        <v>0.21224999999999999</v>
      </c>
      <c r="AH72" s="21">
        <v>278.916</v>
      </c>
      <c r="AI72" s="21">
        <v>-1.71661E-2</v>
      </c>
      <c r="AJ72" s="21">
        <v>62</v>
      </c>
      <c r="AK72" s="21">
        <v>0.211731</v>
      </c>
      <c r="AL72">
        <f t="shared" si="6"/>
        <v>17.1661</v>
      </c>
      <c r="AM72">
        <f t="shared" si="7"/>
        <v>3.6435047250000001</v>
      </c>
      <c r="AP72" s="9"/>
      <c r="AQ72" s="21">
        <v>1.3677999999999999</v>
      </c>
      <c r="AR72" s="21">
        <v>353.39</v>
      </c>
      <c r="AS72" s="21">
        <v>-1.6000400000000001E-2</v>
      </c>
      <c r="AT72" s="21">
        <v>62</v>
      </c>
      <c r="AU72" s="21">
        <v>1.3668800000000001</v>
      </c>
      <c r="AV72">
        <f t="shared" si="8"/>
        <v>16.000400000000003</v>
      </c>
      <c r="AW72">
        <f t="shared" si="9"/>
        <v>21.885347120000002</v>
      </c>
      <c r="AX72" s="9"/>
      <c r="AY72" s="21">
        <v>0.21224999999999999</v>
      </c>
      <c r="AZ72" s="21">
        <v>417.57</v>
      </c>
      <c r="BA72" s="21">
        <v>-1.7147800000000001E-2</v>
      </c>
      <c r="BB72" s="21">
        <v>62</v>
      </c>
      <c r="BC72" s="21">
        <v>0.212006</v>
      </c>
      <c r="BD72">
        <f t="shared" si="10"/>
        <v>17.1478</v>
      </c>
      <c r="BE72">
        <f t="shared" si="11"/>
        <v>3.6396205500000001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1.36276</v>
      </c>
      <c r="H73" s="21">
        <v>78.403800000000004</v>
      </c>
      <c r="I73" s="21">
        <v>-1.6110200000000002E-2</v>
      </c>
      <c r="J73" s="21">
        <v>63</v>
      </c>
      <c r="K73" s="21">
        <v>1.3623000000000001</v>
      </c>
      <c r="L73">
        <f t="shared" si="0"/>
        <v>16.110200000000003</v>
      </c>
      <c r="M73">
        <f t="shared" si="1"/>
        <v>21.954336152000003</v>
      </c>
      <c r="N73" s="9"/>
      <c r="O73" s="21">
        <v>0.21728500000000001</v>
      </c>
      <c r="P73" s="21">
        <v>143.79400000000001</v>
      </c>
      <c r="Q73" s="21">
        <v>-1.7175300000000001E-2</v>
      </c>
      <c r="R73" s="21">
        <v>63</v>
      </c>
      <c r="S73" s="21">
        <v>0.21670500000000001</v>
      </c>
      <c r="T73">
        <f t="shared" si="2"/>
        <v>17.1753</v>
      </c>
      <c r="U73">
        <f t="shared" si="3"/>
        <v>3.7319350605000001</v>
      </c>
      <c r="X73" s="9"/>
      <c r="Y73" s="21">
        <v>1.36276</v>
      </c>
      <c r="Z73" s="21">
        <v>206.80799999999999</v>
      </c>
      <c r="AA73" s="21">
        <v>-1.6015600000000001E-2</v>
      </c>
      <c r="AB73" s="21">
        <v>63</v>
      </c>
      <c r="AC73" s="21">
        <v>1.3620000000000001</v>
      </c>
      <c r="AD73">
        <f t="shared" si="4"/>
        <v>16.015600000000003</v>
      </c>
      <c r="AE73">
        <f t="shared" si="5"/>
        <v>21.825419056000005</v>
      </c>
      <c r="AF73" s="9"/>
      <c r="AG73" s="21">
        <v>0.21728500000000001</v>
      </c>
      <c r="AH73" s="21">
        <v>279.01600000000002</v>
      </c>
      <c r="AI73" s="21">
        <v>-1.7163100000000001E-2</v>
      </c>
      <c r="AJ73" s="21">
        <v>63</v>
      </c>
      <c r="AK73" s="21">
        <v>0.216644</v>
      </c>
      <c r="AL73">
        <f t="shared" si="6"/>
        <v>17.1631</v>
      </c>
      <c r="AM73">
        <f t="shared" si="7"/>
        <v>3.7292841834999999</v>
      </c>
      <c r="AP73" s="9"/>
      <c r="AQ73" s="21">
        <v>1.36276</v>
      </c>
      <c r="AR73" s="21">
        <v>353.49099999999999</v>
      </c>
      <c r="AS73" s="21">
        <v>-1.6030900000000001E-2</v>
      </c>
      <c r="AT73" s="21">
        <v>63</v>
      </c>
      <c r="AU73" s="21">
        <v>1.3623000000000001</v>
      </c>
      <c r="AV73">
        <f t="shared" si="8"/>
        <v>16.030899999999999</v>
      </c>
      <c r="AW73">
        <f t="shared" si="9"/>
        <v>21.846269283999998</v>
      </c>
      <c r="AX73" s="9"/>
      <c r="AY73" s="21">
        <v>0.21728500000000001</v>
      </c>
      <c r="AZ73" s="21">
        <v>417.67099999999999</v>
      </c>
      <c r="BA73" s="21">
        <v>-1.7144800000000002E-2</v>
      </c>
      <c r="BB73" s="21">
        <v>63</v>
      </c>
      <c r="BC73" s="21">
        <v>0.216644</v>
      </c>
      <c r="BD73">
        <f t="shared" si="10"/>
        <v>17.1448</v>
      </c>
      <c r="BE73">
        <f t="shared" si="11"/>
        <v>3.7253078680000002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1.3577300000000001</v>
      </c>
      <c r="H74" s="21">
        <v>78.504499999999993</v>
      </c>
      <c r="I74" s="21">
        <v>-1.6140700000000001E-2</v>
      </c>
      <c r="J74" s="21">
        <v>64</v>
      </c>
      <c r="K74" s="21">
        <v>1.3571200000000001</v>
      </c>
      <c r="L74">
        <f t="shared" si="0"/>
        <v>16.140700000000002</v>
      </c>
      <c r="M74">
        <f t="shared" si="1"/>
        <v>21.914712611000006</v>
      </c>
      <c r="N74" s="9"/>
      <c r="O74" s="21">
        <v>0.22232099999999999</v>
      </c>
      <c r="P74" s="21">
        <v>143.89500000000001</v>
      </c>
      <c r="Q74" s="21">
        <v>-1.7160000000000002E-2</v>
      </c>
      <c r="R74" s="21">
        <v>64</v>
      </c>
      <c r="S74" s="21">
        <v>0.22170999999999999</v>
      </c>
      <c r="T74">
        <f t="shared" si="2"/>
        <v>17.16</v>
      </c>
      <c r="U74">
        <f t="shared" si="3"/>
        <v>3.8150283599999999</v>
      </c>
      <c r="X74" s="9"/>
      <c r="Y74" s="21">
        <v>1.3577300000000001</v>
      </c>
      <c r="Z74" s="21">
        <v>206.90899999999999</v>
      </c>
      <c r="AA74" s="21">
        <v>-1.6055300000000002E-2</v>
      </c>
      <c r="AB74" s="21">
        <v>64</v>
      </c>
      <c r="AC74" s="21">
        <v>1.3568100000000001</v>
      </c>
      <c r="AD74">
        <f t="shared" si="4"/>
        <v>16.055300000000003</v>
      </c>
      <c r="AE74">
        <f t="shared" si="5"/>
        <v>21.798762469000007</v>
      </c>
      <c r="AF74" s="9"/>
      <c r="AG74" s="21">
        <v>0.22232099999999999</v>
      </c>
      <c r="AH74" s="21">
        <v>279.11700000000002</v>
      </c>
      <c r="AI74" s="21">
        <v>-1.71661E-2</v>
      </c>
      <c r="AJ74" s="21">
        <v>64</v>
      </c>
      <c r="AK74" s="21">
        <v>0.22195400000000001</v>
      </c>
      <c r="AL74">
        <f t="shared" si="6"/>
        <v>17.1661</v>
      </c>
      <c r="AM74">
        <f t="shared" si="7"/>
        <v>3.8163845181</v>
      </c>
      <c r="AP74" s="9"/>
      <c r="AQ74" s="21">
        <v>1.3577300000000001</v>
      </c>
      <c r="AR74" s="21">
        <v>353.59199999999998</v>
      </c>
      <c r="AS74" s="21">
        <v>-1.6055300000000002E-2</v>
      </c>
      <c r="AT74" s="21">
        <v>64</v>
      </c>
      <c r="AU74" s="21">
        <v>1.3571200000000001</v>
      </c>
      <c r="AV74">
        <f t="shared" si="8"/>
        <v>16.055300000000003</v>
      </c>
      <c r="AW74">
        <f t="shared" si="9"/>
        <v>21.798762469000007</v>
      </c>
      <c r="AX74" s="9"/>
      <c r="AY74" s="21">
        <v>0.22232099999999999</v>
      </c>
      <c r="AZ74" s="21">
        <v>417.77199999999999</v>
      </c>
      <c r="BA74" s="21">
        <v>-1.7144800000000002E-2</v>
      </c>
      <c r="BB74" s="21">
        <v>64</v>
      </c>
      <c r="BC74" s="21">
        <v>0.22170999999999999</v>
      </c>
      <c r="BD74">
        <f t="shared" si="10"/>
        <v>17.1448</v>
      </c>
      <c r="BE74">
        <f t="shared" si="11"/>
        <v>3.8116490807999996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1.3526899999999999</v>
      </c>
      <c r="H75" s="21">
        <v>78.605199999999996</v>
      </c>
      <c r="I75" s="21">
        <v>-1.6153000000000001E-2</v>
      </c>
      <c r="J75" s="21">
        <v>65</v>
      </c>
      <c r="K75" s="21">
        <v>1.3519300000000001</v>
      </c>
      <c r="L75">
        <f t="shared" si="0"/>
        <v>16.153000000000002</v>
      </c>
      <c r="M75">
        <f t="shared" si="1"/>
        <v>21.850001570000003</v>
      </c>
      <c r="N75" s="9"/>
      <c r="O75" s="21">
        <v>0.227356</v>
      </c>
      <c r="P75" s="21">
        <v>143.995</v>
      </c>
      <c r="Q75" s="21">
        <v>-1.71661E-2</v>
      </c>
      <c r="R75" s="21">
        <v>65</v>
      </c>
      <c r="S75" s="21">
        <v>0.226715</v>
      </c>
      <c r="T75">
        <f t="shared" si="2"/>
        <v>17.1661</v>
      </c>
      <c r="U75">
        <f t="shared" si="3"/>
        <v>3.9028158315999999</v>
      </c>
      <c r="X75" s="9"/>
      <c r="Y75" s="21">
        <v>1.3526899999999999</v>
      </c>
      <c r="Z75" s="21">
        <v>207.01</v>
      </c>
      <c r="AA75" s="21">
        <v>-1.6095000000000002E-2</v>
      </c>
      <c r="AB75" s="21">
        <v>65</v>
      </c>
      <c r="AC75" s="21">
        <v>1.35101</v>
      </c>
      <c r="AD75">
        <f t="shared" si="4"/>
        <v>16.095000000000002</v>
      </c>
      <c r="AE75">
        <f t="shared" si="5"/>
        <v>21.771545550000003</v>
      </c>
      <c r="AF75" s="9"/>
      <c r="AG75" s="21">
        <v>0.227356</v>
      </c>
      <c r="AH75" s="21">
        <v>279.21800000000002</v>
      </c>
      <c r="AI75" s="21">
        <v>-1.71539E-2</v>
      </c>
      <c r="AJ75" s="21">
        <v>65</v>
      </c>
      <c r="AK75" s="21">
        <v>0.22677600000000001</v>
      </c>
      <c r="AL75">
        <f t="shared" si="6"/>
        <v>17.1539</v>
      </c>
      <c r="AM75">
        <f t="shared" si="7"/>
        <v>3.9000420884000002</v>
      </c>
      <c r="AP75" s="9"/>
      <c r="AQ75" s="21">
        <v>1.3526899999999999</v>
      </c>
      <c r="AR75" s="21">
        <v>353.69299999999998</v>
      </c>
      <c r="AS75" s="21">
        <v>-1.6076699999999999E-2</v>
      </c>
      <c r="AT75" s="21">
        <v>65</v>
      </c>
      <c r="AU75" s="21">
        <v>1.3519300000000001</v>
      </c>
      <c r="AV75">
        <f t="shared" si="8"/>
        <v>16.076699999999999</v>
      </c>
      <c r="AW75">
        <f t="shared" si="9"/>
        <v>21.746791322999997</v>
      </c>
      <c r="AX75" s="9"/>
      <c r="AY75" s="21">
        <v>0.227356</v>
      </c>
      <c r="AZ75" s="21">
        <v>417.87299999999999</v>
      </c>
      <c r="BA75" s="21">
        <v>-1.71387E-2</v>
      </c>
      <c r="BB75" s="21">
        <v>65</v>
      </c>
      <c r="BC75" s="21">
        <v>0.22683700000000001</v>
      </c>
      <c r="BD75">
        <f t="shared" si="10"/>
        <v>17.1387</v>
      </c>
      <c r="BE75">
        <f t="shared" si="11"/>
        <v>3.8965862771999999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1.3476600000000001</v>
      </c>
      <c r="H76" s="21">
        <v>78.7059</v>
      </c>
      <c r="I76" s="21">
        <v>-1.6177400000000002E-2</v>
      </c>
      <c r="J76" s="21">
        <v>66</v>
      </c>
      <c r="K76" s="21">
        <v>1.34674</v>
      </c>
      <c r="L76">
        <f t="shared" ref="L76:L139" si="12">-I76/$F$2*1000</f>
        <v>16.177400000000002</v>
      </c>
      <c r="M76">
        <f t="shared" ref="M76:M139" si="13">L76*G76</f>
        <v>21.801634884000006</v>
      </c>
      <c r="N76" s="9"/>
      <c r="O76" s="21">
        <v>0.23239099999999999</v>
      </c>
      <c r="P76" s="21">
        <v>144.096</v>
      </c>
      <c r="Q76" s="21">
        <v>-1.7156999999999999E-2</v>
      </c>
      <c r="R76" s="21">
        <v>66</v>
      </c>
      <c r="S76" s="21">
        <v>0.23181199999999999</v>
      </c>
      <c r="T76">
        <f t="shared" ref="T76:T139" si="14">-Q76/$F$2*1000</f>
        <v>17.157</v>
      </c>
      <c r="U76">
        <f t="shared" ref="U76:U139" si="15">T76*O76</f>
        <v>3.9871323869999999</v>
      </c>
      <c r="X76" s="9"/>
      <c r="Y76" s="21">
        <v>1.3476600000000001</v>
      </c>
      <c r="Z76" s="21">
        <v>207.11</v>
      </c>
      <c r="AA76" s="21">
        <v>-1.61011E-2</v>
      </c>
      <c r="AB76" s="21">
        <v>66</v>
      </c>
      <c r="AC76" s="21">
        <v>1.3464400000000001</v>
      </c>
      <c r="AD76">
        <f t="shared" ref="AD76:AD139" si="16">-AA76/$F$2*1000</f>
        <v>16.101099999999999</v>
      </c>
      <c r="AE76">
        <f t="shared" ref="AE76:AE139" si="17">AD76*Y76</f>
        <v>21.698808425999999</v>
      </c>
      <c r="AF76" s="9"/>
      <c r="AG76" s="21">
        <v>0.23239099999999999</v>
      </c>
      <c r="AH76" s="21">
        <v>279.31900000000002</v>
      </c>
      <c r="AI76" s="21">
        <v>-1.7156999999999999E-2</v>
      </c>
      <c r="AJ76" s="21">
        <v>66</v>
      </c>
      <c r="AK76" s="21">
        <v>0.23168900000000001</v>
      </c>
      <c r="AL76">
        <f t="shared" ref="AL76:AL139" si="18">-AI76/$F$2*1000</f>
        <v>17.157</v>
      </c>
      <c r="AM76">
        <f t="shared" ref="AM76:AM139" si="19">AL76*AG76</f>
        <v>3.9871323869999999</v>
      </c>
      <c r="AP76" s="9"/>
      <c r="AQ76" s="21">
        <v>1.3476600000000001</v>
      </c>
      <c r="AR76" s="21">
        <v>353.79300000000001</v>
      </c>
      <c r="AS76" s="21">
        <v>-1.6110200000000002E-2</v>
      </c>
      <c r="AT76" s="21">
        <v>66</v>
      </c>
      <c r="AU76" s="21">
        <v>1.3464400000000001</v>
      </c>
      <c r="AV76">
        <f t="shared" ref="AV76:AV139" si="20">-AS76/$F$2*1000</f>
        <v>16.110200000000003</v>
      </c>
      <c r="AW76">
        <f t="shared" ref="AW76:AW139" si="21">AV76*AQ76</f>
        <v>21.711072132000005</v>
      </c>
      <c r="AX76" s="9"/>
      <c r="AY76" s="21">
        <v>0.23239099999999999</v>
      </c>
      <c r="AZ76" s="21">
        <v>417.97300000000001</v>
      </c>
      <c r="BA76" s="21">
        <v>-1.7132600000000001E-2</v>
      </c>
      <c r="BB76" s="21">
        <v>66</v>
      </c>
      <c r="BC76" s="21">
        <v>0.23172000000000001</v>
      </c>
      <c r="BD76">
        <f t="shared" ref="BD76:BD139" si="22">-BA76/$F$2*1000</f>
        <v>17.1326</v>
      </c>
      <c r="BE76">
        <f t="shared" ref="BE76:BE139" si="23">BD76*AY76</f>
        <v>3.9814620465999999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1.3426199999999999</v>
      </c>
      <c r="H77" s="21">
        <v>78.806600000000003</v>
      </c>
      <c r="I77" s="21">
        <v>-1.6207900000000001E-2</v>
      </c>
      <c r="J77" s="21">
        <v>67</v>
      </c>
      <c r="K77" s="21">
        <v>1.34155</v>
      </c>
      <c r="L77">
        <f t="shared" si="12"/>
        <v>16.207900000000002</v>
      </c>
      <c r="M77">
        <f t="shared" si="13"/>
        <v>21.761050698000002</v>
      </c>
      <c r="N77" s="9"/>
      <c r="O77" s="21">
        <v>0.237427</v>
      </c>
      <c r="P77" s="21">
        <v>144.197</v>
      </c>
      <c r="Q77" s="21">
        <v>-1.71509E-2</v>
      </c>
      <c r="R77" s="21">
        <v>67</v>
      </c>
      <c r="S77" s="21">
        <v>0.236847</v>
      </c>
      <c r="T77">
        <f t="shared" si="14"/>
        <v>17.1509</v>
      </c>
      <c r="U77">
        <f t="shared" si="15"/>
        <v>4.0720867343</v>
      </c>
      <c r="X77" s="9"/>
      <c r="Y77" s="21">
        <v>1.3426199999999999</v>
      </c>
      <c r="Z77" s="21">
        <v>207.21100000000001</v>
      </c>
      <c r="AA77" s="21">
        <v>-1.6131599999999999E-2</v>
      </c>
      <c r="AB77" s="21">
        <v>67</v>
      </c>
      <c r="AC77" s="21">
        <v>1.34155</v>
      </c>
      <c r="AD77">
        <f t="shared" si="16"/>
        <v>16.131599999999999</v>
      </c>
      <c r="AE77">
        <f t="shared" si="17"/>
        <v>21.658608791999995</v>
      </c>
      <c r="AF77" s="9"/>
      <c r="AG77" s="21">
        <v>0.237427</v>
      </c>
      <c r="AH77" s="21">
        <v>279.41899999999998</v>
      </c>
      <c r="AI77" s="21">
        <v>-1.71509E-2</v>
      </c>
      <c r="AJ77" s="21">
        <v>67</v>
      </c>
      <c r="AK77" s="21">
        <v>0.236847</v>
      </c>
      <c r="AL77">
        <f t="shared" si="18"/>
        <v>17.1509</v>
      </c>
      <c r="AM77">
        <f t="shared" si="19"/>
        <v>4.0720867343</v>
      </c>
      <c r="AP77" s="9"/>
      <c r="AQ77" s="21">
        <v>1.3426199999999999</v>
      </c>
      <c r="AR77" s="21">
        <v>353.89400000000001</v>
      </c>
      <c r="AS77" s="21">
        <v>-1.6119399999999999E-2</v>
      </c>
      <c r="AT77" s="21">
        <v>67</v>
      </c>
      <c r="AU77" s="21">
        <v>1.3412500000000001</v>
      </c>
      <c r="AV77">
        <f t="shared" si="20"/>
        <v>16.119399999999999</v>
      </c>
      <c r="AW77">
        <f t="shared" si="21"/>
        <v>21.642228827999997</v>
      </c>
      <c r="AX77" s="9"/>
      <c r="AY77" s="21">
        <v>0.237427</v>
      </c>
      <c r="AZ77" s="21">
        <v>418.07400000000001</v>
      </c>
      <c r="BA77" s="21">
        <v>-1.7132600000000001E-2</v>
      </c>
      <c r="BB77" s="21">
        <v>67</v>
      </c>
      <c r="BC77" s="21">
        <v>0.236847</v>
      </c>
      <c r="BD77">
        <f t="shared" si="22"/>
        <v>17.1326</v>
      </c>
      <c r="BE77">
        <f t="shared" si="23"/>
        <v>4.0677418202000002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1.3375900000000001</v>
      </c>
      <c r="H78" s="21">
        <v>78.907300000000006</v>
      </c>
      <c r="I78" s="21">
        <v>-1.62262E-2</v>
      </c>
      <c r="J78" s="21">
        <v>68</v>
      </c>
      <c r="K78" s="21">
        <v>1.33636</v>
      </c>
      <c r="L78">
        <f t="shared" si="12"/>
        <v>16.226199999999999</v>
      </c>
      <c r="M78">
        <f t="shared" si="13"/>
        <v>21.704002857999999</v>
      </c>
      <c r="N78" s="9"/>
      <c r="O78" s="21">
        <v>0.24246200000000001</v>
      </c>
      <c r="P78" s="21">
        <v>144.297</v>
      </c>
      <c r="Q78" s="21">
        <v>-1.71509E-2</v>
      </c>
      <c r="R78" s="21">
        <v>68</v>
      </c>
      <c r="S78" s="21">
        <v>0.24194299999999999</v>
      </c>
      <c r="T78">
        <f t="shared" si="14"/>
        <v>17.1509</v>
      </c>
      <c r="U78">
        <f t="shared" si="15"/>
        <v>4.1584415157999999</v>
      </c>
      <c r="X78" s="9"/>
      <c r="Y78" s="21">
        <v>1.3375900000000001</v>
      </c>
      <c r="Z78" s="21">
        <v>207.31200000000001</v>
      </c>
      <c r="AA78" s="21">
        <v>-1.6153000000000001E-2</v>
      </c>
      <c r="AB78" s="21">
        <v>68</v>
      </c>
      <c r="AC78" s="21">
        <v>1.3369800000000001</v>
      </c>
      <c r="AD78">
        <f t="shared" si="16"/>
        <v>16.153000000000002</v>
      </c>
      <c r="AE78">
        <f t="shared" si="17"/>
        <v>21.606091270000004</v>
      </c>
      <c r="AF78" s="9"/>
      <c r="AG78" s="21">
        <v>0.24246200000000001</v>
      </c>
      <c r="AH78" s="21">
        <v>279.52</v>
      </c>
      <c r="AI78" s="21">
        <v>-1.71509E-2</v>
      </c>
      <c r="AJ78" s="21">
        <v>68</v>
      </c>
      <c r="AK78" s="21">
        <v>0.24176</v>
      </c>
      <c r="AL78">
        <f t="shared" si="18"/>
        <v>17.1509</v>
      </c>
      <c r="AM78">
        <f t="shared" si="19"/>
        <v>4.1584415157999999</v>
      </c>
      <c r="AP78" s="9"/>
      <c r="AQ78" s="21">
        <v>1.3375900000000001</v>
      </c>
      <c r="AR78" s="21">
        <v>353.995</v>
      </c>
      <c r="AS78" s="21">
        <v>-1.6146899999999999E-2</v>
      </c>
      <c r="AT78" s="21">
        <v>68</v>
      </c>
      <c r="AU78" s="21">
        <v>1.33667</v>
      </c>
      <c r="AV78">
        <f t="shared" si="20"/>
        <v>16.146899999999999</v>
      </c>
      <c r="AW78">
        <f t="shared" si="21"/>
        <v>21.597931970999998</v>
      </c>
      <c r="AX78" s="9"/>
      <c r="AY78" s="21">
        <v>0.24246200000000001</v>
      </c>
      <c r="AZ78" s="21">
        <v>418.17500000000001</v>
      </c>
      <c r="BA78" s="21">
        <v>-1.7126499999999999E-2</v>
      </c>
      <c r="BB78" s="21">
        <v>68</v>
      </c>
      <c r="BC78" s="21">
        <v>0.24194299999999999</v>
      </c>
      <c r="BD78">
        <f t="shared" si="22"/>
        <v>17.1265</v>
      </c>
      <c r="BE78">
        <f t="shared" si="23"/>
        <v>4.152525443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1.3325499999999999</v>
      </c>
      <c r="H79" s="21">
        <v>79.007999999999996</v>
      </c>
      <c r="I79" s="21">
        <v>-1.6253699999999999E-2</v>
      </c>
      <c r="J79" s="21">
        <v>69</v>
      </c>
      <c r="K79" s="21">
        <v>1.33179</v>
      </c>
      <c r="L79">
        <f t="shared" si="12"/>
        <v>16.253699999999998</v>
      </c>
      <c r="M79">
        <f t="shared" si="13"/>
        <v>21.658867934999996</v>
      </c>
      <c r="N79" s="9"/>
      <c r="O79" s="21">
        <v>0.247498</v>
      </c>
      <c r="P79" s="21">
        <v>144.398</v>
      </c>
      <c r="Q79" s="21">
        <v>-1.71509E-2</v>
      </c>
      <c r="R79" s="21">
        <v>69</v>
      </c>
      <c r="S79" s="21">
        <v>0.246918</v>
      </c>
      <c r="T79">
        <f t="shared" si="14"/>
        <v>17.1509</v>
      </c>
      <c r="U79">
        <f t="shared" si="15"/>
        <v>4.2448134481999995</v>
      </c>
      <c r="X79" s="9"/>
      <c r="Y79" s="21">
        <v>1.3325499999999999</v>
      </c>
      <c r="Z79" s="21">
        <v>207.41300000000001</v>
      </c>
      <c r="AA79" s="21">
        <v>-1.61835E-2</v>
      </c>
      <c r="AB79" s="21">
        <v>69</v>
      </c>
      <c r="AC79" s="21">
        <v>1.33209</v>
      </c>
      <c r="AD79">
        <f t="shared" si="16"/>
        <v>16.183499999999999</v>
      </c>
      <c r="AE79">
        <f t="shared" si="17"/>
        <v>21.565322924999997</v>
      </c>
      <c r="AF79" s="9"/>
      <c r="AG79" s="21">
        <v>0.247498</v>
      </c>
      <c r="AH79" s="21">
        <v>279.62099999999998</v>
      </c>
      <c r="AI79" s="21">
        <v>-1.71387E-2</v>
      </c>
      <c r="AJ79" s="21">
        <v>69</v>
      </c>
      <c r="AK79" s="21">
        <v>0.246887</v>
      </c>
      <c r="AL79">
        <f t="shared" si="18"/>
        <v>17.1387</v>
      </c>
      <c r="AM79">
        <f t="shared" si="19"/>
        <v>4.2417939726</v>
      </c>
      <c r="AP79" s="9"/>
      <c r="AQ79" s="21">
        <v>1.3325499999999999</v>
      </c>
      <c r="AR79" s="21">
        <v>354.09500000000003</v>
      </c>
      <c r="AS79" s="21">
        <v>-1.6177400000000002E-2</v>
      </c>
      <c r="AT79" s="21">
        <v>69</v>
      </c>
      <c r="AU79" s="21">
        <v>1.33179</v>
      </c>
      <c r="AV79">
        <f t="shared" si="20"/>
        <v>16.177400000000002</v>
      </c>
      <c r="AW79">
        <f t="shared" si="21"/>
        <v>21.557194370000001</v>
      </c>
      <c r="AX79" s="9"/>
      <c r="AY79" s="21">
        <v>0.247498</v>
      </c>
      <c r="AZ79" s="21">
        <v>418.27499999999998</v>
      </c>
      <c r="BA79" s="21">
        <v>-1.71234E-2</v>
      </c>
      <c r="BB79" s="21">
        <v>69</v>
      </c>
      <c r="BC79" s="21">
        <v>0.24676500000000001</v>
      </c>
      <c r="BD79">
        <f t="shared" si="22"/>
        <v>17.1234</v>
      </c>
      <c r="BE79">
        <f t="shared" si="23"/>
        <v>4.2380072532000002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1.32751</v>
      </c>
      <c r="H80" s="21">
        <v>79.108800000000002</v>
      </c>
      <c r="I80" s="21">
        <v>-1.62659E-2</v>
      </c>
      <c r="J80" s="21">
        <v>70</v>
      </c>
      <c r="K80" s="21">
        <v>1.3269</v>
      </c>
      <c r="L80">
        <f t="shared" si="12"/>
        <v>16.265899999999998</v>
      </c>
      <c r="M80">
        <f t="shared" si="13"/>
        <v>21.593144908999996</v>
      </c>
      <c r="N80" s="9"/>
      <c r="O80" s="21">
        <v>0.25253300000000001</v>
      </c>
      <c r="P80" s="21">
        <v>144.499</v>
      </c>
      <c r="Q80" s="21">
        <v>-1.71509E-2</v>
      </c>
      <c r="R80" s="21">
        <v>70</v>
      </c>
      <c r="S80" s="21">
        <v>0.25183100000000003</v>
      </c>
      <c r="T80">
        <f t="shared" si="14"/>
        <v>17.1509</v>
      </c>
      <c r="U80">
        <f t="shared" si="15"/>
        <v>4.3311682297000003</v>
      </c>
      <c r="X80" s="9"/>
      <c r="Y80" s="21">
        <v>1.32751</v>
      </c>
      <c r="Z80" s="21">
        <v>207.51300000000001</v>
      </c>
      <c r="AA80" s="21">
        <v>-1.61957E-2</v>
      </c>
      <c r="AB80" s="21">
        <v>70</v>
      </c>
      <c r="AC80" s="21">
        <v>1.3269</v>
      </c>
      <c r="AD80">
        <f t="shared" si="16"/>
        <v>16.195699999999999</v>
      </c>
      <c r="AE80">
        <f t="shared" si="17"/>
        <v>21.499953706999996</v>
      </c>
      <c r="AF80" s="9"/>
      <c r="AG80" s="21">
        <v>0.25253300000000001</v>
      </c>
      <c r="AH80" s="21">
        <v>279.721</v>
      </c>
      <c r="AI80" s="21">
        <v>-1.71387E-2</v>
      </c>
      <c r="AJ80" s="21">
        <v>70</v>
      </c>
      <c r="AK80" s="21">
        <v>0.25192300000000001</v>
      </c>
      <c r="AL80">
        <f t="shared" si="18"/>
        <v>17.1387</v>
      </c>
      <c r="AM80">
        <f t="shared" si="19"/>
        <v>4.3280873271000004</v>
      </c>
      <c r="AP80" s="9"/>
      <c r="AQ80" s="21">
        <v>1.32751</v>
      </c>
      <c r="AR80" s="21">
        <v>354.19600000000003</v>
      </c>
      <c r="AS80" s="21">
        <v>-1.6192600000000001E-2</v>
      </c>
      <c r="AT80" s="21">
        <v>70</v>
      </c>
      <c r="AU80" s="21">
        <v>1.3266</v>
      </c>
      <c r="AV80">
        <f t="shared" si="20"/>
        <v>16.192600000000002</v>
      </c>
      <c r="AW80">
        <f t="shared" si="21"/>
        <v>21.495838426000002</v>
      </c>
      <c r="AX80" s="9"/>
      <c r="AY80" s="21">
        <v>0.25253300000000001</v>
      </c>
      <c r="AZ80" s="21">
        <v>418.37599999999998</v>
      </c>
      <c r="BA80" s="21">
        <v>-1.7126499999999999E-2</v>
      </c>
      <c r="BB80" s="21">
        <v>70</v>
      </c>
      <c r="BC80" s="21">
        <v>0.251892</v>
      </c>
      <c r="BD80">
        <f t="shared" si="22"/>
        <v>17.1265</v>
      </c>
      <c r="BE80">
        <f t="shared" si="23"/>
        <v>4.3250064244999997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1.3224800000000001</v>
      </c>
      <c r="H81" s="21">
        <v>79.209500000000006</v>
      </c>
      <c r="I81" s="21">
        <v>-1.6271999999999998E-2</v>
      </c>
      <c r="J81" s="21">
        <v>71</v>
      </c>
      <c r="K81" s="21">
        <v>1.32172</v>
      </c>
      <c r="L81">
        <f t="shared" si="12"/>
        <v>16.271999999999998</v>
      </c>
      <c r="M81">
        <f t="shared" si="13"/>
        <v>21.519394559999999</v>
      </c>
      <c r="N81" s="9"/>
      <c r="O81" s="21">
        <v>0.25756800000000002</v>
      </c>
      <c r="P81" s="21">
        <v>144.6</v>
      </c>
      <c r="Q81" s="21">
        <v>-1.7144800000000002E-2</v>
      </c>
      <c r="R81" s="21">
        <v>71</v>
      </c>
      <c r="S81" s="21">
        <v>0.25717200000000001</v>
      </c>
      <c r="T81">
        <f t="shared" si="14"/>
        <v>17.1448</v>
      </c>
      <c r="U81">
        <f t="shared" si="15"/>
        <v>4.4159518464000005</v>
      </c>
      <c r="X81" s="9"/>
      <c r="Y81" s="21">
        <v>1.3224800000000001</v>
      </c>
      <c r="Z81" s="21">
        <v>207.614</v>
      </c>
      <c r="AA81" s="21">
        <v>-1.62262E-2</v>
      </c>
      <c r="AB81" s="21">
        <v>71</v>
      </c>
      <c r="AC81" s="21">
        <v>1.32202</v>
      </c>
      <c r="AD81">
        <f t="shared" si="16"/>
        <v>16.226199999999999</v>
      </c>
      <c r="AE81">
        <f t="shared" si="17"/>
        <v>21.458824975999999</v>
      </c>
      <c r="AF81" s="9"/>
      <c r="AG81" s="21">
        <v>0.25756800000000002</v>
      </c>
      <c r="AH81" s="21">
        <v>279.822</v>
      </c>
      <c r="AI81" s="21">
        <v>-1.7135600000000001E-2</v>
      </c>
      <c r="AJ81" s="21">
        <v>71</v>
      </c>
      <c r="AK81" s="21">
        <v>0.25698900000000002</v>
      </c>
      <c r="AL81">
        <f t="shared" si="18"/>
        <v>17.1356</v>
      </c>
      <c r="AM81">
        <f t="shared" si="19"/>
        <v>4.4135822208000004</v>
      </c>
      <c r="AP81" s="9"/>
      <c r="AQ81" s="21">
        <v>1.3224800000000001</v>
      </c>
      <c r="AR81" s="21">
        <v>354.29700000000003</v>
      </c>
      <c r="AS81" s="21">
        <v>-1.6201799999999999E-2</v>
      </c>
      <c r="AT81" s="21">
        <v>71</v>
      </c>
      <c r="AU81" s="21">
        <v>1.32172</v>
      </c>
      <c r="AV81">
        <f t="shared" si="20"/>
        <v>16.201799999999999</v>
      </c>
      <c r="AW81">
        <f t="shared" si="21"/>
        <v>21.426556464000001</v>
      </c>
      <c r="AX81" s="9"/>
      <c r="AY81" s="21">
        <v>0.25756800000000002</v>
      </c>
      <c r="AZ81" s="21">
        <v>418.47699999999998</v>
      </c>
      <c r="BA81" s="21">
        <v>-1.7117299999999998E-2</v>
      </c>
      <c r="BB81" s="21">
        <v>71</v>
      </c>
      <c r="BC81" s="21">
        <v>0.257019</v>
      </c>
      <c r="BD81">
        <f t="shared" si="22"/>
        <v>17.1173</v>
      </c>
      <c r="BE81">
        <f t="shared" si="23"/>
        <v>4.4088687264000006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1.3174399999999999</v>
      </c>
      <c r="H82" s="21">
        <v>79.310199999999995</v>
      </c>
      <c r="I82" s="21">
        <v>-1.6299399999999999E-2</v>
      </c>
      <c r="J82" s="21">
        <v>72</v>
      </c>
      <c r="K82" s="21">
        <v>1.3168299999999999</v>
      </c>
      <c r="L82">
        <f t="shared" si="12"/>
        <v>16.299399999999999</v>
      </c>
      <c r="M82">
        <f t="shared" si="13"/>
        <v>21.473481535999998</v>
      </c>
      <c r="N82" s="9"/>
      <c r="O82" s="21">
        <v>0.262604</v>
      </c>
      <c r="P82" s="21">
        <v>144.69999999999999</v>
      </c>
      <c r="Q82" s="21">
        <v>-1.7141699999999999E-2</v>
      </c>
      <c r="R82" s="21">
        <v>72</v>
      </c>
      <c r="S82" s="21">
        <v>0.26199299999999998</v>
      </c>
      <c r="T82">
        <f t="shared" si="14"/>
        <v>17.1417</v>
      </c>
      <c r="U82">
        <f t="shared" si="15"/>
        <v>4.5014789868000005</v>
      </c>
      <c r="X82" s="9"/>
      <c r="Y82" s="21">
        <v>1.3174399999999999</v>
      </c>
      <c r="Z82" s="21">
        <v>207.715</v>
      </c>
      <c r="AA82" s="21">
        <v>-1.6232300000000002E-2</v>
      </c>
      <c r="AB82" s="21">
        <v>72</v>
      </c>
      <c r="AC82" s="21">
        <v>1.3168299999999999</v>
      </c>
      <c r="AD82">
        <f t="shared" si="16"/>
        <v>16.232300000000002</v>
      </c>
      <c r="AE82">
        <f t="shared" si="17"/>
        <v>21.385081312000001</v>
      </c>
      <c r="AF82" s="9"/>
      <c r="AG82" s="21">
        <v>0.262604</v>
      </c>
      <c r="AH82" s="21">
        <v>279.923</v>
      </c>
      <c r="AI82" s="21">
        <v>-1.7129499999999999E-2</v>
      </c>
      <c r="AJ82" s="21">
        <v>72</v>
      </c>
      <c r="AK82" s="21">
        <v>0.26190200000000002</v>
      </c>
      <c r="AL82">
        <f t="shared" si="18"/>
        <v>17.1295</v>
      </c>
      <c r="AM82">
        <f t="shared" si="19"/>
        <v>4.4982752179999999</v>
      </c>
      <c r="AP82" s="9"/>
      <c r="AQ82" s="21">
        <v>1.3174399999999999</v>
      </c>
      <c r="AR82" s="21">
        <v>354.39800000000002</v>
      </c>
      <c r="AS82" s="21">
        <v>-1.62109E-2</v>
      </c>
      <c r="AT82" s="21">
        <v>72</v>
      </c>
      <c r="AU82" s="21">
        <v>1.31653</v>
      </c>
      <c r="AV82">
        <f t="shared" si="20"/>
        <v>16.210899999999999</v>
      </c>
      <c r="AW82">
        <f t="shared" si="21"/>
        <v>21.356888095999999</v>
      </c>
      <c r="AX82" s="9"/>
      <c r="AY82" s="21">
        <v>0.262604</v>
      </c>
      <c r="AZ82" s="21">
        <v>418.57799999999997</v>
      </c>
      <c r="BA82" s="21">
        <v>-1.7114299999999999E-2</v>
      </c>
      <c r="BB82" s="21">
        <v>72</v>
      </c>
      <c r="BC82" s="21">
        <v>0.261963</v>
      </c>
      <c r="BD82">
        <f t="shared" si="22"/>
        <v>17.1143</v>
      </c>
      <c r="BE82">
        <f t="shared" si="23"/>
        <v>4.4942836371999997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1.3124100000000001</v>
      </c>
      <c r="H83" s="21">
        <v>79.410899999999998</v>
      </c>
      <c r="I83" s="21">
        <v>-1.6302500000000001E-2</v>
      </c>
      <c r="J83" s="21">
        <v>73</v>
      </c>
      <c r="K83" s="21">
        <v>1.31165</v>
      </c>
      <c r="L83">
        <f t="shared" si="12"/>
        <v>16.302500000000002</v>
      </c>
      <c r="M83">
        <f t="shared" si="13"/>
        <v>21.395564025000002</v>
      </c>
      <c r="N83" s="9"/>
      <c r="O83" s="21">
        <v>0.26763900000000002</v>
      </c>
      <c r="P83" s="21">
        <v>144.80099999999999</v>
      </c>
      <c r="Q83" s="21">
        <v>-1.71387E-2</v>
      </c>
      <c r="R83" s="21">
        <v>73</v>
      </c>
      <c r="S83" s="21">
        <v>0.26712000000000002</v>
      </c>
      <c r="T83">
        <f t="shared" si="14"/>
        <v>17.1387</v>
      </c>
      <c r="U83">
        <f t="shared" si="15"/>
        <v>4.5869845293000004</v>
      </c>
      <c r="X83" s="9"/>
      <c r="Y83" s="21">
        <v>1.3124100000000001</v>
      </c>
      <c r="Z83" s="21">
        <v>207.815</v>
      </c>
      <c r="AA83" s="21">
        <v>-1.6259800000000001E-2</v>
      </c>
      <c r="AB83" s="21">
        <v>73</v>
      </c>
      <c r="AC83" s="21">
        <v>1.31165</v>
      </c>
      <c r="AD83">
        <f t="shared" si="16"/>
        <v>16.259800000000002</v>
      </c>
      <c r="AE83">
        <f t="shared" si="17"/>
        <v>21.339524118000003</v>
      </c>
      <c r="AF83" s="9"/>
      <c r="AG83" s="21">
        <v>0.26763900000000002</v>
      </c>
      <c r="AH83" s="21">
        <v>280.024</v>
      </c>
      <c r="AI83" s="21">
        <v>-1.7129499999999999E-2</v>
      </c>
      <c r="AJ83" s="21">
        <v>73</v>
      </c>
      <c r="AK83" s="21">
        <v>0.26699800000000001</v>
      </c>
      <c r="AL83">
        <f t="shared" si="18"/>
        <v>17.1295</v>
      </c>
      <c r="AM83">
        <f t="shared" si="19"/>
        <v>4.5845222505000001</v>
      </c>
      <c r="AP83" s="9"/>
      <c r="AQ83" s="21">
        <v>1.3124100000000001</v>
      </c>
      <c r="AR83" s="21">
        <v>354.49799999999999</v>
      </c>
      <c r="AS83" s="21">
        <v>-1.62262E-2</v>
      </c>
      <c r="AT83" s="21">
        <v>73</v>
      </c>
      <c r="AU83" s="21">
        <v>1.31134</v>
      </c>
      <c r="AV83">
        <f t="shared" si="20"/>
        <v>16.226199999999999</v>
      </c>
      <c r="AW83">
        <f t="shared" si="21"/>
        <v>21.295427142000001</v>
      </c>
      <c r="AX83" s="9"/>
      <c r="AY83" s="21">
        <v>0.26763900000000002</v>
      </c>
      <c r="AZ83" s="21">
        <v>418.678</v>
      </c>
      <c r="BA83" s="21">
        <v>-1.7114299999999999E-2</v>
      </c>
      <c r="BB83" s="21">
        <v>73</v>
      </c>
      <c r="BC83" s="21">
        <v>0.26696799999999998</v>
      </c>
      <c r="BD83">
        <f t="shared" si="22"/>
        <v>17.1143</v>
      </c>
      <c r="BE83">
        <f t="shared" si="23"/>
        <v>4.5804541377000003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1.3073699999999999</v>
      </c>
      <c r="H84" s="21">
        <v>79.511600000000001</v>
      </c>
      <c r="I84" s="21">
        <v>-1.6314700000000001E-2</v>
      </c>
      <c r="J84" s="21">
        <v>74</v>
      </c>
      <c r="K84" s="21">
        <v>1.3067599999999999</v>
      </c>
      <c r="L84">
        <f t="shared" si="12"/>
        <v>16.314700000000002</v>
      </c>
      <c r="M84">
        <f t="shared" si="13"/>
        <v>21.329349339</v>
      </c>
      <c r="N84" s="9"/>
      <c r="O84" s="21">
        <v>0.272675</v>
      </c>
      <c r="P84" s="21">
        <v>144.90199999999999</v>
      </c>
      <c r="Q84" s="21">
        <v>-1.71387E-2</v>
      </c>
      <c r="R84" s="21">
        <v>74</v>
      </c>
      <c r="S84" s="21">
        <v>0.27230799999999999</v>
      </c>
      <c r="T84">
        <f t="shared" si="14"/>
        <v>17.1387</v>
      </c>
      <c r="U84">
        <f t="shared" si="15"/>
        <v>4.6732950224999996</v>
      </c>
      <c r="X84" s="9"/>
      <c r="Y84" s="21">
        <v>1.3073699999999999</v>
      </c>
      <c r="Z84" s="21">
        <v>207.916</v>
      </c>
      <c r="AA84" s="21">
        <v>-1.6262800000000001E-2</v>
      </c>
      <c r="AB84" s="21">
        <v>74</v>
      </c>
      <c r="AC84" s="21">
        <v>1.30707</v>
      </c>
      <c r="AD84">
        <f t="shared" si="16"/>
        <v>16.262800000000002</v>
      </c>
      <c r="AE84">
        <f t="shared" si="17"/>
        <v>21.261496836000003</v>
      </c>
      <c r="AF84" s="9"/>
      <c r="AG84" s="21">
        <v>0.272675</v>
      </c>
      <c r="AH84" s="21">
        <v>280.12400000000002</v>
      </c>
      <c r="AI84" s="21">
        <v>-1.7126499999999999E-2</v>
      </c>
      <c r="AJ84" s="21">
        <v>74</v>
      </c>
      <c r="AK84" s="21">
        <v>0.272034</v>
      </c>
      <c r="AL84">
        <f t="shared" si="18"/>
        <v>17.1265</v>
      </c>
      <c r="AM84">
        <f t="shared" si="19"/>
        <v>4.6699683875</v>
      </c>
      <c r="AP84" s="9"/>
      <c r="AQ84" s="21">
        <v>1.3073699999999999</v>
      </c>
      <c r="AR84" s="21">
        <v>354.59899999999999</v>
      </c>
      <c r="AS84" s="21">
        <v>-1.62506E-2</v>
      </c>
      <c r="AT84" s="21">
        <v>74</v>
      </c>
      <c r="AU84" s="21">
        <v>1.30646</v>
      </c>
      <c r="AV84">
        <f t="shared" si="20"/>
        <v>16.250600000000002</v>
      </c>
      <c r="AW84">
        <f t="shared" si="21"/>
        <v>21.245546922000003</v>
      </c>
      <c r="AX84" s="9"/>
      <c r="AY84" s="21">
        <v>0.272675</v>
      </c>
      <c r="AZ84" s="21">
        <v>418.779</v>
      </c>
      <c r="BA84" s="21">
        <v>-1.7114299999999999E-2</v>
      </c>
      <c r="BB84" s="21">
        <v>74</v>
      </c>
      <c r="BC84" s="21">
        <v>0.27209499999999998</v>
      </c>
      <c r="BD84">
        <f t="shared" si="22"/>
        <v>17.1143</v>
      </c>
      <c r="BE84">
        <f t="shared" si="23"/>
        <v>4.6666417525000004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1.3023400000000001</v>
      </c>
      <c r="H85" s="21">
        <v>79.612300000000005</v>
      </c>
      <c r="I85" s="21">
        <v>-1.6333E-2</v>
      </c>
      <c r="J85" s="21">
        <v>75</v>
      </c>
      <c r="K85" s="21">
        <v>1.3015699999999999</v>
      </c>
      <c r="L85">
        <f t="shared" si="12"/>
        <v>16.333000000000002</v>
      </c>
      <c r="M85">
        <f t="shared" si="13"/>
        <v>21.271119220000003</v>
      </c>
      <c r="N85" s="9"/>
      <c r="O85" s="21">
        <v>0.27771000000000001</v>
      </c>
      <c r="P85" s="21">
        <v>145.00200000000001</v>
      </c>
      <c r="Q85" s="21">
        <v>-1.7132600000000001E-2</v>
      </c>
      <c r="R85" s="21">
        <v>75</v>
      </c>
      <c r="S85" s="21">
        <v>0.27734399999999998</v>
      </c>
      <c r="T85">
        <f t="shared" si="14"/>
        <v>17.1326</v>
      </c>
      <c r="U85">
        <f t="shared" si="15"/>
        <v>4.7578943460000005</v>
      </c>
      <c r="X85" s="9"/>
      <c r="Y85" s="21">
        <v>1.3023400000000001</v>
      </c>
      <c r="Z85" s="21">
        <v>208.017</v>
      </c>
      <c r="AA85" s="21">
        <v>-1.6284199999999999E-2</v>
      </c>
      <c r="AB85" s="21">
        <v>75</v>
      </c>
      <c r="AC85" s="21">
        <v>1.3012699999999999</v>
      </c>
      <c r="AD85">
        <f t="shared" si="16"/>
        <v>16.284199999999998</v>
      </c>
      <c r="AE85">
        <f t="shared" si="17"/>
        <v>21.207565027999998</v>
      </c>
      <c r="AF85" s="9"/>
      <c r="AG85" s="21">
        <v>0.27771000000000001</v>
      </c>
      <c r="AH85" s="21">
        <v>280.22500000000002</v>
      </c>
      <c r="AI85" s="21">
        <v>-1.7117299999999998E-2</v>
      </c>
      <c r="AJ85" s="21">
        <v>75</v>
      </c>
      <c r="AK85" s="21">
        <v>0.277283</v>
      </c>
      <c r="AL85">
        <f t="shared" si="18"/>
        <v>17.1173</v>
      </c>
      <c r="AM85">
        <f t="shared" si="19"/>
        <v>4.7536453830000003</v>
      </c>
      <c r="AP85" s="9"/>
      <c r="AQ85" s="21">
        <v>1.3023400000000001</v>
      </c>
      <c r="AR85" s="21">
        <v>354.7</v>
      </c>
      <c r="AS85" s="21">
        <v>-1.6256699999999999E-2</v>
      </c>
      <c r="AT85" s="21">
        <v>75</v>
      </c>
      <c r="AU85" s="21">
        <v>1.3015699999999999</v>
      </c>
      <c r="AV85">
        <f t="shared" si="20"/>
        <v>16.256699999999999</v>
      </c>
      <c r="AW85">
        <f t="shared" si="21"/>
        <v>21.171750677999999</v>
      </c>
      <c r="AX85" s="9"/>
      <c r="AY85" s="21">
        <v>0.27771000000000001</v>
      </c>
      <c r="AZ85" s="21">
        <v>418.88</v>
      </c>
      <c r="BA85" s="21">
        <v>-1.71112E-2</v>
      </c>
      <c r="BB85" s="21">
        <v>75</v>
      </c>
      <c r="BC85" s="21">
        <v>0.27712999999999999</v>
      </c>
      <c r="BD85">
        <f t="shared" si="22"/>
        <v>17.1112</v>
      </c>
      <c r="BE85">
        <f t="shared" si="23"/>
        <v>4.7519513519999999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1.2972999999999999</v>
      </c>
      <c r="H86" s="21">
        <v>79.712999999999994</v>
      </c>
      <c r="I86" s="21">
        <v>-1.6333E-2</v>
      </c>
      <c r="J86" s="21">
        <v>76</v>
      </c>
      <c r="K86" s="21">
        <v>1.2966899999999999</v>
      </c>
      <c r="L86">
        <f t="shared" si="12"/>
        <v>16.333000000000002</v>
      </c>
      <c r="M86">
        <f t="shared" si="13"/>
        <v>21.1888009</v>
      </c>
      <c r="N86" s="9"/>
      <c r="O86" s="21">
        <v>0.28274500000000002</v>
      </c>
      <c r="P86" s="21">
        <v>145.10300000000001</v>
      </c>
      <c r="Q86" s="21">
        <v>-1.7132600000000001E-2</v>
      </c>
      <c r="R86" s="21">
        <v>76</v>
      </c>
      <c r="S86" s="21">
        <v>0.282196</v>
      </c>
      <c r="T86">
        <f t="shared" si="14"/>
        <v>17.1326</v>
      </c>
      <c r="U86">
        <f t="shared" si="15"/>
        <v>4.8441569870000007</v>
      </c>
      <c r="X86" s="9"/>
      <c r="Y86" s="21">
        <v>1.2972999999999999</v>
      </c>
      <c r="Z86" s="21">
        <v>208.11699999999999</v>
      </c>
      <c r="AA86" s="21">
        <v>-1.6302500000000001E-2</v>
      </c>
      <c r="AB86" s="21">
        <v>76</v>
      </c>
      <c r="AC86" s="21">
        <v>1.2966899999999999</v>
      </c>
      <c r="AD86">
        <f t="shared" si="16"/>
        <v>16.302500000000002</v>
      </c>
      <c r="AE86">
        <f t="shared" si="17"/>
        <v>21.149233250000002</v>
      </c>
      <c r="AF86" s="9"/>
      <c r="AG86" s="21">
        <v>0.28274500000000002</v>
      </c>
      <c r="AH86" s="21">
        <v>280.32600000000002</v>
      </c>
      <c r="AI86" s="21">
        <v>-1.7117299999999998E-2</v>
      </c>
      <c r="AJ86" s="21">
        <v>76</v>
      </c>
      <c r="AK86" s="21">
        <v>0.28201300000000001</v>
      </c>
      <c r="AL86">
        <f t="shared" si="18"/>
        <v>17.1173</v>
      </c>
      <c r="AM86">
        <f t="shared" si="19"/>
        <v>4.8398309885000002</v>
      </c>
      <c r="AP86" s="9"/>
      <c r="AQ86" s="21">
        <v>1.2972999999999999</v>
      </c>
      <c r="AR86" s="21">
        <v>354.8</v>
      </c>
      <c r="AS86" s="21">
        <v>-1.6275000000000001E-2</v>
      </c>
      <c r="AT86" s="21">
        <v>76</v>
      </c>
      <c r="AU86" s="21">
        <v>1.2966899999999999</v>
      </c>
      <c r="AV86">
        <f t="shared" si="20"/>
        <v>16.275000000000002</v>
      </c>
      <c r="AW86">
        <f t="shared" si="21"/>
        <v>21.113557500000002</v>
      </c>
      <c r="AX86" s="9"/>
      <c r="AY86" s="21">
        <v>0.28274500000000002</v>
      </c>
      <c r="AZ86" s="21">
        <v>418.98</v>
      </c>
      <c r="BA86" s="21">
        <v>-1.71082E-2</v>
      </c>
      <c r="BB86" s="21">
        <v>76</v>
      </c>
      <c r="BC86" s="21">
        <v>0.28222700000000001</v>
      </c>
      <c r="BD86">
        <f t="shared" si="22"/>
        <v>17.1082</v>
      </c>
      <c r="BE86">
        <f t="shared" si="23"/>
        <v>4.8372580090000001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1.29227</v>
      </c>
      <c r="H87" s="21">
        <v>79.813699999999997</v>
      </c>
      <c r="I87" s="21">
        <v>-1.6345200000000001E-2</v>
      </c>
      <c r="J87" s="21">
        <v>77</v>
      </c>
      <c r="K87" s="21">
        <v>1.2915000000000001</v>
      </c>
      <c r="L87">
        <f t="shared" si="12"/>
        <v>16.345200000000002</v>
      </c>
      <c r="M87">
        <f t="shared" si="13"/>
        <v>21.122411604000003</v>
      </c>
      <c r="N87" s="9"/>
      <c r="O87" s="21">
        <v>0.28778100000000001</v>
      </c>
      <c r="P87" s="21">
        <v>145.20400000000001</v>
      </c>
      <c r="Q87" s="21">
        <v>-1.71234E-2</v>
      </c>
      <c r="R87" s="21">
        <v>77</v>
      </c>
      <c r="S87" s="21">
        <v>0.28714000000000001</v>
      </c>
      <c r="T87">
        <f t="shared" si="14"/>
        <v>17.1234</v>
      </c>
      <c r="U87">
        <f t="shared" si="15"/>
        <v>4.9277891754000001</v>
      </c>
      <c r="X87" s="9"/>
      <c r="Y87" s="21">
        <v>1.29227</v>
      </c>
      <c r="Z87" s="21">
        <v>208.21799999999999</v>
      </c>
      <c r="AA87" s="21">
        <v>-1.6299399999999999E-2</v>
      </c>
      <c r="AB87" s="21">
        <v>77</v>
      </c>
      <c r="AC87" s="21">
        <v>1.2921100000000001</v>
      </c>
      <c r="AD87">
        <f t="shared" si="16"/>
        <v>16.299399999999999</v>
      </c>
      <c r="AE87">
        <f t="shared" si="17"/>
        <v>21.063225637999999</v>
      </c>
      <c r="AF87" s="9"/>
      <c r="AG87" s="21">
        <v>0.28778100000000001</v>
      </c>
      <c r="AH87" s="21">
        <v>280.42599999999999</v>
      </c>
      <c r="AI87" s="21">
        <v>-1.7114299999999999E-2</v>
      </c>
      <c r="AJ87" s="21">
        <v>77</v>
      </c>
      <c r="AK87" s="21">
        <v>0.287109</v>
      </c>
      <c r="AL87">
        <f t="shared" si="18"/>
        <v>17.1143</v>
      </c>
      <c r="AM87">
        <f t="shared" si="19"/>
        <v>4.9251703682999999</v>
      </c>
      <c r="AP87" s="9"/>
      <c r="AQ87" s="21">
        <v>1.29227</v>
      </c>
      <c r="AR87" s="21">
        <v>354.90100000000001</v>
      </c>
      <c r="AS87" s="21">
        <v>-1.62811E-2</v>
      </c>
      <c r="AT87" s="21">
        <v>77</v>
      </c>
      <c r="AU87" s="21">
        <v>1.2911999999999999</v>
      </c>
      <c r="AV87">
        <f t="shared" si="20"/>
        <v>16.281099999999999</v>
      </c>
      <c r="AW87">
        <f t="shared" si="21"/>
        <v>21.039577096999999</v>
      </c>
      <c r="AX87" s="9"/>
      <c r="AY87" s="21">
        <v>0.28778100000000001</v>
      </c>
      <c r="AZ87" s="21">
        <v>419.08100000000002</v>
      </c>
      <c r="BA87" s="21">
        <v>-1.7102099999999999E-2</v>
      </c>
      <c r="BB87" s="21">
        <v>77</v>
      </c>
      <c r="BC87" s="21">
        <v>0.28726200000000002</v>
      </c>
      <c r="BD87">
        <f t="shared" si="22"/>
        <v>17.1021</v>
      </c>
      <c r="BE87">
        <f t="shared" si="23"/>
        <v>4.9216594401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1.2872300000000001</v>
      </c>
      <c r="H88" s="21">
        <v>79.914400000000001</v>
      </c>
      <c r="I88" s="21">
        <v>-1.6345200000000001E-2</v>
      </c>
      <c r="J88" s="21">
        <v>78</v>
      </c>
      <c r="K88" s="21">
        <v>1.2869299999999999</v>
      </c>
      <c r="L88">
        <f t="shared" si="12"/>
        <v>16.345200000000002</v>
      </c>
      <c r="M88">
        <f t="shared" si="13"/>
        <v>21.040031796000005</v>
      </c>
      <c r="N88" s="9"/>
      <c r="O88" s="21">
        <v>0.29281600000000002</v>
      </c>
      <c r="P88" s="21">
        <v>145.304</v>
      </c>
      <c r="Q88" s="21">
        <v>-1.7117299999999998E-2</v>
      </c>
      <c r="R88" s="21">
        <v>78</v>
      </c>
      <c r="S88" s="21">
        <v>0.29217500000000002</v>
      </c>
      <c r="T88">
        <f t="shared" si="14"/>
        <v>17.1173</v>
      </c>
      <c r="U88">
        <f t="shared" si="15"/>
        <v>5.0122193168000004</v>
      </c>
      <c r="X88" s="9"/>
      <c r="Y88" s="21">
        <v>1.2872300000000001</v>
      </c>
      <c r="Z88" s="21">
        <v>208.31899999999999</v>
      </c>
      <c r="AA88" s="21">
        <v>-1.6314700000000001E-2</v>
      </c>
      <c r="AB88" s="21">
        <v>78</v>
      </c>
      <c r="AC88" s="21">
        <v>1.2863199999999999</v>
      </c>
      <c r="AD88">
        <f t="shared" si="16"/>
        <v>16.314700000000002</v>
      </c>
      <c r="AE88">
        <f t="shared" si="17"/>
        <v>21.000771281000006</v>
      </c>
      <c r="AF88" s="9"/>
      <c r="AG88" s="21">
        <v>0.29281600000000002</v>
      </c>
      <c r="AH88" s="21">
        <v>280.52699999999999</v>
      </c>
      <c r="AI88" s="21">
        <v>-1.7114299999999999E-2</v>
      </c>
      <c r="AJ88" s="21">
        <v>78</v>
      </c>
      <c r="AK88" s="21">
        <v>0.29220600000000002</v>
      </c>
      <c r="AL88">
        <f t="shared" si="18"/>
        <v>17.1143</v>
      </c>
      <c r="AM88">
        <f t="shared" si="19"/>
        <v>5.0113408688000005</v>
      </c>
      <c r="AP88" s="9"/>
      <c r="AQ88" s="21">
        <v>1.2872300000000001</v>
      </c>
      <c r="AR88" s="21">
        <v>355.00200000000001</v>
      </c>
      <c r="AS88" s="21">
        <v>-1.6302500000000001E-2</v>
      </c>
      <c r="AT88" s="21">
        <v>78</v>
      </c>
      <c r="AU88" s="21">
        <v>1.2869299999999999</v>
      </c>
      <c r="AV88">
        <f t="shared" si="20"/>
        <v>16.302500000000002</v>
      </c>
      <c r="AW88">
        <f t="shared" si="21"/>
        <v>20.985067075000003</v>
      </c>
      <c r="AX88" s="9"/>
      <c r="AY88" s="21">
        <v>0.29281600000000002</v>
      </c>
      <c r="AZ88" s="21">
        <v>419.18200000000002</v>
      </c>
      <c r="BA88" s="21">
        <v>-1.7105100000000002E-2</v>
      </c>
      <c r="BB88" s="21">
        <v>78</v>
      </c>
      <c r="BC88" s="21">
        <v>0.29229699999999997</v>
      </c>
      <c r="BD88">
        <f t="shared" si="22"/>
        <v>17.1051</v>
      </c>
      <c r="BE88">
        <f t="shared" si="23"/>
        <v>5.0086469616000002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1.2822</v>
      </c>
      <c r="H89" s="21">
        <v>80.015100000000004</v>
      </c>
      <c r="I89" s="21">
        <v>-1.6351299999999999E-2</v>
      </c>
      <c r="J89" s="21">
        <v>79</v>
      </c>
      <c r="K89" s="21">
        <v>1.2817400000000001</v>
      </c>
      <c r="L89">
        <f t="shared" si="12"/>
        <v>16.351299999999998</v>
      </c>
      <c r="M89">
        <f t="shared" si="13"/>
        <v>20.965636859999996</v>
      </c>
      <c r="N89" s="9"/>
      <c r="O89" s="21">
        <v>0.29785200000000001</v>
      </c>
      <c r="P89" s="21">
        <v>145.405</v>
      </c>
      <c r="Q89" s="21">
        <v>-1.7117299999999998E-2</v>
      </c>
      <c r="R89" s="21">
        <v>79</v>
      </c>
      <c r="S89" s="21">
        <v>0.29724099999999998</v>
      </c>
      <c r="T89">
        <f t="shared" si="14"/>
        <v>17.1173</v>
      </c>
      <c r="U89">
        <f t="shared" si="15"/>
        <v>5.0984220396</v>
      </c>
      <c r="X89" s="9"/>
      <c r="Y89" s="21">
        <v>1.2822</v>
      </c>
      <c r="Z89" s="21">
        <v>208.42</v>
      </c>
      <c r="AA89" s="21">
        <v>-1.63208E-2</v>
      </c>
      <c r="AB89" s="21">
        <v>79</v>
      </c>
      <c r="AC89" s="21">
        <v>1.2814300000000001</v>
      </c>
      <c r="AD89">
        <f t="shared" si="16"/>
        <v>16.320799999999998</v>
      </c>
      <c r="AE89">
        <f t="shared" si="17"/>
        <v>20.926529759999998</v>
      </c>
      <c r="AF89" s="9"/>
      <c r="AG89" s="21">
        <v>0.29785200000000001</v>
      </c>
      <c r="AH89" s="21">
        <v>280.62799999999999</v>
      </c>
      <c r="AI89" s="21">
        <v>-1.7105100000000002E-2</v>
      </c>
      <c r="AJ89" s="21">
        <v>79</v>
      </c>
      <c r="AK89" s="21">
        <v>0.29730200000000001</v>
      </c>
      <c r="AL89">
        <f t="shared" si="18"/>
        <v>17.1051</v>
      </c>
      <c r="AM89">
        <f t="shared" si="19"/>
        <v>5.0947882452000002</v>
      </c>
      <c r="AP89" s="9"/>
      <c r="AQ89" s="21">
        <v>1.2822</v>
      </c>
      <c r="AR89" s="21">
        <v>355.10199999999998</v>
      </c>
      <c r="AS89" s="21">
        <v>-1.6311599999999999E-2</v>
      </c>
      <c r="AT89" s="21">
        <v>79</v>
      </c>
      <c r="AU89" s="21">
        <v>1.2817400000000001</v>
      </c>
      <c r="AV89">
        <f t="shared" si="20"/>
        <v>16.311599999999999</v>
      </c>
      <c r="AW89">
        <f t="shared" si="21"/>
        <v>20.914733519999999</v>
      </c>
      <c r="AX89" s="9"/>
      <c r="AY89" s="21">
        <v>0.29785200000000001</v>
      </c>
      <c r="AZ89" s="21">
        <v>419.28199999999998</v>
      </c>
      <c r="BA89" s="21">
        <v>-1.7102099999999999E-2</v>
      </c>
      <c r="BB89" s="21">
        <v>79</v>
      </c>
      <c r="BC89" s="21">
        <v>0.29727199999999998</v>
      </c>
      <c r="BD89">
        <f t="shared" si="22"/>
        <v>17.1021</v>
      </c>
      <c r="BE89">
        <f t="shared" si="23"/>
        <v>5.0938946891999999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1.2771600000000001</v>
      </c>
      <c r="H90" s="21">
        <v>80.115799999999993</v>
      </c>
      <c r="I90" s="21">
        <v>-1.63635E-2</v>
      </c>
      <c r="J90" s="21">
        <v>80</v>
      </c>
      <c r="K90" s="21">
        <v>1.2762500000000001</v>
      </c>
      <c r="L90">
        <f t="shared" si="12"/>
        <v>16.363499999999998</v>
      </c>
      <c r="M90">
        <f t="shared" si="13"/>
        <v>20.898807659999999</v>
      </c>
      <c r="N90" s="9"/>
      <c r="O90" s="21">
        <v>0.30288700000000002</v>
      </c>
      <c r="P90" s="21">
        <v>145.506</v>
      </c>
      <c r="Q90" s="21">
        <v>-1.7114299999999999E-2</v>
      </c>
      <c r="R90" s="21">
        <v>80</v>
      </c>
      <c r="S90" s="21">
        <v>0.302338</v>
      </c>
      <c r="T90">
        <f t="shared" si="14"/>
        <v>17.1143</v>
      </c>
      <c r="U90">
        <f t="shared" si="15"/>
        <v>5.1836989841000003</v>
      </c>
      <c r="X90" s="9"/>
      <c r="Y90" s="21">
        <v>1.2771600000000001</v>
      </c>
      <c r="Z90" s="21">
        <v>208.52</v>
      </c>
      <c r="AA90" s="21">
        <v>-1.6330000000000001E-2</v>
      </c>
      <c r="AB90" s="21">
        <v>80</v>
      </c>
      <c r="AC90" s="21">
        <v>1.2759400000000001</v>
      </c>
      <c r="AD90">
        <f t="shared" si="16"/>
        <v>16.330000000000002</v>
      </c>
      <c r="AE90">
        <f t="shared" si="17"/>
        <v>20.856022800000005</v>
      </c>
      <c r="AF90" s="9"/>
      <c r="AG90" s="21">
        <v>0.30288700000000002</v>
      </c>
      <c r="AH90" s="21">
        <v>280.72899999999998</v>
      </c>
      <c r="AI90" s="21">
        <v>-1.7105100000000002E-2</v>
      </c>
      <c r="AJ90" s="21">
        <v>80</v>
      </c>
      <c r="AK90" s="21">
        <v>0.30224600000000001</v>
      </c>
      <c r="AL90">
        <f t="shared" si="18"/>
        <v>17.1051</v>
      </c>
      <c r="AM90">
        <f t="shared" si="19"/>
        <v>5.1809124237000006</v>
      </c>
      <c r="AP90" s="9"/>
      <c r="AQ90" s="21">
        <v>1.2771600000000001</v>
      </c>
      <c r="AR90" s="21">
        <v>355.20299999999997</v>
      </c>
      <c r="AS90" s="21">
        <v>-1.6317700000000001E-2</v>
      </c>
      <c r="AT90" s="21">
        <v>80</v>
      </c>
      <c r="AU90" s="21">
        <v>1.2765500000000001</v>
      </c>
      <c r="AV90">
        <f t="shared" si="20"/>
        <v>16.317700000000002</v>
      </c>
      <c r="AW90">
        <f t="shared" si="21"/>
        <v>20.840313732000006</v>
      </c>
      <c r="AX90" s="9"/>
      <c r="AY90" s="21">
        <v>0.30288700000000002</v>
      </c>
      <c r="AZ90" s="21">
        <v>419.38299999999998</v>
      </c>
      <c r="BA90" s="21">
        <v>-1.7095900000000001E-2</v>
      </c>
      <c r="BB90" s="21">
        <v>80</v>
      </c>
      <c r="BC90" s="21">
        <v>0.30236800000000003</v>
      </c>
      <c r="BD90">
        <f t="shared" si="22"/>
        <v>17.0959</v>
      </c>
      <c r="BE90">
        <f t="shared" si="23"/>
        <v>5.1781258633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1.27213</v>
      </c>
      <c r="H91" s="21">
        <v>80.216499999999996</v>
      </c>
      <c r="I91" s="21">
        <v>-1.6378799999999999E-2</v>
      </c>
      <c r="J91" s="21">
        <v>81</v>
      </c>
      <c r="K91" s="21">
        <v>1.27075</v>
      </c>
      <c r="L91">
        <f t="shared" si="12"/>
        <v>16.378799999999998</v>
      </c>
      <c r="M91">
        <f t="shared" si="13"/>
        <v>20.835962843999997</v>
      </c>
      <c r="N91" s="9"/>
      <c r="O91" s="21">
        <v>0.30792199999999997</v>
      </c>
      <c r="P91" s="21">
        <v>145.607</v>
      </c>
      <c r="Q91" s="21">
        <v>-1.7114299999999999E-2</v>
      </c>
      <c r="R91" s="21">
        <v>81</v>
      </c>
      <c r="S91" s="21">
        <v>0.307251</v>
      </c>
      <c r="T91">
        <f t="shared" si="14"/>
        <v>17.1143</v>
      </c>
      <c r="U91">
        <f t="shared" si="15"/>
        <v>5.2698694845999992</v>
      </c>
      <c r="X91" s="9"/>
      <c r="Y91" s="21">
        <v>1.27213</v>
      </c>
      <c r="Z91" s="21">
        <v>208.62100000000001</v>
      </c>
      <c r="AA91" s="21">
        <v>-1.6336099999999999E-2</v>
      </c>
      <c r="AB91" s="21">
        <v>81</v>
      </c>
      <c r="AC91" s="21">
        <v>1.27075</v>
      </c>
      <c r="AD91">
        <f t="shared" si="16"/>
        <v>16.336099999999998</v>
      </c>
      <c r="AE91">
        <f t="shared" si="17"/>
        <v>20.781642892999997</v>
      </c>
      <c r="AF91" s="9"/>
      <c r="AG91" s="21">
        <v>0.30792199999999997</v>
      </c>
      <c r="AH91" s="21">
        <v>280.82900000000001</v>
      </c>
      <c r="AI91" s="21">
        <v>-1.7099E-2</v>
      </c>
      <c r="AJ91" s="21">
        <v>81</v>
      </c>
      <c r="AK91" s="21">
        <v>0.30737300000000001</v>
      </c>
      <c r="AL91">
        <f t="shared" si="18"/>
        <v>17.099</v>
      </c>
      <c r="AM91">
        <f t="shared" si="19"/>
        <v>5.2651582779999995</v>
      </c>
      <c r="AP91" s="9"/>
      <c r="AQ91" s="21">
        <v>1.27213</v>
      </c>
      <c r="AR91" s="21">
        <v>355.30399999999997</v>
      </c>
      <c r="AS91" s="21">
        <v>-1.6336099999999999E-2</v>
      </c>
      <c r="AT91" s="21">
        <v>81</v>
      </c>
      <c r="AU91" s="21">
        <v>1.2710600000000001</v>
      </c>
      <c r="AV91">
        <f t="shared" si="20"/>
        <v>16.336099999999998</v>
      </c>
      <c r="AW91">
        <f t="shared" si="21"/>
        <v>20.781642892999997</v>
      </c>
      <c r="AX91" s="9"/>
      <c r="AY91" s="21">
        <v>0.30792199999999997</v>
      </c>
      <c r="AZ91" s="21">
        <v>419.48399999999998</v>
      </c>
      <c r="BA91" s="21">
        <v>-1.7086799999999999E-2</v>
      </c>
      <c r="BB91" s="21">
        <v>81</v>
      </c>
      <c r="BC91" s="21">
        <v>0.30740400000000001</v>
      </c>
      <c r="BD91">
        <f t="shared" si="22"/>
        <v>17.0868</v>
      </c>
      <c r="BE91">
        <f t="shared" si="23"/>
        <v>5.2614016295999999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1.26709</v>
      </c>
      <c r="H92" s="21">
        <v>80.317300000000003</v>
      </c>
      <c r="I92" s="21">
        <v>-1.6378799999999999E-2</v>
      </c>
      <c r="J92" s="21">
        <v>82</v>
      </c>
      <c r="K92" s="21">
        <v>1.26709</v>
      </c>
      <c r="L92">
        <f t="shared" si="12"/>
        <v>16.378799999999998</v>
      </c>
      <c r="M92">
        <f t="shared" si="13"/>
        <v>20.753413691999999</v>
      </c>
      <c r="N92" s="9"/>
      <c r="O92" s="21">
        <v>0.31295800000000001</v>
      </c>
      <c r="P92" s="21">
        <v>145.70699999999999</v>
      </c>
      <c r="Q92" s="21">
        <v>-1.7114299999999999E-2</v>
      </c>
      <c r="R92" s="21">
        <v>82</v>
      </c>
      <c r="S92" s="21">
        <v>0.31240800000000002</v>
      </c>
      <c r="T92">
        <f t="shared" si="14"/>
        <v>17.1143</v>
      </c>
      <c r="U92">
        <f t="shared" si="15"/>
        <v>5.3560570994000001</v>
      </c>
      <c r="X92" s="9"/>
      <c r="Y92" s="21">
        <v>1.26709</v>
      </c>
      <c r="Z92" s="21">
        <v>208.72200000000001</v>
      </c>
      <c r="AA92" s="21">
        <v>-1.6351299999999999E-2</v>
      </c>
      <c r="AB92" s="21">
        <v>82</v>
      </c>
      <c r="AC92" s="21">
        <v>1.26678</v>
      </c>
      <c r="AD92">
        <f t="shared" si="16"/>
        <v>16.351299999999998</v>
      </c>
      <c r="AE92">
        <f t="shared" si="17"/>
        <v>20.718568717</v>
      </c>
      <c r="AF92" s="9"/>
      <c r="AG92" s="21">
        <v>0.31295800000000001</v>
      </c>
      <c r="AH92" s="21">
        <v>280.93</v>
      </c>
      <c r="AI92" s="21">
        <v>-1.7099E-2</v>
      </c>
      <c r="AJ92" s="21">
        <v>82</v>
      </c>
      <c r="AK92" s="21">
        <v>0.31228600000000001</v>
      </c>
      <c r="AL92">
        <f t="shared" si="18"/>
        <v>17.099</v>
      </c>
      <c r="AM92">
        <f t="shared" si="19"/>
        <v>5.3512688420000005</v>
      </c>
      <c r="AP92" s="9"/>
      <c r="AQ92" s="21">
        <v>1.26709</v>
      </c>
      <c r="AR92" s="21">
        <v>355.40499999999997</v>
      </c>
      <c r="AS92" s="21">
        <v>-1.6336099999999999E-2</v>
      </c>
      <c r="AT92" s="21">
        <v>82</v>
      </c>
      <c r="AU92" s="21">
        <v>1.2658700000000001</v>
      </c>
      <c r="AV92">
        <f t="shared" si="20"/>
        <v>16.336099999999998</v>
      </c>
      <c r="AW92">
        <f t="shared" si="21"/>
        <v>20.699308948999999</v>
      </c>
      <c r="AX92" s="9"/>
      <c r="AY92" s="21">
        <v>0.31295800000000001</v>
      </c>
      <c r="AZ92" s="21">
        <v>419.58499999999998</v>
      </c>
      <c r="BA92" s="21">
        <v>-1.7092900000000001E-2</v>
      </c>
      <c r="BB92" s="21">
        <v>82</v>
      </c>
      <c r="BC92" s="21">
        <v>0.31237799999999999</v>
      </c>
      <c r="BD92">
        <f t="shared" si="22"/>
        <v>17.0929</v>
      </c>
      <c r="BE92">
        <f t="shared" si="23"/>
        <v>5.3493597982000001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1.2620499999999999</v>
      </c>
      <c r="H93" s="21">
        <v>80.418000000000006</v>
      </c>
      <c r="I93" s="21">
        <v>-1.6378799999999999E-2</v>
      </c>
      <c r="J93" s="21">
        <v>83</v>
      </c>
      <c r="K93" s="21">
        <v>1.2616000000000001</v>
      </c>
      <c r="L93">
        <f t="shared" si="12"/>
        <v>16.378799999999998</v>
      </c>
      <c r="M93">
        <f t="shared" si="13"/>
        <v>20.670864539999997</v>
      </c>
      <c r="N93" s="9"/>
      <c r="O93" s="21">
        <v>0.31799300000000003</v>
      </c>
      <c r="P93" s="21">
        <v>145.80799999999999</v>
      </c>
      <c r="Q93" s="21">
        <v>-1.7105100000000002E-2</v>
      </c>
      <c r="R93" s="21">
        <v>83</v>
      </c>
      <c r="S93" s="21">
        <v>0.31729099999999999</v>
      </c>
      <c r="T93">
        <f t="shared" si="14"/>
        <v>17.1051</v>
      </c>
      <c r="U93">
        <f t="shared" si="15"/>
        <v>5.4393020643000005</v>
      </c>
      <c r="X93" s="9"/>
      <c r="Y93" s="21">
        <v>1.2620499999999999</v>
      </c>
      <c r="Z93" s="21">
        <v>208.822</v>
      </c>
      <c r="AA93" s="21">
        <v>-1.6342200000000001E-2</v>
      </c>
      <c r="AB93" s="21">
        <v>83</v>
      </c>
      <c r="AC93" s="21">
        <v>1.26129</v>
      </c>
      <c r="AD93">
        <f t="shared" si="16"/>
        <v>16.342200000000002</v>
      </c>
      <c r="AE93">
        <f t="shared" si="17"/>
        <v>20.624673510000001</v>
      </c>
      <c r="AF93" s="9"/>
      <c r="AG93" s="21">
        <v>0.31799300000000003</v>
      </c>
      <c r="AH93" s="21">
        <v>281.03100000000001</v>
      </c>
      <c r="AI93" s="21">
        <v>-1.7095900000000001E-2</v>
      </c>
      <c r="AJ93" s="21">
        <v>83</v>
      </c>
      <c r="AK93" s="21">
        <v>0.31735200000000002</v>
      </c>
      <c r="AL93">
        <f t="shared" si="18"/>
        <v>17.0959</v>
      </c>
      <c r="AM93">
        <f t="shared" si="19"/>
        <v>5.4363765287000003</v>
      </c>
      <c r="AP93" s="9"/>
      <c r="AQ93" s="21">
        <v>1.2620499999999999</v>
      </c>
      <c r="AR93" s="21">
        <v>355.505</v>
      </c>
      <c r="AS93" s="21">
        <v>-1.6336099999999999E-2</v>
      </c>
      <c r="AT93" s="21">
        <v>83</v>
      </c>
      <c r="AU93" s="21">
        <v>1.26129</v>
      </c>
      <c r="AV93">
        <f t="shared" si="20"/>
        <v>16.336099999999998</v>
      </c>
      <c r="AW93">
        <f t="shared" si="21"/>
        <v>20.616975004999997</v>
      </c>
      <c r="AX93" s="9"/>
      <c r="AY93" s="21">
        <v>0.31799300000000003</v>
      </c>
      <c r="AZ93" s="21">
        <v>419.685</v>
      </c>
      <c r="BA93" s="21">
        <v>-1.7089799999999999E-2</v>
      </c>
      <c r="BB93" s="21">
        <v>83</v>
      </c>
      <c r="BC93" s="21">
        <v>0.31726100000000002</v>
      </c>
      <c r="BD93">
        <f t="shared" si="22"/>
        <v>17.0898</v>
      </c>
      <c r="BE93">
        <f t="shared" si="23"/>
        <v>5.4344367714000006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1.25702</v>
      </c>
      <c r="H94" s="21">
        <v>80.518699999999995</v>
      </c>
      <c r="I94" s="21">
        <v>-1.63879E-2</v>
      </c>
      <c r="J94" s="21">
        <v>84</v>
      </c>
      <c r="K94" s="21">
        <v>1.2561</v>
      </c>
      <c r="L94">
        <f t="shared" si="12"/>
        <v>16.387900000000002</v>
      </c>
      <c r="M94">
        <f t="shared" si="13"/>
        <v>20.599918058000004</v>
      </c>
      <c r="N94" s="9"/>
      <c r="O94" s="21">
        <v>0.32302900000000001</v>
      </c>
      <c r="P94" s="21">
        <v>145.90899999999999</v>
      </c>
      <c r="Q94" s="21">
        <v>-1.71112E-2</v>
      </c>
      <c r="R94" s="21">
        <v>84</v>
      </c>
      <c r="S94" s="21">
        <v>0.32244899999999999</v>
      </c>
      <c r="T94">
        <f t="shared" si="14"/>
        <v>17.1112</v>
      </c>
      <c r="U94">
        <f t="shared" si="15"/>
        <v>5.5274138248</v>
      </c>
      <c r="X94" s="9"/>
      <c r="Y94" s="21">
        <v>1.25702</v>
      </c>
      <c r="Z94" s="21">
        <v>208.923</v>
      </c>
      <c r="AA94" s="21">
        <v>-1.63605E-2</v>
      </c>
      <c r="AB94" s="21">
        <v>84</v>
      </c>
      <c r="AC94" s="21">
        <v>1.2561</v>
      </c>
      <c r="AD94">
        <f t="shared" si="16"/>
        <v>16.360500000000002</v>
      </c>
      <c r="AE94">
        <f t="shared" si="17"/>
        <v>20.565475710000001</v>
      </c>
      <c r="AF94" s="9"/>
      <c r="AG94" s="21">
        <v>0.32302900000000001</v>
      </c>
      <c r="AH94" s="21">
        <v>281.13099999999997</v>
      </c>
      <c r="AI94" s="21">
        <v>-1.7095900000000001E-2</v>
      </c>
      <c r="AJ94" s="21">
        <v>84</v>
      </c>
      <c r="AK94" s="21">
        <v>0.32208300000000001</v>
      </c>
      <c r="AL94">
        <f t="shared" si="18"/>
        <v>17.0959</v>
      </c>
      <c r="AM94">
        <f t="shared" si="19"/>
        <v>5.5224714811000002</v>
      </c>
      <c r="AP94" s="9"/>
      <c r="AQ94" s="21">
        <v>1.25702</v>
      </c>
      <c r="AR94" s="21">
        <v>355.60599999999999</v>
      </c>
      <c r="AS94" s="21">
        <v>-1.63483E-2</v>
      </c>
      <c r="AT94" s="21">
        <v>84</v>
      </c>
      <c r="AU94" s="21">
        <v>1.2558</v>
      </c>
      <c r="AV94">
        <f t="shared" si="20"/>
        <v>16.348299999999998</v>
      </c>
      <c r="AW94">
        <f t="shared" si="21"/>
        <v>20.550140065999997</v>
      </c>
      <c r="AX94" s="9"/>
      <c r="AY94" s="21">
        <v>0.32302900000000001</v>
      </c>
      <c r="AZ94" s="21">
        <v>419.786</v>
      </c>
      <c r="BA94" s="21">
        <v>-1.70837E-2</v>
      </c>
      <c r="BB94" s="21">
        <v>84</v>
      </c>
      <c r="BC94" s="21">
        <v>0.32251000000000002</v>
      </c>
      <c r="BD94">
        <f t="shared" si="22"/>
        <v>17.0837</v>
      </c>
      <c r="BE94">
        <f t="shared" si="23"/>
        <v>5.5185305273000003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1.2519800000000001</v>
      </c>
      <c r="H95" s="21">
        <v>80.619399999999999</v>
      </c>
      <c r="I95" s="21">
        <v>-1.6390999999999999E-2</v>
      </c>
      <c r="J95" s="21">
        <v>85</v>
      </c>
      <c r="K95" s="21">
        <v>1.25153</v>
      </c>
      <c r="L95">
        <f t="shared" si="12"/>
        <v>16.390999999999998</v>
      </c>
      <c r="M95">
        <f t="shared" si="13"/>
        <v>20.521204179999998</v>
      </c>
      <c r="N95" s="9"/>
      <c r="O95" s="21">
        <v>0.32806400000000002</v>
      </c>
      <c r="P95" s="21">
        <v>146.00899999999999</v>
      </c>
      <c r="Q95" s="21">
        <v>-1.7102099999999999E-2</v>
      </c>
      <c r="R95" s="21">
        <v>85</v>
      </c>
      <c r="S95" s="21">
        <v>0.32760600000000001</v>
      </c>
      <c r="T95">
        <f t="shared" si="14"/>
        <v>17.1021</v>
      </c>
      <c r="U95">
        <f t="shared" si="15"/>
        <v>5.6105833344000002</v>
      </c>
      <c r="X95" s="9"/>
      <c r="Y95" s="21">
        <v>1.2519800000000001</v>
      </c>
      <c r="Z95" s="21">
        <v>209.024</v>
      </c>
      <c r="AA95" s="21">
        <v>-1.6366599999999999E-2</v>
      </c>
      <c r="AB95" s="21">
        <v>85</v>
      </c>
      <c r="AC95" s="21">
        <v>1.25122</v>
      </c>
      <c r="AD95">
        <f t="shared" si="16"/>
        <v>16.366599999999998</v>
      </c>
      <c r="AE95">
        <f t="shared" si="17"/>
        <v>20.490655868000001</v>
      </c>
      <c r="AF95" s="9"/>
      <c r="AG95" s="21">
        <v>0.32806400000000002</v>
      </c>
      <c r="AH95" s="21">
        <v>281.23200000000003</v>
      </c>
      <c r="AI95" s="21">
        <v>-1.7092900000000001E-2</v>
      </c>
      <c r="AJ95" s="21">
        <v>85</v>
      </c>
      <c r="AK95" s="21">
        <v>0.327179</v>
      </c>
      <c r="AL95">
        <f t="shared" si="18"/>
        <v>17.0929</v>
      </c>
      <c r="AM95">
        <f t="shared" si="19"/>
        <v>5.6075651456000006</v>
      </c>
      <c r="AP95" s="9"/>
      <c r="AQ95" s="21">
        <v>1.2519800000000001</v>
      </c>
      <c r="AR95" s="21">
        <v>355.70699999999999</v>
      </c>
      <c r="AS95" s="21">
        <v>-1.6354400000000002E-2</v>
      </c>
      <c r="AT95" s="21">
        <v>85</v>
      </c>
      <c r="AU95" s="21">
        <v>1.25153</v>
      </c>
      <c r="AV95">
        <f t="shared" si="20"/>
        <v>16.354400000000002</v>
      </c>
      <c r="AW95">
        <f t="shared" si="21"/>
        <v>20.475381712000004</v>
      </c>
      <c r="AX95" s="9"/>
      <c r="AY95" s="21">
        <v>0.32806400000000002</v>
      </c>
      <c r="AZ95" s="21">
        <v>419.887</v>
      </c>
      <c r="BA95" s="21">
        <v>-1.7077599999999998E-2</v>
      </c>
      <c r="BB95" s="21">
        <v>85</v>
      </c>
      <c r="BC95" s="21">
        <v>0.32733200000000001</v>
      </c>
      <c r="BD95">
        <f t="shared" si="22"/>
        <v>17.077599999999997</v>
      </c>
      <c r="BE95">
        <f t="shared" si="23"/>
        <v>5.6025457663999996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1.24695</v>
      </c>
      <c r="H96" s="21">
        <v>80.720100000000002</v>
      </c>
      <c r="I96" s="21">
        <v>-1.64032E-2</v>
      </c>
      <c r="J96" s="21">
        <v>86</v>
      </c>
      <c r="K96" s="21">
        <v>1.24573</v>
      </c>
      <c r="L96">
        <f t="shared" si="12"/>
        <v>16.403199999999998</v>
      </c>
      <c r="M96">
        <f t="shared" si="13"/>
        <v>20.453970239999997</v>
      </c>
      <c r="N96" s="9"/>
      <c r="O96" s="21">
        <v>0.33309899999999998</v>
      </c>
      <c r="P96" s="21">
        <v>146.11000000000001</v>
      </c>
      <c r="Q96" s="21">
        <v>-1.7095900000000001E-2</v>
      </c>
      <c r="R96" s="21">
        <v>86</v>
      </c>
      <c r="S96" s="21">
        <v>0.33245799999999998</v>
      </c>
      <c r="T96">
        <f t="shared" si="14"/>
        <v>17.0959</v>
      </c>
      <c r="U96">
        <f t="shared" si="15"/>
        <v>5.6946271940999997</v>
      </c>
      <c r="X96" s="9"/>
      <c r="Y96" s="21">
        <v>1.24695</v>
      </c>
      <c r="Z96" s="21">
        <v>209.125</v>
      </c>
      <c r="AA96" s="21">
        <v>-1.63757E-2</v>
      </c>
      <c r="AB96" s="21">
        <v>86</v>
      </c>
      <c r="AC96" s="21">
        <v>1.24634</v>
      </c>
      <c r="AD96">
        <f t="shared" si="16"/>
        <v>16.375699999999998</v>
      </c>
      <c r="AE96">
        <f t="shared" si="17"/>
        <v>20.419679114999997</v>
      </c>
      <c r="AF96" s="9"/>
      <c r="AG96" s="21">
        <v>0.33309899999999998</v>
      </c>
      <c r="AH96" s="21">
        <v>281.33300000000003</v>
      </c>
      <c r="AI96" s="21">
        <v>-1.70837E-2</v>
      </c>
      <c r="AJ96" s="21">
        <v>86</v>
      </c>
      <c r="AK96" s="21">
        <v>0.33227499999999999</v>
      </c>
      <c r="AL96">
        <f t="shared" si="18"/>
        <v>17.0837</v>
      </c>
      <c r="AM96">
        <f t="shared" si="19"/>
        <v>5.6905633863</v>
      </c>
      <c r="AP96" s="9"/>
      <c r="AQ96" s="21">
        <v>1.24695</v>
      </c>
      <c r="AR96" s="21">
        <v>355.80700000000002</v>
      </c>
      <c r="AS96" s="21">
        <v>-1.6354400000000002E-2</v>
      </c>
      <c r="AT96" s="21">
        <v>86</v>
      </c>
      <c r="AU96" s="21">
        <v>1.24664</v>
      </c>
      <c r="AV96">
        <f t="shared" si="20"/>
        <v>16.354400000000002</v>
      </c>
      <c r="AW96">
        <f t="shared" si="21"/>
        <v>20.393119080000002</v>
      </c>
      <c r="AX96" s="9"/>
      <c r="AY96" s="21">
        <v>0.33309899999999998</v>
      </c>
      <c r="AZ96" s="21">
        <v>419.98700000000002</v>
      </c>
      <c r="BA96" s="21">
        <v>-1.7074599999999999E-2</v>
      </c>
      <c r="BB96" s="21">
        <v>86</v>
      </c>
      <c r="BC96" s="21">
        <v>0.33258100000000002</v>
      </c>
      <c r="BD96">
        <f t="shared" si="22"/>
        <v>17.0746</v>
      </c>
      <c r="BE96">
        <f t="shared" si="23"/>
        <v>5.6875321853999994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1.2419100000000001</v>
      </c>
      <c r="H97" s="21">
        <v>80.820800000000006</v>
      </c>
      <c r="I97" s="21">
        <v>-1.6409300000000002E-2</v>
      </c>
      <c r="J97" s="21">
        <v>87</v>
      </c>
      <c r="K97" s="21">
        <v>1.24115</v>
      </c>
      <c r="L97">
        <f t="shared" si="12"/>
        <v>16.409300000000002</v>
      </c>
      <c r="M97">
        <f t="shared" si="13"/>
        <v>20.378873763000005</v>
      </c>
      <c r="N97" s="9"/>
      <c r="O97" s="21">
        <v>0.33813500000000002</v>
      </c>
      <c r="P97" s="21">
        <v>146.21100000000001</v>
      </c>
      <c r="Q97" s="21">
        <v>-1.7092900000000001E-2</v>
      </c>
      <c r="R97" s="21">
        <v>87</v>
      </c>
      <c r="S97" s="21">
        <v>0.33755499999999999</v>
      </c>
      <c r="T97">
        <f t="shared" si="14"/>
        <v>17.0929</v>
      </c>
      <c r="U97">
        <f t="shared" si="15"/>
        <v>5.7797077415000002</v>
      </c>
      <c r="X97" s="9"/>
      <c r="Y97" s="21">
        <v>1.2419100000000001</v>
      </c>
      <c r="Z97" s="21">
        <v>209.22499999999999</v>
      </c>
      <c r="AA97" s="21">
        <v>-1.6381799999999998E-2</v>
      </c>
      <c r="AB97" s="21">
        <v>87</v>
      </c>
      <c r="AC97" s="21">
        <v>1.2408399999999999</v>
      </c>
      <c r="AD97">
        <f t="shared" si="16"/>
        <v>16.381799999999998</v>
      </c>
      <c r="AE97">
        <f t="shared" si="17"/>
        <v>20.344721237999998</v>
      </c>
      <c r="AF97" s="9"/>
      <c r="AG97" s="21">
        <v>0.33813500000000002</v>
      </c>
      <c r="AH97" s="21">
        <v>281.43299999999999</v>
      </c>
      <c r="AI97" s="21">
        <v>-1.70837E-2</v>
      </c>
      <c r="AJ97" s="21">
        <v>87</v>
      </c>
      <c r="AK97" s="21">
        <v>0.33746300000000001</v>
      </c>
      <c r="AL97">
        <f t="shared" si="18"/>
        <v>17.0837</v>
      </c>
      <c r="AM97">
        <f t="shared" si="19"/>
        <v>5.7765968995000003</v>
      </c>
      <c r="AP97" s="9"/>
      <c r="AQ97" s="21">
        <v>1.2419100000000001</v>
      </c>
      <c r="AR97" s="21">
        <v>355.90800000000002</v>
      </c>
      <c r="AS97" s="21">
        <v>-1.63635E-2</v>
      </c>
      <c r="AT97" s="21">
        <v>87</v>
      </c>
      <c r="AU97" s="21">
        <v>1.2408399999999999</v>
      </c>
      <c r="AV97">
        <f t="shared" si="20"/>
        <v>16.363499999999998</v>
      </c>
      <c r="AW97">
        <f t="shared" si="21"/>
        <v>20.321994284999999</v>
      </c>
      <c r="AX97" s="9"/>
      <c r="AY97" s="21">
        <v>0.33813500000000002</v>
      </c>
      <c r="AZ97" s="21">
        <v>420.08800000000002</v>
      </c>
      <c r="BA97" s="21">
        <v>-1.70715E-2</v>
      </c>
      <c r="BB97" s="21">
        <v>87</v>
      </c>
      <c r="BC97" s="21">
        <v>0.33740199999999998</v>
      </c>
      <c r="BD97">
        <f t="shared" si="22"/>
        <v>17.0715</v>
      </c>
      <c r="BE97">
        <f t="shared" si="23"/>
        <v>5.7724716525000002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1.23688</v>
      </c>
      <c r="H98" s="21">
        <v>80.921499999999995</v>
      </c>
      <c r="I98" s="21">
        <v>-1.6412400000000001E-2</v>
      </c>
      <c r="J98" s="21">
        <v>88</v>
      </c>
      <c r="K98" s="21">
        <v>1.2365699999999999</v>
      </c>
      <c r="L98">
        <f t="shared" si="12"/>
        <v>16.412400000000002</v>
      </c>
      <c r="M98">
        <f t="shared" si="13"/>
        <v>20.300169312000001</v>
      </c>
      <c r="N98" s="9"/>
      <c r="O98" s="21">
        <v>0.34316999999999998</v>
      </c>
      <c r="P98" s="21">
        <v>146.31200000000001</v>
      </c>
      <c r="Q98" s="21">
        <v>-1.7077599999999998E-2</v>
      </c>
      <c r="R98" s="21">
        <v>88</v>
      </c>
      <c r="S98" s="21">
        <v>0.34283400000000003</v>
      </c>
      <c r="T98">
        <f t="shared" si="14"/>
        <v>17.077599999999997</v>
      </c>
      <c r="U98">
        <f t="shared" si="15"/>
        <v>5.8605199919999986</v>
      </c>
      <c r="X98" s="9"/>
      <c r="Y98" s="21">
        <v>1.23688</v>
      </c>
      <c r="Z98" s="21">
        <v>209.32599999999999</v>
      </c>
      <c r="AA98" s="21">
        <v>-1.6390999999999999E-2</v>
      </c>
      <c r="AB98" s="21">
        <v>88</v>
      </c>
      <c r="AC98" s="21">
        <v>1.2359599999999999</v>
      </c>
      <c r="AD98">
        <f t="shared" si="16"/>
        <v>16.390999999999998</v>
      </c>
      <c r="AE98">
        <f t="shared" si="17"/>
        <v>20.273700079999998</v>
      </c>
      <c r="AF98" s="9"/>
      <c r="AG98" s="21">
        <v>0.34316999999999998</v>
      </c>
      <c r="AH98" s="21">
        <v>281.53399999999999</v>
      </c>
      <c r="AI98" s="21">
        <v>-1.7074599999999999E-2</v>
      </c>
      <c r="AJ98" s="21">
        <v>88</v>
      </c>
      <c r="AK98" s="21">
        <v>0.34259000000000001</v>
      </c>
      <c r="AL98">
        <f t="shared" si="18"/>
        <v>17.0746</v>
      </c>
      <c r="AM98">
        <f t="shared" si="19"/>
        <v>5.859490482</v>
      </c>
      <c r="AP98" s="9"/>
      <c r="AQ98" s="21">
        <v>1.23688</v>
      </c>
      <c r="AR98" s="21">
        <v>356.00900000000001</v>
      </c>
      <c r="AS98" s="21">
        <v>-1.6369600000000002E-2</v>
      </c>
      <c r="AT98" s="21">
        <v>88</v>
      </c>
      <c r="AU98" s="21">
        <v>1.2353499999999999</v>
      </c>
      <c r="AV98">
        <f t="shared" si="20"/>
        <v>16.369600000000002</v>
      </c>
      <c r="AW98">
        <f t="shared" si="21"/>
        <v>20.247230848000001</v>
      </c>
      <c r="AX98" s="9"/>
      <c r="AY98" s="21">
        <v>0.34316999999999998</v>
      </c>
      <c r="AZ98" s="21">
        <v>420.18900000000002</v>
      </c>
      <c r="BA98" s="21">
        <v>-1.70685E-2</v>
      </c>
      <c r="BB98" s="21">
        <v>88</v>
      </c>
      <c r="BC98" s="21">
        <v>0.34240700000000002</v>
      </c>
      <c r="BD98">
        <f t="shared" si="22"/>
        <v>17.0685</v>
      </c>
      <c r="BE98">
        <f t="shared" si="23"/>
        <v>5.8573971449999993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1.23184</v>
      </c>
      <c r="H99" s="21">
        <v>81.022199999999998</v>
      </c>
      <c r="I99" s="21">
        <v>-1.6421499999999999E-2</v>
      </c>
      <c r="J99" s="21">
        <v>89</v>
      </c>
      <c r="K99" s="21">
        <v>1.2313799999999999</v>
      </c>
      <c r="L99">
        <f t="shared" si="12"/>
        <v>16.421499999999998</v>
      </c>
      <c r="M99">
        <f t="shared" si="13"/>
        <v>20.228660559999998</v>
      </c>
      <c r="N99" s="9"/>
      <c r="O99" s="21">
        <v>0.34820600000000002</v>
      </c>
      <c r="P99" s="21">
        <v>146.41200000000001</v>
      </c>
      <c r="Q99" s="21">
        <v>-1.7080700000000001E-2</v>
      </c>
      <c r="R99" s="21">
        <v>89</v>
      </c>
      <c r="S99" s="21">
        <v>0.34765600000000002</v>
      </c>
      <c r="T99">
        <f t="shared" si="14"/>
        <v>17.0807</v>
      </c>
      <c r="U99">
        <f t="shared" si="15"/>
        <v>5.9476022242000006</v>
      </c>
      <c r="X99" s="9"/>
      <c r="Y99" s="21">
        <v>1.23184</v>
      </c>
      <c r="Z99" s="21">
        <v>209.42699999999999</v>
      </c>
      <c r="AA99" s="21">
        <v>-1.6397100000000001E-2</v>
      </c>
      <c r="AB99" s="21">
        <v>89</v>
      </c>
      <c r="AC99" s="21">
        <v>1.23047</v>
      </c>
      <c r="AD99">
        <f t="shared" si="16"/>
        <v>16.397100000000002</v>
      </c>
      <c r="AE99">
        <f t="shared" si="17"/>
        <v>20.198603664000004</v>
      </c>
      <c r="AF99" s="9"/>
      <c r="AG99" s="21">
        <v>0.34820600000000002</v>
      </c>
      <c r="AH99" s="21">
        <v>281.63499999999999</v>
      </c>
      <c r="AI99" s="21">
        <v>-1.70837E-2</v>
      </c>
      <c r="AJ99" s="21">
        <v>89</v>
      </c>
      <c r="AK99" s="21">
        <v>0.34753400000000001</v>
      </c>
      <c r="AL99">
        <f t="shared" si="18"/>
        <v>17.0837</v>
      </c>
      <c r="AM99">
        <f t="shared" si="19"/>
        <v>5.9486468422000005</v>
      </c>
      <c r="AP99" s="9"/>
      <c r="AQ99" s="21">
        <v>1.23184</v>
      </c>
      <c r="AR99" s="21">
        <v>356.11</v>
      </c>
      <c r="AS99" s="21">
        <v>-1.63757E-2</v>
      </c>
      <c r="AT99" s="21">
        <v>89</v>
      </c>
      <c r="AU99" s="21">
        <v>1.23108</v>
      </c>
      <c r="AV99">
        <f t="shared" si="20"/>
        <v>16.375699999999998</v>
      </c>
      <c r="AW99">
        <f t="shared" si="21"/>
        <v>20.172242288</v>
      </c>
      <c r="AX99" s="9"/>
      <c r="AY99" s="21">
        <v>0.34820600000000002</v>
      </c>
      <c r="AZ99" s="21">
        <v>420.29</v>
      </c>
      <c r="BA99" s="21">
        <v>-1.70715E-2</v>
      </c>
      <c r="BB99" s="21">
        <v>89</v>
      </c>
      <c r="BC99" s="21">
        <v>0.34753400000000001</v>
      </c>
      <c r="BD99">
        <f t="shared" si="22"/>
        <v>17.0715</v>
      </c>
      <c r="BE99">
        <f t="shared" si="23"/>
        <v>5.9443987290000004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1.22681</v>
      </c>
      <c r="H100" s="21">
        <v>81.122900000000001</v>
      </c>
      <c r="I100" s="21">
        <v>-1.6427600000000001E-2</v>
      </c>
      <c r="J100" s="21">
        <v>90</v>
      </c>
      <c r="K100" s="21">
        <v>1.2262</v>
      </c>
      <c r="L100">
        <f t="shared" si="12"/>
        <v>16.427600000000002</v>
      </c>
      <c r="M100">
        <f t="shared" si="13"/>
        <v>20.153543956</v>
      </c>
      <c r="N100" s="9"/>
      <c r="O100" s="21">
        <v>0.35324100000000003</v>
      </c>
      <c r="P100" s="21">
        <v>146.51300000000001</v>
      </c>
      <c r="Q100" s="21">
        <v>-1.7074599999999999E-2</v>
      </c>
      <c r="R100" s="21">
        <v>90</v>
      </c>
      <c r="S100" s="21">
        <v>0.352661</v>
      </c>
      <c r="T100">
        <f t="shared" si="14"/>
        <v>17.0746</v>
      </c>
      <c r="U100">
        <f t="shared" si="15"/>
        <v>6.0314487786000006</v>
      </c>
      <c r="X100" s="9"/>
      <c r="Y100" s="21">
        <v>1.22681</v>
      </c>
      <c r="Z100" s="21">
        <v>209.52699999999999</v>
      </c>
      <c r="AA100" s="21">
        <v>-1.6390999999999999E-2</v>
      </c>
      <c r="AB100" s="21">
        <v>90</v>
      </c>
      <c r="AC100" s="21">
        <v>1.2258899999999999</v>
      </c>
      <c r="AD100">
        <f t="shared" si="16"/>
        <v>16.390999999999998</v>
      </c>
      <c r="AE100">
        <f t="shared" si="17"/>
        <v>20.108642709999998</v>
      </c>
      <c r="AF100" s="9"/>
      <c r="AG100" s="21">
        <v>0.35324100000000003</v>
      </c>
      <c r="AH100" s="21">
        <v>281.73599999999999</v>
      </c>
      <c r="AI100" s="21">
        <v>-1.7074599999999999E-2</v>
      </c>
      <c r="AJ100" s="21">
        <v>90</v>
      </c>
      <c r="AK100" s="21">
        <v>0.35263100000000003</v>
      </c>
      <c r="AL100">
        <f t="shared" si="18"/>
        <v>17.0746</v>
      </c>
      <c r="AM100">
        <f t="shared" si="19"/>
        <v>6.0314487786000006</v>
      </c>
      <c r="AP100" s="9"/>
      <c r="AQ100" s="21">
        <v>1.22681</v>
      </c>
      <c r="AR100" s="21">
        <v>356.21</v>
      </c>
      <c r="AS100" s="21">
        <v>-1.6378799999999999E-2</v>
      </c>
      <c r="AT100" s="21">
        <v>90</v>
      </c>
      <c r="AU100" s="21">
        <v>1.2262</v>
      </c>
      <c r="AV100">
        <f t="shared" si="20"/>
        <v>16.378799999999998</v>
      </c>
      <c r="AW100">
        <f t="shared" si="21"/>
        <v>20.093675627999996</v>
      </c>
      <c r="AX100" s="9"/>
      <c r="AY100" s="21">
        <v>0.35324100000000003</v>
      </c>
      <c r="AZ100" s="21">
        <v>420.39</v>
      </c>
      <c r="BA100" s="21">
        <v>-1.7062399999999998E-2</v>
      </c>
      <c r="BB100" s="21">
        <v>90</v>
      </c>
      <c r="BC100" s="21">
        <v>0.35290500000000002</v>
      </c>
      <c r="BD100">
        <f t="shared" si="22"/>
        <v>17.062399999999997</v>
      </c>
      <c r="BE100">
        <f t="shared" si="23"/>
        <v>6.0271392383999993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1.22177</v>
      </c>
      <c r="H101" s="21">
        <v>81.223600000000005</v>
      </c>
      <c r="I101" s="21">
        <v>-1.6427600000000001E-2</v>
      </c>
      <c r="J101" s="21">
        <v>91</v>
      </c>
      <c r="K101" s="21">
        <v>1.2210099999999999</v>
      </c>
      <c r="L101">
        <f t="shared" si="12"/>
        <v>16.427600000000002</v>
      </c>
      <c r="M101">
        <f t="shared" si="13"/>
        <v>20.070748852000001</v>
      </c>
      <c r="N101" s="9"/>
      <c r="O101" s="21">
        <v>0.35827599999999998</v>
      </c>
      <c r="P101" s="21">
        <v>146.614</v>
      </c>
      <c r="Q101" s="21">
        <v>-1.7074599999999999E-2</v>
      </c>
      <c r="R101" s="21">
        <v>91</v>
      </c>
      <c r="S101" s="21">
        <v>0.357574</v>
      </c>
      <c r="T101">
        <f t="shared" si="14"/>
        <v>17.0746</v>
      </c>
      <c r="U101">
        <f t="shared" si="15"/>
        <v>6.1174193896000002</v>
      </c>
      <c r="X101" s="9"/>
      <c r="Y101" s="21">
        <v>1.22177</v>
      </c>
      <c r="Z101" s="21">
        <v>209.62799999999999</v>
      </c>
      <c r="AA101" s="21">
        <v>-1.6400100000000001E-2</v>
      </c>
      <c r="AB101" s="21">
        <v>91</v>
      </c>
      <c r="AC101" s="21">
        <v>1.2210099999999999</v>
      </c>
      <c r="AD101">
        <f t="shared" si="16"/>
        <v>16.400100000000002</v>
      </c>
      <c r="AE101">
        <f t="shared" si="17"/>
        <v>20.037150177000004</v>
      </c>
      <c r="AF101" s="9"/>
      <c r="AG101" s="21">
        <v>0.35827599999999998</v>
      </c>
      <c r="AH101" s="21">
        <v>281.83600000000001</v>
      </c>
      <c r="AI101" s="21">
        <v>-1.70837E-2</v>
      </c>
      <c r="AJ101" s="21">
        <v>91</v>
      </c>
      <c r="AK101" s="21">
        <v>0.35763499999999998</v>
      </c>
      <c r="AL101">
        <f t="shared" si="18"/>
        <v>17.0837</v>
      </c>
      <c r="AM101">
        <f t="shared" si="19"/>
        <v>6.1206797012000003</v>
      </c>
      <c r="AP101" s="9"/>
      <c r="AQ101" s="21">
        <v>1.22177</v>
      </c>
      <c r="AR101" s="21">
        <v>356.31099999999998</v>
      </c>
      <c r="AS101" s="21">
        <v>-1.63879E-2</v>
      </c>
      <c r="AT101" s="21">
        <v>91</v>
      </c>
      <c r="AU101" s="21">
        <v>1.2203999999999999</v>
      </c>
      <c r="AV101">
        <f t="shared" si="20"/>
        <v>16.387900000000002</v>
      </c>
      <c r="AW101">
        <f t="shared" si="21"/>
        <v>20.022244583000003</v>
      </c>
      <c r="AX101" s="9"/>
      <c r="AY101" s="21">
        <v>0.35827599999999998</v>
      </c>
      <c r="AZ101" s="21">
        <v>420.49099999999999</v>
      </c>
      <c r="BA101" s="21">
        <v>-1.7062399999999998E-2</v>
      </c>
      <c r="BB101" s="21">
        <v>91</v>
      </c>
      <c r="BC101" s="21">
        <v>0.35745199999999999</v>
      </c>
      <c r="BD101">
        <f t="shared" si="22"/>
        <v>17.062399999999997</v>
      </c>
      <c r="BE101">
        <f t="shared" si="23"/>
        <v>6.1130484223999986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1.2167399999999999</v>
      </c>
      <c r="H102" s="21">
        <v>81.324299999999994</v>
      </c>
      <c r="I102" s="21">
        <v>-1.6436800000000001E-2</v>
      </c>
      <c r="J102" s="21">
        <v>92</v>
      </c>
      <c r="K102" s="21">
        <v>1.2158199999999999</v>
      </c>
      <c r="L102">
        <f t="shared" si="12"/>
        <v>16.436800000000002</v>
      </c>
      <c r="M102">
        <f t="shared" si="13"/>
        <v>19.999312032000002</v>
      </c>
      <c r="N102" s="9"/>
      <c r="O102" s="21">
        <v>0.36331200000000002</v>
      </c>
      <c r="P102" s="21">
        <v>146.714</v>
      </c>
      <c r="Q102" s="21">
        <v>-1.7080700000000001E-2</v>
      </c>
      <c r="R102" s="21">
        <v>92</v>
      </c>
      <c r="S102" s="21">
        <v>0.36260999999999999</v>
      </c>
      <c r="T102">
        <f t="shared" si="14"/>
        <v>17.0807</v>
      </c>
      <c r="U102">
        <f t="shared" si="15"/>
        <v>6.2056232784000001</v>
      </c>
      <c r="X102" s="9"/>
      <c r="Y102" s="21">
        <v>1.2167399999999999</v>
      </c>
      <c r="Z102" s="21">
        <v>209.72900000000001</v>
      </c>
      <c r="AA102" s="21">
        <v>-1.6406299999999999E-2</v>
      </c>
      <c r="AB102" s="21">
        <v>92</v>
      </c>
      <c r="AC102" s="21">
        <v>1.2155199999999999</v>
      </c>
      <c r="AD102">
        <f t="shared" si="16"/>
        <v>16.406299999999998</v>
      </c>
      <c r="AE102">
        <f t="shared" si="17"/>
        <v>19.962201461999996</v>
      </c>
      <c r="AF102" s="9"/>
      <c r="AG102" s="21">
        <v>0.36331200000000002</v>
      </c>
      <c r="AH102" s="21">
        <v>281.93700000000001</v>
      </c>
      <c r="AI102" s="21">
        <v>-1.70685E-2</v>
      </c>
      <c r="AJ102" s="21">
        <v>92</v>
      </c>
      <c r="AK102" s="21">
        <v>0.36288500000000001</v>
      </c>
      <c r="AL102">
        <f t="shared" si="18"/>
        <v>17.0685</v>
      </c>
      <c r="AM102">
        <f t="shared" si="19"/>
        <v>6.2011908720000006</v>
      </c>
      <c r="AP102" s="9"/>
      <c r="AQ102" s="21">
        <v>1.2167399999999999</v>
      </c>
      <c r="AR102" s="21">
        <v>356.41199999999998</v>
      </c>
      <c r="AS102" s="21">
        <v>-1.6397100000000001E-2</v>
      </c>
      <c r="AT102" s="21">
        <v>92</v>
      </c>
      <c r="AU102" s="21">
        <v>1.2155199999999999</v>
      </c>
      <c r="AV102">
        <f t="shared" si="20"/>
        <v>16.397100000000002</v>
      </c>
      <c r="AW102">
        <f t="shared" si="21"/>
        <v>19.951007454000003</v>
      </c>
      <c r="AX102" s="9"/>
      <c r="AY102" s="21">
        <v>0.36331200000000002</v>
      </c>
      <c r="AZ102" s="21">
        <v>420.59199999999998</v>
      </c>
      <c r="BA102" s="21">
        <v>-1.7059299999999999E-2</v>
      </c>
      <c r="BB102" s="21">
        <v>92</v>
      </c>
      <c r="BC102" s="21">
        <v>0.362732</v>
      </c>
      <c r="BD102">
        <f t="shared" si="22"/>
        <v>17.0593</v>
      </c>
      <c r="BE102">
        <f t="shared" si="23"/>
        <v>6.1978484016000008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1.2117</v>
      </c>
      <c r="H103" s="21">
        <v>81.424999999999997</v>
      </c>
      <c r="I103" s="21">
        <v>-1.6433699999999999E-2</v>
      </c>
      <c r="J103" s="21">
        <v>93</v>
      </c>
      <c r="K103" s="21">
        <v>1.2112400000000001</v>
      </c>
      <c r="L103">
        <f t="shared" si="12"/>
        <v>16.433699999999998</v>
      </c>
      <c r="M103">
        <f t="shared" si="13"/>
        <v>19.912714289999997</v>
      </c>
      <c r="N103" s="9"/>
      <c r="O103" s="21">
        <v>0.36834699999999998</v>
      </c>
      <c r="P103" s="21">
        <v>146.815</v>
      </c>
      <c r="Q103" s="21">
        <v>-1.70685E-2</v>
      </c>
      <c r="R103" s="21">
        <v>93</v>
      </c>
      <c r="S103" s="21">
        <v>0.36773699999999998</v>
      </c>
      <c r="T103">
        <f t="shared" si="14"/>
        <v>17.0685</v>
      </c>
      <c r="U103">
        <f t="shared" si="15"/>
        <v>6.2871307695</v>
      </c>
      <c r="X103" s="9"/>
      <c r="Y103" s="21">
        <v>1.2117</v>
      </c>
      <c r="Z103" s="21">
        <v>209.83</v>
      </c>
      <c r="AA103" s="21">
        <v>-1.6409300000000002E-2</v>
      </c>
      <c r="AB103" s="21">
        <v>93</v>
      </c>
      <c r="AC103" s="21">
        <v>1.2112400000000001</v>
      </c>
      <c r="AD103">
        <f t="shared" si="16"/>
        <v>16.409300000000002</v>
      </c>
      <c r="AE103">
        <f t="shared" si="17"/>
        <v>19.883148810000002</v>
      </c>
      <c r="AF103" s="9"/>
      <c r="AG103" s="21">
        <v>0.36834699999999998</v>
      </c>
      <c r="AH103" s="21">
        <v>282.03800000000001</v>
      </c>
      <c r="AI103" s="21">
        <v>-1.7062399999999998E-2</v>
      </c>
      <c r="AJ103" s="21">
        <v>93</v>
      </c>
      <c r="AK103" s="21">
        <v>0.36801099999999998</v>
      </c>
      <c r="AL103">
        <f t="shared" si="18"/>
        <v>17.062399999999997</v>
      </c>
      <c r="AM103">
        <f t="shared" si="19"/>
        <v>6.2848838527999984</v>
      </c>
      <c r="AP103" s="9"/>
      <c r="AQ103" s="21">
        <v>1.2117</v>
      </c>
      <c r="AR103" s="21">
        <v>356.512</v>
      </c>
      <c r="AS103" s="21">
        <v>-1.6400100000000001E-2</v>
      </c>
      <c r="AT103" s="21">
        <v>93</v>
      </c>
      <c r="AU103" s="21">
        <v>1.2112400000000001</v>
      </c>
      <c r="AV103">
        <f t="shared" si="20"/>
        <v>16.400100000000002</v>
      </c>
      <c r="AW103">
        <f t="shared" si="21"/>
        <v>19.872001170000001</v>
      </c>
      <c r="AX103" s="9"/>
      <c r="AY103" s="21">
        <v>0.36834699999999998</v>
      </c>
      <c r="AZ103" s="21">
        <v>420.69200000000001</v>
      </c>
      <c r="BA103" s="21">
        <v>-1.7059299999999999E-2</v>
      </c>
      <c r="BB103" s="21">
        <v>93</v>
      </c>
      <c r="BC103" s="21">
        <v>0.367676</v>
      </c>
      <c r="BD103">
        <f t="shared" si="22"/>
        <v>17.0593</v>
      </c>
      <c r="BE103">
        <f t="shared" si="23"/>
        <v>6.2837419771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1.2066699999999999</v>
      </c>
      <c r="H104" s="21">
        <v>81.525700000000001</v>
      </c>
      <c r="I104" s="21">
        <v>-1.6430699999999999E-2</v>
      </c>
      <c r="J104" s="21">
        <v>94</v>
      </c>
      <c r="K104" s="21">
        <v>1.2054400000000001</v>
      </c>
      <c r="L104">
        <f t="shared" si="12"/>
        <v>16.430699999999998</v>
      </c>
      <c r="M104">
        <f t="shared" si="13"/>
        <v>19.826432768999997</v>
      </c>
      <c r="N104" s="9"/>
      <c r="O104" s="21">
        <v>0.37338300000000002</v>
      </c>
      <c r="P104" s="21">
        <v>146.916</v>
      </c>
      <c r="Q104" s="21">
        <v>-1.70715E-2</v>
      </c>
      <c r="R104" s="21">
        <v>94</v>
      </c>
      <c r="S104" s="21">
        <v>0.37262000000000001</v>
      </c>
      <c r="T104">
        <f t="shared" si="14"/>
        <v>17.0715</v>
      </c>
      <c r="U104">
        <f t="shared" si="15"/>
        <v>6.3742078845000005</v>
      </c>
      <c r="X104" s="9"/>
      <c r="Y104" s="21">
        <v>1.2066699999999999</v>
      </c>
      <c r="Z104" s="21">
        <v>209.93</v>
      </c>
      <c r="AA104" s="21">
        <v>-1.64154E-2</v>
      </c>
      <c r="AB104" s="21">
        <v>94</v>
      </c>
      <c r="AC104" s="21">
        <v>1.2054400000000001</v>
      </c>
      <c r="AD104">
        <f t="shared" si="16"/>
        <v>16.415400000000002</v>
      </c>
      <c r="AE104">
        <f t="shared" si="17"/>
        <v>19.807970718</v>
      </c>
      <c r="AF104" s="9"/>
      <c r="AG104" s="21">
        <v>0.37338300000000002</v>
      </c>
      <c r="AH104" s="21">
        <v>282.13799999999998</v>
      </c>
      <c r="AI104" s="21">
        <v>-1.70563E-2</v>
      </c>
      <c r="AJ104" s="21">
        <v>94</v>
      </c>
      <c r="AK104" s="21">
        <v>0.37274200000000002</v>
      </c>
      <c r="AL104">
        <f t="shared" si="18"/>
        <v>17.0563</v>
      </c>
      <c r="AM104">
        <f t="shared" si="19"/>
        <v>6.3685324629000002</v>
      </c>
      <c r="AP104" s="9"/>
      <c r="AQ104" s="21">
        <v>1.2066699999999999</v>
      </c>
      <c r="AR104" s="21">
        <v>356.613</v>
      </c>
      <c r="AS104" s="21">
        <v>-1.6397100000000001E-2</v>
      </c>
      <c r="AT104" s="21">
        <v>94</v>
      </c>
      <c r="AU104" s="21">
        <v>1.2057500000000001</v>
      </c>
      <c r="AV104">
        <f t="shared" si="20"/>
        <v>16.397100000000002</v>
      </c>
      <c r="AW104">
        <f t="shared" si="21"/>
        <v>19.785888657000001</v>
      </c>
      <c r="AX104" s="9"/>
      <c r="AY104" s="21">
        <v>0.37338300000000002</v>
      </c>
      <c r="AZ104" s="21">
        <v>420.79300000000001</v>
      </c>
      <c r="BA104" s="21">
        <v>-1.7059299999999999E-2</v>
      </c>
      <c r="BB104" s="21">
        <v>94</v>
      </c>
      <c r="BC104" s="21">
        <v>0.372894</v>
      </c>
      <c r="BD104">
        <f t="shared" si="22"/>
        <v>17.0593</v>
      </c>
      <c r="BE104">
        <f t="shared" si="23"/>
        <v>6.3696526119000003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1.20163</v>
      </c>
      <c r="H105" s="21">
        <v>81.626499999999993</v>
      </c>
      <c r="I105" s="21">
        <v>-1.6448999999999998E-2</v>
      </c>
      <c r="J105" s="21">
        <v>95</v>
      </c>
      <c r="K105" s="21">
        <v>1.2008700000000001</v>
      </c>
      <c r="L105">
        <f t="shared" si="12"/>
        <v>16.448999999999998</v>
      </c>
      <c r="M105">
        <f t="shared" si="13"/>
        <v>19.765611869999997</v>
      </c>
      <c r="N105" s="9"/>
      <c r="O105" s="21">
        <v>0.37841799999999998</v>
      </c>
      <c r="P105" s="21">
        <v>147.01599999999999</v>
      </c>
      <c r="Q105" s="21">
        <v>-1.7062399999999998E-2</v>
      </c>
      <c r="R105" s="21">
        <v>95</v>
      </c>
      <c r="S105" s="21">
        <v>0.37783800000000001</v>
      </c>
      <c r="T105">
        <f t="shared" si="14"/>
        <v>17.062399999999997</v>
      </c>
      <c r="U105">
        <f t="shared" si="15"/>
        <v>6.4567192831999982</v>
      </c>
      <c r="X105" s="9"/>
      <c r="Y105" s="21">
        <v>1.20163</v>
      </c>
      <c r="Z105" s="21">
        <v>210.03100000000001</v>
      </c>
      <c r="AA105" s="21">
        <v>-1.6430699999999999E-2</v>
      </c>
      <c r="AB105" s="21">
        <v>95</v>
      </c>
      <c r="AC105" s="21">
        <v>1.2005600000000001</v>
      </c>
      <c r="AD105">
        <f t="shared" si="16"/>
        <v>16.430699999999998</v>
      </c>
      <c r="AE105">
        <f t="shared" si="17"/>
        <v>19.743622040999998</v>
      </c>
      <c r="AF105" s="9"/>
      <c r="AG105" s="21">
        <v>0.37841799999999998</v>
      </c>
      <c r="AH105" s="21">
        <v>282.23899999999998</v>
      </c>
      <c r="AI105" s="21">
        <v>-1.70563E-2</v>
      </c>
      <c r="AJ105" s="21">
        <v>95</v>
      </c>
      <c r="AK105" s="21">
        <v>0.37792999999999999</v>
      </c>
      <c r="AL105">
        <f t="shared" si="18"/>
        <v>17.0563</v>
      </c>
      <c r="AM105">
        <f t="shared" si="19"/>
        <v>6.4544109333999993</v>
      </c>
      <c r="AP105" s="9"/>
      <c r="AQ105" s="21">
        <v>1.20163</v>
      </c>
      <c r="AR105" s="21">
        <v>356.714</v>
      </c>
      <c r="AS105" s="21">
        <v>-1.6409300000000002E-2</v>
      </c>
      <c r="AT105" s="21">
        <v>95</v>
      </c>
      <c r="AU105" s="21">
        <v>1.2008700000000001</v>
      </c>
      <c r="AV105">
        <f t="shared" si="20"/>
        <v>16.409300000000002</v>
      </c>
      <c r="AW105">
        <f t="shared" si="21"/>
        <v>19.717907159000003</v>
      </c>
      <c r="AX105" s="9"/>
      <c r="AY105" s="21">
        <v>0.37841799999999998</v>
      </c>
      <c r="AZ105" s="21">
        <v>420.89400000000001</v>
      </c>
      <c r="BA105" s="21">
        <v>-1.7047099999999999E-2</v>
      </c>
      <c r="BB105" s="21">
        <v>95</v>
      </c>
      <c r="BC105" s="21">
        <v>0.377716</v>
      </c>
      <c r="BD105">
        <f t="shared" si="22"/>
        <v>17.0471</v>
      </c>
      <c r="BE105">
        <f t="shared" si="23"/>
        <v>6.4509294877999999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1.19659</v>
      </c>
      <c r="H106" s="21">
        <v>81.727199999999996</v>
      </c>
      <c r="I106" s="21">
        <v>-1.6445899999999999E-2</v>
      </c>
      <c r="J106" s="21">
        <v>96</v>
      </c>
      <c r="K106" s="21">
        <v>1.19598</v>
      </c>
      <c r="L106">
        <f t="shared" si="12"/>
        <v>16.445899999999998</v>
      </c>
      <c r="M106">
        <f t="shared" si="13"/>
        <v>19.678999480999998</v>
      </c>
      <c r="N106" s="9"/>
      <c r="O106" s="21">
        <v>0.38345299999999999</v>
      </c>
      <c r="P106" s="21">
        <v>147.11699999999999</v>
      </c>
      <c r="Q106" s="21">
        <v>-1.7062399999999998E-2</v>
      </c>
      <c r="R106" s="21">
        <v>96</v>
      </c>
      <c r="S106" s="21">
        <v>0.38290400000000002</v>
      </c>
      <c r="T106">
        <f t="shared" si="14"/>
        <v>17.062399999999997</v>
      </c>
      <c r="U106">
        <f t="shared" si="15"/>
        <v>6.5426284671999984</v>
      </c>
      <c r="X106" s="9"/>
      <c r="Y106" s="21">
        <v>1.19659</v>
      </c>
      <c r="Z106" s="21">
        <v>210.13200000000001</v>
      </c>
      <c r="AA106" s="21">
        <v>-1.6427600000000001E-2</v>
      </c>
      <c r="AB106" s="21">
        <v>96</v>
      </c>
      <c r="AC106" s="21">
        <v>1.1956800000000001</v>
      </c>
      <c r="AD106">
        <f t="shared" si="16"/>
        <v>16.427600000000002</v>
      </c>
      <c r="AE106">
        <f t="shared" si="17"/>
        <v>19.657101884000003</v>
      </c>
      <c r="AF106" s="9"/>
      <c r="AG106" s="21">
        <v>0.38345299999999999</v>
      </c>
      <c r="AH106" s="21">
        <v>282.33999999999997</v>
      </c>
      <c r="AI106" s="21">
        <v>-1.7053200000000001E-2</v>
      </c>
      <c r="AJ106" s="21">
        <v>96</v>
      </c>
      <c r="AK106" s="21">
        <v>0.38287399999999999</v>
      </c>
      <c r="AL106">
        <f t="shared" si="18"/>
        <v>17.0532</v>
      </c>
      <c r="AM106">
        <f t="shared" si="19"/>
        <v>6.5391006995999996</v>
      </c>
      <c r="AP106" s="9"/>
      <c r="AQ106" s="21">
        <v>1.19659</v>
      </c>
      <c r="AR106" s="21">
        <v>356.815</v>
      </c>
      <c r="AS106" s="21">
        <v>-1.6412400000000001E-2</v>
      </c>
      <c r="AT106" s="21">
        <v>96</v>
      </c>
      <c r="AU106" s="21">
        <v>1.19537</v>
      </c>
      <c r="AV106">
        <f t="shared" si="20"/>
        <v>16.412400000000002</v>
      </c>
      <c r="AW106">
        <f t="shared" si="21"/>
        <v>19.638913716000001</v>
      </c>
      <c r="AX106" s="9"/>
      <c r="AY106" s="21">
        <v>0.38345299999999999</v>
      </c>
      <c r="AZ106" s="21">
        <v>420.995</v>
      </c>
      <c r="BA106" s="21">
        <v>-1.7047099999999999E-2</v>
      </c>
      <c r="BB106" s="21">
        <v>96</v>
      </c>
      <c r="BC106" s="21">
        <v>0.38284299999999999</v>
      </c>
      <c r="BD106">
        <f t="shared" si="22"/>
        <v>17.0471</v>
      </c>
      <c r="BE106">
        <f t="shared" si="23"/>
        <v>6.5367616362999996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1.19156</v>
      </c>
      <c r="H107" s="21">
        <v>81.8279</v>
      </c>
      <c r="I107" s="21">
        <v>-1.6452000000000001E-2</v>
      </c>
      <c r="J107" s="21">
        <v>97</v>
      </c>
      <c r="K107" s="21">
        <v>1.1901900000000001</v>
      </c>
      <c r="L107">
        <f t="shared" si="12"/>
        <v>16.452000000000002</v>
      </c>
      <c r="M107">
        <f t="shared" si="13"/>
        <v>19.60354512</v>
      </c>
      <c r="N107" s="9"/>
      <c r="O107" s="21">
        <v>0.38848899999999997</v>
      </c>
      <c r="P107" s="21">
        <v>147.21799999999999</v>
      </c>
      <c r="Q107" s="21">
        <v>-1.7062399999999998E-2</v>
      </c>
      <c r="R107" s="21">
        <v>97</v>
      </c>
      <c r="S107" s="21">
        <v>0.38796999999999998</v>
      </c>
      <c r="T107">
        <f t="shared" si="14"/>
        <v>17.062399999999997</v>
      </c>
      <c r="U107">
        <f t="shared" si="15"/>
        <v>6.628554713599998</v>
      </c>
      <c r="X107" s="9"/>
      <c r="Y107" s="21">
        <v>1.19156</v>
      </c>
      <c r="Z107" s="21">
        <v>210.232</v>
      </c>
      <c r="AA107" s="21">
        <v>-1.6436800000000001E-2</v>
      </c>
      <c r="AB107" s="21">
        <v>97</v>
      </c>
      <c r="AC107" s="21">
        <v>1.19049</v>
      </c>
      <c r="AD107">
        <f t="shared" si="16"/>
        <v>16.436800000000002</v>
      </c>
      <c r="AE107">
        <f t="shared" si="17"/>
        <v>19.585433408</v>
      </c>
      <c r="AF107" s="9"/>
      <c r="AG107" s="21">
        <v>0.38848899999999997</v>
      </c>
      <c r="AH107" s="21">
        <v>282.44099999999997</v>
      </c>
      <c r="AI107" s="21">
        <v>-1.7047099999999999E-2</v>
      </c>
      <c r="AJ107" s="21">
        <v>97</v>
      </c>
      <c r="AK107" s="21">
        <v>0.38806200000000002</v>
      </c>
      <c r="AL107">
        <f t="shared" si="18"/>
        <v>17.0471</v>
      </c>
      <c r="AM107">
        <f t="shared" si="19"/>
        <v>6.6226108318999994</v>
      </c>
      <c r="AP107" s="9"/>
      <c r="AQ107" s="21">
        <v>1.19156</v>
      </c>
      <c r="AR107" s="21">
        <v>356.91500000000002</v>
      </c>
      <c r="AS107" s="21">
        <v>-1.6418499999999999E-2</v>
      </c>
      <c r="AT107" s="21">
        <v>97</v>
      </c>
      <c r="AU107" s="21">
        <v>1.1908000000000001</v>
      </c>
      <c r="AV107">
        <f t="shared" si="20"/>
        <v>16.418499999999998</v>
      </c>
      <c r="AW107">
        <f t="shared" si="21"/>
        <v>19.563627859999997</v>
      </c>
      <c r="AX107" s="9"/>
      <c r="AY107" s="21">
        <v>0.38848899999999997</v>
      </c>
      <c r="AZ107" s="21">
        <v>421.09500000000003</v>
      </c>
      <c r="BA107" s="21">
        <v>-1.7047099999999999E-2</v>
      </c>
      <c r="BB107" s="21">
        <v>97</v>
      </c>
      <c r="BC107" s="21">
        <v>0.38781700000000002</v>
      </c>
      <c r="BD107">
        <f t="shared" si="22"/>
        <v>17.0471</v>
      </c>
      <c r="BE107">
        <f t="shared" si="23"/>
        <v>6.6226108318999994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1.18652</v>
      </c>
      <c r="H108" s="21">
        <v>81.928600000000003</v>
      </c>
      <c r="I108" s="21">
        <v>-1.64551E-2</v>
      </c>
      <c r="J108" s="21">
        <v>98</v>
      </c>
      <c r="K108" s="21">
        <v>1.1862200000000001</v>
      </c>
      <c r="L108">
        <f t="shared" si="12"/>
        <v>16.455100000000002</v>
      </c>
      <c r="M108">
        <f t="shared" si="13"/>
        <v>19.524305252000001</v>
      </c>
      <c r="N108" s="9"/>
      <c r="O108" s="21">
        <v>0.39352399999999998</v>
      </c>
      <c r="P108" s="21">
        <v>147.31899999999999</v>
      </c>
      <c r="Q108" s="21">
        <v>-1.7059299999999999E-2</v>
      </c>
      <c r="R108" s="21">
        <v>98</v>
      </c>
      <c r="S108" s="21">
        <v>0.39291399999999999</v>
      </c>
      <c r="T108">
        <f t="shared" si="14"/>
        <v>17.0593</v>
      </c>
      <c r="U108">
        <f t="shared" si="15"/>
        <v>6.7132439732</v>
      </c>
      <c r="X108" s="9"/>
      <c r="Y108" s="21">
        <v>1.18652</v>
      </c>
      <c r="Z108" s="21">
        <v>210.333</v>
      </c>
      <c r="AA108" s="21">
        <v>-1.6439800000000001E-2</v>
      </c>
      <c r="AB108" s="21">
        <v>98</v>
      </c>
      <c r="AC108" s="21">
        <v>1.1850000000000001</v>
      </c>
      <c r="AD108">
        <f t="shared" si="16"/>
        <v>16.439800000000002</v>
      </c>
      <c r="AE108">
        <f t="shared" si="17"/>
        <v>19.506151496000001</v>
      </c>
      <c r="AF108" s="9"/>
      <c r="AG108" s="21">
        <v>0.39352399999999998</v>
      </c>
      <c r="AH108" s="21">
        <v>282.541</v>
      </c>
      <c r="AI108" s="21">
        <v>-1.70441E-2</v>
      </c>
      <c r="AJ108" s="21">
        <v>98</v>
      </c>
      <c r="AK108" s="21">
        <v>0.39291399999999999</v>
      </c>
      <c r="AL108">
        <f t="shared" si="18"/>
        <v>17.0441</v>
      </c>
      <c r="AM108">
        <f t="shared" si="19"/>
        <v>6.7072624084000001</v>
      </c>
      <c r="AP108" s="9"/>
      <c r="AQ108" s="21">
        <v>1.18652</v>
      </c>
      <c r="AR108" s="21">
        <v>357.01600000000002</v>
      </c>
      <c r="AS108" s="21">
        <v>-1.6421499999999999E-2</v>
      </c>
      <c r="AT108" s="21">
        <v>98</v>
      </c>
      <c r="AU108" s="21">
        <v>1.18591</v>
      </c>
      <c r="AV108">
        <f t="shared" si="20"/>
        <v>16.421499999999998</v>
      </c>
      <c r="AW108">
        <f t="shared" si="21"/>
        <v>19.484438179999998</v>
      </c>
      <c r="AX108" s="9"/>
      <c r="AY108" s="21">
        <v>0.39352399999999998</v>
      </c>
      <c r="AZ108" s="21">
        <v>421.19600000000003</v>
      </c>
      <c r="BA108" s="21">
        <v>-1.7047099999999999E-2</v>
      </c>
      <c r="BB108" s="21">
        <v>98</v>
      </c>
      <c r="BC108" s="21">
        <v>0.39294400000000002</v>
      </c>
      <c r="BD108">
        <f t="shared" si="22"/>
        <v>17.0471</v>
      </c>
      <c r="BE108">
        <f t="shared" si="23"/>
        <v>6.7084429804000001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1.1814899999999999</v>
      </c>
      <c r="H109" s="21">
        <v>82.029300000000006</v>
      </c>
      <c r="I109" s="21">
        <v>-1.6467300000000001E-2</v>
      </c>
      <c r="J109" s="21">
        <v>99</v>
      </c>
      <c r="K109" s="21">
        <v>1.18103</v>
      </c>
      <c r="L109">
        <f t="shared" si="12"/>
        <v>16.467300000000002</v>
      </c>
      <c r="M109">
        <f t="shared" si="13"/>
        <v>19.455950276999999</v>
      </c>
      <c r="N109" s="9"/>
      <c r="O109" s="21">
        <v>0.39856000000000003</v>
      </c>
      <c r="P109" s="21">
        <v>147.41900000000001</v>
      </c>
      <c r="Q109" s="21">
        <v>-1.7062399999999998E-2</v>
      </c>
      <c r="R109" s="21">
        <v>99</v>
      </c>
      <c r="S109" s="21">
        <v>0.39788800000000002</v>
      </c>
      <c r="T109">
        <f t="shared" si="14"/>
        <v>17.062399999999997</v>
      </c>
      <c r="U109">
        <f t="shared" si="15"/>
        <v>6.8003901439999987</v>
      </c>
      <c r="X109" s="9"/>
      <c r="Y109" s="21">
        <v>1.1814899999999999</v>
      </c>
      <c r="Z109" s="21">
        <v>210.434</v>
      </c>
      <c r="AA109" s="21">
        <v>-1.6445899999999999E-2</v>
      </c>
      <c r="AB109" s="21">
        <v>99</v>
      </c>
      <c r="AC109" s="21">
        <v>1.1807300000000001</v>
      </c>
      <c r="AD109">
        <f t="shared" si="16"/>
        <v>16.445899999999998</v>
      </c>
      <c r="AE109">
        <f t="shared" si="17"/>
        <v>19.430666390999995</v>
      </c>
      <c r="AF109" s="9"/>
      <c r="AG109" s="21">
        <v>0.39856000000000003</v>
      </c>
      <c r="AH109" s="21">
        <v>282.642</v>
      </c>
      <c r="AI109" s="21">
        <v>-1.70441E-2</v>
      </c>
      <c r="AJ109" s="21">
        <v>99</v>
      </c>
      <c r="AK109" s="21">
        <v>0.39788800000000002</v>
      </c>
      <c r="AL109">
        <f t="shared" si="18"/>
        <v>17.0441</v>
      </c>
      <c r="AM109">
        <f t="shared" si="19"/>
        <v>6.7930964960000004</v>
      </c>
      <c r="AP109" s="9"/>
      <c r="AQ109" s="21">
        <v>1.1814899999999999</v>
      </c>
      <c r="AR109" s="21">
        <v>357.11700000000002</v>
      </c>
      <c r="AS109" s="21">
        <v>-1.6427600000000001E-2</v>
      </c>
      <c r="AT109" s="21">
        <v>99</v>
      </c>
      <c r="AU109" s="21">
        <v>1.1807300000000001</v>
      </c>
      <c r="AV109">
        <f t="shared" si="20"/>
        <v>16.427600000000002</v>
      </c>
      <c r="AW109">
        <f t="shared" si="21"/>
        <v>19.409045124000002</v>
      </c>
      <c r="AX109" s="9"/>
      <c r="AY109" s="21">
        <v>0.39856000000000003</v>
      </c>
      <c r="AZ109" s="21">
        <v>421.29700000000003</v>
      </c>
      <c r="BA109" s="21">
        <v>-1.7041000000000001E-2</v>
      </c>
      <c r="BB109" s="21">
        <v>99</v>
      </c>
      <c r="BC109" s="21">
        <v>0.39776600000000001</v>
      </c>
      <c r="BD109">
        <f t="shared" si="22"/>
        <v>17.041</v>
      </c>
      <c r="BE109">
        <f t="shared" si="23"/>
        <v>6.7918609600000002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1.17645</v>
      </c>
      <c r="H110" s="21">
        <v>82.13</v>
      </c>
      <c r="I110" s="21">
        <v>-1.6467300000000001E-2</v>
      </c>
      <c r="J110" s="21">
        <v>100</v>
      </c>
      <c r="K110" s="21">
        <v>1.17493</v>
      </c>
      <c r="L110">
        <f t="shared" si="12"/>
        <v>16.467300000000002</v>
      </c>
      <c r="M110">
        <f t="shared" si="13"/>
        <v>19.372955085000001</v>
      </c>
      <c r="N110" s="9"/>
      <c r="O110" s="21">
        <v>0.40359499999999998</v>
      </c>
      <c r="P110" s="21">
        <v>147.52000000000001</v>
      </c>
      <c r="Q110" s="21">
        <v>-1.7053200000000001E-2</v>
      </c>
      <c r="R110" s="21">
        <v>100</v>
      </c>
      <c r="S110" s="21">
        <v>0.40316800000000003</v>
      </c>
      <c r="T110">
        <f t="shared" si="14"/>
        <v>17.0532</v>
      </c>
      <c r="U110">
        <f t="shared" si="15"/>
        <v>6.8825862539999996</v>
      </c>
      <c r="X110" s="9"/>
      <c r="Y110" s="21">
        <v>1.17645</v>
      </c>
      <c r="Z110" s="21">
        <v>210.53399999999999</v>
      </c>
      <c r="AA110" s="21">
        <v>-1.6452000000000001E-2</v>
      </c>
      <c r="AB110" s="21">
        <v>100</v>
      </c>
      <c r="AC110" s="21">
        <v>1.17523</v>
      </c>
      <c r="AD110">
        <f t="shared" si="16"/>
        <v>16.452000000000002</v>
      </c>
      <c r="AE110">
        <f t="shared" si="17"/>
        <v>19.354955400000001</v>
      </c>
      <c r="AF110" s="9"/>
      <c r="AG110" s="21">
        <v>0.40359499999999998</v>
      </c>
      <c r="AH110" s="21">
        <v>282.74299999999999</v>
      </c>
      <c r="AI110" s="21">
        <v>-1.7047099999999999E-2</v>
      </c>
      <c r="AJ110" s="21">
        <v>100</v>
      </c>
      <c r="AK110" s="21">
        <v>0.403229</v>
      </c>
      <c r="AL110">
        <f t="shared" si="18"/>
        <v>17.0471</v>
      </c>
      <c r="AM110">
        <f t="shared" si="19"/>
        <v>6.8801243244999997</v>
      </c>
      <c r="AP110" s="9"/>
      <c r="AQ110" s="21">
        <v>1.17645</v>
      </c>
      <c r="AR110" s="21">
        <v>357.21699999999998</v>
      </c>
      <c r="AS110" s="21">
        <v>-1.6433699999999999E-2</v>
      </c>
      <c r="AT110" s="21">
        <v>100</v>
      </c>
      <c r="AU110" s="21">
        <v>1.17554</v>
      </c>
      <c r="AV110">
        <f t="shared" si="20"/>
        <v>16.433699999999998</v>
      </c>
      <c r="AW110">
        <f t="shared" si="21"/>
        <v>19.333426364999998</v>
      </c>
      <c r="AX110" s="9"/>
      <c r="AY110" s="21">
        <v>0.40359499999999998</v>
      </c>
      <c r="AZ110" s="21">
        <v>421.39699999999999</v>
      </c>
      <c r="BA110" s="21">
        <v>-1.7034899999999999E-2</v>
      </c>
      <c r="BB110" s="21">
        <v>100</v>
      </c>
      <c r="BC110" s="21">
        <v>0.40304600000000002</v>
      </c>
      <c r="BD110">
        <f t="shared" si="22"/>
        <v>17.0349</v>
      </c>
      <c r="BE110">
        <f t="shared" si="23"/>
        <v>6.8752004654999999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1.1714199999999999</v>
      </c>
      <c r="H111" s="21">
        <v>82.230699999999999</v>
      </c>
      <c r="I111" s="21">
        <v>-1.64703E-2</v>
      </c>
      <c r="J111" s="21">
        <v>101</v>
      </c>
      <c r="K111" s="21">
        <v>1.17004</v>
      </c>
      <c r="L111">
        <f t="shared" si="12"/>
        <v>16.470300000000002</v>
      </c>
      <c r="M111">
        <f t="shared" si="13"/>
        <v>19.293638825999999</v>
      </c>
      <c r="N111" s="9"/>
      <c r="O111" s="21">
        <v>0.40862999999999999</v>
      </c>
      <c r="P111" s="21">
        <v>147.62100000000001</v>
      </c>
      <c r="Q111" s="21">
        <v>-1.70441E-2</v>
      </c>
      <c r="R111" s="21">
        <v>101</v>
      </c>
      <c r="S111" s="21">
        <v>0.40808100000000003</v>
      </c>
      <c r="T111">
        <f t="shared" si="14"/>
        <v>17.0441</v>
      </c>
      <c r="U111">
        <f t="shared" si="15"/>
        <v>6.9647305829999997</v>
      </c>
      <c r="X111" s="9"/>
      <c r="Y111" s="21">
        <v>1.1714199999999999</v>
      </c>
      <c r="Z111" s="21">
        <v>210.63499999999999</v>
      </c>
      <c r="AA111" s="21">
        <v>-1.64581E-2</v>
      </c>
      <c r="AB111" s="21">
        <v>101</v>
      </c>
      <c r="AC111" s="21">
        <v>1.17065</v>
      </c>
      <c r="AD111">
        <f t="shared" si="16"/>
        <v>16.458099999999998</v>
      </c>
      <c r="AE111">
        <f t="shared" si="17"/>
        <v>19.279347501999997</v>
      </c>
      <c r="AF111" s="9"/>
      <c r="AG111" s="21">
        <v>0.40862999999999999</v>
      </c>
      <c r="AH111" s="21">
        <v>282.84300000000002</v>
      </c>
      <c r="AI111" s="21">
        <v>-1.7034899999999999E-2</v>
      </c>
      <c r="AJ111" s="21">
        <v>101</v>
      </c>
      <c r="AK111" s="21">
        <v>0.40789799999999998</v>
      </c>
      <c r="AL111">
        <f t="shared" si="18"/>
        <v>17.0349</v>
      </c>
      <c r="AM111">
        <f t="shared" si="19"/>
        <v>6.9609711870000002</v>
      </c>
      <c r="AP111" s="9"/>
      <c r="AQ111" s="21">
        <v>1.1714199999999999</v>
      </c>
      <c r="AR111" s="21">
        <v>357.31799999999998</v>
      </c>
      <c r="AS111" s="21">
        <v>-1.64429E-2</v>
      </c>
      <c r="AT111" s="21">
        <v>101</v>
      </c>
      <c r="AU111" s="21">
        <v>1.17096</v>
      </c>
      <c r="AV111">
        <f t="shared" si="20"/>
        <v>16.442900000000002</v>
      </c>
      <c r="AW111">
        <f t="shared" si="21"/>
        <v>19.261541917999999</v>
      </c>
      <c r="AX111" s="9"/>
      <c r="AY111" s="21">
        <v>0.40862999999999999</v>
      </c>
      <c r="AZ111" s="21">
        <v>421.49799999999999</v>
      </c>
      <c r="BA111" s="21">
        <v>-1.7025800000000001E-2</v>
      </c>
      <c r="BB111" s="21">
        <v>101</v>
      </c>
      <c r="BC111" s="21">
        <v>0.40792800000000001</v>
      </c>
      <c r="BD111">
        <f t="shared" si="22"/>
        <v>17.0258</v>
      </c>
      <c r="BE111">
        <f t="shared" si="23"/>
        <v>6.9572526540000004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1.16638</v>
      </c>
      <c r="H112" s="21">
        <v>82.331400000000002</v>
      </c>
      <c r="I112" s="21">
        <v>-1.6479500000000001E-2</v>
      </c>
      <c r="J112" s="21">
        <v>102</v>
      </c>
      <c r="K112" s="21">
        <v>1.16455</v>
      </c>
      <c r="L112">
        <f t="shared" si="12"/>
        <v>16.479500000000002</v>
      </c>
      <c r="M112">
        <f t="shared" si="13"/>
        <v>19.221359210000003</v>
      </c>
      <c r="N112" s="9"/>
      <c r="O112" s="21">
        <v>0.41366599999999998</v>
      </c>
      <c r="P112" s="21">
        <v>147.721</v>
      </c>
      <c r="Q112" s="21">
        <v>-1.7041000000000001E-2</v>
      </c>
      <c r="R112" s="21">
        <v>102</v>
      </c>
      <c r="S112" s="21">
        <v>0.41305500000000001</v>
      </c>
      <c r="T112">
        <f t="shared" si="14"/>
        <v>17.041</v>
      </c>
      <c r="U112">
        <f t="shared" si="15"/>
        <v>7.0492823059999994</v>
      </c>
      <c r="X112" s="9"/>
      <c r="Y112" s="21">
        <v>1.16638</v>
      </c>
      <c r="Z112" s="21">
        <v>210.73599999999999</v>
      </c>
      <c r="AA112" s="21">
        <v>-1.6461199999999999E-2</v>
      </c>
      <c r="AB112" s="21">
        <v>102</v>
      </c>
      <c r="AC112" s="21">
        <v>1.16547</v>
      </c>
      <c r="AD112">
        <f t="shared" si="16"/>
        <v>16.461199999999998</v>
      </c>
      <c r="AE112">
        <f t="shared" si="17"/>
        <v>19.200014455999998</v>
      </c>
      <c r="AF112" s="9"/>
      <c r="AG112" s="21">
        <v>0.41366599999999998</v>
      </c>
      <c r="AH112" s="21">
        <v>282.94400000000002</v>
      </c>
      <c r="AI112" s="21">
        <v>-1.7041000000000001E-2</v>
      </c>
      <c r="AJ112" s="21">
        <v>102</v>
      </c>
      <c r="AK112" s="21">
        <v>0.41317700000000002</v>
      </c>
      <c r="AL112">
        <f t="shared" si="18"/>
        <v>17.041</v>
      </c>
      <c r="AM112">
        <f t="shared" si="19"/>
        <v>7.0492823059999994</v>
      </c>
      <c r="AP112" s="9"/>
      <c r="AQ112" s="21">
        <v>1.16638</v>
      </c>
      <c r="AR112" s="21">
        <v>357.41899999999998</v>
      </c>
      <c r="AS112" s="21">
        <v>-1.6448999999999998E-2</v>
      </c>
      <c r="AT112" s="21">
        <v>102</v>
      </c>
      <c r="AU112" s="21">
        <v>1.16577</v>
      </c>
      <c r="AV112">
        <f t="shared" si="20"/>
        <v>16.448999999999998</v>
      </c>
      <c r="AW112">
        <f t="shared" si="21"/>
        <v>19.185784619999996</v>
      </c>
      <c r="AX112" s="9"/>
      <c r="AY112" s="21">
        <v>0.41366599999999998</v>
      </c>
      <c r="AZ112" s="21">
        <v>421.59899999999999</v>
      </c>
      <c r="BA112" s="21">
        <v>-1.7022700000000002E-2</v>
      </c>
      <c r="BB112" s="21">
        <v>102</v>
      </c>
      <c r="BC112" s="21">
        <v>0.412964</v>
      </c>
      <c r="BD112">
        <f t="shared" si="22"/>
        <v>17.0227</v>
      </c>
      <c r="BE112">
        <f t="shared" si="23"/>
        <v>7.0417122181999998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1.1613500000000001</v>
      </c>
      <c r="H113" s="21">
        <v>82.432100000000005</v>
      </c>
      <c r="I113" s="21">
        <v>-1.6476399999999999E-2</v>
      </c>
      <c r="J113" s="21">
        <v>103</v>
      </c>
      <c r="K113" s="21">
        <v>1.1605799999999999</v>
      </c>
      <c r="L113">
        <f t="shared" si="12"/>
        <v>16.476399999999998</v>
      </c>
      <c r="M113">
        <f t="shared" si="13"/>
        <v>19.134867140000001</v>
      </c>
      <c r="N113" s="9"/>
      <c r="O113" s="21">
        <v>0.41870099999999999</v>
      </c>
      <c r="P113" s="21">
        <v>147.822</v>
      </c>
      <c r="Q113" s="21">
        <v>-1.7041000000000001E-2</v>
      </c>
      <c r="R113" s="21">
        <v>103</v>
      </c>
      <c r="S113" s="21">
        <v>0.41803000000000001</v>
      </c>
      <c r="T113">
        <f t="shared" si="14"/>
        <v>17.041</v>
      </c>
      <c r="U113">
        <f t="shared" si="15"/>
        <v>7.1350837409999999</v>
      </c>
      <c r="X113" s="9"/>
      <c r="Y113" s="21">
        <v>1.1613500000000001</v>
      </c>
      <c r="Z113" s="21">
        <v>210.83699999999999</v>
      </c>
      <c r="AA113" s="21">
        <v>-1.64703E-2</v>
      </c>
      <c r="AB113" s="21">
        <v>103</v>
      </c>
      <c r="AC113" s="21">
        <v>1.16028</v>
      </c>
      <c r="AD113">
        <f t="shared" si="16"/>
        <v>16.470300000000002</v>
      </c>
      <c r="AE113">
        <f t="shared" si="17"/>
        <v>19.127782905000004</v>
      </c>
      <c r="AF113" s="9"/>
      <c r="AG113" s="21">
        <v>0.41870099999999999</v>
      </c>
      <c r="AH113" s="21">
        <v>283.04500000000002</v>
      </c>
      <c r="AI113" s="21">
        <v>-1.7041000000000001E-2</v>
      </c>
      <c r="AJ113" s="21">
        <v>103</v>
      </c>
      <c r="AK113" s="21">
        <v>0.41815200000000002</v>
      </c>
      <c r="AL113">
        <f t="shared" si="18"/>
        <v>17.041</v>
      </c>
      <c r="AM113">
        <f t="shared" si="19"/>
        <v>7.1350837409999999</v>
      </c>
      <c r="AP113" s="9"/>
      <c r="AQ113" s="21">
        <v>1.1613500000000001</v>
      </c>
      <c r="AR113" s="21">
        <v>357.51900000000001</v>
      </c>
      <c r="AS113" s="21">
        <v>-1.64551E-2</v>
      </c>
      <c r="AT113" s="21">
        <v>103</v>
      </c>
      <c r="AU113" s="21">
        <v>1.15967</v>
      </c>
      <c r="AV113">
        <f t="shared" si="20"/>
        <v>16.455100000000002</v>
      </c>
      <c r="AW113">
        <f t="shared" si="21"/>
        <v>19.110130385000005</v>
      </c>
      <c r="AX113" s="9"/>
      <c r="AY113" s="21">
        <v>0.41870099999999999</v>
      </c>
      <c r="AZ113" s="21">
        <v>421.69900000000001</v>
      </c>
      <c r="BA113" s="21">
        <v>-1.7025800000000001E-2</v>
      </c>
      <c r="BB113" s="21">
        <v>103</v>
      </c>
      <c r="BC113" s="21">
        <v>0.41793799999999998</v>
      </c>
      <c r="BD113">
        <f t="shared" si="22"/>
        <v>17.0258</v>
      </c>
      <c r="BE113">
        <f t="shared" si="23"/>
        <v>7.1287194857999996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1.1563099999999999</v>
      </c>
      <c r="H114" s="21">
        <v>82.532799999999995</v>
      </c>
      <c r="I114" s="21">
        <v>-1.6479500000000001E-2</v>
      </c>
      <c r="J114" s="21">
        <v>104</v>
      </c>
      <c r="K114" s="21">
        <v>1.15509</v>
      </c>
      <c r="L114">
        <f t="shared" si="12"/>
        <v>16.479500000000002</v>
      </c>
      <c r="M114">
        <f t="shared" si="13"/>
        <v>19.055410645000002</v>
      </c>
      <c r="N114" s="9"/>
      <c r="O114" s="21">
        <v>0.42373699999999997</v>
      </c>
      <c r="P114" s="21">
        <v>147.923</v>
      </c>
      <c r="Q114" s="21">
        <v>-1.7041000000000001E-2</v>
      </c>
      <c r="R114" s="21">
        <v>104</v>
      </c>
      <c r="S114" s="21">
        <v>0.42288199999999998</v>
      </c>
      <c r="T114">
        <f t="shared" si="14"/>
        <v>17.041</v>
      </c>
      <c r="U114">
        <f t="shared" si="15"/>
        <v>7.2209022169999999</v>
      </c>
      <c r="X114" s="9"/>
      <c r="Y114" s="21">
        <v>1.1563099999999999</v>
      </c>
      <c r="Z114" s="21">
        <v>210.93700000000001</v>
      </c>
      <c r="AA114" s="21">
        <v>-1.6464199999999998E-2</v>
      </c>
      <c r="AB114" s="21">
        <v>104</v>
      </c>
      <c r="AC114" s="21">
        <v>1.1554</v>
      </c>
      <c r="AD114">
        <f t="shared" si="16"/>
        <v>16.464199999999998</v>
      </c>
      <c r="AE114">
        <f t="shared" si="17"/>
        <v>19.037719101999997</v>
      </c>
      <c r="AF114" s="9"/>
      <c r="AG114" s="21">
        <v>0.42373699999999997</v>
      </c>
      <c r="AH114" s="21">
        <v>283.14499999999998</v>
      </c>
      <c r="AI114" s="21">
        <v>-1.7034899999999999E-2</v>
      </c>
      <c r="AJ114" s="21">
        <v>104</v>
      </c>
      <c r="AK114" s="21">
        <v>0.42291299999999998</v>
      </c>
      <c r="AL114">
        <f t="shared" si="18"/>
        <v>17.0349</v>
      </c>
      <c r="AM114">
        <f t="shared" si="19"/>
        <v>7.2183174213000001</v>
      </c>
      <c r="AP114" s="9"/>
      <c r="AQ114" s="21">
        <v>1.1563099999999999</v>
      </c>
      <c r="AR114" s="21">
        <v>357.62</v>
      </c>
      <c r="AS114" s="21">
        <v>-1.6461199999999999E-2</v>
      </c>
      <c r="AT114" s="21">
        <v>104</v>
      </c>
      <c r="AU114" s="21">
        <v>1.1554</v>
      </c>
      <c r="AV114">
        <f t="shared" si="20"/>
        <v>16.461199999999998</v>
      </c>
      <c r="AW114">
        <f t="shared" si="21"/>
        <v>19.034250171999997</v>
      </c>
      <c r="AX114" s="9"/>
      <c r="AY114" s="21">
        <v>0.42373699999999997</v>
      </c>
      <c r="AZ114" s="21">
        <v>421.8</v>
      </c>
      <c r="BA114" s="21">
        <v>-1.7022700000000002E-2</v>
      </c>
      <c r="BB114" s="21">
        <v>104</v>
      </c>
      <c r="BC114" s="21">
        <v>0.42315700000000001</v>
      </c>
      <c r="BD114">
        <f t="shared" si="22"/>
        <v>17.0227</v>
      </c>
      <c r="BE114">
        <f t="shared" si="23"/>
        <v>7.2131478298999996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1.1512800000000001</v>
      </c>
      <c r="H115" s="21">
        <v>82.633499999999998</v>
      </c>
      <c r="I115" s="21">
        <v>-1.64856E-2</v>
      </c>
      <c r="J115" s="21">
        <v>105</v>
      </c>
      <c r="K115" s="21">
        <v>1.15021</v>
      </c>
      <c r="L115">
        <f t="shared" si="12"/>
        <v>16.485599999999998</v>
      </c>
      <c r="M115">
        <f t="shared" si="13"/>
        <v>18.979541567999998</v>
      </c>
      <c r="N115" s="9"/>
      <c r="O115" s="21">
        <v>0.42877199999999999</v>
      </c>
      <c r="P115" s="21">
        <v>148.024</v>
      </c>
      <c r="Q115" s="21">
        <v>-1.7041000000000001E-2</v>
      </c>
      <c r="R115" s="21">
        <v>105</v>
      </c>
      <c r="S115" s="21">
        <v>0.42834499999999998</v>
      </c>
      <c r="T115">
        <f t="shared" si="14"/>
        <v>17.041</v>
      </c>
      <c r="U115">
        <f t="shared" si="15"/>
        <v>7.3067036519999995</v>
      </c>
      <c r="X115" s="9"/>
      <c r="Y115" s="21">
        <v>1.1512800000000001</v>
      </c>
      <c r="Z115" s="21">
        <v>211.03800000000001</v>
      </c>
      <c r="AA115" s="21">
        <v>-1.6479500000000001E-2</v>
      </c>
      <c r="AB115" s="21">
        <v>105</v>
      </c>
      <c r="AC115" s="21">
        <v>1.15021</v>
      </c>
      <c r="AD115">
        <f t="shared" si="16"/>
        <v>16.479500000000002</v>
      </c>
      <c r="AE115">
        <f t="shared" si="17"/>
        <v>18.972518760000003</v>
      </c>
      <c r="AF115" s="9"/>
      <c r="AG115" s="21">
        <v>0.42877199999999999</v>
      </c>
      <c r="AH115" s="21">
        <v>283.24599999999998</v>
      </c>
      <c r="AI115" s="21">
        <v>-1.70288E-2</v>
      </c>
      <c r="AJ115" s="21">
        <v>105</v>
      </c>
      <c r="AK115" s="21">
        <v>0.42816199999999999</v>
      </c>
      <c r="AL115">
        <f t="shared" si="18"/>
        <v>17.0288</v>
      </c>
      <c r="AM115">
        <f t="shared" si="19"/>
        <v>7.3014726335999995</v>
      </c>
      <c r="AP115" s="9"/>
      <c r="AQ115" s="21">
        <v>1.1512800000000001</v>
      </c>
      <c r="AR115" s="21">
        <v>357.721</v>
      </c>
      <c r="AS115" s="21">
        <v>-1.6464199999999998E-2</v>
      </c>
      <c r="AT115" s="21">
        <v>105</v>
      </c>
      <c r="AU115" s="21">
        <v>1.15021</v>
      </c>
      <c r="AV115">
        <f t="shared" si="20"/>
        <v>16.464199999999998</v>
      </c>
      <c r="AW115">
        <f t="shared" si="21"/>
        <v>18.954904175999999</v>
      </c>
      <c r="AX115" s="9"/>
      <c r="AY115" s="21">
        <v>0.42877199999999999</v>
      </c>
      <c r="AZ115" s="21">
        <v>421.90100000000001</v>
      </c>
      <c r="BA115" s="21">
        <v>-1.70166E-2</v>
      </c>
      <c r="BB115" s="21">
        <v>105</v>
      </c>
      <c r="BC115" s="21">
        <v>0.428284</v>
      </c>
      <c r="BD115">
        <f t="shared" si="22"/>
        <v>17.0166</v>
      </c>
      <c r="BE115">
        <f t="shared" si="23"/>
        <v>7.2962416151999996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1.1462399999999999</v>
      </c>
      <c r="H116" s="21">
        <v>82.734200000000001</v>
      </c>
      <c r="I116" s="21">
        <v>-1.6491700000000001E-2</v>
      </c>
      <c r="J116" s="21">
        <v>106</v>
      </c>
      <c r="K116" s="21">
        <v>1.1456299999999999</v>
      </c>
      <c r="L116">
        <f t="shared" si="12"/>
        <v>16.491700000000002</v>
      </c>
      <c r="M116">
        <f t="shared" si="13"/>
        <v>18.903446208000002</v>
      </c>
      <c r="N116" s="9"/>
      <c r="O116" s="21">
        <v>0.433807</v>
      </c>
      <c r="P116" s="21">
        <v>148.124</v>
      </c>
      <c r="Q116" s="21">
        <v>-1.7031899999999999E-2</v>
      </c>
      <c r="R116" s="21">
        <v>106</v>
      </c>
      <c r="S116" s="21">
        <v>0.43325799999999998</v>
      </c>
      <c r="T116">
        <f t="shared" si="14"/>
        <v>17.0319</v>
      </c>
      <c r="U116">
        <f t="shared" si="15"/>
        <v>7.3885574432999999</v>
      </c>
      <c r="X116" s="9"/>
      <c r="Y116" s="21">
        <v>1.1462399999999999</v>
      </c>
      <c r="Z116" s="21">
        <v>211.13900000000001</v>
      </c>
      <c r="AA116" s="21">
        <v>-1.64856E-2</v>
      </c>
      <c r="AB116" s="21">
        <v>106</v>
      </c>
      <c r="AC116" s="21">
        <v>1.1453199999999999</v>
      </c>
      <c r="AD116">
        <f t="shared" si="16"/>
        <v>16.485599999999998</v>
      </c>
      <c r="AE116">
        <f t="shared" si="17"/>
        <v>18.896454143999996</v>
      </c>
      <c r="AF116" s="9"/>
      <c r="AG116" s="21">
        <v>0.433807</v>
      </c>
      <c r="AH116" s="21">
        <v>283.34699999999998</v>
      </c>
      <c r="AI116" s="21">
        <v>-1.7025800000000001E-2</v>
      </c>
      <c r="AJ116" s="21">
        <v>106</v>
      </c>
      <c r="AK116" s="21">
        <v>0.43307499999999999</v>
      </c>
      <c r="AL116">
        <f t="shared" si="18"/>
        <v>17.0258</v>
      </c>
      <c r="AM116">
        <f t="shared" si="19"/>
        <v>7.3859112205999997</v>
      </c>
      <c r="AP116" s="9"/>
      <c r="AQ116" s="21">
        <v>1.1462399999999999</v>
      </c>
      <c r="AR116" s="21">
        <v>357.822</v>
      </c>
      <c r="AS116" s="21">
        <v>-1.6464199999999998E-2</v>
      </c>
      <c r="AT116" s="21">
        <v>106</v>
      </c>
      <c r="AU116" s="21">
        <v>1.1453199999999999</v>
      </c>
      <c r="AV116">
        <f t="shared" si="20"/>
        <v>16.464199999999998</v>
      </c>
      <c r="AW116">
        <f t="shared" si="21"/>
        <v>18.871924607999997</v>
      </c>
      <c r="AX116" s="9"/>
      <c r="AY116" s="21">
        <v>0.433807</v>
      </c>
      <c r="AZ116" s="21">
        <v>422.00200000000001</v>
      </c>
      <c r="BA116" s="21">
        <v>-1.70166E-2</v>
      </c>
      <c r="BB116" s="21">
        <v>106</v>
      </c>
      <c r="BC116" s="21">
        <v>0.433228</v>
      </c>
      <c r="BD116">
        <f t="shared" si="22"/>
        <v>17.0166</v>
      </c>
      <c r="BE116">
        <f t="shared" si="23"/>
        <v>7.3819201962000003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1.1412</v>
      </c>
      <c r="H117" s="21">
        <v>82.834999999999994</v>
      </c>
      <c r="I117" s="21">
        <v>-1.64978E-2</v>
      </c>
      <c r="J117" s="21">
        <v>107</v>
      </c>
      <c r="K117" s="21">
        <v>1.1401399999999999</v>
      </c>
      <c r="L117">
        <f t="shared" si="12"/>
        <v>16.497800000000002</v>
      </c>
      <c r="M117">
        <f t="shared" si="13"/>
        <v>18.827289360000002</v>
      </c>
      <c r="N117" s="9"/>
      <c r="O117" s="21">
        <v>0.43884299999999998</v>
      </c>
      <c r="P117" s="21">
        <v>148.22499999999999</v>
      </c>
      <c r="Q117" s="21">
        <v>-1.7031899999999999E-2</v>
      </c>
      <c r="R117" s="21">
        <v>107</v>
      </c>
      <c r="S117" s="21">
        <v>0.438141</v>
      </c>
      <c r="T117">
        <f t="shared" si="14"/>
        <v>17.0319</v>
      </c>
      <c r="U117">
        <f t="shared" si="15"/>
        <v>7.4743300916999997</v>
      </c>
      <c r="X117" s="9"/>
      <c r="Y117" s="21">
        <v>1.1412</v>
      </c>
      <c r="Z117" s="21">
        <v>211.239</v>
      </c>
      <c r="AA117" s="21">
        <v>-1.64856E-2</v>
      </c>
      <c r="AB117" s="21">
        <v>107</v>
      </c>
      <c r="AC117" s="21">
        <v>1.1404399999999999</v>
      </c>
      <c r="AD117">
        <f t="shared" si="16"/>
        <v>16.485599999999998</v>
      </c>
      <c r="AE117">
        <f t="shared" si="17"/>
        <v>18.813366719999998</v>
      </c>
      <c r="AF117" s="9"/>
      <c r="AG117" s="21">
        <v>0.43884299999999998</v>
      </c>
      <c r="AH117" s="21">
        <v>283.44799999999998</v>
      </c>
      <c r="AI117" s="21">
        <v>-1.7019699999999999E-2</v>
      </c>
      <c r="AJ117" s="21">
        <v>107</v>
      </c>
      <c r="AK117" s="21">
        <v>0.43801899999999999</v>
      </c>
      <c r="AL117">
        <f t="shared" si="18"/>
        <v>17.0197</v>
      </c>
      <c r="AM117">
        <f t="shared" si="19"/>
        <v>7.4689762070999999</v>
      </c>
      <c r="AP117" s="9"/>
      <c r="AQ117" s="21">
        <v>1.1412</v>
      </c>
      <c r="AR117" s="21">
        <v>357.92200000000003</v>
      </c>
      <c r="AS117" s="21">
        <v>-1.64703E-2</v>
      </c>
      <c r="AT117" s="21">
        <v>107</v>
      </c>
      <c r="AU117" s="21">
        <v>1.1407499999999999</v>
      </c>
      <c r="AV117">
        <f t="shared" si="20"/>
        <v>16.470300000000002</v>
      </c>
      <c r="AW117">
        <f t="shared" si="21"/>
        <v>18.795906360000004</v>
      </c>
      <c r="AX117" s="9"/>
      <c r="AY117" s="21">
        <v>0.43884299999999998</v>
      </c>
      <c r="AZ117" s="21">
        <v>422.10199999999998</v>
      </c>
      <c r="BA117" s="21">
        <v>-1.7013500000000001E-2</v>
      </c>
      <c r="BB117" s="21">
        <v>107</v>
      </c>
      <c r="BC117" s="21">
        <v>0.43817099999999998</v>
      </c>
      <c r="BD117">
        <f t="shared" si="22"/>
        <v>17.013500000000001</v>
      </c>
      <c r="BE117">
        <f t="shared" si="23"/>
        <v>7.4662553804999998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1.1361699999999999</v>
      </c>
      <c r="H118" s="21">
        <v>82.935699999999997</v>
      </c>
      <c r="I118" s="21">
        <v>-1.6503899999999998E-2</v>
      </c>
      <c r="J118" s="21">
        <v>108</v>
      </c>
      <c r="K118" s="21">
        <v>1.1355599999999999</v>
      </c>
      <c r="L118">
        <f t="shared" si="12"/>
        <v>16.503899999999998</v>
      </c>
      <c r="M118">
        <f t="shared" si="13"/>
        <v>18.751236062999997</v>
      </c>
      <c r="N118" s="9"/>
      <c r="O118" s="21">
        <v>0.44387799999999999</v>
      </c>
      <c r="P118" s="21">
        <v>148.32599999999999</v>
      </c>
      <c r="Q118" s="21">
        <v>-1.7034899999999999E-2</v>
      </c>
      <c r="R118" s="21">
        <v>108</v>
      </c>
      <c r="S118" s="21">
        <v>0.44329800000000003</v>
      </c>
      <c r="T118">
        <f t="shared" si="14"/>
        <v>17.0349</v>
      </c>
      <c r="U118">
        <f t="shared" si="15"/>
        <v>7.5614173422000004</v>
      </c>
      <c r="X118" s="9"/>
      <c r="Y118" s="21">
        <v>1.1361699999999999</v>
      </c>
      <c r="Z118" s="21">
        <v>211.34</v>
      </c>
      <c r="AA118" s="21">
        <v>-1.6488599999999999E-2</v>
      </c>
      <c r="AB118" s="21">
        <v>108</v>
      </c>
      <c r="AC118" s="21">
        <v>1.1352500000000001</v>
      </c>
      <c r="AD118">
        <f t="shared" si="16"/>
        <v>16.488599999999998</v>
      </c>
      <c r="AE118">
        <f t="shared" si="17"/>
        <v>18.733852661999997</v>
      </c>
      <c r="AF118" s="9"/>
      <c r="AG118" s="21">
        <v>0.44387799999999999</v>
      </c>
      <c r="AH118" s="21">
        <v>283.548</v>
      </c>
      <c r="AI118" s="21">
        <v>-1.7022700000000002E-2</v>
      </c>
      <c r="AJ118" s="21">
        <v>108</v>
      </c>
      <c r="AK118" s="21">
        <v>0.44317600000000001</v>
      </c>
      <c r="AL118">
        <f t="shared" si="18"/>
        <v>17.0227</v>
      </c>
      <c r="AM118">
        <f t="shared" si="19"/>
        <v>7.5560020306000002</v>
      </c>
      <c r="AP118" s="9"/>
      <c r="AQ118" s="21">
        <v>1.1361699999999999</v>
      </c>
      <c r="AR118" s="21">
        <v>358.02300000000002</v>
      </c>
      <c r="AS118" s="21">
        <v>-1.6476399999999999E-2</v>
      </c>
      <c r="AT118" s="21">
        <v>108</v>
      </c>
      <c r="AU118" s="21">
        <v>1.1352500000000001</v>
      </c>
      <c r="AV118">
        <f t="shared" si="20"/>
        <v>16.476399999999998</v>
      </c>
      <c r="AW118">
        <f t="shared" si="21"/>
        <v>18.719991387999997</v>
      </c>
      <c r="AX118" s="9"/>
      <c r="AY118" s="21">
        <v>0.44387799999999999</v>
      </c>
      <c r="AZ118" s="21">
        <v>422.20299999999997</v>
      </c>
      <c r="BA118" s="21">
        <v>-1.7010500000000001E-2</v>
      </c>
      <c r="BB118" s="21">
        <v>108</v>
      </c>
      <c r="BC118" s="21">
        <v>0.44314599999999998</v>
      </c>
      <c r="BD118">
        <f t="shared" si="22"/>
        <v>17.0105</v>
      </c>
      <c r="BE118">
        <f t="shared" si="23"/>
        <v>7.550586719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1.13113</v>
      </c>
      <c r="H119" s="21">
        <v>83.0364</v>
      </c>
      <c r="I119" s="21">
        <v>-1.651E-2</v>
      </c>
      <c r="J119" s="21">
        <v>109</v>
      </c>
      <c r="K119" s="21">
        <v>1.1300699999999999</v>
      </c>
      <c r="L119">
        <f t="shared" si="12"/>
        <v>16.510000000000002</v>
      </c>
      <c r="M119">
        <f t="shared" si="13"/>
        <v>18.674956300000002</v>
      </c>
      <c r="N119" s="9"/>
      <c r="O119" s="21">
        <v>0.44891399999999998</v>
      </c>
      <c r="P119" s="21">
        <v>148.42599999999999</v>
      </c>
      <c r="Q119" s="21">
        <v>-1.70166E-2</v>
      </c>
      <c r="R119" s="21">
        <v>109</v>
      </c>
      <c r="S119" s="21">
        <v>0.44830300000000001</v>
      </c>
      <c r="T119">
        <f t="shared" si="14"/>
        <v>17.0166</v>
      </c>
      <c r="U119">
        <f t="shared" si="15"/>
        <v>7.6389899724000001</v>
      </c>
      <c r="X119" s="9"/>
      <c r="Y119" s="21">
        <v>1.13113</v>
      </c>
      <c r="Z119" s="21">
        <v>211.441</v>
      </c>
      <c r="AA119" s="21">
        <v>-1.64948E-2</v>
      </c>
      <c r="AB119" s="21">
        <v>109</v>
      </c>
      <c r="AC119" s="21">
        <v>1.1291500000000001</v>
      </c>
      <c r="AD119">
        <f t="shared" si="16"/>
        <v>16.494800000000001</v>
      </c>
      <c r="AE119">
        <f t="shared" si="17"/>
        <v>18.657763124000002</v>
      </c>
      <c r="AF119" s="9"/>
      <c r="AG119" s="21">
        <v>0.44891399999999998</v>
      </c>
      <c r="AH119" s="21">
        <v>283.649</v>
      </c>
      <c r="AI119" s="21">
        <v>-1.70166E-2</v>
      </c>
      <c r="AJ119" s="21">
        <v>109</v>
      </c>
      <c r="AK119" s="21">
        <v>0.44833400000000001</v>
      </c>
      <c r="AL119">
        <f t="shared" si="18"/>
        <v>17.0166</v>
      </c>
      <c r="AM119">
        <f t="shared" si="19"/>
        <v>7.6389899724000001</v>
      </c>
      <c r="AP119" s="9"/>
      <c r="AQ119" s="21">
        <v>1.13113</v>
      </c>
      <c r="AR119" s="21">
        <v>358.12400000000002</v>
      </c>
      <c r="AS119" s="21">
        <v>-1.6488599999999999E-2</v>
      </c>
      <c r="AT119" s="21">
        <v>109</v>
      </c>
      <c r="AU119" s="21">
        <v>1.1297600000000001</v>
      </c>
      <c r="AV119">
        <f t="shared" si="20"/>
        <v>16.488599999999998</v>
      </c>
      <c r="AW119">
        <f t="shared" si="21"/>
        <v>18.650750117999998</v>
      </c>
      <c r="AX119" s="9"/>
      <c r="AY119" s="21">
        <v>0.44891399999999998</v>
      </c>
      <c r="AZ119" s="21">
        <v>422.30399999999997</v>
      </c>
      <c r="BA119" s="21">
        <v>-1.7007399999999999E-2</v>
      </c>
      <c r="BB119" s="21">
        <v>109</v>
      </c>
      <c r="BC119" s="21">
        <v>0.44827299999999998</v>
      </c>
      <c r="BD119">
        <f t="shared" si="22"/>
        <v>17.007400000000001</v>
      </c>
      <c r="BE119">
        <f t="shared" si="23"/>
        <v>7.6348599636000003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1.1261000000000001</v>
      </c>
      <c r="H120" s="21">
        <v>83.137100000000004</v>
      </c>
      <c r="I120" s="21">
        <v>-1.6507000000000001E-2</v>
      </c>
      <c r="J120" s="21">
        <v>110</v>
      </c>
      <c r="K120" s="21">
        <v>1.1248800000000001</v>
      </c>
      <c r="L120">
        <f t="shared" si="12"/>
        <v>16.507000000000001</v>
      </c>
      <c r="M120">
        <f t="shared" si="13"/>
        <v>18.588532700000002</v>
      </c>
      <c r="N120" s="9"/>
      <c r="O120" s="21">
        <v>0.45394899999999999</v>
      </c>
      <c r="P120" s="21">
        <v>148.52699999999999</v>
      </c>
      <c r="Q120" s="21">
        <v>-1.7019699999999999E-2</v>
      </c>
      <c r="R120" s="21">
        <v>110</v>
      </c>
      <c r="S120" s="21">
        <v>0.45321699999999998</v>
      </c>
      <c r="T120">
        <f t="shared" si="14"/>
        <v>17.0197</v>
      </c>
      <c r="U120">
        <f t="shared" si="15"/>
        <v>7.7260757952999999</v>
      </c>
      <c r="X120" s="9"/>
      <c r="Y120" s="21">
        <v>1.1261000000000001</v>
      </c>
      <c r="Z120" s="21">
        <v>211.542</v>
      </c>
      <c r="AA120" s="21">
        <v>-1.64948E-2</v>
      </c>
      <c r="AB120" s="21">
        <v>110</v>
      </c>
      <c r="AC120" s="21">
        <v>1.1254900000000001</v>
      </c>
      <c r="AD120">
        <f t="shared" si="16"/>
        <v>16.494800000000001</v>
      </c>
      <c r="AE120">
        <f t="shared" si="17"/>
        <v>18.574794280000003</v>
      </c>
      <c r="AF120" s="9"/>
      <c r="AG120" s="21">
        <v>0.45394899999999999</v>
      </c>
      <c r="AH120" s="21">
        <v>283.75</v>
      </c>
      <c r="AI120" s="21">
        <v>-1.7004399999999999E-2</v>
      </c>
      <c r="AJ120" s="21">
        <v>110</v>
      </c>
      <c r="AK120" s="21">
        <v>0.453125</v>
      </c>
      <c r="AL120">
        <f t="shared" si="18"/>
        <v>17.0044</v>
      </c>
      <c r="AM120">
        <f t="shared" si="19"/>
        <v>7.7191303755999998</v>
      </c>
      <c r="AP120" s="9"/>
      <c r="AQ120" s="21">
        <v>1.1261000000000001</v>
      </c>
      <c r="AR120" s="21">
        <v>358.22399999999999</v>
      </c>
      <c r="AS120" s="21">
        <v>-1.6488599999999999E-2</v>
      </c>
      <c r="AT120" s="21">
        <v>110</v>
      </c>
      <c r="AU120" s="21">
        <v>1.1251800000000001</v>
      </c>
      <c r="AV120">
        <f t="shared" si="20"/>
        <v>16.488599999999998</v>
      </c>
      <c r="AW120">
        <f t="shared" si="21"/>
        <v>18.567812459999999</v>
      </c>
      <c r="AX120" s="9"/>
      <c r="AY120" s="21">
        <v>0.45394899999999999</v>
      </c>
      <c r="AZ120" s="21">
        <v>422.404</v>
      </c>
      <c r="BA120" s="21">
        <v>-1.70013E-2</v>
      </c>
      <c r="BB120" s="21">
        <v>110</v>
      </c>
      <c r="BC120" s="21">
        <v>0.45330799999999999</v>
      </c>
      <c r="BD120">
        <f t="shared" si="22"/>
        <v>17.001300000000001</v>
      </c>
      <c r="BE120">
        <f t="shared" si="23"/>
        <v>7.7177231336999998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1.1210599999999999</v>
      </c>
      <c r="H121" s="21">
        <v>83.237799999999993</v>
      </c>
      <c r="I121" s="21">
        <v>-1.6528299999999999E-2</v>
      </c>
      <c r="J121" s="21">
        <v>111</v>
      </c>
      <c r="K121" s="21">
        <v>1.1203000000000001</v>
      </c>
      <c r="L121">
        <f t="shared" si="12"/>
        <v>16.528299999999998</v>
      </c>
      <c r="M121">
        <f t="shared" si="13"/>
        <v>18.529215997999998</v>
      </c>
      <c r="N121" s="9"/>
      <c r="O121" s="21">
        <v>0.458984</v>
      </c>
      <c r="P121" s="21">
        <v>148.62799999999999</v>
      </c>
      <c r="Q121" s="21">
        <v>-1.7013500000000001E-2</v>
      </c>
      <c r="R121" s="21">
        <v>111</v>
      </c>
      <c r="S121" s="21">
        <v>0.458374</v>
      </c>
      <c r="T121">
        <f t="shared" si="14"/>
        <v>17.013500000000001</v>
      </c>
      <c r="U121">
        <f t="shared" si="15"/>
        <v>7.8089242840000006</v>
      </c>
      <c r="X121" s="9"/>
      <c r="Y121" s="21">
        <v>1.1210599999999999</v>
      </c>
      <c r="Z121" s="21">
        <v>211.642</v>
      </c>
      <c r="AA121" s="21">
        <v>-1.6500899999999999E-2</v>
      </c>
      <c r="AB121" s="21">
        <v>111</v>
      </c>
      <c r="AC121" s="21">
        <v>1.1203000000000001</v>
      </c>
      <c r="AD121">
        <f t="shared" si="16"/>
        <v>16.500899999999998</v>
      </c>
      <c r="AE121">
        <f t="shared" si="17"/>
        <v>18.498498953999995</v>
      </c>
      <c r="AF121" s="9"/>
      <c r="AG121" s="21">
        <v>0.458984</v>
      </c>
      <c r="AH121" s="21">
        <v>283.85000000000002</v>
      </c>
      <c r="AI121" s="21">
        <v>-1.7010500000000001E-2</v>
      </c>
      <c r="AJ121" s="21">
        <v>111</v>
      </c>
      <c r="AK121" s="21">
        <v>0.45846599999999998</v>
      </c>
      <c r="AL121">
        <f t="shared" si="18"/>
        <v>17.0105</v>
      </c>
      <c r="AM121">
        <f t="shared" si="19"/>
        <v>7.8075473320000004</v>
      </c>
      <c r="AP121" s="9"/>
      <c r="AQ121" s="21">
        <v>1.1210599999999999</v>
      </c>
      <c r="AR121" s="21">
        <v>358.32499999999999</v>
      </c>
      <c r="AS121" s="21">
        <v>-1.6491700000000001E-2</v>
      </c>
      <c r="AT121" s="21">
        <v>111</v>
      </c>
      <c r="AU121" s="21">
        <v>1.1200000000000001</v>
      </c>
      <c r="AV121">
        <f t="shared" si="20"/>
        <v>16.491700000000002</v>
      </c>
      <c r="AW121">
        <f t="shared" si="21"/>
        <v>18.488185202</v>
      </c>
      <c r="AX121" s="9"/>
      <c r="AY121" s="21">
        <v>0.458984</v>
      </c>
      <c r="AZ121" s="21">
        <v>422.505</v>
      </c>
      <c r="BA121" s="21">
        <v>-1.7004399999999999E-2</v>
      </c>
      <c r="BB121" s="21">
        <v>111</v>
      </c>
      <c r="BC121" s="21">
        <v>0.45834399999999997</v>
      </c>
      <c r="BD121">
        <f t="shared" si="22"/>
        <v>17.0044</v>
      </c>
      <c r="BE121">
        <f t="shared" si="23"/>
        <v>7.8047475296000002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1.1160300000000001</v>
      </c>
      <c r="H122" s="21">
        <v>83.338499999999996</v>
      </c>
      <c r="I122" s="21">
        <v>-1.6516099999999999E-2</v>
      </c>
      <c r="J122" s="21">
        <v>112</v>
      </c>
      <c r="K122" s="21">
        <v>1.1154200000000001</v>
      </c>
      <c r="L122">
        <f t="shared" si="12"/>
        <v>16.516099999999998</v>
      </c>
      <c r="M122">
        <f t="shared" si="13"/>
        <v>18.432463082999998</v>
      </c>
      <c r="N122" s="9"/>
      <c r="O122" s="21">
        <v>0.46401999999999999</v>
      </c>
      <c r="P122" s="21">
        <v>148.72900000000001</v>
      </c>
      <c r="Q122" s="21">
        <v>-1.7010500000000001E-2</v>
      </c>
      <c r="R122" s="21">
        <v>112</v>
      </c>
      <c r="S122" s="21">
        <v>0.46340900000000002</v>
      </c>
      <c r="T122">
        <f t="shared" si="14"/>
        <v>17.0105</v>
      </c>
      <c r="U122">
        <f t="shared" si="15"/>
        <v>7.8932122099999997</v>
      </c>
      <c r="X122" s="9"/>
      <c r="Y122" s="21">
        <v>1.1160300000000001</v>
      </c>
      <c r="Z122" s="21">
        <v>211.74299999999999</v>
      </c>
      <c r="AA122" s="21">
        <v>-1.6503899999999998E-2</v>
      </c>
      <c r="AB122" s="21">
        <v>112</v>
      </c>
      <c r="AC122" s="21">
        <v>1.1154200000000001</v>
      </c>
      <c r="AD122">
        <f t="shared" si="16"/>
        <v>16.503899999999998</v>
      </c>
      <c r="AE122">
        <f t="shared" si="17"/>
        <v>18.418847517</v>
      </c>
      <c r="AF122" s="9"/>
      <c r="AG122" s="21">
        <v>0.46401999999999999</v>
      </c>
      <c r="AH122" s="21">
        <v>283.95100000000002</v>
      </c>
      <c r="AI122" s="21">
        <v>-1.7010500000000001E-2</v>
      </c>
      <c r="AJ122" s="21">
        <v>112</v>
      </c>
      <c r="AK122" s="21">
        <v>0.46340900000000002</v>
      </c>
      <c r="AL122">
        <f t="shared" si="18"/>
        <v>17.0105</v>
      </c>
      <c r="AM122">
        <f t="shared" si="19"/>
        <v>7.8932122099999997</v>
      </c>
      <c r="AP122" s="9"/>
      <c r="AQ122" s="21">
        <v>1.1160300000000001</v>
      </c>
      <c r="AR122" s="21">
        <v>358.42599999999999</v>
      </c>
      <c r="AS122" s="21">
        <v>-1.64978E-2</v>
      </c>
      <c r="AT122" s="21">
        <v>112</v>
      </c>
      <c r="AU122" s="21">
        <v>1.11511</v>
      </c>
      <c r="AV122">
        <f t="shared" si="20"/>
        <v>16.497800000000002</v>
      </c>
      <c r="AW122">
        <f t="shared" si="21"/>
        <v>18.412039734000004</v>
      </c>
      <c r="AX122" s="9"/>
      <c r="AY122" s="21">
        <v>0.46401999999999999</v>
      </c>
      <c r="AZ122" s="21">
        <v>422.60599999999999</v>
      </c>
      <c r="BA122" s="21">
        <v>-1.6992199999999999E-2</v>
      </c>
      <c r="BB122" s="21">
        <v>112</v>
      </c>
      <c r="BC122" s="21">
        <v>0.46331800000000001</v>
      </c>
      <c r="BD122">
        <f t="shared" si="22"/>
        <v>16.9922</v>
      </c>
      <c r="BE122">
        <f t="shared" si="23"/>
        <v>7.8847206439999997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1.1109899999999999</v>
      </c>
      <c r="H123" s="21">
        <v>83.4392</v>
      </c>
      <c r="I123" s="21">
        <v>-1.6513099999999999E-2</v>
      </c>
      <c r="J123" s="21">
        <v>113</v>
      </c>
      <c r="K123" s="21">
        <v>1.1102300000000001</v>
      </c>
      <c r="L123">
        <f t="shared" si="12"/>
        <v>16.513099999999998</v>
      </c>
      <c r="M123">
        <f t="shared" si="13"/>
        <v>18.345888968999997</v>
      </c>
      <c r="N123" s="9"/>
      <c r="O123" s="21">
        <v>0.469055</v>
      </c>
      <c r="P123" s="21">
        <v>148.82900000000001</v>
      </c>
      <c r="Q123" s="21">
        <v>-1.7004399999999999E-2</v>
      </c>
      <c r="R123" s="21">
        <v>113</v>
      </c>
      <c r="S123" s="21">
        <v>0.46847499999999997</v>
      </c>
      <c r="T123">
        <f t="shared" si="14"/>
        <v>17.0044</v>
      </c>
      <c r="U123">
        <f t="shared" si="15"/>
        <v>7.9759988420000001</v>
      </c>
      <c r="X123" s="9"/>
      <c r="Y123" s="21">
        <v>1.1109899999999999</v>
      </c>
      <c r="Z123" s="21">
        <v>211.84399999999999</v>
      </c>
      <c r="AA123" s="21">
        <v>-1.651E-2</v>
      </c>
      <c r="AB123" s="21">
        <v>113</v>
      </c>
      <c r="AC123" s="21">
        <v>1.10992</v>
      </c>
      <c r="AD123">
        <f t="shared" si="16"/>
        <v>16.510000000000002</v>
      </c>
      <c r="AE123">
        <f t="shared" si="17"/>
        <v>18.3424449</v>
      </c>
      <c r="AF123" s="9"/>
      <c r="AG123" s="21">
        <v>0.469055</v>
      </c>
      <c r="AH123" s="21">
        <v>284.05200000000002</v>
      </c>
      <c r="AI123" s="21">
        <v>-1.6998300000000001E-2</v>
      </c>
      <c r="AJ123" s="21">
        <v>113</v>
      </c>
      <c r="AK123" s="21">
        <v>0.46859699999999999</v>
      </c>
      <c r="AL123">
        <f t="shared" si="18"/>
        <v>16.9983</v>
      </c>
      <c r="AM123">
        <f t="shared" si="19"/>
        <v>7.9731376064999999</v>
      </c>
      <c r="AP123" s="9"/>
      <c r="AQ123" s="21">
        <v>1.1109899999999999</v>
      </c>
      <c r="AR123" s="21">
        <v>358.52699999999999</v>
      </c>
      <c r="AS123" s="21">
        <v>-1.6500899999999999E-2</v>
      </c>
      <c r="AT123" s="21">
        <v>113</v>
      </c>
      <c r="AU123" s="21">
        <v>1.10992</v>
      </c>
      <c r="AV123">
        <f t="shared" si="20"/>
        <v>16.500899999999998</v>
      </c>
      <c r="AW123">
        <f t="shared" si="21"/>
        <v>18.332334890999995</v>
      </c>
      <c r="AX123" s="9"/>
      <c r="AY123" s="21">
        <v>0.469055</v>
      </c>
      <c r="AZ123" s="21">
        <v>422.70699999999999</v>
      </c>
      <c r="BA123" s="21">
        <v>-1.6992199999999999E-2</v>
      </c>
      <c r="BB123" s="21">
        <v>113</v>
      </c>
      <c r="BC123" s="21">
        <v>0.46847499999999997</v>
      </c>
      <c r="BD123">
        <f t="shared" si="22"/>
        <v>16.9922</v>
      </c>
      <c r="BE123">
        <f t="shared" si="23"/>
        <v>7.9702763709999997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1.1059600000000001</v>
      </c>
      <c r="H124" s="21">
        <v>83.539900000000003</v>
      </c>
      <c r="I124" s="21">
        <v>-1.65253E-2</v>
      </c>
      <c r="J124" s="21">
        <v>114</v>
      </c>
      <c r="K124" s="21">
        <v>1.10504</v>
      </c>
      <c r="L124">
        <f t="shared" si="12"/>
        <v>16.525300000000001</v>
      </c>
      <c r="M124">
        <f t="shared" si="13"/>
        <v>18.276320788000003</v>
      </c>
      <c r="N124" s="9"/>
      <c r="O124" s="21">
        <v>0.47409099999999998</v>
      </c>
      <c r="P124" s="21">
        <v>148.93</v>
      </c>
      <c r="Q124" s="21">
        <v>-1.6995199999999999E-2</v>
      </c>
      <c r="R124" s="21">
        <v>114</v>
      </c>
      <c r="S124" s="21">
        <v>0.47341899999999998</v>
      </c>
      <c r="T124">
        <f t="shared" si="14"/>
        <v>16.995199999999997</v>
      </c>
      <c r="U124">
        <f t="shared" si="15"/>
        <v>8.0572713631999981</v>
      </c>
      <c r="X124" s="9"/>
      <c r="Y124" s="21">
        <v>1.1059600000000001</v>
      </c>
      <c r="Z124" s="21">
        <v>211.94399999999999</v>
      </c>
      <c r="AA124" s="21">
        <v>-1.6507000000000001E-2</v>
      </c>
      <c r="AB124" s="21">
        <v>114</v>
      </c>
      <c r="AC124" s="21">
        <v>1.10504</v>
      </c>
      <c r="AD124">
        <f t="shared" si="16"/>
        <v>16.507000000000001</v>
      </c>
      <c r="AE124">
        <f t="shared" si="17"/>
        <v>18.256081720000001</v>
      </c>
      <c r="AF124" s="9"/>
      <c r="AG124" s="21">
        <v>0.47409099999999998</v>
      </c>
      <c r="AH124" s="21">
        <v>284.15300000000002</v>
      </c>
      <c r="AI124" s="21">
        <v>-1.6995199999999999E-2</v>
      </c>
      <c r="AJ124" s="21">
        <v>114</v>
      </c>
      <c r="AK124" s="21">
        <v>0.473389</v>
      </c>
      <c r="AL124">
        <f t="shared" si="18"/>
        <v>16.995199999999997</v>
      </c>
      <c r="AM124">
        <f t="shared" si="19"/>
        <v>8.0572713631999981</v>
      </c>
      <c r="AP124" s="9"/>
      <c r="AQ124" s="21">
        <v>1.1059600000000001</v>
      </c>
      <c r="AR124" s="21">
        <v>358.62700000000001</v>
      </c>
      <c r="AS124" s="21">
        <v>-1.651E-2</v>
      </c>
      <c r="AT124" s="21">
        <v>114</v>
      </c>
      <c r="AU124" s="21">
        <v>1.10504</v>
      </c>
      <c r="AV124">
        <f t="shared" si="20"/>
        <v>16.510000000000002</v>
      </c>
      <c r="AW124">
        <f t="shared" si="21"/>
        <v>18.259399600000002</v>
      </c>
      <c r="AX124" s="9"/>
      <c r="AY124" s="21">
        <v>0.47409099999999998</v>
      </c>
      <c r="AZ124" s="21">
        <v>422.80700000000002</v>
      </c>
      <c r="BA124" s="21">
        <v>-1.69891E-2</v>
      </c>
      <c r="BB124" s="21">
        <v>114</v>
      </c>
      <c r="BC124" s="21">
        <v>0.47348000000000001</v>
      </c>
      <c r="BD124">
        <f t="shared" si="22"/>
        <v>16.989100000000001</v>
      </c>
      <c r="BE124">
        <f t="shared" si="23"/>
        <v>8.0543794081000009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1.1009199999999999</v>
      </c>
      <c r="H125" s="21">
        <v>83.640600000000006</v>
      </c>
      <c r="I125" s="21">
        <v>-1.6531400000000002E-2</v>
      </c>
      <c r="J125" s="21">
        <v>115</v>
      </c>
      <c r="K125" s="21">
        <v>1.10046</v>
      </c>
      <c r="L125">
        <f t="shared" si="12"/>
        <v>16.531400000000001</v>
      </c>
      <c r="M125">
        <f t="shared" si="13"/>
        <v>18.199748887999998</v>
      </c>
      <c r="N125" s="9"/>
      <c r="O125" s="21">
        <v>0.479126</v>
      </c>
      <c r="P125" s="21">
        <v>149.03100000000001</v>
      </c>
      <c r="Q125" s="21">
        <v>-1.6998300000000001E-2</v>
      </c>
      <c r="R125" s="21">
        <v>115</v>
      </c>
      <c r="S125" s="21">
        <v>0.47854600000000003</v>
      </c>
      <c r="T125">
        <f t="shared" si="14"/>
        <v>16.9983</v>
      </c>
      <c r="U125">
        <f t="shared" si="15"/>
        <v>8.1443274857999999</v>
      </c>
      <c r="X125" s="9"/>
      <c r="Y125" s="21">
        <v>1.1009199999999999</v>
      </c>
      <c r="Z125" s="21">
        <v>212.04499999999999</v>
      </c>
      <c r="AA125" s="21">
        <v>-1.6519200000000001E-2</v>
      </c>
      <c r="AB125" s="21">
        <v>115</v>
      </c>
      <c r="AC125" s="21">
        <v>1.09985</v>
      </c>
      <c r="AD125">
        <f t="shared" si="16"/>
        <v>16.519200000000001</v>
      </c>
      <c r="AE125">
        <f t="shared" si="17"/>
        <v>18.186317664000001</v>
      </c>
      <c r="AF125" s="9"/>
      <c r="AG125" s="21">
        <v>0.479126</v>
      </c>
      <c r="AH125" s="21">
        <v>284.25299999999999</v>
      </c>
      <c r="AI125" s="21">
        <v>-1.6998300000000001E-2</v>
      </c>
      <c r="AJ125" s="21">
        <v>115</v>
      </c>
      <c r="AK125" s="21">
        <v>0.47866799999999998</v>
      </c>
      <c r="AL125">
        <f t="shared" si="18"/>
        <v>16.9983</v>
      </c>
      <c r="AM125">
        <f t="shared" si="19"/>
        <v>8.1443274857999999</v>
      </c>
      <c r="AP125" s="9"/>
      <c r="AQ125" s="21">
        <v>1.1009199999999999</v>
      </c>
      <c r="AR125" s="21">
        <v>358.72800000000001</v>
      </c>
      <c r="AS125" s="21">
        <v>-1.6513099999999999E-2</v>
      </c>
      <c r="AT125" s="21">
        <v>115</v>
      </c>
      <c r="AU125" s="21">
        <v>1.10016</v>
      </c>
      <c r="AV125">
        <f t="shared" si="20"/>
        <v>16.513099999999998</v>
      </c>
      <c r="AW125">
        <f t="shared" si="21"/>
        <v>18.179602051999996</v>
      </c>
      <c r="AX125" s="9"/>
      <c r="AY125" s="21">
        <v>0.479126</v>
      </c>
      <c r="AZ125" s="21">
        <v>422.90800000000002</v>
      </c>
      <c r="BA125" s="21">
        <v>-1.6986100000000001E-2</v>
      </c>
      <c r="BB125" s="21">
        <v>115</v>
      </c>
      <c r="BC125" s="21">
        <v>0.47848499999999999</v>
      </c>
      <c r="BD125">
        <f t="shared" si="22"/>
        <v>16.9861</v>
      </c>
      <c r="BE125">
        <f t="shared" si="23"/>
        <v>8.1384821485999996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1.09589</v>
      </c>
      <c r="H126" s="21">
        <v>83.741299999999995</v>
      </c>
      <c r="I126" s="21">
        <v>-1.65253E-2</v>
      </c>
      <c r="J126" s="21">
        <v>116</v>
      </c>
      <c r="K126" s="21">
        <v>1.09436</v>
      </c>
      <c r="L126">
        <f t="shared" si="12"/>
        <v>16.525300000000001</v>
      </c>
      <c r="M126">
        <f t="shared" si="13"/>
        <v>18.109911017000002</v>
      </c>
      <c r="N126" s="9"/>
      <c r="O126" s="21">
        <v>0.48416100000000001</v>
      </c>
      <c r="P126" s="21">
        <v>149.131</v>
      </c>
      <c r="Q126" s="21">
        <v>-1.69891E-2</v>
      </c>
      <c r="R126" s="21">
        <v>116</v>
      </c>
      <c r="S126" s="21">
        <v>0.48367300000000002</v>
      </c>
      <c r="T126">
        <f t="shared" si="14"/>
        <v>16.989100000000001</v>
      </c>
      <c r="U126">
        <f t="shared" si="15"/>
        <v>8.2254596451000008</v>
      </c>
      <c r="X126" s="9"/>
      <c r="Y126" s="21">
        <v>1.09589</v>
      </c>
      <c r="Z126" s="21">
        <v>212.14599999999999</v>
      </c>
      <c r="AA126" s="21">
        <v>-1.6519200000000001E-2</v>
      </c>
      <c r="AB126" s="21">
        <v>116</v>
      </c>
      <c r="AC126" s="21">
        <v>1.09467</v>
      </c>
      <c r="AD126">
        <f t="shared" si="16"/>
        <v>16.519200000000001</v>
      </c>
      <c r="AE126">
        <f t="shared" si="17"/>
        <v>18.103226088000003</v>
      </c>
      <c r="AF126" s="9"/>
      <c r="AG126" s="21">
        <v>0.48416100000000001</v>
      </c>
      <c r="AH126" s="21">
        <v>284.35399999999998</v>
      </c>
      <c r="AI126" s="21">
        <v>-1.69891E-2</v>
      </c>
      <c r="AJ126" s="21">
        <v>116</v>
      </c>
      <c r="AK126" s="21">
        <v>0.48355100000000001</v>
      </c>
      <c r="AL126">
        <f t="shared" si="18"/>
        <v>16.989100000000001</v>
      </c>
      <c r="AM126">
        <f t="shared" si="19"/>
        <v>8.2254596451000008</v>
      </c>
      <c r="AP126" s="9"/>
      <c r="AQ126" s="21">
        <v>1.09589</v>
      </c>
      <c r="AR126" s="21">
        <v>358.82900000000001</v>
      </c>
      <c r="AS126" s="21">
        <v>-1.6522200000000001E-2</v>
      </c>
      <c r="AT126" s="21">
        <v>116</v>
      </c>
      <c r="AU126" s="21">
        <v>1.09497</v>
      </c>
      <c r="AV126">
        <f t="shared" si="20"/>
        <v>16.522200000000002</v>
      </c>
      <c r="AW126">
        <f t="shared" si="21"/>
        <v>18.106513758000002</v>
      </c>
      <c r="AX126" s="9"/>
      <c r="AY126" s="21">
        <v>0.48416100000000001</v>
      </c>
      <c r="AZ126" s="21">
        <v>423.00900000000001</v>
      </c>
      <c r="BA126" s="21">
        <v>-1.69769E-2</v>
      </c>
      <c r="BB126" s="21">
        <v>116</v>
      </c>
      <c r="BC126" s="21">
        <v>0.48352099999999998</v>
      </c>
      <c r="BD126">
        <f t="shared" si="22"/>
        <v>16.976900000000001</v>
      </c>
      <c r="BE126">
        <f t="shared" si="23"/>
        <v>8.2195528809000002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1.0908500000000001</v>
      </c>
      <c r="H127" s="21">
        <v>83.841999999999999</v>
      </c>
      <c r="I127" s="21">
        <v>-1.6531400000000002E-2</v>
      </c>
      <c r="J127" s="21">
        <v>117</v>
      </c>
      <c r="K127" s="21">
        <v>1.08948</v>
      </c>
      <c r="L127">
        <f t="shared" si="12"/>
        <v>16.531400000000001</v>
      </c>
      <c r="M127">
        <f t="shared" si="13"/>
        <v>18.033277690000002</v>
      </c>
      <c r="N127" s="9"/>
      <c r="O127" s="21">
        <v>0.48919699999999999</v>
      </c>
      <c r="P127" s="21">
        <v>149.232</v>
      </c>
      <c r="Q127" s="21">
        <v>-1.6979999999999999E-2</v>
      </c>
      <c r="R127" s="21">
        <v>117</v>
      </c>
      <c r="S127" s="21">
        <v>0.48855599999999999</v>
      </c>
      <c r="T127">
        <f t="shared" si="14"/>
        <v>16.979999999999997</v>
      </c>
      <c r="U127">
        <f t="shared" si="15"/>
        <v>8.3065650599999987</v>
      </c>
      <c r="X127" s="9"/>
      <c r="Y127" s="21">
        <v>1.0908500000000001</v>
      </c>
      <c r="Z127" s="21">
        <v>212.24700000000001</v>
      </c>
      <c r="AA127" s="21">
        <v>-1.6522200000000001E-2</v>
      </c>
      <c r="AB127" s="21">
        <v>117</v>
      </c>
      <c r="AC127" s="21">
        <v>1.08978</v>
      </c>
      <c r="AD127">
        <f t="shared" si="16"/>
        <v>16.522200000000002</v>
      </c>
      <c r="AE127">
        <f t="shared" si="17"/>
        <v>18.023241870000003</v>
      </c>
      <c r="AF127" s="9"/>
      <c r="AG127" s="21">
        <v>0.48919699999999999</v>
      </c>
      <c r="AH127" s="21">
        <v>284.45499999999998</v>
      </c>
      <c r="AI127" s="21">
        <v>-1.6983000000000002E-2</v>
      </c>
      <c r="AJ127" s="21">
        <v>117</v>
      </c>
      <c r="AK127" s="21">
        <v>0.48858600000000002</v>
      </c>
      <c r="AL127">
        <f t="shared" si="18"/>
        <v>16.983000000000001</v>
      </c>
      <c r="AM127">
        <f t="shared" si="19"/>
        <v>8.3080326509999995</v>
      </c>
      <c r="AP127" s="9"/>
      <c r="AQ127" s="21">
        <v>1.0908500000000001</v>
      </c>
      <c r="AR127" s="21">
        <v>358.92899999999997</v>
      </c>
      <c r="AS127" s="21">
        <v>-1.6528299999999999E-2</v>
      </c>
      <c r="AT127" s="21">
        <v>117</v>
      </c>
      <c r="AU127" s="21">
        <v>1.08917</v>
      </c>
      <c r="AV127">
        <f t="shared" si="20"/>
        <v>16.528299999999998</v>
      </c>
      <c r="AW127">
        <f t="shared" si="21"/>
        <v>18.029896054999998</v>
      </c>
      <c r="AX127" s="9"/>
      <c r="AY127" s="21">
        <v>0.48919699999999999</v>
      </c>
      <c r="AZ127" s="21">
        <v>423.10899999999998</v>
      </c>
      <c r="BA127" s="21">
        <v>-1.6983000000000002E-2</v>
      </c>
      <c r="BB127" s="21">
        <v>117</v>
      </c>
      <c r="BC127" s="21">
        <v>0.488373</v>
      </c>
      <c r="BD127">
        <f t="shared" si="22"/>
        <v>16.983000000000001</v>
      </c>
      <c r="BE127">
        <f t="shared" si="23"/>
        <v>8.3080326509999995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1.08582</v>
      </c>
      <c r="H128" s="21">
        <v>83.942700000000002</v>
      </c>
      <c r="I128" s="21">
        <v>-1.6528299999999999E-2</v>
      </c>
      <c r="J128" s="21">
        <v>118</v>
      </c>
      <c r="K128" s="21">
        <v>1.08521</v>
      </c>
      <c r="L128">
        <f t="shared" si="12"/>
        <v>16.528299999999998</v>
      </c>
      <c r="M128">
        <f t="shared" si="13"/>
        <v>17.946758705999997</v>
      </c>
      <c r="N128" s="9"/>
      <c r="O128" s="21">
        <v>0.494232</v>
      </c>
      <c r="P128" s="21">
        <v>149.333</v>
      </c>
      <c r="Q128" s="21">
        <v>-1.69769E-2</v>
      </c>
      <c r="R128" s="21">
        <v>118</v>
      </c>
      <c r="S128" s="21">
        <v>0.49362200000000001</v>
      </c>
      <c r="T128">
        <f t="shared" si="14"/>
        <v>16.976900000000001</v>
      </c>
      <c r="U128">
        <f t="shared" si="15"/>
        <v>8.3905272408000009</v>
      </c>
      <c r="X128" s="9"/>
      <c r="Y128" s="21">
        <v>1.08582</v>
      </c>
      <c r="Z128" s="21">
        <v>212.34700000000001</v>
      </c>
      <c r="AA128" s="21">
        <v>-1.65253E-2</v>
      </c>
      <c r="AB128" s="21">
        <v>118</v>
      </c>
      <c r="AC128" s="21">
        <v>1.08521</v>
      </c>
      <c r="AD128">
        <f t="shared" si="16"/>
        <v>16.525300000000001</v>
      </c>
      <c r="AE128">
        <f t="shared" si="17"/>
        <v>17.943501246</v>
      </c>
      <c r="AF128" s="9"/>
      <c r="AG128" s="21">
        <v>0.494232</v>
      </c>
      <c r="AH128" s="21">
        <v>284.55500000000001</v>
      </c>
      <c r="AI128" s="21">
        <v>-1.6983000000000002E-2</v>
      </c>
      <c r="AJ128" s="21">
        <v>118</v>
      </c>
      <c r="AK128" s="21">
        <v>0.49365199999999998</v>
      </c>
      <c r="AL128">
        <f t="shared" si="18"/>
        <v>16.983000000000001</v>
      </c>
      <c r="AM128">
        <f t="shared" si="19"/>
        <v>8.3935420560000011</v>
      </c>
      <c r="AP128" s="9"/>
      <c r="AQ128" s="21">
        <v>1.08582</v>
      </c>
      <c r="AR128" s="21">
        <v>359.03</v>
      </c>
      <c r="AS128" s="21">
        <v>-1.6528299999999999E-2</v>
      </c>
      <c r="AT128" s="21">
        <v>118</v>
      </c>
      <c r="AU128" s="21">
        <v>1.0845899999999999</v>
      </c>
      <c r="AV128">
        <f t="shared" si="20"/>
        <v>16.528299999999998</v>
      </c>
      <c r="AW128">
        <f t="shared" si="21"/>
        <v>17.946758705999997</v>
      </c>
      <c r="AX128" s="9"/>
      <c r="AY128" s="21">
        <v>0.494232</v>
      </c>
      <c r="AZ128" s="21">
        <v>423.21</v>
      </c>
      <c r="BA128" s="21">
        <v>-1.6979999999999999E-2</v>
      </c>
      <c r="BB128" s="21">
        <v>118</v>
      </c>
      <c r="BC128" s="21">
        <v>0.49368299999999998</v>
      </c>
      <c r="BD128">
        <f t="shared" si="22"/>
        <v>16.979999999999997</v>
      </c>
      <c r="BE128">
        <f t="shared" si="23"/>
        <v>8.3920593599999993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1.0807800000000001</v>
      </c>
      <c r="H129" s="21">
        <v>84.043400000000005</v>
      </c>
      <c r="I129" s="21">
        <v>-1.6531400000000002E-2</v>
      </c>
      <c r="J129" s="21">
        <v>119</v>
      </c>
      <c r="K129" s="21">
        <v>1.07941</v>
      </c>
      <c r="L129">
        <f t="shared" si="12"/>
        <v>16.531400000000001</v>
      </c>
      <c r="M129">
        <f t="shared" si="13"/>
        <v>17.866806492000002</v>
      </c>
      <c r="N129" s="9"/>
      <c r="O129" s="21">
        <v>0.49926799999999999</v>
      </c>
      <c r="P129" s="21">
        <v>149.43299999999999</v>
      </c>
      <c r="Q129" s="21">
        <v>-1.69739E-2</v>
      </c>
      <c r="R129" s="21">
        <v>119</v>
      </c>
      <c r="S129" s="21">
        <v>0.498749</v>
      </c>
      <c r="T129">
        <f t="shared" si="14"/>
        <v>16.9739</v>
      </c>
      <c r="U129">
        <f t="shared" si="15"/>
        <v>8.4745251051999997</v>
      </c>
      <c r="X129" s="9"/>
      <c r="Y129" s="21">
        <v>1.0807800000000001</v>
      </c>
      <c r="Z129" s="21">
        <v>212.44800000000001</v>
      </c>
      <c r="AA129" s="21">
        <v>-1.65375E-2</v>
      </c>
      <c r="AB129" s="21">
        <v>119</v>
      </c>
      <c r="AC129" s="21">
        <v>1.07941</v>
      </c>
      <c r="AD129">
        <f t="shared" si="16"/>
        <v>16.537500000000001</v>
      </c>
      <c r="AE129">
        <f t="shared" si="17"/>
        <v>17.873399250000002</v>
      </c>
      <c r="AF129" s="9"/>
      <c r="AG129" s="21">
        <v>0.49926799999999999</v>
      </c>
      <c r="AH129" s="21">
        <v>284.65600000000001</v>
      </c>
      <c r="AI129" s="21">
        <v>-1.6979999999999999E-2</v>
      </c>
      <c r="AJ129" s="21">
        <v>119</v>
      </c>
      <c r="AK129" s="21">
        <v>0.49865700000000002</v>
      </c>
      <c r="AL129">
        <f t="shared" si="18"/>
        <v>16.979999999999997</v>
      </c>
      <c r="AM129">
        <f t="shared" si="19"/>
        <v>8.4775706399999979</v>
      </c>
      <c r="AP129" s="9"/>
      <c r="AQ129" s="21">
        <v>1.0807800000000001</v>
      </c>
      <c r="AR129" s="21">
        <v>359.13099999999997</v>
      </c>
      <c r="AS129" s="21">
        <v>-1.6516099999999999E-2</v>
      </c>
      <c r="AT129" s="21">
        <v>119</v>
      </c>
      <c r="AU129" s="21">
        <v>1.08002</v>
      </c>
      <c r="AV129">
        <f t="shared" si="20"/>
        <v>16.516099999999998</v>
      </c>
      <c r="AW129">
        <f t="shared" si="21"/>
        <v>17.850270557999998</v>
      </c>
      <c r="AX129" s="9"/>
      <c r="AY129" s="21">
        <v>0.49926799999999999</v>
      </c>
      <c r="AZ129" s="21">
        <v>423.31099999999998</v>
      </c>
      <c r="BA129" s="21">
        <v>-1.6970800000000001E-2</v>
      </c>
      <c r="BB129" s="21">
        <v>119</v>
      </c>
      <c r="BC129" s="21">
        <v>0.49850499999999998</v>
      </c>
      <c r="BD129">
        <f t="shared" si="22"/>
        <v>16.970800000000001</v>
      </c>
      <c r="BE129">
        <f t="shared" si="23"/>
        <v>8.472977374400001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1.0757399999999999</v>
      </c>
      <c r="H130" s="21">
        <v>84.144199999999998</v>
      </c>
      <c r="I130" s="21">
        <v>-1.6546600000000002E-2</v>
      </c>
      <c r="J130" s="21">
        <v>120</v>
      </c>
      <c r="K130" s="21">
        <v>1.07483</v>
      </c>
      <c r="L130">
        <f t="shared" si="12"/>
        <v>16.546600000000002</v>
      </c>
      <c r="M130">
        <f t="shared" si="13"/>
        <v>17.799839484</v>
      </c>
      <c r="N130" s="9"/>
      <c r="O130" s="21">
        <v>0.50430299999999995</v>
      </c>
      <c r="P130" s="21">
        <v>149.53399999999999</v>
      </c>
      <c r="Q130" s="21">
        <v>-1.69769E-2</v>
      </c>
      <c r="R130" s="21">
        <v>120</v>
      </c>
      <c r="S130" s="21">
        <v>0.50372300000000003</v>
      </c>
      <c r="T130">
        <f t="shared" si="14"/>
        <v>16.976900000000001</v>
      </c>
      <c r="U130">
        <f t="shared" si="15"/>
        <v>8.5615016006999998</v>
      </c>
      <c r="X130" s="9"/>
      <c r="Y130" s="21">
        <v>1.0757399999999999</v>
      </c>
      <c r="Z130" s="21">
        <v>212.54900000000001</v>
      </c>
      <c r="AA130" s="21">
        <v>-1.65405E-2</v>
      </c>
      <c r="AB130" s="21">
        <v>120</v>
      </c>
      <c r="AC130" s="21">
        <v>1.07483</v>
      </c>
      <c r="AD130">
        <f t="shared" si="16"/>
        <v>16.540499999999998</v>
      </c>
      <c r="AE130">
        <f t="shared" si="17"/>
        <v>17.793277469999996</v>
      </c>
      <c r="AF130" s="9"/>
      <c r="AG130" s="21">
        <v>0.50430299999999995</v>
      </c>
      <c r="AH130" s="21">
        <v>284.75700000000001</v>
      </c>
      <c r="AI130" s="21">
        <v>-1.69769E-2</v>
      </c>
      <c r="AJ130" s="21">
        <v>120</v>
      </c>
      <c r="AK130" s="21">
        <v>0.50375400000000004</v>
      </c>
      <c r="AL130">
        <f t="shared" si="18"/>
        <v>16.976900000000001</v>
      </c>
      <c r="AM130">
        <f t="shared" si="19"/>
        <v>8.5615016006999998</v>
      </c>
      <c r="AP130" s="9"/>
      <c r="AQ130" s="21">
        <v>1.0757399999999999</v>
      </c>
      <c r="AR130" s="21">
        <v>359.23099999999999</v>
      </c>
      <c r="AS130" s="21">
        <v>-1.65253E-2</v>
      </c>
      <c r="AT130" s="21">
        <v>120</v>
      </c>
      <c r="AU130" s="21">
        <v>1.0745199999999999</v>
      </c>
      <c r="AV130">
        <f t="shared" si="20"/>
        <v>16.525300000000001</v>
      </c>
      <c r="AW130">
        <f t="shared" si="21"/>
        <v>17.776926222</v>
      </c>
      <c r="AX130" s="9"/>
      <c r="AY130" s="21">
        <v>0.50430299999999995</v>
      </c>
      <c r="AZ130" s="21">
        <v>423.41199999999998</v>
      </c>
      <c r="BA130" s="21">
        <v>-1.6967800000000002E-2</v>
      </c>
      <c r="BB130" s="21">
        <v>120</v>
      </c>
      <c r="BC130" s="21">
        <v>0.50375400000000004</v>
      </c>
      <c r="BD130">
        <f t="shared" si="22"/>
        <v>16.9678</v>
      </c>
      <c r="BE130">
        <f t="shared" si="23"/>
        <v>8.5569124433999999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1.0707100000000001</v>
      </c>
      <c r="H131" s="21">
        <v>84.244900000000001</v>
      </c>
      <c r="I131" s="21">
        <v>-1.6561900000000001E-2</v>
      </c>
      <c r="J131" s="21">
        <v>121</v>
      </c>
      <c r="K131" s="21">
        <v>1.06934</v>
      </c>
      <c r="L131">
        <f t="shared" si="12"/>
        <v>16.561900000000001</v>
      </c>
      <c r="M131">
        <f t="shared" si="13"/>
        <v>17.732991949000002</v>
      </c>
      <c r="N131" s="9"/>
      <c r="O131" s="21">
        <v>0.50933799999999996</v>
      </c>
      <c r="P131" s="21">
        <v>149.63499999999999</v>
      </c>
      <c r="Q131" s="21">
        <v>-1.6967800000000002E-2</v>
      </c>
      <c r="R131" s="21">
        <v>121</v>
      </c>
      <c r="S131" s="21">
        <v>0.50872799999999996</v>
      </c>
      <c r="T131">
        <f t="shared" si="14"/>
        <v>16.9678</v>
      </c>
      <c r="U131">
        <f t="shared" si="15"/>
        <v>8.6423453164000001</v>
      </c>
      <c r="X131" s="9"/>
      <c r="Y131" s="21">
        <v>1.0707100000000001</v>
      </c>
      <c r="Z131" s="21">
        <v>212.649</v>
      </c>
      <c r="AA131" s="21">
        <v>-1.6534400000000001E-2</v>
      </c>
      <c r="AB131" s="21">
        <v>121</v>
      </c>
      <c r="AC131" s="21">
        <v>1.06934</v>
      </c>
      <c r="AD131">
        <f t="shared" si="16"/>
        <v>16.534400000000002</v>
      </c>
      <c r="AE131">
        <f t="shared" si="17"/>
        <v>17.703547424000003</v>
      </c>
      <c r="AF131" s="9"/>
      <c r="AG131" s="21">
        <v>0.50933799999999996</v>
      </c>
      <c r="AH131" s="21">
        <v>284.858</v>
      </c>
      <c r="AI131" s="21">
        <v>-1.6967800000000002E-2</v>
      </c>
      <c r="AJ131" s="21">
        <v>121</v>
      </c>
      <c r="AK131" s="21">
        <v>0.50863599999999998</v>
      </c>
      <c r="AL131">
        <f t="shared" si="18"/>
        <v>16.9678</v>
      </c>
      <c r="AM131">
        <f t="shared" si="19"/>
        <v>8.6423453164000001</v>
      </c>
      <c r="AP131" s="9"/>
      <c r="AQ131" s="21">
        <v>1.0707100000000001</v>
      </c>
      <c r="AR131" s="21">
        <v>359.33199999999999</v>
      </c>
      <c r="AS131" s="21">
        <v>-1.65375E-2</v>
      </c>
      <c r="AT131" s="21">
        <v>121</v>
      </c>
      <c r="AU131" s="21">
        <v>1.0696399999999999</v>
      </c>
      <c r="AV131">
        <f t="shared" si="20"/>
        <v>16.537500000000001</v>
      </c>
      <c r="AW131">
        <f t="shared" si="21"/>
        <v>17.706866625000004</v>
      </c>
      <c r="AX131" s="9"/>
      <c r="AY131" s="21">
        <v>0.50933799999999996</v>
      </c>
      <c r="AZ131" s="21">
        <v>423.512</v>
      </c>
      <c r="BA131" s="21">
        <v>-1.6964699999999999E-2</v>
      </c>
      <c r="BB131" s="21">
        <v>121</v>
      </c>
      <c r="BC131" s="21">
        <v>0.50875899999999996</v>
      </c>
      <c r="BD131">
        <f t="shared" si="22"/>
        <v>16.964700000000001</v>
      </c>
      <c r="BE131">
        <f t="shared" si="23"/>
        <v>8.6407663685999996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1.0656699999999999</v>
      </c>
      <c r="H132" s="21">
        <v>84.345600000000005</v>
      </c>
      <c r="I132" s="21">
        <v>-1.6546600000000002E-2</v>
      </c>
      <c r="J132" s="21">
        <v>122</v>
      </c>
      <c r="K132" s="21">
        <v>1.0647599999999999</v>
      </c>
      <c r="L132">
        <f t="shared" si="12"/>
        <v>16.546600000000002</v>
      </c>
      <c r="M132">
        <f t="shared" si="13"/>
        <v>17.633215222</v>
      </c>
      <c r="N132" s="9"/>
      <c r="O132" s="21">
        <v>0.514374</v>
      </c>
      <c r="P132" s="21">
        <v>149.73599999999999</v>
      </c>
      <c r="Q132" s="21">
        <v>-1.69739E-2</v>
      </c>
      <c r="R132" s="21">
        <v>122</v>
      </c>
      <c r="S132" s="21">
        <v>0.51358000000000004</v>
      </c>
      <c r="T132">
        <f t="shared" si="14"/>
        <v>16.9739</v>
      </c>
      <c r="U132">
        <f t="shared" si="15"/>
        <v>8.7309328385999994</v>
      </c>
      <c r="X132" s="9"/>
      <c r="Y132" s="21">
        <v>1.0656699999999999</v>
      </c>
      <c r="Z132" s="21">
        <v>212.75</v>
      </c>
      <c r="AA132" s="21">
        <v>-1.6534400000000001E-2</v>
      </c>
      <c r="AB132" s="21">
        <v>122</v>
      </c>
      <c r="AC132" s="21">
        <v>1.0644499999999999</v>
      </c>
      <c r="AD132">
        <f t="shared" si="16"/>
        <v>16.534400000000002</v>
      </c>
      <c r="AE132">
        <f t="shared" si="17"/>
        <v>17.620214048000001</v>
      </c>
      <c r="AF132" s="9"/>
      <c r="AG132" s="21">
        <v>0.514374</v>
      </c>
      <c r="AH132" s="21">
        <v>284.95800000000003</v>
      </c>
      <c r="AI132" s="21">
        <v>-1.6964699999999999E-2</v>
      </c>
      <c r="AJ132" s="21">
        <v>122</v>
      </c>
      <c r="AK132" s="21">
        <v>0.51364100000000001</v>
      </c>
      <c r="AL132">
        <f t="shared" si="18"/>
        <v>16.964700000000001</v>
      </c>
      <c r="AM132">
        <f t="shared" si="19"/>
        <v>8.7262005978000001</v>
      </c>
      <c r="AP132" s="9"/>
      <c r="AQ132" s="21">
        <v>1.0656699999999999</v>
      </c>
      <c r="AR132" s="21">
        <v>359.43299999999999</v>
      </c>
      <c r="AS132" s="21">
        <v>-1.65405E-2</v>
      </c>
      <c r="AT132" s="21">
        <v>122</v>
      </c>
      <c r="AU132" s="21">
        <v>1.0653699999999999</v>
      </c>
      <c r="AV132">
        <f t="shared" si="20"/>
        <v>16.540499999999998</v>
      </c>
      <c r="AW132">
        <f t="shared" si="21"/>
        <v>17.626714634999995</v>
      </c>
      <c r="AX132" s="9"/>
      <c r="AY132" s="21">
        <v>0.514374</v>
      </c>
      <c r="AZ132" s="21">
        <v>423.613</v>
      </c>
      <c r="BA132" s="21">
        <v>-1.6967800000000002E-2</v>
      </c>
      <c r="BB132" s="21">
        <v>122</v>
      </c>
      <c r="BC132" s="21">
        <v>0.513733</v>
      </c>
      <c r="BD132">
        <f t="shared" si="22"/>
        <v>16.9678</v>
      </c>
      <c r="BE132">
        <f t="shared" si="23"/>
        <v>8.727795157200001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1.06064</v>
      </c>
      <c r="H133" s="21">
        <v>84.446299999999994</v>
      </c>
      <c r="I133" s="21">
        <v>-1.65527E-2</v>
      </c>
      <c r="J133" s="21">
        <v>123</v>
      </c>
      <c r="K133" s="21">
        <v>1.0592699999999999</v>
      </c>
      <c r="L133">
        <f t="shared" si="12"/>
        <v>16.552700000000002</v>
      </c>
      <c r="M133">
        <f t="shared" si="13"/>
        <v>17.556455728000003</v>
      </c>
      <c r="N133" s="9"/>
      <c r="O133" s="21">
        <v>0.51940900000000001</v>
      </c>
      <c r="P133" s="21">
        <v>149.83600000000001</v>
      </c>
      <c r="Q133" s="21">
        <v>-1.6967800000000002E-2</v>
      </c>
      <c r="R133" s="21">
        <v>123</v>
      </c>
      <c r="S133" s="21">
        <v>0.51876800000000001</v>
      </c>
      <c r="T133">
        <f t="shared" si="14"/>
        <v>16.9678</v>
      </c>
      <c r="U133">
        <f t="shared" si="15"/>
        <v>8.8132280302000012</v>
      </c>
      <c r="X133" s="9"/>
      <c r="Y133" s="21">
        <v>1.06064</v>
      </c>
      <c r="Z133" s="21">
        <v>212.851</v>
      </c>
      <c r="AA133" s="21">
        <v>-1.65527E-2</v>
      </c>
      <c r="AB133" s="21">
        <v>123</v>
      </c>
      <c r="AC133" s="21">
        <v>1.0595699999999999</v>
      </c>
      <c r="AD133">
        <f t="shared" si="16"/>
        <v>16.552700000000002</v>
      </c>
      <c r="AE133">
        <f t="shared" si="17"/>
        <v>17.556455728000003</v>
      </c>
      <c r="AF133" s="9"/>
      <c r="AG133" s="21">
        <v>0.51940900000000001</v>
      </c>
      <c r="AH133" s="21">
        <v>285.05900000000003</v>
      </c>
      <c r="AI133" s="21">
        <v>-1.6955600000000001E-2</v>
      </c>
      <c r="AJ133" s="21">
        <v>123</v>
      </c>
      <c r="AK133" s="21">
        <v>0.51885999999999999</v>
      </c>
      <c r="AL133">
        <f t="shared" si="18"/>
        <v>16.9556</v>
      </c>
      <c r="AM133">
        <f t="shared" si="19"/>
        <v>8.8068912404000006</v>
      </c>
      <c r="AP133" s="9"/>
      <c r="AQ133" s="21">
        <v>1.06064</v>
      </c>
      <c r="AR133" s="21">
        <v>359.53399999999999</v>
      </c>
      <c r="AS133" s="21">
        <v>-1.6549700000000001E-2</v>
      </c>
      <c r="AT133" s="21">
        <v>123</v>
      </c>
      <c r="AU133" s="21">
        <v>1.0595699999999999</v>
      </c>
      <c r="AV133">
        <f t="shared" si="20"/>
        <v>16.549700000000001</v>
      </c>
      <c r="AW133">
        <f t="shared" si="21"/>
        <v>17.553273808000004</v>
      </c>
      <c r="AX133" s="9"/>
      <c r="AY133" s="21">
        <v>0.51940900000000001</v>
      </c>
      <c r="AZ133" s="21">
        <v>423.714</v>
      </c>
      <c r="BA133" s="21">
        <v>-1.6958600000000001E-2</v>
      </c>
      <c r="BB133" s="21">
        <v>123</v>
      </c>
      <c r="BC133" s="21">
        <v>0.51861599999999997</v>
      </c>
      <c r="BD133">
        <f t="shared" si="22"/>
        <v>16.958600000000001</v>
      </c>
      <c r="BE133">
        <f t="shared" si="23"/>
        <v>8.8084494674000009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1.0556000000000001</v>
      </c>
      <c r="H134" s="21">
        <v>84.546999999999997</v>
      </c>
      <c r="I134" s="21">
        <v>-1.65649E-2</v>
      </c>
      <c r="J134" s="21">
        <v>124</v>
      </c>
      <c r="K134" s="21">
        <v>1.0546899999999999</v>
      </c>
      <c r="L134">
        <f t="shared" si="12"/>
        <v>16.564900000000002</v>
      </c>
      <c r="M134">
        <f t="shared" si="13"/>
        <v>17.485908440000003</v>
      </c>
      <c r="N134" s="9"/>
      <c r="O134" s="21">
        <v>0.52444500000000005</v>
      </c>
      <c r="P134" s="21">
        <v>149.93700000000001</v>
      </c>
      <c r="Q134" s="21">
        <v>-1.6964699999999999E-2</v>
      </c>
      <c r="R134" s="21">
        <v>124</v>
      </c>
      <c r="S134" s="21">
        <v>0.52377300000000004</v>
      </c>
      <c r="T134">
        <f t="shared" si="14"/>
        <v>16.964700000000001</v>
      </c>
      <c r="U134">
        <f t="shared" si="15"/>
        <v>8.8970520915000009</v>
      </c>
      <c r="X134" s="9"/>
      <c r="Y134" s="21">
        <v>1.0556000000000001</v>
      </c>
      <c r="Z134" s="21">
        <v>212.95099999999999</v>
      </c>
      <c r="AA134" s="21">
        <v>-1.6549700000000001E-2</v>
      </c>
      <c r="AB134" s="21">
        <v>124</v>
      </c>
      <c r="AC134" s="21">
        <v>1.0549900000000001</v>
      </c>
      <c r="AD134">
        <f t="shared" si="16"/>
        <v>16.549700000000001</v>
      </c>
      <c r="AE134">
        <f t="shared" si="17"/>
        <v>17.469863320000002</v>
      </c>
      <c r="AF134" s="9"/>
      <c r="AG134" s="21">
        <v>0.52444500000000005</v>
      </c>
      <c r="AH134" s="21">
        <v>285.16000000000003</v>
      </c>
      <c r="AI134" s="21">
        <v>-1.6958600000000001E-2</v>
      </c>
      <c r="AJ134" s="21">
        <v>124</v>
      </c>
      <c r="AK134" s="21">
        <v>0.52377300000000004</v>
      </c>
      <c r="AL134">
        <f t="shared" si="18"/>
        <v>16.958600000000001</v>
      </c>
      <c r="AM134">
        <f t="shared" si="19"/>
        <v>8.8938529770000017</v>
      </c>
      <c r="AP134" s="9"/>
      <c r="AQ134" s="21">
        <v>1.0556000000000001</v>
      </c>
      <c r="AR134" s="21">
        <v>359.63400000000001</v>
      </c>
      <c r="AS134" s="21">
        <v>-1.6549700000000001E-2</v>
      </c>
      <c r="AT134" s="21">
        <v>124</v>
      </c>
      <c r="AU134" s="21">
        <v>1.0552999999999999</v>
      </c>
      <c r="AV134">
        <f t="shared" si="20"/>
        <v>16.549700000000001</v>
      </c>
      <c r="AW134">
        <f t="shared" si="21"/>
        <v>17.469863320000002</v>
      </c>
      <c r="AX134" s="9"/>
      <c r="AY134" s="21">
        <v>0.52444500000000005</v>
      </c>
      <c r="AZ134" s="21">
        <v>423.81400000000002</v>
      </c>
      <c r="BA134" s="21">
        <v>-1.6955600000000001E-2</v>
      </c>
      <c r="BB134" s="21">
        <v>124</v>
      </c>
      <c r="BC134" s="21">
        <v>0.52380400000000005</v>
      </c>
      <c r="BD134">
        <f t="shared" si="22"/>
        <v>16.9556</v>
      </c>
      <c r="BE134">
        <f t="shared" si="23"/>
        <v>8.8922796420000019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1.05057</v>
      </c>
      <c r="H135" s="21">
        <v>84.6477</v>
      </c>
      <c r="I135" s="21">
        <v>-1.65649E-2</v>
      </c>
      <c r="J135" s="21">
        <v>125</v>
      </c>
      <c r="K135" s="21">
        <v>1.0495000000000001</v>
      </c>
      <c r="L135">
        <f t="shared" si="12"/>
        <v>16.564900000000002</v>
      </c>
      <c r="M135">
        <f t="shared" si="13"/>
        <v>17.402586993</v>
      </c>
      <c r="N135" s="9"/>
      <c r="O135" s="21">
        <v>0.52947999999999995</v>
      </c>
      <c r="P135" s="21">
        <v>150.03800000000001</v>
      </c>
      <c r="Q135" s="21">
        <v>-1.6967800000000002E-2</v>
      </c>
      <c r="R135" s="21">
        <v>125</v>
      </c>
      <c r="S135" s="21">
        <v>0.52853399999999995</v>
      </c>
      <c r="T135">
        <f t="shared" si="14"/>
        <v>16.9678</v>
      </c>
      <c r="U135">
        <f t="shared" si="15"/>
        <v>8.9841107439999988</v>
      </c>
      <c r="X135" s="9"/>
      <c r="Y135" s="21">
        <v>1.05057</v>
      </c>
      <c r="Z135" s="21">
        <v>213.05199999999999</v>
      </c>
      <c r="AA135" s="21">
        <v>-1.6567999999999999E-2</v>
      </c>
      <c r="AB135" s="21">
        <v>125</v>
      </c>
      <c r="AC135" s="21">
        <v>1.0495000000000001</v>
      </c>
      <c r="AD135">
        <f t="shared" si="16"/>
        <v>16.567999999999998</v>
      </c>
      <c r="AE135">
        <f t="shared" si="17"/>
        <v>17.405843759999996</v>
      </c>
      <c r="AF135" s="9"/>
      <c r="AG135" s="21">
        <v>0.52947999999999995</v>
      </c>
      <c r="AH135" s="21">
        <v>285.26</v>
      </c>
      <c r="AI135" s="21">
        <v>-1.6952499999999999E-2</v>
      </c>
      <c r="AJ135" s="21">
        <v>125</v>
      </c>
      <c r="AK135" s="21">
        <v>0.52899200000000002</v>
      </c>
      <c r="AL135">
        <f t="shared" si="18"/>
        <v>16.952500000000001</v>
      </c>
      <c r="AM135">
        <f t="shared" si="19"/>
        <v>8.9760096999999988</v>
      </c>
      <c r="AP135" s="9"/>
      <c r="AQ135" s="21">
        <v>1.05057</v>
      </c>
      <c r="AR135" s="21">
        <v>359.73500000000001</v>
      </c>
      <c r="AS135" s="21">
        <v>-1.6555799999999999E-2</v>
      </c>
      <c r="AT135" s="21">
        <v>125</v>
      </c>
      <c r="AU135" s="21">
        <v>1.0491900000000001</v>
      </c>
      <c r="AV135">
        <f t="shared" si="20"/>
        <v>16.555799999999998</v>
      </c>
      <c r="AW135">
        <f t="shared" si="21"/>
        <v>17.393026805999998</v>
      </c>
      <c r="AX135" s="9"/>
      <c r="AY135" s="21">
        <v>0.52947999999999995</v>
      </c>
      <c r="AZ135" s="21">
        <v>423.91500000000002</v>
      </c>
      <c r="BA135" s="21">
        <v>-1.6952499999999999E-2</v>
      </c>
      <c r="BB135" s="21">
        <v>125</v>
      </c>
      <c r="BC135" s="21">
        <v>0.528748</v>
      </c>
      <c r="BD135">
        <f t="shared" si="22"/>
        <v>16.952500000000001</v>
      </c>
      <c r="BE135">
        <f t="shared" si="23"/>
        <v>8.9760096999999988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1.0455300000000001</v>
      </c>
      <c r="H136" s="21">
        <v>84.748400000000004</v>
      </c>
      <c r="I136" s="21">
        <v>-1.6561900000000001E-2</v>
      </c>
      <c r="J136" s="21">
        <v>126</v>
      </c>
      <c r="K136" s="21">
        <v>1.0440100000000001</v>
      </c>
      <c r="L136">
        <f t="shared" si="12"/>
        <v>16.561900000000001</v>
      </c>
      <c r="M136">
        <f t="shared" si="13"/>
        <v>17.315963307000004</v>
      </c>
      <c r="N136" s="9"/>
      <c r="O136" s="21">
        <v>0.53451499999999996</v>
      </c>
      <c r="P136" s="21">
        <v>150.13800000000001</v>
      </c>
      <c r="Q136" s="21">
        <v>-1.6958600000000001E-2</v>
      </c>
      <c r="R136" s="21">
        <v>126</v>
      </c>
      <c r="S136" s="21">
        <v>0.53381299999999998</v>
      </c>
      <c r="T136">
        <f t="shared" si="14"/>
        <v>16.958600000000001</v>
      </c>
      <c r="U136">
        <f t="shared" si="15"/>
        <v>9.0646260789999999</v>
      </c>
      <c r="X136" s="9"/>
      <c r="Y136" s="21">
        <v>1.0455300000000001</v>
      </c>
      <c r="Z136" s="21">
        <v>213.15299999999999</v>
      </c>
      <c r="AA136" s="21">
        <v>-1.6567999999999999E-2</v>
      </c>
      <c r="AB136" s="21">
        <v>126</v>
      </c>
      <c r="AC136" s="21">
        <v>1.0452300000000001</v>
      </c>
      <c r="AD136">
        <f t="shared" si="16"/>
        <v>16.567999999999998</v>
      </c>
      <c r="AE136">
        <f t="shared" si="17"/>
        <v>17.322341039999998</v>
      </c>
      <c r="AF136" s="9"/>
      <c r="AG136" s="21">
        <v>0.53451499999999996</v>
      </c>
      <c r="AH136" s="21">
        <v>285.36099999999999</v>
      </c>
      <c r="AI136" s="21">
        <v>-1.6958600000000001E-2</v>
      </c>
      <c r="AJ136" s="21">
        <v>126</v>
      </c>
      <c r="AK136" s="21">
        <v>0.533752</v>
      </c>
      <c r="AL136">
        <f t="shared" si="18"/>
        <v>16.958600000000001</v>
      </c>
      <c r="AM136">
        <f t="shared" si="19"/>
        <v>9.0646260789999999</v>
      </c>
      <c r="AP136" s="9"/>
      <c r="AQ136" s="21">
        <v>1.0455300000000001</v>
      </c>
      <c r="AR136" s="21">
        <v>359.83600000000001</v>
      </c>
      <c r="AS136" s="21">
        <v>-1.6558799999999999E-2</v>
      </c>
      <c r="AT136" s="21">
        <v>126</v>
      </c>
      <c r="AU136" s="21">
        <v>1.0440100000000001</v>
      </c>
      <c r="AV136">
        <f t="shared" si="20"/>
        <v>16.558799999999998</v>
      </c>
      <c r="AW136">
        <f t="shared" si="21"/>
        <v>17.312722164</v>
      </c>
      <c r="AX136" s="9"/>
      <c r="AY136" s="21">
        <v>0.53451499999999996</v>
      </c>
      <c r="AZ136" s="21">
        <v>424.01600000000002</v>
      </c>
      <c r="BA136" s="21">
        <v>-1.6952499999999999E-2</v>
      </c>
      <c r="BB136" s="21">
        <v>126</v>
      </c>
      <c r="BC136" s="21">
        <v>0.533752</v>
      </c>
      <c r="BD136">
        <f t="shared" si="22"/>
        <v>16.952500000000001</v>
      </c>
      <c r="BE136">
        <f t="shared" si="23"/>
        <v>9.0613655375000004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1.0405</v>
      </c>
      <c r="H137" s="21">
        <v>84.849100000000007</v>
      </c>
      <c r="I137" s="21">
        <v>-1.6567999999999999E-2</v>
      </c>
      <c r="J137" s="21">
        <v>127</v>
      </c>
      <c r="K137" s="21">
        <v>1.03912</v>
      </c>
      <c r="L137">
        <f t="shared" si="12"/>
        <v>16.567999999999998</v>
      </c>
      <c r="M137">
        <f t="shared" si="13"/>
        <v>17.239003999999998</v>
      </c>
      <c r="N137" s="9"/>
      <c r="O137" s="21">
        <v>0.539551</v>
      </c>
      <c r="P137" s="21">
        <v>150.239</v>
      </c>
      <c r="Q137" s="21">
        <v>-1.6952499999999999E-2</v>
      </c>
      <c r="R137" s="21">
        <v>127</v>
      </c>
      <c r="S137" s="21">
        <v>0.538879</v>
      </c>
      <c r="T137">
        <f t="shared" si="14"/>
        <v>16.952500000000001</v>
      </c>
      <c r="U137">
        <f t="shared" si="15"/>
        <v>9.1467383274999996</v>
      </c>
      <c r="X137" s="9"/>
      <c r="Y137" s="21">
        <v>1.0405</v>
      </c>
      <c r="Z137" s="21">
        <v>213.25399999999999</v>
      </c>
      <c r="AA137" s="21">
        <v>-1.65649E-2</v>
      </c>
      <c r="AB137" s="21">
        <v>127</v>
      </c>
      <c r="AC137" s="21">
        <v>1.03973</v>
      </c>
      <c r="AD137">
        <f t="shared" si="16"/>
        <v>16.564900000000002</v>
      </c>
      <c r="AE137">
        <f t="shared" si="17"/>
        <v>17.235778450000002</v>
      </c>
      <c r="AF137" s="9"/>
      <c r="AG137" s="21">
        <v>0.539551</v>
      </c>
      <c r="AH137" s="21">
        <v>285.46199999999999</v>
      </c>
      <c r="AI137" s="21">
        <v>-1.69464E-2</v>
      </c>
      <c r="AJ137" s="21">
        <v>127</v>
      </c>
      <c r="AK137" s="21">
        <v>0.53884900000000002</v>
      </c>
      <c r="AL137">
        <f t="shared" si="18"/>
        <v>16.946400000000001</v>
      </c>
      <c r="AM137">
        <f t="shared" si="19"/>
        <v>9.1434470664000003</v>
      </c>
      <c r="AP137" s="9"/>
      <c r="AQ137" s="21">
        <v>1.0405</v>
      </c>
      <c r="AR137" s="21">
        <v>359.93599999999998</v>
      </c>
      <c r="AS137" s="21">
        <v>-1.6567999999999999E-2</v>
      </c>
      <c r="AT137" s="21">
        <v>127</v>
      </c>
      <c r="AU137" s="21">
        <v>1.0394300000000001</v>
      </c>
      <c r="AV137">
        <f t="shared" si="20"/>
        <v>16.567999999999998</v>
      </c>
      <c r="AW137">
        <f t="shared" si="21"/>
        <v>17.239003999999998</v>
      </c>
      <c r="AX137" s="9"/>
      <c r="AY137" s="21">
        <v>0.539551</v>
      </c>
      <c r="AZ137" s="21">
        <v>424.11599999999999</v>
      </c>
      <c r="BA137" s="21">
        <v>-1.69464E-2</v>
      </c>
      <c r="BB137" s="21">
        <v>127</v>
      </c>
      <c r="BC137" s="21">
        <v>0.53872699999999996</v>
      </c>
      <c r="BD137">
        <f t="shared" si="22"/>
        <v>16.946400000000001</v>
      </c>
      <c r="BE137">
        <f t="shared" si="23"/>
        <v>9.1434470664000003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1.03546</v>
      </c>
      <c r="H138" s="21">
        <v>84.949799999999996</v>
      </c>
      <c r="I138" s="21">
        <v>-1.6574100000000001E-2</v>
      </c>
      <c r="J138" s="21">
        <v>128</v>
      </c>
      <c r="K138" s="21">
        <v>1.03424</v>
      </c>
      <c r="L138">
        <f t="shared" si="12"/>
        <v>16.574100000000001</v>
      </c>
      <c r="M138">
        <f t="shared" si="13"/>
        <v>17.161817586000002</v>
      </c>
      <c r="N138" s="9"/>
      <c r="O138" s="21">
        <v>0.54458600000000001</v>
      </c>
      <c r="P138" s="21">
        <v>150.34</v>
      </c>
      <c r="Q138" s="21">
        <v>-1.69464E-2</v>
      </c>
      <c r="R138" s="21">
        <v>128</v>
      </c>
      <c r="S138" s="21">
        <v>0.54412799999999995</v>
      </c>
      <c r="T138">
        <f t="shared" si="14"/>
        <v>16.946400000000001</v>
      </c>
      <c r="U138">
        <f t="shared" si="15"/>
        <v>9.2287721904000009</v>
      </c>
      <c r="X138" s="9"/>
      <c r="Y138" s="21">
        <v>1.03546</v>
      </c>
      <c r="Z138" s="21">
        <v>213.35400000000001</v>
      </c>
      <c r="AA138" s="21">
        <v>-1.6567999999999999E-2</v>
      </c>
      <c r="AB138" s="21">
        <v>128</v>
      </c>
      <c r="AC138" s="21">
        <v>1.0345500000000001</v>
      </c>
      <c r="AD138">
        <f t="shared" si="16"/>
        <v>16.567999999999998</v>
      </c>
      <c r="AE138">
        <f t="shared" si="17"/>
        <v>17.155501279999999</v>
      </c>
      <c r="AF138" s="9"/>
      <c r="AG138" s="21">
        <v>0.54458600000000001</v>
      </c>
      <c r="AH138" s="21">
        <v>285.56200000000001</v>
      </c>
      <c r="AI138" s="21">
        <v>-1.6943400000000001E-2</v>
      </c>
      <c r="AJ138" s="21">
        <v>128</v>
      </c>
      <c r="AK138" s="21">
        <v>0.54385399999999995</v>
      </c>
      <c r="AL138">
        <f t="shared" si="18"/>
        <v>16.9434</v>
      </c>
      <c r="AM138">
        <f t="shared" si="19"/>
        <v>9.2271384324000003</v>
      </c>
      <c r="AP138" s="9"/>
      <c r="AQ138" s="21">
        <v>1.03546</v>
      </c>
      <c r="AR138" s="21">
        <v>360.03699999999998</v>
      </c>
      <c r="AS138" s="21">
        <v>-1.6570999999999999E-2</v>
      </c>
      <c r="AT138" s="21">
        <v>128</v>
      </c>
      <c r="AU138" s="21">
        <v>1.03424</v>
      </c>
      <c r="AV138">
        <f t="shared" si="20"/>
        <v>16.570999999999998</v>
      </c>
      <c r="AW138">
        <f t="shared" si="21"/>
        <v>17.158607659999998</v>
      </c>
      <c r="AX138" s="9"/>
      <c r="AY138" s="21">
        <v>0.54458600000000001</v>
      </c>
      <c r="AZ138" s="21">
        <v>424.21699999999998</v>
      </c>
      <c r="BA138" s="21">
        <v>-1.6940299999999998E-2</v>
      </c>
      <c r="BB138" s="21">
        <v>128</v>
      </c>
      <c r="BC138" s="21">
        <v>0.54379299999999997</v>
      </c>
      <c r="BD138">
        <f t="shared" si="22"/>
        <v>16.940299999999997</v>
      </c>
      <c r="BE138">
        <f t="shared" si="23"/>
        <v>9.2254502157999987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1.03043</v>
      </c>
      <c r="H139" s="21">
        <v>85.0505</v>
      </c>
      <c r="I139" s="21">
        <v>-1.6583299999999999E-2</v>
      </c>
      <c r="J139" s="21">
        <v>129</v>
      </c>
      <c r="K139" s="21">
        <v>1.02966</v>
      </c>
      <c r="L139">
        <f t="shared" si="12"/>
        <v>16.583299999999998</v>
      </c>
      <c r="M139">
        <f t="shared" si="13"/>
        <v>17.087929818999996</v>
      </c>
      <c r="N139" s="9"/>
      <c r="O139" s="21">
        <v>0.54962200000000005</v>
      </c>
      <c r="P139" s="21">
        <v>150.441</v>
      </c>
      <c r="Q139" s="21">
        <v>-1.6943400000000001E-2</v>
      </c>
      <c r="R139" s="21">
        <v>129</v>
      </c>
      <c r="S139" s="21">
        <v>0.54888899999999996</v>
      </c>
      <c r="T139">
        <f t="shared" si="14"/>
        <v>16.9434</v>
      </c>
      <c r="U139">
        <f t="shared" si="15"/>
        <v>9.312465394800002</v>
      </c>
      <c r="X139" s="9"/>
      <c r="Y139" s="21">
        <v>1.03043</v>
      </c>
      <c r="Z139" s="21">
        <v>213.45500000000001</v>
      </c>
      <c r="AA139" s="21">
        <v>-1.6574100000000001E-2</v>
      </c>
      <c r="AB139" s="21">
        <v>129</v>
      </c>
      <c r="AC139" s="21">
        <v>1.0293600000000001</v>
      </c>
      <c r="AD139">
        <f t="shared" si="16"/>
        <v>16.574100000000001</v>
      </c>
      <c r="AE139">
        <f t="shared" si="17"/>
        <v>17.078449862999999</v>
      </c>
      <c r="AF139" s="9"/>
      <c r="AG139" s="21">
        <v>0.54962200000000005</v>
      </c>
      <c r="AH139" s="21">
        <v>285.66300000000001</v>
      </c>
      <c r="AI139" s="21">
        <v>-1.6940299999999998E-2</v>
      </c>
      <c r="AJ139" s="21">
        <v>129</v>
      </c>
      <c r="AK139" s="21">
        <v>0.548767</v>
      </c>
      <c r="AL139">
        <f t="shared" si="18"/>
        <v>16.940299999999997</v>
      </c>
      <c r="AM139">
        <f t="shared" si="19"/>
        <v>9.3107615666000001</v>
      </c>
      <c r="AP139" s="9"/>
      <c r="AQ139" s="21">
        <v>1.03043</v>
      </c>
      <c r="AR139" s="21">
        <v>360.13799999999998</v>
      </c>
      <c r="AS139" s="21">
        <v>-1.6567999999999999E-2</v>
      </c>
      <c r="AT139" s="21">
        <v>129</v>
      </c>
      <c r="AU139" s="21">
        <v>1.02966</v>
      </c>
      <c r="AV139">
        <f t="shared" si="20"/>
        <v>16.567999999999998</v>
      </c>
      <c r="AW139">
        <f t="shared" si="21"/>
        <v>17.072164239999996</v>
      </c>
      <c r="AX139" s="9"/>
      <c r="AY139" s="21">
        <v>0.54962200000000005</v>
      </c>
      <c r="AZ139" s="21">
        <v>424.31799999999998</v>
      </c>
      <c r="BA139" s="21">
        <v>-1.6937299999999999E-2</v>
      </c>
      <c r="BB139" s="21">
        <v>129</v>
      </c>
      <c r="BC139" s="21">
        <v>0.54910300000000001</v>
      </c>
      <c r="BD139">
        <f t="shared" si="22"/>
        <v>16.9373</v>
      </c>
      <c r="BE139">
        <f t="shared" si="23"/>
        <v>9.3091127006000018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1.02539</v>
      </c>
      <c r="H140" s="21">
        <v>85.151200000000003</v>
      </c>
      <c r="I140" s="21">
        <v>-1.6586299999999998E-2</v>
      </c>
      <c r="J140" s="21">
        <v>130</v>
      </c>
      <c r="K140" s="21">
        <v>1.02478</v>
      </c>
      <c r="L140">
        <f t="shared" ref="L140:L203" si="24">-I140/$F$2*1000</f>
        <v>16.586299999999998</v>
      </c>
      <c r="M140">
        <f t="shared" ref="M140:M203" si="25">L140*G140</f>
        <v>17.007426156999998</v>
      </c>
      <c r="N140" s="9"/>
      <c r="O140" s="21">
        <v>0.55465699999999996</v>
      </c>
      <c r="P140" s="21">
        <v>150.541</v>
      </c>
      <c r="Q140" s="21">
        <v>-1.6940299999999998E-2</v>
      </c>
      <c r="R140" s="21">
        <v>130</v>
      </c>
      <c r="S140" s="21">
        <v>0.55383300000000002</v>
      </c>
      <c r="T140">
        <f t="shared" ref="T140:T203" si="26">-Q140/$F$2*1000</f>
        <v>16.940299999999997</v>
      </c>
      <c r="U140">
        <f t="shared" ref="U140:U203" si="27">T140*O140</f>
        <v>9.3960559770999978</v>
      </c>
      <c r="X140" s="9"/>
      <c r="Y140" s="21">
        <v>1.02539</v>
      </c>
      <c r="Z140" s="21">
        <v>213.55600000000001</v>
      </c>
      <c r="AA140" s="21">
        <v>-1.6586299999999998E-2</v>
      </c>
      <c r="AB140" s="21">
        <v>130</v>
      </c>
      <c r="AC140" s="21">
        <v>1.02417</v>
      </c>
      <c r="AD140">
        <f t="shared" ref="AD140:AD203" si="28">-AA140/$F$2*1000</f>
        <v>16.586299999999998</v>
      </c>
      <c r="AE140">
        <f t="shared" ref="AE140:AE203" si="29">AD140*Y140</f>
        <v>17.007426156999998</v>
      </c>
      <c r="AF140" s="9"/>
      <c r="AG140" s="21">
        <v>0.55465699999999996</v>
      </c>
      <c r="AH140" s="21">
        <v>285.76400000000001</v>
      </c>
      <c r="AI140" s="21">
        <v>-1.6940299999999998E-2</v>
      </c>
      <c r="AJ140" s="21">
        <v>130</v>
      </c>
      <c r="AK140" s="21">
        <v>0.55395499999999998</v>
      </c>
      <c r="AL140">
        <f t="shared" ref="AL140:AL203" si="30">-AI140/$F$2*1000</f>
        <v>16.940299999999997</v>
      </c>
      <c r="AM140">
        <f t="shared" ref="AM140:AM203" si="31">AL140*AG140</f>
        <v>9.3960559770999978</v>
      </c>
      <c r="AP140" s="9"/>
      <c r="AQ140" s="21">
        <v>1.02539</v>
      </c>
      <c r="AR140" s="21">
        <v>360.23899999999998</v>
      </c>
      <c r="AS140" s="21">
        <v>-1.6570999999999999E-2</v>
      </c>
      <c r="AT140" s="21">
        <v>130</v>
      </c>
      <c r="AU140" s="21">
        <v>1.02478</v>
      </c>
      <c r="AV140">
        <f t="shared" ref="AV140:AV203" si="32">-AS140/$F$2*1000</f>
        <v>16.570999999999998</v>
      </c>
      <c r="AW140">
        <f t="shared" ref="AW140:AW203" si="33">AV140*AQ140</f>
        <v>16.991737689999997</v>
      </c>
      <c r="AX140" s="9"/>
      <c r="AY140" s="21">
        <v>0.55465699999999996</v>
      </c>
      <c r="AZ140" s="21">
        <v>424.41899999999998</v>
      </c>
      <c r="BA140" s="21">
        <v>-1.69342E-2</v>
      </c>
      <c r="BB140" s="21">
        <v>130</v>
      </c>
      <c r="BC140" s="21">
        <v>0.55386400000000002</v>
      </c>
      <c r="BD140">
        <f t="shared" ref="BD140:BD203" si="34">-BA140/$F$2*1000</f>
        <v>16.934200000000001</v>
      </c>
      <c r="BE140">
        <f t="shared" ref="BE140:BE203" si="35">BD140*AY140</f>
        <v>9.3926725694000002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1.0203599999999999</v>
      </c>
      <c r="H141" s="21">
        <v>85.251900000000006</v>
      </c>
      <c r="I141" s="21">
        <v>-1.6586299999999998E-2</v>
      </c>
      <c r="J141" s="21">
        <v>131</v>
      </c>
      <c r="K141" s="21">
        <v>1.01929</v>
      </c>
      <c r="L141">
        <f t="shared" si="24"/>
        <v>16.586299999999998</v>
      </c>
      <c r="M141">
        <f t="shared" si="25"/>
        <v>16.923997067999995</v>
      </c>
      <c r="N141" s="9"/>
      <c r="O141" s="21">
        <v>0.55969199999999997</v>
      </c>
      <c r="P141" s="21">
        <v>150.642</v>
      </c>
      <c r="Q141" s="21">
        <v>-1.69342E-2</v>
      </c>
      <c r="R141" s="21">
        <v>131</v>
      </c>
      <c r="S141" s="21">
        <v>0.55896000000000001</v>
      </c>
      <c r="T141">
        <f t="shared" si="26"/>
        <v>16.934200000000001</v>
      </c>
      <c r="U141">
        <f t="shared" si="27"/>
        <v>9.4779362664000004</v>
      </c>
      <c r="X141" s="9"/>
      <c r="Y141" s="21">
        <v>1.0203599999999999</v>
      </c>
      <c r="Z141" s="21">
        <v>213.65600000000001</v>
      </c>
      <c r="AA141" s="21">
        <v>-1.6586299999999998E-2</v>
      </c>
      <c r="AB141" s="21">
        <v>131</v>
      </c>
      <c r="AC141" s="21">
        <v>1.01868</v>
      </c>
      <c r="AD141">
        <f t="shared" si="28"/>
        <v>16.586299999999998</v>
      </c>
      <c r="AE141">
        <f t="shared" si="29"/>
        <v>16.923997067999995</v>
      </c>
      <c r="AF141" s="9"/>
      <c r="AG141" s="21">
        <v>0.55969199999999997</v>
      </c>
      <c r="AH141" s="21">
        <v>285.86500000000001</v>
      </c>
      <c r="AI141" s="21">
        <v>-1.6937299999999999E-2</v>
      </c>
      <c r="AJ141" s="21">
        <v>131</v>
      </c>
      <c r="AK141" s="21">
        <v>0.55902099999999999</v>
      </c>
      <c r="AL141">
        <f t="shared" si="30"/>
        <v>16.9373</v>
      </c>
      <c r="AM141">
        <f t="shared" si="31"/>
        <v>9.4796713115999989</v>
      </c>
      <c r="AP141" s="9"/>
      <c r="AQ141" s="21">
        <v>1.0203599999999999</v>
      </c>
      <c r="AR141" s="21">
        <v>360.339</v>
      </c>
      <c r="AS141" s="21">
        <v>-1.65802E-2</v>
      </c>
      <c r="AT141" s="21">
        <v>131</v>
      </c>
      <c r="AU141" s="21">
        <v>1.01929</v>
      </c>
      <c r="AV141">
        <f t="shared" si="32"/>
        <v>16.580200000000001</v>
      </c>
      <c r="AW141">
        <f t="shared" si="33"/>
        <v>16.917772872</v>
      </c>
      <c r="AX141" s="9"/>
      <c r="AY141" s="21">
        <v>0.55969199999999997</v>
      </c>
      <c r="AZ141" s="21">
        <v>424.51900000000001</v>
      </c>
      <c r="BA141" s="21">
        <v>-1.69342E-2</v>
      </c>
      <c r="BB141" s="21">
        <v>131</v>
      </c>
      <c r="BC141" s="21">
        <v>0.55926500000000001</v>
      </c>
      <c r="BD141">
        <f t="shared" si="34"/>
        <v>16.934200000000001</v>
      </c>
      <c r="BE141">
        <f t="shared" si="35"/>
        <v>9.4779362664000004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1.01532</v>
      </c>
      <c r="H142" s="21">
        <v>85.352699999999999</v>
      </c>
      <c r="I142" s="21">
        <v>-1.6598499999999999E-2</v>
      </c>
      <c r="J142" s="21">
        <v>132</v>
      </c>
      <c r="K142" s="21">
        <v>1.0141</v>
      </c>
      <c r="L142">
        <f t="shared" si="24"/>
        <v>16.598499999999998</v>
      </c>
      <c r="M142">
        <f t="shared" si="25"/>
        <v>16.852789019999999</v>
      </c>
      <c r="N142" s="9"/>
      <c r="O142" s="21">
        <v>0.56472800000000001</v>
      </c>
      <c r="P142" s="21">
        <v>150.74299999999999</v>
      </c>
      <c r="Q142" s="21">
        <v>-1.6928100000000001E-2</v>
      </c>
      <c r="R142" s="21">
        <v>132</v>
      </c>
      <c r="S142" s="21">
        <v>0.56411699999999998</v>
      </c>
      <c r="T142">
        <f t="shared" si="26"/>
        <v>16.928100000000001</v>
      </c>
      <c r="U142">
        <f t="shared" si="27"/>
        <v>9.5597720568</v>
      </c>
      <c r="X142" s="9"/>
      <c r="Y142" s="21">
        <v>1.01532</v>
      </c>
      <c r="Z142" s="21">
        <v>213.75700000000001</v>
      </c>
      <c r="AA142" s="21">
        <v>-1.65924E-2</v>
      </c>
      <c r="AB142" s="21">
        <v>132</v>
      </c>
      <c r="AC142" s="21">
        <v>1.01471</v>
      </c>
      <c r="AD142">
        <f t="shared" si="28"/>
        <v>16.592400000000001</v>
      </c>
      <c r="AE142">
        <f t="shared" si="29"/>
        <v>16.846595568000001</v>
      </c>
      <c r="AF142" s="9"/>
      <c r="AG142" s="21">
        <v>0.56472800000000001</v>
      </c>
      <c r="AH142" s="21">
        <v>285.96499999999997</v>
      </c>
      <c r="AI142" s="21">
        <v>-1.69342E-2</v>
      </c>
      <c r="AJ142" s="21">
        <v>132</v>
      </c>
      <c r="AK142" s="21">
        <v>0.564056</v>
      </c>
      <c r="AL142">
        <f t="shared" si="30"/>
        <v>16.934200000000001</v>
      </c>
      <c r="AM142">
        <f t="shared" si="31"/>
        <v>9.5632168976000003</v>
      </c>
      <c r="AP142" s="9"/>
      <c r="AQ142" s="21">
        <v>1.01532</v>
      </c>
      <c r="AR142" s="21">
        <v>360.44</v>
      </c>
      <c r="AS142" s="21">
        <v>-1.6589400000000001E-2</v>
      </c>
      <c r="AT142" s="21">
        <v>132</v>
      </c>
      <c r="AU142" s="21">
        <v>1.0144</v>
      </c>
      <c r="AV142">
        <f t="shared" si="32"/>
        <v>16.589400000000001</v>
      </c>
      <c r="AW142">
        <f t="shared" si="33"/>
        <v>16.843549608</v>
      </c>
      <c r="AX142" s="9"/>
      <c r="AY142" s="21">
        <v>0.56472800000000001</v>
      </c>
      <c r="AZ142" s="21">
        <v>424.62</v>
      </c>
      <c r="BA142" s="21">
        <v>-1.69312E-2</v>
      </c>
      <c r="BB142" s="21">
        <v>132</v>
      </c>
      <c r="BC142" s="21">
        <v>0.56399500000000002</v>
      </c>
      <c r="BD142">
        <f t="shared" si="34"/>
        <v>16.9312</v>
      </c>
      <c r="BE142">
        <f t="shared" si="35"/>
        <v>9.5615227136000005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1.0102800000000001</v>
      </c>
      <c r="H143" s="21">
        <v>85.453400000000002</v>
      </c>
      <c r="I143" s="21">
        <v>-1.6598499999999999E-2</v>
      </c>
      <c r="J143" s="21">
        <v>133</v>
      </c>
      <c r="K143" s="21">
        <v>1.00922</v>
      </c>
      <c r="L143">
        <f t="shared" si="24"/>
        <v>16.598499999999998</v>
      </c>
      <c r="M143">
        <f t="shared" si="25"/>
        <v>16.769132579999997</v>
      </c>
      <c r="N143" s="9"/>
      <c r="O143" s="21">
        <v>0.56976300000000002</v>
      </c>
      <c r="P143" s="21">
        <v>150.84299999999999</v>
      </c>
      <c r="Q143" s="21">
        <v>-1.69312E-2</v>
      </c>
      <c r="R143" s="21">
        <v>133</v>
      </c>
      <c r="S143" s="21">
        <v>0.56906100000000004</v>
      </c>
      <c r="T143">
        <f t="shared" si="26"/>
        <v>16.9312</v>
      </c>
      <c r="U143">
        <f t="shared" si="27"/>
        <v>9.6467713055999997</v>
      </c>
      <c r="X143" s="9"/>
      <c r="Y143" s="21">
        <v>1.0102800000000001</v>
      </c>
      <c r="Z143" s="21">
        <v>213.858</v>
      </c>
      <c r="AA143" s="21">
        <v>-1.6598499999999999E-2</v>
      </c>
      <c r="AB143" s="21">
        <v>133</v>
      </c>
      <c r="AC143" s="21">
        <v>1.00922</v>
      </c>
      <c r="AD143">
        <f t="shared" si="28"/>
        <v>16.598499999999998</v>
      </c>
      <c r="AE143">
        <f t="shared" si="29"/>
        <v>16.769132579999997</v>
      </c>
      <c r="AF143" s="9"/>
      <c r="AG143" s="21">
        <v>0.56976300000000002</v>
      </c>
      <c r="AH143" s="21">
        <v>286.06599999999997</v>
      </c>
      <c r="AI143" s="21">
        <v>-1.69312E-2</v>
      </c>
      <c r="AJ143" s="21">
        <v>133</v>
      </c>
      <c r="AK143" s="21">
        <v>0.56899999999999995</v>
      </c>
      <c r="AL143">
        <f t="shared" si="30"/>
        <v>16.9312</v>
      </c>
      <c r="AM143">
        <f t="shared" si="31"/>
        <v>9.6467713055999997</v>
      </c>
      <c r="AP143" s="9"/>
      <c r="AQ143" s="21">
        <v>1.0102800000000001</v>
      </c>
      <c r="AR143" s="21">
        <v>360.541</v>
      </c>
      <c r="AS143" s="21">
        <v>-1.6586299999999998E-2</v>
      </c>
      <c r="AT143" s="21">
        <v>133</v>
      </c>
      <c r="AU143" s="21">
        <v>1.00891</v>
      </c>
      <c r="AV143">
        <f t="shared" si="32"/>
        <v>16.586299999999998</v>
      </c>
      <c r="AW143">
        <f t="shared" si="33"/>
        <v>16.756807163999998</v>
      </c>
      <c r="AX143" s="9"/>
      <c r="AY143" s="21">
        <v>0.56976300000000002</v>
      </c>
      <c r="AZ143" s="21">
        <v>424.721</v>
      </c>
      <c r="BA143" s="21">
        <v>-1.6922E-2</v>
      </c>
      <c r="BB143" s="21">
        <v>133</v>
      </c>
      <c r="BC143" s="21">
        <v>0.56915300000000002</v>
      </c>
      <c r="BD143">
        <f t="shared" si="34"/>
        <v>16.922000000000001</v>
      </c>
      <c r="BE143">
        <f t="shared" si="35"/>
        <v>9.6415294860000014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1.00525</v>
      </c>
      <c r="H144" s="21">
        <v>85.554100000000005</v>
      </c>
      <c r="I144" s="21">
        <v>-1.6601600000000001E-2</v>
      </c>
      <c r="J144" s="21">
        <v>134</v>
      </c>
      <c r="K144" s="21">
        <v>1.00403</v>
      </c>
      <c r="L144">
        <f t="shared" si="24"/>
        <v>16.601600000000001</v>
      </c>
      <c r="M144">
        <f t="shared" si="25"/>
        <v>16.688758400000001</v>
      </c>
      <c r="N144" s="9"/>
      <c r="O144" s="21">
        <v>0.57479899999999995</v>
      </c>
      <c r="P144" s="21">
        <v>150.94399999999999</v>
      </c>
      <c r="Q144" s="21">
        <v>-1.6940299999999998E-2</v>
      </c>
      <c r="R144" s="21">
        <v>134</v>
      </c>
      <c r="S144" s="21">
        <v>0.57412700000000005</v>
      </c>
      <c r="T144">
        <f t="shared" si="26"/>
        <v>16.940299999999997</v>
      </c>
      <c r="U144">
        <f t="shared" si="27"/>
        <v>9.7372674996999979</v>
      </c>
      <c r="X144" s="9"/>
      <c r="Y144" s="21">
        <v>1.00525</v>
      </c>
      <c r="Z144" s="21">
        <v>213.959</v>
      </c>
      <c r="AA144" s="21">
        <v>-1.6598499999999999E-2</v>
      </c>
      <c r="AB144" s="21">
        <v>134</v>
      </c>
      <c r="AC144" s="21">
        <v>1.00464</v>
      </c>
      <c r="AD144">
        <f t="shared" si="28"/>
        <v>16.598499999999998</v>
      </c>
      <c r="AE144">
        <f t="shared" si="29"/>
        <v>16.685642124999998</v>
      </c>
      <c r="AF144" s="9"/>
      <c r="AG144" s="21">
        <v>0.57479899999999995</v>
      </c>
      <c r="AH144" s="21">
        <v>286.16699999999997</v>
      </c>
      <c r="AI144" s="21">
        <v>-1.69312E-2</v>
      </c>
      <c r="AJ144" s="21">
        <v>134</v>
      </c>
      <c r="AK144" s="21">
        <v>0.57409699999999997</v>
      </c>
      <c r="AL144">
        <f t="shared" si="30"/>
        <v>16.9312</v>
      </c>
      <c r="AM144">
        <f t="shared" si="31"/>
        <v>9.7320368288000001</v>
      </c>
      <c r="AP144" s="9"/>
      <c r="AQ144" s="21">
        <v>1.00525</v>
      </c>
      <c r="AR144" s="21">
        <v>360.64100000000002</v>
      </c>
      <c r="AS144" s="21">
        <v>-1.65924E-2</v>
      </c>
      <c r="AT144" s="21">
        <v>134</v>
      </c>
      <c r="AU144" s="21">
        <v>1.0043299999999999</v>
      </c>
      <c r="AV144">
        <f t="shared" si="32"/>
        <v>16.592400000000001</v>
      </c>
      <c r="AW144">
        <f t="shared" si="33"/>
        <v>16.679510100000002</v>
      </c>
      <c r="AX144" s="9"/>
      <c r="AY144" s="21">
        <v>0.57479899999999995</v>
      </c>
      <c r="AZ144" s="21">
        <v>424.82100000000003</v>
      </c>
      <c r="BA144" s="21">
        <v>-1.6922E-2</v>
      </c>
      <c r="BB144" s="21">
        <v>134</v>
      </c>
      <c r="BC144" s="21">
        <v>0.57437099999999996</v>
      </c>
      <c r="BD144">
        <f t="shared" si="34"/>
        <v>16.922000000000001</v>
      </c>
      <c r="BE144">
        <f t="shared" si="35"/>
        <v>9.7267486779999999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1.00021</v>
      </c>
      <c r="H145" s="21">
        <v>85.654799999999994</v>
      </c>
      <c r="I145" s="21">
        <v>-1.6604600000000001E-2</v>
      </c>
      <c r="J145" s="21">
        <v>135</v>
      </c>
      <c r="K145" s="21">
        <v>0.99914599999999998</v>
      </c>
      <c r="L145">
        <f t="shared" si="24"/>
        <v>16.604600000000001</v>
      </c>
      <c r="M145">
        <f t="shared" si="25"/>
        <v>16.608086966000002</v>
      </c>
      <c r="N145" s="9"/>
      <c r="O145" s="21">
        <v>0.57983399999999996</v>
      </c>
      <c r="P145" s="21">
        <v>151.04499999999999</v>
      </c>
      <c r="Q145" s="21">
        <v>-1.6924999999999999E-2</v>
      </c>
      <c r="R145" s="21">
        <v>135</v>
      </c>
      <c r="S145" s="21">
        <v>0.57919299999999996</v>
      </c>
      <c r="T145">
        <f t="shared" si="26"/>
        <v>16.925000000000001</v>
      </c>
      <c r="U145">
        <f t="shared" si="27"/>
        <v>9.8136904499999993</v>
      </c>
      <c r="X145" s="9"/>
      <c r="Y145" s="21">
        <v>1.00021</v>
      </c>
      <c r="Z145" s="21">
        <v>214.059</v>
      </c>
      <c r="AA145" s="21">
        <v>-1.6598499999999999E-2</v>
      </c>
      <c r="AB145" s="21">
        <v>135</v>
      </c>
      <c r="AC145" s="21">
        <v>0.99914599999999998</v>
      </c>
      <c r="AD145">
        <f t="shared" si="28"/>
        <v>16.598499999999998</v>
      </c>
      <c r="AE145">
        <f t="shared" si="29"/>
        <v>16.601985684999999</v>
      </c>
      <c r="AF145" s="9"/>
      <c r="AG145" s="21">
        <v>0.57983399999999996</v>
      </c>
      <c r="AH145" s="21">
        <v>286.267</v>
      </c>
      <c r="AI145" s="21">
        <v>-1.6922E-2</v>
      </c>
      <c r="AJ145" s="21">
        <v>135</v>
      </c>
      <c r="AK145" s="21">
        <v>0.57919299999999996</v>
      </c>
      <c r="AL145">
        <f t="shared" si="30"/>
        <v>16.922000000000001</v>
      </c>
      <c r="AM145">
        <f t="shared" si="31"/>
        <v>9.8119509479999998</v>
      </c>
      <c r="AP145" s="9"/>
      <c r="AQ145" s="21">
        <v>1.00021</v>
      </c>
      <c r="AR145" s="21">
        <v>360.74200000000002</v>
      </c>
      <c r="AS145" s="21">
        <v>-1.65924E-2</v>
      </c>
      <c r="AT145" s="21">
        <v>135</v>
      </c>
      <c r="AU145" s="21">
        <v>0.99945099999999998</v>
      </c>
      <c r="AV145">
        <f t="shared" si="32"/>
        <v>16.592400000000001</v>
      </c>
      <c r="AW145">
        <f t="shared" si="33"/>
        <v>16.595884404000003</v>
      </c>
      <c r="AX145" s="9"/>
      <c r="AY145" s="21">
        <v>0.57983399999999996</v>
      </c>
      <c r="AZ145" s="21">
        <v>424.92200000000003</v>
      </c>
      <c r="BA145" s="21">
        <v>-1.6924999999999999E-2</v>
      </c>
      <c r="BB145" s="21">
        <v>135</v>
      </c>
      <c r="BC145" s="21">
        <v>0.57916299999999998</v>
      </c>
      <c r="BD145">
        <f t="shared" si="34"/>
        <v>16.925000000000001</v>
      </c>
      <c r="BE145">
        <f t="shared" si="35"/>
        <v>9.8136904499999993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0.99517800000000001</v>
      </c>
      <c r="H146" s="21">
        <v>85.755499999999998</v>
      </c>
      <c r="I146" s="21">
        <v>-1.66077E-2</v>
      </c>
      <c r="J146" s="21">
        <v>136</v>
      </c>
      <c r="K146" s="21">
        <v>0.99395800000000001</v>
      </c>
      <c r="L146">
        <f t="shared" si="24"/>
        <v>16.607700000000001</v>
      </c>
      <c r="M146">
        <f t="shared" si="25"/>
        <v>16.527617670600002</v>
      </c>
      <c r="N146" s="9"/>
      <c r="O146" s="21">
        <v>0.58486899999999997</v>
      </c>
      <c r="P146" s="21">
        <v>151.14599999999999</v>
      </c>
      <c r="Q146" s="21">
        <v>-1.6924999999999999E-2</v>
      </c>
      <c r="R146" s="21">
        <v>136</v>
      </c>
      <c r="S146" s="21">
        <v>0.58416699999999999</v>
      </c>
      <c r="T146">
        <f t="shared" si="26"/>
        <v>16.925000000000001</v>
      </c>
      <c r="U146">
        <f t="shared" si="27"/>
        <v>9.8989078250000002</v>
      </c>
      <c r="X146" s="9"/>
      <c r="Y146" s="21">
        <v>0.99517800000000001</v>
      </c>
      <c r="Z146" s="21">
        <v>214.16</v>
      </c>
      <c r="AA146" s="21">
        <v>-1.6598499999999999E-2</v>
      </c>
      <c r="AB146" s="21">
        <v>136</v>
      </c>
      <c r="AC146" s="21">
        <v>0.99426300000000001</v>
      </c>
      <c r="AD146">
        <f t="shared" si="28"/>
        <v>16.598499999999998</v>
      </c>
      <c r="AE146">
        <f t="shared" si="29"/>
        <v>16.518462032999999</v>
      </c>
      <c r="AF146" s="9"/>
      <c r="AG146" s="21">
        <v>0.58486899999999997</v>
      </c>
      <c r="AH146" s="21">
        <v>286.36799999999999</v>
      </c>
      <c r="AI146" s="21">
        <v>-1.6922E-2</v>
      </c>
      <c r="AJ146" s="21">
        <v>136</v>
      </c>
      <c r="AK146" s="21">
        <v>0.58398399999999995</v>
      </c>
      <c r="AL146">
        <f t="shared" si="30"/>
        <v>16.922000000000001</v>
      </c>
      <c r="AM146">
        <f t="shared" si="31"/>
        <v>9.8971532179999997</v>
      </c>
      <c r="AP146" s="9"/>
      <c r="AQ146" s="21">
        <v>0.99517800000000001</v>
      </c>
      <c r="AR146" s="21">
        <v>360.84300000000002</v>
      </c>
      <c r="AS146" s="21">
        <v>-1.6604600000000001E-2</v>
      </c>
      <c r="AT146" s="21">
        <v>136</v>
      </c>
      <c r="AU146" s="21">
        <v>0.99395800000000001</v>
      </c>
      <c r="AV146">
        <f t="shared" si="32"/>
        <v>16.604600000000001</v>
      </c>
      <c r="AW146">
        <f t="shared" si="33"/>
        <v>16.524532618800002</v>
      </c>
      <c r="AX146" s="9"/>
      <c r="AY146" s="21">
        <v>0.58486899999999997</v>
      </c>
      <c r="AZ146" s="21">
        <v>425.02300000000002</v>
      </c>
      <c r="BA146" s="21">
        <v>-1.6922E-2</v>
      </c>
      <c r="BB146" s="21">
        <v>136</v>
      </c>
      <c r="BC146" s="21">
        <v>0.58416699999999999</v>
      </c>
      <c r="BD146">
        <f t="shared" si="34"/>
        <v>16.922000000000001</v>
      </c>
      <c r="BE146">
        <f t="shared" si="35"/>
        <v>9.8971532179999997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0.990143</v>
      </c>
      <c r="H147" s="21">
        <v>85.856200000000001</v>
      </c>
      <c r="I147" s="21">
        <v>-1.6616800000000001E-2</v>
      </c>
      <c r="J147" s="21">
        <v>137</v>
      </c>
      <c r="K147" s="21">
        <v>0.98907500000000004</v>
      </c>
      <c r="L147">
        <f t="shared" si="24"/>
        <v>16.616800000000001</v>
      </c>
      <c r="M147">
        <f t="shared" si="25"/>
        <v>16.4530082024</v>
      </c>
      <c r="N147" s="9"/>
      <c r="O147" s="21">
        <v>0.58990500000000001</v>
      </c>
      <c r="P147" s="21">
        <v>151.24600000000001</v>
      </c>
      <c r="Q147" s="21">
        <v>-1.6928100000000001E-2</v>
      </c>
      <c r="R147" s="21">
        <v>137</v>
      </c>
      <c r="S147" s="21">
        <v>0.58908099999999997</v>
      </c>
      <c r="T147">
        <f t="shared" si="26"/>
        <v>16.928100000000001</v>
      </c>
      <c r="U147">
        <f t="shared" si="27"/>
        <v>9.9859708305000012</v>
      </c>
      <c r="X147" s="9"/>
      <c r="Y147" s="21">
        <v>0.990143</v>
      </c>
      <c r="Z147" s="21">
        <v>214.261</v>
      </c>
      <c r="AA147" s="21">
        <v>-1.66077E-2</v>
      </c>
      <c r="AB147" s="21">
        <v>137</v>
      </c>
      <c r="AC147" s="21">
        <v>0.98938000000000004</v>
      </c>
      <c r="AD147">
        <f t="shared" si="28"/>
        <v>16.607700000000001</v>
      </c>
      <c r="AE147">
        <f t="shared" si="29"/>
        <v>16.443997901100001</v>
      </c>
      <c r="AF147" s="9"/>
      <c r="AG147" s="21">
        <v>0.58990500000000001</v>
      </c>
      <c r="AH147" s="21">
        <v>286.46899999999999</v>
      </c>
      <c r="AI147" s="21">
        <v>-1.6918900000000001E-2</v>
      </c>
      <c r="AJ147" s="21">
        <v>137</v>
      </c>
      <c r="AK147" s="21">
        <v>0.58917200000000003</v>
      </c>
      <c r="AL147">
        <f t="shared" si="30"/>
        <v>16.918900000000001</v>
      </c>
      <c r="AM147">
        <f t="shared" si="31"/>
        <v>9.9805437045000005</v>
      </c>
      <c r="AP147" s="9"/>
      <c r="AQ147" s="21">
        <v>0.990143</v>
      </c>
      <c r="AR147" s="21">
        <v>360.94400000000002</v>
      </c>
      <c r="AS147" s="21">
        <v>-1.6604600000000001E-2</v>
      </c>
      <c r="AT147" s="21">
        <v>137</v>
      </c>
      <c r="AU147" s="21">
        <v>0.98907500000000004</v>
      </c>
      <c r="AV147">
        <f t="shared" si="32"/>
        <v>16.604600000000001</v>
      </c>
      <c r="AW147">
        <f t="shared" si="33"/>
        <v>16.440928457800002</v>
      </c>
      <c r="AX147" s="9"/>
      <c r="AY147" s="21">
        <v>0.58990500000000001</v>
      </c>
      <c r="AZ147" s="21">
        <v>425.12400000000002</v>
      </c>
      <c r="BA147" s="21">
        <v>-1.6922E-2</v>
      </c>
      <c r="BB147" s="21">
        <v>137</v>
      </c>
      <c r="BC147" s="21">
        <v>0.58917200000000003</v>
      </c>
      <c r="BD147">
        <f t="shared" si="34"/>
        <v>16.922000000000001</v>
      </c>
      <c r="BE147">
        <f t="shared" si="35"/>
        <v>9.98237241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0.98510699999999995</v>
      </c>
      <c r="H148" s="21">
        <v>85.956900000000005</v>
      </c>
      <c r="I148" s="21">
        <v>-1.6622899999999999E-2</v>
      </c>
      <c r="J148" s="21">
        <v>138</v>
      </c>
      <c r="K148" s="21">
        <v>0.98449699999999996</v>
      </c>
      <c r="L148">
        <f t="shared" si="24"/>
        <v>16.622899999999998</v>
      </c>
      <c r="M148">
        <f t="shared" si="25"/>
        <v>16.375335150299996</v>
      </c>
      <c r="N148" s="9"/>
      <c r="O148" s="21">
        <v>0.59494000000000002</v>
      </c>
      <c r="P148" s="21">
        <v>151.34700000000001</v>
      </c>
      <c r="Q148" s="21">
        <v>-1.6912799999999999E-2</v>
      </c>
      <c r="R148" s="21">
        <v>138</v>
      </c>
      <c r="S148" s="21">
        <v>0.59417699999999996</v>
      </c>
      <c r="T148">
        <f t="shared" si="26"/>
        <v>16.912799999999997</v>
      </c>
      <c r="U148">
        <f t="shared" si="27"/>
        <v>10.062101231999998</v>
      </c>
      <c r="X148" s="9"/>
      <c r="Y148" s="21">
        <v>0.98510699999999995</v>
      </c>
      <c r="Z148" s="21">
        <v>214.36099999999999</v>
      </c>
      <c r="AA148" s="21">
        <v>-1.66077E-2</v>
      </c>
      <c r="AB148" s="21">
        <v>138</v>
      </c>
      <c r="AC148" s="21">
        <v>0.98388699999999996</v>
      </c>
      <c r="AD148">
        <f t="shared" si="28"/>
        <v>16.607700000000001</v>
      </c>
      <c r="AE148">
        <f t="shared" si="29"/>
        <v>16.3603615239</v>
      </c>
      <c r="AF148" s="9"/>
      <c r="AG148" s="21">
        <v>0.59494000000000002</v>
      </c>
      <c r="AH148" s="21">
        <v>286.57</v>
      </c>
      <c r="AI148" s="21">
        <v>-1.69067E-2</v>
      </c>
      <c r="AJ148" s="21">
        <v>138</v>
      </c>
      <c r="AK148" s="21">
        <v>0.59417699999999996</v>
      </c>
      <c r="AL148">
        <f t="shared" si="30"/>
        <v>16.906700000000001</v>
      </c>
      <c r="AM148">
        <f t="shared" si="31"/>
        <v>10.058472098000001</v>
      </c>
      <c r="AP148" s="9"/>
      <c r="AQ148" s="21">
        <v>0.98510699999999995</v>
      </c>
      <c r="AR148" s="21">
        <v>361.04399999999998</v>
      </c>
      <c r="AS148" s="21">
        <v>-1.6601600000000001E-2</v>
      </c>
      <c r="AT148" s="21">
        <v>138</v>
      </c>
      <c r="AU148" s="21">
        <v>0.98419199999999996</v>
      </c>
      <c r="AV148">
        <f t="shared" si="32"/>
        <v>16.601600000000001</v>
      </c>
      <c r="AW148">
        <f t="shared" si="33"/>
        <v>16.354352371200001</v>
      </c>
      <c r="AX148" s="9"/>
      <c r="AY148" s="21">
        <v>0.59494000000000002</v>
      </c>
      <c r="AZ148" s="21">
        <v>425.22399999999999</v>
      </c>
      <c r="BA148" s="21">
        <v>-1.6915900000000001E-2</v>
      </c>
      <c r="BB148" s="21">
        <v>138</v>
      </c>
      <c r="BC148" s="21">
        <v>0.59414699999999998</v>
      </c>
      <c r="BD148">
        <f t="shared" si="34"/>
        <v>16.915900000000001</v>
      </c>
      <c r="BE148">
        <f t="shared" si="35"/>
        <v>10.063945546000001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0.98007200000000005</v>
      </c>
      <c r="H149" s="21">
        <v>86.057599999999994</v>
      </c>
      <c r="I149" s="21">
        <v>-1.6616800000000001E-2</v>
      </c>
      <c r="J149" s="21">
        <v>139</v>
      </c>
      <c r="K149" s="21">
        <v>0.97930899999999999</v>
      </c>
      <c r="L149">
        <f t="shared" si="24"/>
        <v>16.616800000000001</v>
      </c>
      <c r="M149">
        <f t="shared" si="25"/>
        <v>16.285660409600002</v>
      </c>
      <c r="N149" s="9"/>
      <c r="O149" s="21">
        <v>0.59997599999999995</v>
      </c>
      <c r="P149" s="21">
        <v>151.44800000000001</v>
      </c>
      <c r="Q149" s="21">
        <v>-1.6912799999999999E-2</v>
      </c>
      <c r="R149" s="21">
        <v>139</v>
      </c>
      <c r="S149" s="21">
        <v>0.59933499999999995</v>
      </c>
      <c r="T149">
        <f t="shared" si="26"/>
        <v>16.912799999999997</v>
      </c>
      <c r="U149">
        <f t="shared" si="27"/>
        <v>10.147274092799998</v>
      </c>
      <c r="X149" s="9"/>
      <c r="Y149" s="21">
        <v>0.98007200000000005</v>
      </c>
      <c r="Z149" s="21">
        <v>214.46199999999999</v>
      </c>
      <c r="AA149" s="21">
        <v>-1.66199E-2</v>
      </c>
      <c r="AB149" s="21">
        <v>139</v>
      </c>
      <c r="AC149" s="21">
        <v>0.97991899999999998</v>
      </c>
      <c r="AD149">
        <f t="shared" si="28"/>
        <v>16.619900000000001</v>
      </c>
      <c r="AE149">
        <f t="shared" si="29"/>
        <v>16.288698632800003</v>
      </c>
      <c r="AF149" s="9"/>
      <c r="AG149" s="21">
        <v>0.59997599999999995</v>
      </c>
      <c r="AH149" s="21">
        <v>286.67</v>
      </c>
      <c r="AI149" s="21">
        <v>-1.6903700000000001E-2</v>
      </c>
      <c r="AJ149" s="21">
        <v>139</v>
      </c>
      <c r="AK149" s="21">
        <v>0.59927399999999997</v>
      </c>
      <c r="AL149">
        <f t="shared" si="30"/>
        <v>16.903700000000001</v>
      </c>
      <c r="AM149">
        <f t="shared" si="31"/>
        <v>10.141814311199999</v>
      </c>
      <c r="AP149" s="9"/>
      <c r="AQ149" s="21">
        <v>0.98007200000000005</v>
      </c>
      <c r="AR149" s="21">
        <v>361.14499999999998</v>
      </c>
      <c r="AS149" s="21">
        <v>-1.66199E-2</v>
      </c>
      <c r="AT149" s="21">
        <v>139</v>
      </c>
      <c r="AU149" s="21">
        <v>0.97930899999999999</v>
      </c>
      <c r="AV149">
        <f t="shared" si="32"/>
        <v>16.619900000000001</v>
      </c>
      <c r="AW149">
        <f t="shared" si="33"/>
        <v>16.288698632800003</v>
      </c>
      <c r="AX149" s="9"/>
      <c r="AY149" s="21">
        <v>0.59997599999999995</v>
      </c>
      <c r="AZ149" s="21">
        <v>425.32499999999999</v>
      </c>
      <c r="BA149" s="21">
        <v>-1.6903700000000001E-2</v>
      </c>
      <c r="BB149" s="21">
        <v>139</v>
      </c>
      <c r="BC149" s="21">
        <v>0.59930399999999995</v>
      </c>
      <c r="BD149">
        <f t="shared" si="34"/>
        <v>16.903700000000001</v>
      </c>
      <c r="BE149">
        <f t="shared" si="35"/>
        <v>10.141814311199999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0.97503700000000004</v>
      </c>
      <c r="H150" s="21">
        <v>86.158299999999997</v>
      </c>
      <c r="I150" s="21">
        <v>-1.6625999999999998E-2</v>
      </c>
      <c r="J150" s="21">
        <v>140</v>
      </c>
      <c r="K150" s="21">
        <v>0.97412100000000001</v>
      </c>
      <c r="L150">
        <f t="shared" si="24"/>
        <v>16.625999999999998</v>
      </c>
      <c r="M150">
        <f t="shared" si="25"/>
        <v>16.210965161999997</v>
      </c>
      <c r="N150" s="9"/>
      <c r="O150" s="21">
        <v>0.60501099999999997</v>
      </c>
      <c r="P150" s="21">
        <v>151.548</v>
      </c>
      <c r="Q150" s="21">
        <v>-1.6915900000000001E-2</v>
      </c>
      <c r="R150" s="21">
        <v>140</v>
      </c>
      <c r="S150" s="21">
        <v>0.60449200000000003</v>
      </c>
      <c r="T150">
        <f t="shared" si="26"/>
        <v>16.915900000000001</v>
      </c>
      <c r="U150">
        <f t="shared" si="27"/>
        <v>10.2343055749</v>
      </c>
      <c r="X150" s="9"/>
      <c r="Y150" s="21">
        <v>0.97503700000000004</v>
      </c>
      <c r="Z150" s="21">
        <v>214.56299999999999</v>
      </c>
      <c r="AA150" s="21">
        <v>-1.66321E-2</v>
      </c>
      <c r="AB150" s="21">
        <v>140</v>
      </c>
      <c r="AC150" s="21">
        <v>0.97412100000000001</v>
      </c>
      <c r="AD150">
        <f t="shared" si="28"/>
        <v>16.632100000000001</v>
      </c>
      <c r="AE150">
        <f t="shared" si="29"/>
        <v>16.216912887700001</v>
      </c>
      <c r="AF150" s="9"/>
      <c r="AG150" s="21">
        <v>0.60501099999999997</v>
      </c>
      <c r="AH150" s="21">
        <v>286.77100000000002</v>
      </c>
      <c r="AI150" s="21">
        <v>-1.6912799999999999E-2</v>
      </c>
      <c r="AJ150" s="21">
        <v>140</v>
      </c>
      <c r="AK150" s="21">
        <v>0.60424800000000001</v>
      </c>
      <c r="AL150">
        <f t="shared" si="30"/>
        <v>16.912799999999997</v>
      </c>
      <c r="AM150">
        <f t="shared" si="31"/>
        <v>10.232430040799997</v>
      </c>
      <c r="AP150" s="9"/>
      <c r="AQ150" s="21">
        <v>0.97503700000000004</v>
      </c>
      <c r="AR150" s="21">
        <v>361.24599999999998</v>
      </c>
      <c r="AS150" s="21">
        <v>-1.6610699999999999E-2</v>
      </c>
      <c r="AT150" s="21">
        <v>140</v>
      </c>
      <c r="AU150" s="21">
        <v>0.97442600000000001</v>
      </c>
      <c r="AV150">
        <f t="shared" si="32"/>
        <v>16.610699999999998</v>
      </c>
      <c r="AW150">
        <f t="shared" si="33"/>
        <v>16.196047095899999</v>
      </c>
      <c r="AX150" s="9"/>
      <c r="AY150" s="21">
        <v>0.60501099999999997</v>
      </c>
      <c r="AZ150" s="21">
        <v>425.42599999999999</v>
      </c>
      <c r="BA150" s="21">
        <v>-1.6900600000000002E-2</v>
      </c>
      <c r="BB150" s="21">
        <v>140</v>
      </c>
      <c r="BC150" s="21">
        <v>0.60418700000000003</v>
      </c>
      <c r="BD150">
        <f t="shared" si="34"/>
        <v>16.900600000000001</v>
      </c>
      <c r="BE150">
        <f t="shared" si="35"/>
        <v>10.2250489066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0.970001</v>
      </c>
      <c r="H151" s="21">
        <v>86.259</v>
      </c>
      <c r="I151" s="21">
        <v>-1.6625999999999998E-2</v>
      </c>
      <c r="J151" s="21">
        <v>141</v>
      </c>
      <c r="K151" s="21">
        <v>0.96832300000000004</v>
      </c>
      <c r="L151">
        <f t="shared" si="24"/>
        <v>16.625999999999998</v>
      </c>
      <c r="M151">
        <f t="shared" si="25"/>
        <v>16.127236625999998</v>
      </c>
      <c r="N151" s="9"/>
      <c r="O151" s="21">
        <v>0.61004599999999998</v>
      </c>
      <c r="P151" s="21">
        <v>151.649</v>
      </c>
      <c r="Q151" s="21">
        <v>-1.6897599999999999E-2</v>
      </c>
      <c r="R151" s="21">
        <v>141</v>
      </c>
      <c r="S151" s="21">
        <v>0.60946699999999998</v>
      </c>
      <c r="T151">
        <f t="shared" si="26"/>
        <v>16.897599999999997</v>
      </c>
      <c r="U151">
        <f t="shared" si="27"/>
        <v>10.308313289599997</v>
      </c>
      <c r="X151" s="9"/>
      <c r="Y151" s="21">
        <v>0.970001</v>
      </c>
      <c r="Z151" s="21">
        <v>214.66399999999999</v>
      </c>
      <c r="AA151" s="21">
        <v>-1.6622899999999999E-2</v>
      </c>
      <c r="AB151" s="21">
        <v>141</v>
      </c>
      <c r="AC151" s="21">
        <v>0.96923800000000004</v>
      </c>
      <c r="AD151">
        <f t="shared" si="28"/>
        <v>16.622899999999998</v>
      </c>
      <c r="AE151">
        <f t="shared" si="29"/>
        <v>16.124229622899996</v>
      </c>
      <c r="AF151" s="9"/>
      <c r="AG151" s="21">
        <v>0.61004599999999998</v>
      </c>
      <c r="AH151" s="21">
        <v>286.87200000000001</v>
      </c>
      <c r="AI151" s="21">
        <v>-1.69067E-2</v>
      </c>
      <c r="AJ151" s="21">
        <v>141</v>
      </c>
      <c r="AK151" s="21">
        <v>0.609375</v>
      </c>
      <c r="AL151">
        <f t="shared" si="30"/>
        <v>16.906700000000001</v>
      </c>
      <c r="AM151">
        <f t="shared" si="31"/>
        <v>10.313864708200001</v>
      </c>
      <c r="AP151" s="9"/>
      <c r="AQ151" s="21">
        <v>0.970001</v>
      </c>
      <c r="AR151" s="21">
        <v>361.346</v>
      </c>
      <c r="AS151" s="21">
        <v>-1.66199E-2</v>
      </c>
      <c r="AT151" s="21">
        <v>141</v>
      </c>
      <c r="AU151" s="21">
        <v>0.96832300000000004</v>
      </c>
      <c r="AV151">
        <f t="shared" si="32"/>
        <v>16.619900000000001</v>
      </c>
      <c r="AW151">
        <f t="shared" si="33"/>
        <v>16.1213196199</v>
      </c>
      <c r="AX151" s="9"/>
      <c r="AY151" s="21">
        <v>0.61004599999999998</v>
      </c>
      <c r="AZ151" s="21">
        <v>425.52600000000001</v>
      </c>
      <c r="BA151" s="21">
        <v>-1.6900600000000002E-2</v>
      </c>
      <c r="BB151" s="21">
        <v>141</v>
      </c>
      <c r="BC151" s="21">
        <v>0.609344</v>
      </c>
      <c r="BD151">
        <f t="shared" si="34"/>
        <v>16.900600000000001</v>
      </c>
      <c r="BE151">
        <f t="shared" si="35"/>
        <v>10.3101434276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0.96496599999999999</v>
      </c>
      <c r="H152" s="21">
        <v>86.359700000000004</v>
      </c>
      <c r="I152" s="21">
        <v>-1.6629000000000001E-2</v>
      </c>
      <c r="J152" s="21">
        <v>142</v>
      </c>
      <c r="K152" s="21">
        <v>0.96435499999999996</v>
      </c>
      <c r="L152">
        <f t="shared" si="24"/>
        <v>16.629000000000001</v>
      </c>
      <c r="M152">
        <f t="shared" si="25"/>
        <v>16.046419614000001</v>
      </c>
      <c r="N152" s="9"/>
      <c r="O152" s="21">
        <v>0.61508200000000002</v>
      </c>
      <c r="P152" s="21">
        <v>151.75</v>
      </c>
      <c r="Q152" s="21">
        <v>-1.6900600000000002E-2</v>
      </c>
      <c r="R152" s="21">
        <v>142</v>
      </c>
      <c r="S152" s="21">
        <v>0.61438000000000004</v>
      </c>
      <c r="T152">
        <f t="shared" si="26"/>
        <v>16.900600000000001</v>
      </c>
      <c r="U152">
        <f t="shared" si="27"/>
        <v>10.395254849200001</v>
      </c>
      <c r="X152" s="9"/>
      <c r="Y152" s="21">
        <v>0.96496599999999999</v>
      </c>
      <c r="Z152" s="21">
        <v>214.76400000000001</v>
      </c>
      <c r="AA152" s="21">
        <v>-1.6629000000000001E-2</v>
      </c>
      <c r="AB152" s="21">
        <v>142</v>
      </c>
      <c r="AC152" s="21">
        <v>0.96404999999999996</v>
      </c>
      <c r="AD152">
        <f t="shared" si="28"/>
        <v>16.629000000000001</v>
      </c>
      <c r="AE152">
        <f t="shared" si="29"/>
        <v>16.046419614000001</v>
      </c>
      <c r="AF152" s="9"/>
      <c r="AG152" s="21">
        <v>0.61508200000000002</v>
      </c>
      <c r="AH152" s="21">
        <v>286.97199999999998</v>
      </c>
      <c r="AI152" s="21">
        <v>-1.68945E-2</v>
      </c>
      <c r="AJ152" s="21">
        <v>142</v>
      </c>
      <c r="AK152" s="21">
        <v>0.61438000000000004</v>
      </c>
      <c r="AL152">
        <f t="shared" si="30"/>
        <v>16.894500000000001</v>
      </c>
      <c r="AM152">
        <f t="shared" si="31"/>
        <v>10.391502849</v>
      </c>
      <c r="AP152" s="9"/>
      <c r="AQ152" s="21">
        <v>0.96496599999999999</v>
      </c>
      <c r="AR152" s="21">
        <v>361.447</v>
      </c>
      <c r="AS152" s="21">
        <v>-1.6616800000000001E-2</v>
      </c>
      <c r="AT152" s="21">
        <v>142</v>
      </c>
      <c r="AU152" s="21">
        <v>0.96435499999999996</v>
      </c>
      <c r="AV152">
        <f t="shared" si="32"/>
        <v>16.616800000000001</v>
      </c>
      <c r="AW152">
        <f t="shared" si="33"/>
        <v>16.034647028800002</v>
      </c>
      <c r="AX152" s="9"/>
      <c r="AY152" s="21">
        <v>0.61508200000000002</v>
      </c>
      <c r="AZ152" s="21">
        <v>425.62700000000001</v>
      </c>
      <c r="BA152" s="21">
        <v>-1.68945E-2</v>
      </c>
      <c r="BB152" s="21">
        <v>142</v>
      </c>
      <c r="BC152" s="21">
        <v>0.61441000000000001</v>
      </c>
      <c r="BD152">
        <f t="shared" si="34"/>
        <v>16.894500000000001</v>
      </c>
      <c r="BE152">
        <f t="shared" si="35"/>
        <v>10.391502849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0.95992999999999995</v>
      </c>
      <c r="H153" s="21">
        <v>86.460400000000007</v>
      </c>
      <c r="I153" s="21">
        <v>-1.66321E-2</v>
      </c>
      <c r="J153" s="21">
        <v>143</v>
      </c>
      <c r="K153" s="21">
        <v>0.95886199999999999</v>
      </c>
      <c r="L153">
        <f t="shared" si="24"/>
        <v>16.632100000000001</v>
      </c>
      <c r="M153">
        <f t="shared" si="25"/>
        <v>15.965651753</v>
      </c>
      <c r="N153" s="9"/>
      <c r="O153" s="21">
        <v>0.62011700000000003</v>
      </c>
      <c r="P153" s="21">
        <v>151.85</v>
      </c>
      <c r="Q153" s="21">
        <v>-1.68915E-2</v>
      </c>
      <c r="R153" s="21">
        <v>143</v>
      </c>
      <c r="S153" s="21">
        <v>0.61932399999999999</v>
      </c>
      <c r="T153">
        <f t="shared" si="26"/>
        <v>16.891500000000001</v>
      </c>
      <c r="U153">
        <f t="shared" si="27"/>
        <v>10.474706305500002</v>
      </c>
      <c r="X153" s="9"/>
      <c r="Y153" s="21">
        <v>0.95992999999999995</v>
      </c>
      <c r="Z153" s="21">
        <v>214.86500000000001</v>
      </c>
      <c r="AA153" s="21">
        <v>-1.66351E-2</v>
      </c>
      <c r="AB153" s="21">
        <v>143</v>
      </c>
      <c r="AC153" s="21">
        <v>0.95855699999999999</v>
      </c>
      <c r="AD153">
        <f t="shared" si="28"/>
        <v>16.635100000000001</v>
      </c>
      <c r="AE153">
        <f t="shared" si="29"/>
        <v>15.968531543000001</v>
      </c>
      <c r="AF153" s="9"/>
      <c r="AG153" s="21">
        <v>0.62011700000000003</v>
      </c>
      <c r="AH153" s="21">
        <v>287.07299999999998</v>
      </c>
      <c r="AI153" s="21">
        <v>-1.6888400000000001E-2</v>
      </c>
      <c r="AJ153" s="21">
        <v>143</v>
      </c>
      <c r="AK153" s="21">
        <v>0.61929299999999998</v>
      </c>
      <c r="AL153">
        <f t="shared" si="30"/>
        <v>16.888400000000001</v>
      </c>
      <c r="AM153">
        <f t="shared" si="31"/>
        <v>10.472783942800001</v>
      </c>
      <c r="AP153" s="9"/>
      <c r="AQ153" s="21">
        <v>0.95992999999999995</v>
      </c>
      <c r="AR153" s="21">
        <v>361.548</v>
      </c>
      <c r="AS153" s="21">
        <v>-1.6629000000000001E-2</v>
      </c>
      <c r="AT153" s="21">
        <v>143</v>
      </c>
      <c r="AU153" s="21">
        <v>0.95855699999999999</v>
      </c>
      <c r="AV153">
        <f t="shared" si="32"/>
        <v>16.629000000000001</v>
      </c>
      <c r="AW153">
        <f t="shared" si="33"/>
        <v>15.962675970000001</v>
      </c>
      <c r="AX153" s="9"/>
      <c r="AY153" s="21">
        <v>0.62011700000000003</v>
      </c>
      <c r="AZ153" s="21">
        <v>425.72800000000001</v>
      </c>
      <c r="BA153" s="21">
        <v>-1.6882299999999999E-2</v>
      </c>
      <c r="BB153" s="21">
        <v>143</v>
      </c>
      <c r="BC153" s="21">
        <v>0.61956800000000001</v>
      </c>
      <c r="BD153">
        <f t="shared" si="34"/>
        <v>16.882300000000001</v>
      </c>
      <c r="BE153">
        <f t="shared" si="35"/>
        <v>10.469001229100002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0.95489500000000005</v>
      </c>
      <c r="H154" s="21">
        <v>86.561099999999996</v>
      </c>
      <c r="I154" s="21">
        <v>-1.66321E-2</v>
      </c>
      <c r="J154" s="21">
        <v>144</v>
      </c>
      <c r="K154" s="21">
        <v>0.95367400000000002</v>
      </c>
      <c r="L154">
        <f t="shared" si="24"/>
        <v>16.632100000000001</v>
      </c>
      <c r="M154">
        <f t="shared" si="25"/>
        <v>15.881909129500002</v>
      </c>
      <c r="N154" s="9"/>
      <c r="O154" s="21">
        <v>0.62515299999999996</v>
      </c>
      <c r="P154" s="21">
        <v>151.95099999999999</v>
      </c>
      <c r="Q154" s="21">
        <v>-1.68945E-2</v>
      </c>
      <c r="R154" s="21">
        <v>144</v>
      </c>
      <c r="S154" s="21">
        <v>0.624359</v>
      </c>
      <c r="T154">
        <f t="shared" si="26"/>
        <v>16.894500000000001</v>
      </c>
      <c r="U154">
        <f t="shared" si="27"/>
        <v>10.5616473585</v>
      </c>
      <c r="X154" s="9"/>
      <c r="Y154" s="21">
        <v>0.95489500000000005</v>
      </c>
      <c r="Z154" s="21">
        <v>214.96600000000001</v>
      </c>
      <c r="AA154" s="21">
        <v>-1.6638199999999999E-2</v>
      </c>
      <c r="AB154" s="21">
        <v>144</v>
      </c>
      <c r="AC154" s="21">
        <v>0.95397900000000002</v>
      </c>
      <c r="AD154">
        <f t="shared" si="28"/>
        <v>16.638199999999998</v>
      </c>
      <c r="AE154">
        <f t="shared" si="29"/>
        <v>15.887733988999999</v>
      </c>
      <c r="AF154" s="9"/>
      <c r="AG154" s="21">
        <v>0.62515299999999996</v>
      </c>
      <c r="AH154" s="21">
        <v>287.17399999999998</v>
      </c>
      <c r="AI154" s="21">
        <v>-1.6885399999999998E-2</v>
      </c>
      <c r="AJ154" s="21">
        <v>144</v>
      </c>
      <c r="AK154" s="21">
        <v>0.624359</v>
      </c>
      <c r="AL154">
        <f t="shared" si="30"/>
        <v>16.885399999999997</v>
      </c>
      <c r="AM154">
        <f t="shared" si="31"/>
        <v>10.555958466199998</v>
      </c>
      <c r="AP154" s="9"/>
      <c r="AQ154" s="21">
        <v>0.95489500000000005</v>
      </c>
      <c r="AR154" s="21">
        <v>361.64800000000002</v>
      </c>
      <c r="AS154" s="21">
        <v>-1.6625999999999998E-2</v>
      </c>
      <c r="AT154" s="21">
        <v>144</v>
      </c>
      <c r="AU154" s="21">
        <v>0.95397900000000002</v>
      </c>
      <c r="AV154">
        <f t="shared" si="32"/>
        <v>16.625999999999998</v>
      </c>
      <c r="AW154">
        <f t="shared" si="33"/>
        <v>15.876084269999998</v>
      </c>
      <c r="AX154" s="9"/>
      <c r="AY154" s="21">
        <v>0.62515299999999996</v>
      </c>
      <c r="AZ154" s="21">
        <v>425.82900000000001</v>
      </c>
      <c r="BA154" s="21">
        <v>-1.68793E-2</v>
      </c>
      <c r="BB154" s="21">
        <v>144</v>
      </c>
      <c r="BC154" s="21">
        <v>0.62445099999999998</v>
      </c>
      <c r="BD154">
        <f t="shared" si="34"/>
        <v>16.879300000000001</v>
      </c>
      <c r="BE154">
        <f t="shared" si="35"/>
        <v>10.5521450329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0.94986000000000004</v>
      </c>
      <c r="H155" s="21">
        <v>86.661900000000003</v>
      </c>
      <c r="I155" s="21">
        <v>-1.6641199999999998E-2</v>
      </c>
      <c r="J155" s="21">
        <v>145</v>
      </c>
      <c r="K155" s="21">
        <v>0.94970699999999997</v>
      </c>
      <c r="L155">
        <f t="shared" si="24"/>
        <v>16.641199999999998</v>
      </c>
      <c r="M155">
        <f t="shared" si="25"/>
        <v>15.806810231999998</v>
      </c>
      <c r="N155" s="9"/>
      <c r="O155" s="21">
        <v>0.63018799999999997</v>
      </c>
      <c r="P155" s="21">
        <v>152.05199999999999</v>
      </c>
      <c r="Q155" s="21">
        <v>-1.68793E-2</v>
      </c>
      <c r="R155" s="21">
        <v>145</v>
      </c>
      <c r="S155" s="21">
        <v>0.62948599999999999</v>
      </c>
      <c r="T155">
        <f t="shared" si="26"/>
        <v>16.879300000000001</v>
      </c>
      <c r="U155">
        <f t="shared" si="27"/>
        <v>10.6371323084</v>
      </c>
      <c r="X155" s="9"/>
      <c r="Y155" s="21">
        <v>0.94986000000000004</v>
      </c>
      <c r="Z155" s="21">
        <v>215.066</v>
      </c>
      <c r="AA155" s="21">
        <v>-1.6629000000000001E-2</v>
      </c>
      <c r="AB155" s="21">
        <v>145</v>
      </c>
      <c r="AC155" s="21">
        <v>0.94909699999999997</v>
      </c>
      <c r="AD155">
        <f t="shared" si="28"/>
        <v>16.629000000000001</v>
      </c>
      <c r="AE155">
        <f t="shared" si="29"/>
        <v>15.795221940000001</v>
      </c>
      <c r="AF155" s="9"/>
      <c r="AG155" s="21">
        <v>0.63018799999999997</v>
      </c>
      <c r="AH155" s="21">
        <v>287.27499999999998</v>
      </c>
      <c r="AI155" s="21">
        <v>-1.68793E-2</v>
      </c>
      <c r="AJ155" s="21">
        <v>145</v>
      </c>
      <c r="AK155" s="21">
        <v>0.62945600000000002</v>
      </c>
      <c r="AL155">
        <f t="shared" si="30"/>
        <v>16.879300000000001</v>
      </c>
      <c r="AM155">
        <f t="shared" si="31"/>
        <v>10.6371323084</v>
      </c>
      <c r="AP155" s="9"/>
      <c r="AQ155" s="21">
        <v>0.94986000000000004</v>
      </c>
      <c r="AR155" s="21">
        <v>361.74900000000002</v>
      </c>
      <c r="AS155" s="21">
        <v>-1.6625999999999998E-2</v>
      </c>
      <c r="AT155" s="21">
        <v>145</v>
      </c>
      <c r="AU155" s="21">
        <v>0.94909699999999997</v>
      </c>
      <c r="AV155">
        <f t="shared" si="32"/>
        <v>16.625999999999998</v>
      </c>
      <c r="AW155">
        <f t="shared" si="33"/>
        <v>15.792372359999998</v>
      </c>
      <c r="AX155" s="9"/>
      <c r="AY155" s="21">
        <v>0.63018799999999997</v>
      </c>
      <c r="AZ155" s="21">
        <v>425.92899999999997</v>
      </c>
      <c r="BA155" s="21">
        <v>-1.6876200000000001E-2</v>
      </c>
      <c r="BB155" s="21">
        <v>145</v>
      </c>
      <c r="BC155" s="21">
        <v>0.62951699999999999</v>
      </c>
      <c r="BD155">
        <f t="shared" si="34"/>
        <v>16.876200000000001</v>
      </c>
      <c r="BE155">
        <f t="shared" si="35"/>
        <v>10.635178725599999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0.944824</v>
      </c>
      <c r="H156" s="21">
        <v>86.762600000000006</v>
      </c>
      <c r="I156" s="21">
        <v>-1.6644300000000001E-2</v>
      </c>
      <c r="J156" s="21">
        <v>146</v>
      </c>
      <c r="K156" s="21">
        <v>0.943604</v>
      </c>
      <c r="L156">
        <f t="shared" si="24"/>
        <v>16.644300000000001</v>
      </c>
      <c r="M156">
        <f t="shared" si="25"/>
        <v>15.725934103200002</v>
      </c>
      <c r="N156" s="9"/>
      <c r="O156" s="21">
        <v>0.63522299999999998</v>
      </c>
      <c r="P156" s="21">
        <v>152.15299999999999</v>
      </c>
      <c r="Q156" s="21">
        <v>-1.6885399999999998E-2</v>
      </c>
      <c r="R156" s="21">
        <v>146</v>
      </c>
      <c r="S156" s="21">
        <v>0.63449100000000003</v>
      </c>
      <c r="T156">
        <f t="shared" si="26"/>
        <v>16.885399999999997</v>
      </c>
      <c r="U156">
        <f t="shared" si="27"/>
        <v>10.725994444199998</v>
      </c>
      <c r="X156" s="9"/>
      <c r="Y156" s="21">
        <v>0.944824</v>
      </c>
      <c r="Z156" s="21">
        <v>215.167</v>
      </c>
      <c r="AA156" s="21">
        <v>-1.6641199999999998E-2</v>
      </c>
      <c r="AB156" s="21">
        <v>146</v>
      </c>
      <c r="AC156" s="21">
        <v>0.943909</v>
      </c>
      <c r="AD156">
        <f t="shared" si="28"/>
        <v>16.641199999999998</v>
      </c>
      <c r="AE156">
        <f t="shared" si="29"/>
        <v>15.723005148799999</v>
      </c>
      <c r="AF156" s="9"/>
      <c r="AG156" s="21">
        <v>0.63522299999999998</v>
      </c>
      <c r="AH156" s="21">
        <v>287.375</v>
      </c>
      <c r="AI156" s="21">
        <v>-1.68793E-2</v>
      </c>
      <c r="AJ156" s="21">
        <v>146</v>
      </c>
      <c r="AK156" s="21">
        <v>0.63439900000000005</v>
      </c>
      <c r="AL156">
        <f t="shared" si="30"/>
        <v>16.879300000000001</v>
      </c>
      <c r="AM156">
        <f t="shared" si="31"/>
        <v>10.7221195839</v>
      </c>
      <c r="AP156" s="9"/>
      <c r="AQ156" s="21">
        <v>0.944824</v>
      </c>
      <c r="AR156" s="21">
        <v>361.85</v>
      </c>
      <c r="AS156" s="21">
        <v>-1.66351E-2</v>
      </c>
      <c r="AT156" s="21">
        <v>146</v>
      </c>
      <c r="AU156" s="21">
        <v>0.943604</v>
      </c>
      <c r="AV156">
        <f t="shared" si="32"/>
        <v>16.635100000000001</v>
      </c>
      <c r="AW156">
        <f t="shared" si="33"/>
        <v>15.717241722400001</v>
      </c>
      <c r="AX156" s="9"/>
      <c r="AY156" s="21">
        <v>0.63522299999999998</v>
      </c>
      <c r="AZ156" s="21">
        <v>426.03</v>
      </c>
      <c r="BA156" s="21">
        <v>-1.6870099999999999E-2</v>
      </c>
      <c r="BB156" s="21">
        <v>146</v>
      </c>
      <c r="BC156" s="21">
        <v>0.634521</v>
      </c>
      <c r="BD156">
        <f t="shared" si="34"/>
        <v>16.870100000000001</v>
      </c>
      <c r="BE156">
        <f t="shared" si="35"/>
        <v>10.716275532300001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0.93978899999999999</v>
      </c>
      <c r="H157" s="21">
        <v>86.863299999999995</v>
      </c>
      <c r="I157" s="21">
        <v>-1.6644300000000001E-2</v>
      </c>
      <c r="J157" s="21">
        <v>147</v>
      </c>
      <c r="K157" s="21">
        <v>0.93872100000000003</v>
      </c>
      <c r="L157">
        <f t="shared" si="24"/>
        <v>16.644300000000001</v>
      </c>
      <c r="M157">
        <f t="shared" si="25"/>
        <v>15.642130052700001</v>
      </c>
      <c r="N157" s="9"/>
      <c r="O157" s="21">
        <v>0.64025900000000002</v>
      </c>
      <c r="P157" s="21">
        <v>152.25299999999999</v>
      </c>
      <c r="Q157" s="21">
        <v>-1.6876200000000001E-2</v>
      </c>
      <c r="R157" s="21">
        <v>147</v>
      </c>
      <c r="S157" s="21">
        <v>0.639679</v>
      </c>
      <c r="T157">
        <f t="shared" si="26"/>
        <v>16.876200000000001</v>
      </c>
      <c r="U157">
        <f t="shared" si="27"/>
        <v>10.805138935800001</v>
      </c>
      <c r="X157" s="9"/>
      <c r="Y157" s="21">
        <v>0.93978899999999999</v>
      </c>
      <c r="Z157" s="21">
        <v>215.268</v>
      </c>
      <c r="AA157" s="21">
        <v>-1.66473E-2</v>
      </c>
      <c r="AB157" s="21">
        <v>147</v>
      </c>
      <c r="AC157" s="21">
        <v>0.93811</v>
      </c>
      <c r="AD157">
        <f t="shared" si="28"/>
        <v>16.647300000000001</v>
      </c>
      <c r="AE157">
        <f t="shared" si="29"/>
        <v>15.644949419700001</v>
      </c>
      <c r="AF157" s="9"/>
      <c r="AG157" s="21">
        <v>0.64025900000000002</v>
      </c>
      <c r="AH157" s="21">
        <v>287.476</v>
      </c>
      <c r="AI157" s="21">
        <v>-1.6876200000000001E-2</v>
      </c>
      <c r="AJ157" s="21">
        <v>147</v>
      </c>
      <c r="AK157" s="21">
        <v>0.63958700000000002</v>
      </c>
      <c r="AL157">
        <f t="shared" si="30"/>
        <v>16.876200000000001</v>
      </c>
      <c r="AM157">
        <f t="shared" si="31"/>
        <v>10.805138935800001</v>
      </c>
      <c r="AP157" s="9"/>
      <c r="AQ157" s="21">
        <v>0.93978899999999999</v>
      </c>
      <c r="AR157" s="21">
        <v>361.95100000000002</v>
      </c>
      <c r="AS157" s="21">
        <v>-1.6638199999999999E-2</v>
      </c>
      <c r="AT157" s="21">
        <v>147</v>
      </c>
      <c r="AU157" s="21">
        <v>0.93902600000000003</v>
      </c>
      <c r="AV157">
        <f t="shared" si="32"/>
        <v>16.638199999999998</v>
      </c>
      <c r="AW157">
        <f t="shared" si="33"/>
        <v>15.636397339799997</v>
      </c>
      <c r="AX157" s="9"/>
      <c r="AY157" s="21">
        <v>0.64025900000000002</v>
      </c>
      <c r="AZ157" s="21">
        <v>426.13099999999997</v>
      </c>
      <c r="BA157" s="21">
        <v>-1.6873200000000001E-2</v>
      </c>
      <c r="BB157" s="21">
        <v>147</v>
      </c>
      <c r="BC157" s="21">
        <v>0.63964799999999999</v>
      </c>
      <c r="BD157">
        <f t="shared" si="34"/>
        <v>16.873200000000001</v>
      </c>
      <c r="BE157">
        <f t="shared" si="35"/>
        <v>10.8032181588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0.93475299999999995</v>
      </c>
      <c r="H158" s="21">
        <v>86.963999999999999</v>
      </c>
      <c r="I158" s="21">
        <v>-1.66473E-2</v>
      </c>
      <c r="J158" s="21">
        <v>148</v>
      </c>
      <c r="K158" s="21">
        <v>0.93383799999999995</v>
      </c>
      <c r="L158">
        <f t="shared" si="24"/>
        <v>16.647300000000001</v>
      </c>
      <c r="M158">
        <f t="shared" si="25"/>
        <v>15.5611136169</v>
      </c>
      <c r="N158" s="9"/>
      <c r="O158" s="21">
        <v>0.64529400000000003</v>
      </c>
      <c r="P158" s="21">
        <v>152.35400000000001</v>
      </c>
      <c r="Q158" s="21">
        <v>-1.6864000000000001E-2</v>
      </c>
      <c r="R158" s="21">
        <v>148</v>
      </c>
      <c r="S158" s="21">
        <v>0.64440900000000001</v>
      </c>
      <c r="T158">
        <f t="shared" si="26"/>
        <v>16.864000000000001</v>
      </c>
      <c r="U158">
        <f t="shared" si="27"/>
        <v>10.882238016000001</v>
      </c>
      <c r="X158" s="9"/>
      <c r="Y158" s="21">
        <v>0.93475299999999995</v>
      </c>
      <c r="Z158" s="21">
        <v>215.36799999999999</v>
      </c>
      <c r="AA158" s="21">
        <v>-1.6656500000000001E-2</v>
      </c>
      <c r="AB158" s="21">
        <v>148</v>
      </c>
      <c r="AC158" s="21">
        <v>0.93353299999999995</v>
      </c>
      <c r="AD158">
        <f t="shared" si="28"/>
        <v>16.656500000000001</v>
      </c>
      <c r="AE158">
        <f t="shared" si="29"/>
        <v>15.5697133445</v>
      </c>
      <c r="AF158" s="9"/>
      <c r="AG158" s="21">
        <v>0.64529400000000003</v>
      </c>
      <c r="AH158" s="21">
        <v>287.577</v>
      </c>
      <c r="AI158" s="21">
        <v>-1.6873200000000001E-2</v>
      </c>
      <c r="AJ158" s="21">
        <v>148</v>
      </c>
      <c r="AK158" s="21">
        <v>0.64453099999999997</v>
      </c>
      <c r="AL158">
        <f t="shared" si="30"/>
        <v>16.873200000000001</v>
      </c>
      <c r="AM158">
        <f t="shared" si="31"/>
        <v>10.8881747208</v>
      </c>
      <c r="AP158" s="9"/>
      <c r="AQ158" s="21">
        <v>0.93475299999999995</v>
      </c>
      <c r="AR158" s="21">
        <v>362.05099999999999</v>
      </c>
      <c r="AS158" s="21">
        <v>-1.6641199999999998E-2</v>
      </c>
      <c r="AT158" s="21">
        <v>148</v>
      </c>
      <c r="AU158" s="21">
        <v>0.93414299999999995</v>
      </c>
      <c r="AV158">
        <f t="shared" si="32"/>
        <v>16.641199999999998</v>
      </c>
      <c r="AW158">
        <f t="shared" si="33"/>
        <v>15.555411623599998</v>
      </c>
      <c r="AX158" s="9"/>
      <c r="AY158" s="21">
        <v>0.64529400000000003</v>
      </c>
      <c r="AZ158" s="21">
        <v>426.23099999999999</v>
      </c>
      <c r="BA158" s="21">
        <v>-1.6870099999999999E-2</v>
      </c>
      <c r="BB158" s="21">
        <v>148</v>
      </c>
      <c r="BC158" s="21">
        <v>0.64459200000000005</v>
      </c>
      <c r="BD158">
        <f t="shared" si="34"/>
        <v>16.870100000000001</v>
      </c>
      <c r="BE158">
        <f t="shared" si="35"/>
        <v>10.886174309400001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0.92971800000000004</v>
      </c>
      <c r="H159" s="21">
        <v>87.064700000000002</v>
      </c>
      <c r="I159" s="21">
        <v>-1.6653399999999999E-2</v>
      </c>
      <c r="J159" s="21">
        <v>149</v>
      </c>
      <c r="K159" s="21">
        <v>0.92895499999999998</v>
      </c>
      <c r="L159">
        <f t="shared" si="24"/>
        <v>16.653399999999998</v>
      </c>
      <c r="M159">
        <f t="shared" si="25"/>
        <v>15.482965741199999</v>
      </c>
      <c r="N159" s="9"/>
      <c r="O159" s="21">
        <v>0.65032999999999996</v>
      </c>
      <c r="P159" s="21">
        <v>152.45500000000001</v>
      </c>
      <c r="Q159" s="21">
        <v>-1.6867099999999999E-2</v>
      </c>
      <c r="R159" s="21">
        <v>149</v>
      </c>
      <c r="S159" s="21">
        <v>0.64959699999999998</v>
      </c>
      <c r="T159">
        <f t="shared" si="26"/>
        <v>16.867100000000001</v>
      </c>
      <c r="U159">
        <f t="shared" si="27"/>
        <v>10.969181143</v>
      </c>
      <c r="X159" s="9"/>
      <c r="Y159" s="21">
        <v>0.92971800000000004</v>
      </c>
      <c r="Z159" s="21">
        <v>215.46899999999999</v>
      </c>
      <c r="AA159" s="21">
        <v>-1.6659500000000001E-2</v>
      </c>
      <c r="AB159" s="21">
        <v>149</v>
      </c>
      <c r="AC159" s="21">
        <v>0.92834499999999998</v>
      </c>
      <c r="AD159">
        <f t="shared" si="28"/>
        <v>16.659500000000001</v>
      </c>
      <c r="AE159">
        <f t="shared" si="29"/>
        <v>15.488637021000002</v>
      </c>
      <c r="AF159" s="9"/>
      <c r="AG159" s="21">
        <v>0.65032999999999996</v>
      </c>
      <c r="AH159" s="21">
        <v>287.67700000000002</v>
      </c>
      <c r="AI159" s="21">
        <v>-1.6864000000000001E-2</v>
      </c>
      <c r="AJ159" s="21">
        <v>149</v>
      </c>
      <c r="AK159" s="21">
        <v>0.64968899999999996</v>
      </c>
      <c r="AL159">
        <f t="shared" si="30"/>
        <v>16.864000000000001</v>
      </c>
      <c r="AM159">
        <f t="shared" si="31"/>
        <v>10.967165120000001</v>
      </c>
      <c r="AP159" s="9"/>
      <c r="AQ159" s="21">
        <v>0.92971800000000004</v>
      </c>
      <c r="AR159" s="21">
        <v>362.15199999999999</v>
      </c>
      <c r="AS159" s="21">
        <v>-1.66473E-2</v>
      </c>
      <c r="AT159" s="21">
        <v>149</v>
      </c>
      <c r="AU159" s="21">
        <v>0.92925999999999997</v>
      </c>
      <c r="AV159">
        <f t="shared" si="32"/>
        <v>16.647300000000001</v>
      </c>
      <c r="AW159">
        <f t="shared" si="33"/>
        <v>15.477294461400001</v>
      </c>
      <c r="AX159" s="9"/>
      <c r="AY159" s="21">
        <v>0.65032999999999996</v>
      </c>
      <c r="AZ159" s="21">
        <v>426.33199999999999</v>
      </c>
      <c r="BA159" s="21">
        <v>-1.6861000000000001E-2</v>
      </c>
      <c r="BB159" s="21">
        <v>149</v>
      </c>
      <c r="BC159" s="21">
        <v>0.64971900000000005</v>
      </c>
      <c r="BD159">
        <f t="shared" si="34"/>
        <v>16.861000000000001</v>
      </c>
      <c r="BE159">
        <f t="shared" si="35"/>
        <v>10.96521413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0.92468300000000003</v>
      </c>
      <c r="H160" s="21">
        <v>87.165400000000005</v>
      </c>
      <c r="I160" s="21">
        <v>-1.6659500000000001E-2</v>
      </c>
      <c r="J160" s="21">
        <v>150</v>
      </c>
      <c r="K160" s="21">
        <v>0.92346200000000001</v>
      </c>
      <c r="L160">
        <f t="shared" si="24"/>
        <v>16.659500000000001</v>
      </c>
      <c r="M160">
        <f t="shared" si="25"/>
        <v>15.404756438500002</v>
      </c>
      <c r="N160" s="9"/>
      <c r="O160" s="21">
        <v>0.65536499999999998</v>
      </c>
      <c r="P160" s="21">
        <v>152.55500000000001</v>
      </c>
      <c r="Q160" s="21">
        <v>-1.6867099999999999E-2</v>
      </c>
      <c r="R160" s="21">
        <v>150</v>
      </c>
      <c r="S160" s="21">
        <v>0.65463300000000002</v>
      </c>
      <c r="T160">
        <f t="shared" si="26"/>
        <v>16.867100000000001</v>
      </c>
      <c r="U160">
        <f t="shared" si="27"/>
        <v>11.054106991499999</v>
      </c>
      <c r="X160" s="9"/>
      <c r="Y160" s="21">
        <v>0.92468300000000003</v>
      </c>
      <c r="Z160" s="21">
        <v>215.57</v>
      </c>
      <c r="AA160" s="21">
        <v>-1.6665599999999999E-2</v>
      </c>
      <c r="AB160" s="21">
        <v>150</v>
      </c>
      <c r="AC160" s="21">
        <v>0.92346200000000001</v>
      </c>
      <c r="AD160">
        <f t="shared" si="28"/>
        <v>16.665599999999998</v>
      </c>
      <c r="AE160">
        <f t="shared" si="29"/>
        <v>15.410397004799998</v>
      </c>
      <c r="AF160" s="9"/>
      <c r="AG160" s="21">
        <v>0.65536499999999998</v>
      </c>
      <c r="AH160" s="21">
        <v>287.77800000000002</v>
      </c>
      <c r="AI160" s="21">
        <v>-1.6870099999999999E-2</v>
      </c>
      <c r="AJ160" s="21">
        <v>150</v>
      </c>
      <c r="AK160" s="21">
        <v>0.65466299999999999</v>
      </c>
      <c r="AL160">
        <f t="shared" si="30"/>
        <v>16.870100000000001</v>
      </c>
      <c r="AM160">
        <f t="shared" si="31"/>
        <v>11.0560730865</v>
      </c>
      <c r="AP160" s="9"/>
      <c r="AQ160" s="21">
        <v>0.92468300000000003</v>
      </c>
      <c r="AR160" s="21">
        <v>362.25299999999999</v>
      </c>
      <c r="AS160" s="21">
        <v>-1.66473E-2</v>
      </c>
      <c r="AT160" s="21">
        <v>150</v>
      </c>
      <c r="AU160" s="21">
        <v>0.924072</v>
      </c>
      <c r="AV160">
        <f t="shared" si="32"/>
        <v>16.647300000000001</v>
      </c>
      <c r="AW160">
        <f t="shared" si="33"/>
        <v>15.393475305900001</v>
      </c>
      <c r="AX160" s="9"/>
      <c r="AY160" s="21">
        <v>0.65536499999999998</v>
      </c>
      <c r="AZ160" s="21">
        <v>426.43299999999999</v>
      </c>
      <c r="BA160" s="21">
        <v>-1.6857899999999999E-2</v>
      </c>
      <c r="BB160" s="21">
        <v>150</v>
      </c>
      <c r="BC160" s="21">
        <v>0.65466299999999999</v>
      </c>
      <c r="BD160">
        <f t="shared" si="34"/>
        <v>16.857899999999997</v>
      </c>
      <c r="BE160">
        <f t="shared" si="35"/>
        <v>11.048077633499998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0.91964699999999999</v>
      </c>
      <c r="H161" s="21">
        <v>87.266099999999994</v>
      </c>
      <c r="I161" s="21">
        <v>-1.6665599999999999E-2</v>
      </c>
      <c r="J161" s="21">
        <v>151</v>
      </c>
      <c r="K161" s="21">
        <v>0.91857900000000003</v>
      </c>
      <c r="L161">
        <f t="shared" si="24"/>
        <v>16.665599999999998</v>
      </c>
      <c r="M161">
        <f t="shared" si="25"/>
        <v>15.326469043199998</v>
      </c>
      <c r="N161" s="9"/>
      <c r="O161" s="21">
        <v>0.66039999999999999</v>
      </c>
      <c r="P161" s="21">
        <v>152.65600000000001</v>
      </c>
      <c r="Q161" s="21">
        <v>-1.6861000000000001E-2</v>
      </c>
      <c r="R161" s="21">
        <v>151</v>
      </c>
      <c r="S161" s="21">
        <v>0.65976000000000001</v>
      </c>
      <c r="T161">
        <f t="shared" si="26"/>
        <v>16.861000000000001</v>
      </c>
      <c r="U161">
        <f t="shared" si="27"/>
        <v>11.1350044</v>
      </c>
      <c r="X161" s="9"/>
      <c r="Y161" s="21">
        <v>0.91964699999999999</v>
      </c>
      <c r="Z161" s="21">
        <v>215.67099999999999</v>
      </c>
      <c r="AA161" s="21">
        <v>-1.6668700000000002E-2</v>
      </c>
      <c r="AB161" s="21">
        <v>151</v>
      </c>
      <c r="AC161" s="21">
        <v>0.91918900000000003</v>
      </c>
      <c r="AD161">
        <f t="shared" si="28"/>
        <v>16.668700000000001</v>
      </c>
      <c r="AE161">
        <f t="shared" si="29"/>
        <v>15.3293199489</v>
      </c>
      <c r="AF161" s="9"/>
      <c r="AG161" s="21">
        <v>0.66039999999999999</v>
      </c>
      <c r="AH161" s="21">
        <v>287.87900000000002</v>
      </c>
      <c r="AI161" s="21">
        <v>-1.6867099999999999E-2</v>
      </c>
      <c r="AJ161" s="21">
        <v>151</v>
      </c>
      <c r="AK161" s="21">
        <v>0.65969800000000001</v>
      </c>
      <c r="AL161">
        <f t="shared" si="30"/>
        <v>16.867100000000001</v>
      </c>
      <c r="AM161">
        <f t="shared" si="31"/>
        <v>11.13903284</v>
      </c>
      <c r="AP161" s="9"/>
      <c r="AQ161" s="21">
        <v>0.91964699999999999</v>
      </c>
      <c r="AR161" s="21">
        <v>362.35300000000001</v>
      </c>
      <c r="AS161" s="21">
        <v>-1.6656500000000001E-2</v>
      </c>
      <c r="AT161" s="21">
        <v>151</v>
      </c>
      <c r="AU161" s="21">
        <v>0.91918900000000003</v>
      </c>
      <c r="AV161">
        <f t="shared" si="32"/>
        <v>16.656500000000001</v>
      </c>
      <c r="AW161">
        <f t="shared" si="33"/>
        <v>15.318100255500001</v>
      </c>
      <c r="AX161" s="9"/>
      <c r="AY161" s="21">
        <v>0.66039999999999999</v>
      </c>
      <c r="AZ161" s="21">
        <v>426.53300000000002</v>
      </c>
      <c r="BA161" s="21">
        <v>-1.6854899999999999E-2</v>
      </c>
      <c r="BB161" s="21">
        <v>151</v>
      </c>
      <c r="BC161" s="21">
        <v>0.65972900000000001</v>
      </c>
      <c r="BD161">
        <f t="shared" si="34"/>
        <v>16.854900000000001</v>
      </c>
      <c r="BE161">
        <f t="shared" si="35"/>
        <v>11.130975960000001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0.91461199999999998</v>
      </c>
      <c r="H162" s="21">
        <v>87.366799999999998</v>
      </c>
      <c r="I162" s="21">
        <v>-1.6668700000000002E-2</v>
      </c>
      <c r="J162" s="21">
        <v>152</v>
      </c>
      <c r="K162" s="21">
        <v>0.91369599999999995</v>
      </c>
      <c r="L162">
        <f t="shared" si="24"/>
        <v>16.668700000000001</v>
      </c>
      <c r="M162">
        <f t="shared" si="25"/>
        <v>15.2453930444</v>
      </c>
      <c r="N162" s="9"/>
      <c r="O162" s="21">
        <v>0.66543600000000003</v>
      </c>
      <c r="P162" s="21">
        <v>152.75700000000001</v>
      </c>
      <c r="Q162" s="21">
        <v>-1.6854899999999999E-2</v>
      </c>
      <c r="R162" s="21">
        <v>152</v>
      </c>
      <c r="S162" s="21">
        <v>0.66479500000000002</v>
      </c>
      <c r="T162">
        <f t="shared" si="26"/>
        <v>16.854900000000001</v>
      </c>
      <c r="U162">
        <f t="shared" si="27"/>
        <v>11.215857236400002</v>
      </c>
      <c r="X162" s="9"/>
      <c r="Y162" s="21">
        <v>0.91461199999999998</v>
      </c>
      <c r="Z162" s="21">
        <v>215.77099999999999</v>
      </c>
      <c r="AA162" s="21">
        <v>-1.6671800000000001E-2</v>
      </c>
      <c r="AB162" s="21">
        <v>152</v>
      </c>
      <c r="AC162" s="21">
        <v>0.91339099999999995</v>
      </c>
      <c r="AD162">
        <f t="shared" si="28"/>
        <v>16.671800000000001</v>
      </c>
      <c r="AE162">
        <f t="shared" si="29"/>
        <v>15.248228341600001</v>
      </c>
      <c r="AF162" s="9"/>
      <c r="AG162" s="21">
        <v>0.66543600000000003</v>
      </c>
      <c r="AH162" s="21">
        <v>287.97899999999998</v>
      </c>
      <c r="AI162" s="21">
        <v>-1.6861000000000001E-2</v>
      </c>
      <c r="AJ162" s="21">
        <v>152</v>
      </c>
      <c r="AK162" s="21">
        <v>0.66436799999999996</v>
      </c>
      <c r="AL162">
        <f t="shared" si="30"/>
        <v>16.861000000000001</v>
      </c>
      <c r="AM162">
        <f t="shared" si="31"/>
        <v>11.219916396</v>
      </c>
      <c r="AP162" s="9"/>
      <c r="AQ162" s="21">
        <v>0.91461199999999998</v>
      </c>
      <c r="AR162" s="21">
        <v>362.45400000000001</v>
      </c>
      <c r="AS162" s="21">
        <v>-1.6656500000000001E-2</v>
      </c>
      <c r="AT162" s="21">
        <v>152</v>
      </c>
      <c r="AU162" s="21">
        <v>0.91339099999999995</v>
      </c>
      <c r="AV162">
        <f t="shared" si="32"/>
        <v>16.656500000000001</v>
      </c>
      <c r="AW162">
        <f t="shared" si="33"/>
        <v>15.234234778000001</v>
      </c>
      <c r="AX162" s="9"/>
      <c r="AY162" s="21">
        <v>0.66543600000000003</v>
      </c>
      <c r="AZ162" s="21">
        <v>426.63400000000001</v>
      </c>
      <c r="BA162" s="21">
        <v>-1.6848800000000001E-2</v>
      </c>
      <c r="BB162" s="21">
        <v>152</v>
      </c>
      <c r="BC162" s="21">
        <v>0.66479500000000002</v>
      </c>
      <c r="BD162">
        <f t="shared" si="34"/>
        <v>16.848800000000001</v>
      </c>
      <c r="BE162">
        <f t="shared" si="35"/>
        <v>11.211798076800001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0.90957600000000005</v>
      </c>
      <c r="H163" s="21">
        <v>87.467500000000001</v>
      </c>
      <c r="I163" s="21">
        <v>-1.6668700000000002E-2</v>
      </c>
      <c r="J163" s="21">
        <v>153</v>
      </c>
      <c r="K163" s="21">
        <v>0.90850799999999998</v>
      </c>
      <c r="L163">
        <f t="shared" si="24"/>
        <v>16.668700000000001</v>
      </c>
      <c r="M163">
        <f t="shared" si="25"/>
        <v>15.161449471200003</v>
      </c>
      <c r="N163" s="9"/>
      <c r="O163" s="21">
        <v>0.67047100000000004</v>
      </c>
      <c r="P163" s="21">
        <v>152.858</v>
      </c>
      <c r="Q163" s="21">
        <v>-1.6854899999999999E-2</v>
      </c>
      <c r="R163" s="21">
        <v>153</v>
      </c>
      <c r="S163" s="21">
        <v>0.66964699999999999</v>
      </c>
      <c r="T163">
        <f t="shared" si="26"/>
        <v>16.854900000000001</v>
      </c>
      <c r="U163">
        <f t="shared" si="27"/>
        <v>11.3007216579</v>
      </c>
      <c r="X163" s="9"/>
      <c r="Y163" s="21">
        <v>0.90957600000000005</v>
      </c>
      <c r="Z163" s="21">
        <v>215.87200000000001</v>
      </c>
      <c r="AA163" s="21">
        <v>-1.6680899999999999E-2</v>
      </c>
      <c r="AB163" s="21">
        <v>153</v>
      </c>
      <c r="AC163" s="21">
        <v>0.90820299999999998</v>
      </c>
      <c r="AD163">
        <f t="shared" si="28"/>
        <v>16.680899999999998</v>
      </c>
      <c r="AE163">
        <f t="shared" si="29"/>
        <v>15.172546298399999</v>
      </c>
      <c r="AF163" s="9"/>
      <c r="AG163" s="21">
        <v>0.67047100000000004</v>
      </c>
      <c r="AH163" s="21">
        <v>288.08</v>
      </c>
      <c r="AI163" s="21">
        <v>-1.6864000000000001E-2</v>
      </c>
      <c r="AJ163" s="21">
        <v>153</v>
      </c>
      <c r="AK163" s="21">
        <v>0.66986100000000004</v>
      </c>
      <c r="AL163">
        <f t="shared" si="30"/>
        <v>16.864000000000001</v>
      </c>
      <c r="AM163">
        <f t="shared" si="31"/>
        <v>11.306822944</v>
      </c>
      <c r="AP163" s="9"/>
      <c r="AQ163" s="21">
        <v>0.90957600000000005</v>
      </c>
      <c r="AR163" s="21">
        <v>362.55500000000001</v>
      </c>
      <c r="AS163" s="21">
        <v>-1.6656500000000001E-2</v>
      </c>
      <c r="AT163" s="21">
        <v>153</v>
      </c>
      <c r="AU163" s="21">
        <v>0.90820299999999998</v>
      </c>
      <c r="AV163">
        <f t="shared" si="32"/>
        <v>16.656500000000001</v>
      </c>
      <c r="AW163">
        <f t="shared" si="33"/>
        <v>15.150352644000002</v>
      </c>
      <c r="AX163" s="9"/>
      <c r="AY163" s="21">
        <v>0.67047100000000004</v>
      </c>
      <c r="AZ163" s="21">
        <v>426.73500000000001</v>
      </c>
      <c r="BA163" s="21">
        <v>-1.6842699999999999E-2</v>
      </c>
      <c r="BB163" s="21">
        <v>153</v>
      </c>
      <c r="BC163" s="21">
        <v>0.66943399999999997</v>
      </c>
      <c r="BD163">
        <f t="shared" si="34"/>
        <v>16.842699999999997</v>
      </c>
      <c r="BE163">
        <f t="shared" si="35"/>
        <v>11.292541911699999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0.90454100000000004</v>
      </c>
      <c r="H164" s="21">
        <v>87.568200000000004</v>
      </c>
      <c r="I164" s="21">
        <v>-1.6677899999999999E-2</v>
      </c>
      <c r="J164" s="21">
        <v>154</v>
      </c>
      <c r="K164" s="21">
        <v>0.90393100000000004</v>
      </c>
      <c r="L164">
        <f t="shared" si="24"/>
        <v>16.677899999999998</v>
      </c>
      <c r="M164">
        <f t="shared" si="25"/>
        <v>15.085844343899998</v>
      </c>
      <c r="N164" s="9"/>
      <c r="O164" s="21">
        <v>0.67550699999999997</v>
      </c>
      <c r="P164" s="21">
        <v>152.958</v>
      </c>
      <c r="Q164" s="21">
        <v>-1.68396E-2</v>
      </c>
      <c r="R164" s="21">
        <v>154</v>
      </c>
      <c r="S164" s="21">
        <v>0.67465200000000003</v>
      </c>
      <c r="T164">
        <f t="shared" si="26"/>
        <v>16.839600000000001</v>
      </c>
      <c r="U164">
        <f t="shared" si="27"/>
        <v>11.3752676772</v>
      </c>
      <c r="X164" s="9"/>
      <c r="Y164" s="21">
        <v>0.90454100000000004</v>
      </c>
      <c r="Z164" s="21">
        <v>215.97300000000001</v>
      </c>
      <c r="AA164" s="21">
        <v>-1.6680899999999999E-2</v>
      </c>
      <c r="AB164" s="21">
        <v>154</v>
      </c>
      <c r="AC164" s="21">
        <v>0.90332000000000001</v>
      </c>
      <c r="AD164">
        <f t="shared" si="28"/>
        <v>16.680899999999998</v>
      </c>
      <c r="AE164">
        <f t="shared" si="29"/>
        <v>15.088557966899998</v>
      </c>
      <c r="AF164" s="9"/>
      <c r="AG164" s="21">
        <v>0.67550699999999997</v>
      </c>
      <c r="AH164" s="21">
        <v>288.18099999999998</v>
      </c>
      <c r="AI164" s="21">
        <v>-1.6857899999999999E-2</v>
      </c>
      <c r="AJ164" s="21">
        <v>154</v>
      </c>
      <c r="AK164" s="21">
        <v>0.67459100000000005</v>
      </c>
      <c r="AL164">
        <f t="shared" si="30"/>
        <v>16.857899999999997</v>
      </c>
      <c r="AM164">
        <f t="shared" si="31"/>
        <v>11.387629455299997</v>
      </c>
      <c r="AP164" s="9"/>
      <c r="AQ164" s="21">
        <v>0.90454100000000004</v>
      </c>
      <c r="AR164" s="21">
        <v>362.65600000000001</v>
      </c>
      <c r="AS164" s="21">
        <v>-1.6659500000000001E-2</v>
      </c>
      <c r="AT164" s="21">
        <v>154</v>
      </c>
      <c r="AU164" s="21">
        <v>0.90332000000000001</v>
      </c>
      <c r="AV164">
        <f t="shared" si="32"/>
        <v>16.659500000000001</v>
      </c>
      <c r="AW164">
        <f t="shared" si="33"/>
        <v>15.069200789500002</v>
      </c>
      <c r="AX164" s="9"/>
      <c r="AY164" s="21">
        <v>0.67550699999999997</v>
      </c>
      <c r="AZ164" s="21">
        <v>426.83600000000001</v>
      </c>
      <c r="BA164" s="21">
        <v>-1.6836500000000001E-2</v>
      </c>
      <c r="BB164" s="21">
        <v>154</v>
      </c>
      <c r="BC164" s="21">
        <v>0.67483499999999996</v>
      </c>
      <c r="BD164">
        <f t="shared" si="34"/>
        <v>16.836500000000001</v>
      </c>
      <c r="BE164">
        <f t="shared" si="35"/>
        <v>11.3731736055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0.89950600000000003</v>
      </c>
      <c r="H165" s="21">
        <v>87.668899999999994</v>
      </c>
      <c r="I165" s="21">
        <v>-1.6687E-2</v>
      </c>
      <c r="J165" s="21">
        <v>155</v>
      </c>
      <c r="K165" s="21">
        <v>0.89843799999999996</v>
      </c>
      <c r="L165">
        <f t="shared" si="24"/>
        <v>16.687000000000001</v>
      </c>
      <c r="M165">
        <f t="shared" si="25"/>
        <v>15.010056622000002</v>
      </c>
      <c r="N165" s="9"/>
      <c r="O165" s="21">
        <v>0.68054199999999998</v>
      </c>
      <c r="P165" s="21">
        <v>153.059</v>
      </c>
      <c r="Q165" s="21">
        <v>-1.68518E-2</v>
      </c>
      <c r="R165" s="21">
        <v>155</v>
      </c>
      <c r="S165" s="21">
        <v>0.67977900000000002</v>
      </c>
      <c r="T165">
        <f t="shared" si="26"/>
        <v>16.851800000000001</v>
      </c>
      <c r="U165">
        <f t="shared" si="27"/>
        <v>11.4683576756</v>
      </c>
      <c r="X165" s="9"/>
      <c r="Y165" s="21">
        <v>0.89950600000000003</v>
      </c>
      <c r="Z165" s="21">
        <v>216.07300000000001</v>
      </c>
      <c r="AA165" s="21">
        <v>-1.6680899999999999E-2</v>
      </c>
      <c r="AB165" s="21">
        <v>155</v>
      </c>
      <c r="AC165" s="21">
        <v>0.89874299999999996</v>
      </c>
      <c r="AD165">
        <f t="shared" si="28"/>
        <v>16.680899999999998</v>
      </c>
      <c r="AE165">
        <f t="shared" si="29"/>
        <v>15.004569635399998</v>
      </c>
      <c r="AF165" s="9"/>
      <c r="AG165" s="21">
        <v>0.68054199999999998</v>
      </c>
      <c r="AH165" s="21">
        <v>288.28199999999998</v>
      </c>
      <c r="AI165" s="21">
        <v>-1.6845700000000002E-2</v>
      </c>
      <c r="AJ165" s="21">
        <v>155</v>
      </c>
      <c r="AK165" s="21">
        <v>0.67990099999999998</v>
      </c>
      <c r="AL165">
        <f t="shared" si="30"/>
        <v>16.845700000000001</v>
      </c>
      <c r="AM165">
        <f t="shared" si="31"/>
        <v>11.464206369399999</v>
      </c>
      <c r="AP165" s="9"/>
      <c r="AQ165" s="21">
        <v>0.89950600000000003</v>
      </c>
      <c r="AR165" s="21">
        <v>362.75599999999997</v>
      </c>
      <c r="AS165" s="21">
        <v>-1.66748E-2</v>
      </c>
      <c r="AT165" s="21">
        <v>155</v>
      </c>
      <c r="AU165" s="21">
        <v>0.89874299999999996</v>
      </c>
      <c r="AV165">
        <f t="shared" si="32"/>
        <v>16.674800000000001</v>
      </c>
      <c r="AW165">
        <f t="shared" si="33"/>
        <v>14.999082648800002</v>
      </c>
      <c r="AX165" s="9"/>
      <c r="AY165" s="21">
        <v>0.68054199999999998</v>
      </c>
      <c r="AZ165" s="21">
        <v>426.93599999999998</v>
      </c>
      <c r="BA165" s="21">
        <v>-1.6842699999999999E-2</v>
      </c>
      <c r="BB165" s="21">
        <v>155</v>
      </c>
      <c r="BC165" s="21">
        <v>0.679871</v>
      </c>
      <c r="BD165">
        <f t="shared" si="34"/>
        <v>16.842699999999997</v>
      </c>
      <c r="BE165">
        <f t="shared" si="35"/>
        <v>11.462164743399997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0.89446999999999999</v>
      </c>
      <c r="H166" s="21">
        <v>87.769599999999997</v>
      </c>
      <c r="I166" s="21">
        <v>-1.6680899999999999E-2</v>
      </c>
      <c r="J166" s="21">
        <v>156</v>
      </c>
      <c r="K166" s="21">
        <v>0.89416499999999999</v>
      </c>
      <c r="L166">
        <f t="shared" si="24"/>
        <v>16.680899999999998</v>
      </c>
      <c r="M166">
        <f t="shared" si="25"/>
        <v>14.920564622999997</v>
      </c>
      <c r="N166" s="9"/>
      <c r="O166" s="21">
        <v>0.68557699999999999</v>
      </c>
      <c r="P166" s="21">
        <v>153.16</v>
      </c>
      <c r="Q166" s="21">
        <v>-1.6845700000000002E-2</v>
      </c>
      <c r="R166" s="21">
        <v>156</v>
      </c>
      <c r="S166" s="21">
        <v>0.68475299999999995</v>
      </c>
      <c r="T166">
        <f t="shared" si="26"/>
        <v>16.845700000000001</v>
      </c>
      <c r="U166">
        <f t="shared" si="27"/>
        <v>11.549024468900001</v>
      </c>
      <c r="X166" s="9"/>
      <c r="Y166" s="21">
        <v>0.89446999999999999</v>
      </c>
      <c r="Z166" s="21">
        <v>216.17400000000001</v>
      </c>
      <c r="AA166" s="21">
        <v>-1.6687E-2</v>
      </c>
      <c r="AB166" s="21">
        <v>156</v>
      </c>
      <c r="AC166" s="21">
        <v>0.89416499999999999</v>
      </c>
      <c r="AD166">
        <f t="shared" si="28"/>
        <v>16.687000000000001</v>
      </c>
      <c r="AE166">
        <f t="shared" si="29"/>
        <v>14.92602089</v>
      </c>
      <c r="AF166" s="9"/>
      <c r="AG166" s="21">
        <v>0.68557699999999999</v>
      </c>
      <c r="AH166" s="21">
        <v>288.38200000000001</v>
      </c>
      <c r="AI166" s="21">
        <v>-1.68518E-2</v>
      </c>
      <c r="AJ166" s="21">
        <v>156</v>
      </c>
      <c r="AK166" s="21">
        <v>0.68481400000000003</v>
      </c>
      <c r="AL166">
        <f t="shared" si="30"/>
        <v>16.851800000000001</v>
      </c>
      <c r="AM166">
        <f t="shared" si="31"/>
        <v>11.553206488600001</v>
      </c>
      <c r="AP166" s="9"/>
      <c r="AQ166" s="21">
        <v>0.89446999999999999</v>
      </c>
      <c r="AR166" s="21">
        <v>362.85700000000003</v>
      </c>
      <c r="AS166" s="21">
        <v>-1.66748E-2</v>
      </c>
      <c r="AT166" s="21">
        <v>156</v>
      </c>
      <c r="AU166" s="21">
        <v>0.89263899999999996</v>
      </c>
      <c r="AV166">
        <f t="shared" si="32"/>
        <v>16.674800000000001</v>
      </c>
      <c r="AW166">
        <f t="shared" si="33"/>
        <v>14.915108356000001</v>
      </c>
      <c r="AX166" s="9"/>
      <c r="AY166" s="21">
        <v>0.68557699999999999</v>
      </c>
      <c r="AZ166" s="21">
        <v>427.03699999999998</v>
      </c>
      <c r="BA166" s="21">
        <v>-1.6845700000000002E-2</v>
      </c>
      <c r="BB166" s="21">
        <v>156</v>
      </c>
      <c r="BC166" s="21">
        <v>0.684998</v>
      </c>
      <c r="BD166">
        <f t="shared" si="34"/>
        <v>16.845700000000001</v>
      </c>
      <c r="BE166">
        <f t="shared" si="35"/>
        <v>11.549024468900001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0.88943499999999998</v>
      </c>
      <c r="H167" s="21">
        <v>87.870400000000004</v>
      </c>
      <c r="I167" s="21">
        <v>-1.6687E-2</v>
      </c>
      <c r="J167" s="21">
        <v>157</v>
      </c>
      <c r="K167" s="21">
        <v>0.88867200000000002</v>
      </c>
      <c r="L167">
        <f t="shared" si="24"/>
        <v>16.687000000000001</v>
      </c>
      <c r="M167">
        <f t="shared" si="25"/>
        <v>14.842001845</v>
      </c>
      <c r="N167" s="9"/>
      <c r="O167" s="21">
        <v>0.69061300000000003</v>
      </c>
      <c r="P167" s="21">
        <v>153.26</v>
      </c>
      <c r="Q167" s="21">
        <v>-1.6845700000000002E-2</v>
      </c>
      <c r="R167" s="21">
        <v>157</v>
      </c>
      <c r="S167" s="21">
        <v>0.68994100000000003</v>
      </c>
      <c r="T167">
        <f t="shared" si="26"/>
        <v>16.845700000000001</v>
      </c>
      <c r="U167">
        <f t="shared" si="27"/>
        <v>11.633859414100002</v>
      </c>
      <c r="X167" s="9"/>
      <c r="Y167" s="21">
        <v>0.88943499999999998</v>
      </c>
      <c r="Z167" s="21">
        <v>216.27500000000001</v>
      </c>
      <c r="AA167" s="21">
        <v>-1.6687E-2</v>
      </c>
      <c r="AB167" s="21">
        <v>157</v>
      </c>
      <c r="AC167" s="21">
        <v>0.88867200000000002</v>
      </c>
      <c r="AD167">
        <f t="shared" si="28"/>
        <v>16.687000000000001</v>
      </c>
      <c r="AE167">
        <f t="shared" si="29"/>
        <v>14.842001845</v>
      </c>
      <c r="AF167" s="9"/>
      <c r="AG167" s="21">
        <v>0.69061300000000003</v>
      </c>
      <c r="AH167" s="21">
        <v>288.483</v>
      </c>
      <c r="AI167" s="21">
        <v>-1.6845700000000002E-2</v>
      </c>
      <c r="AJ167" s="21">
        <v>157</v>
      </c>
      <c r="AK167" s="21">
        <v>0.68984999999999996</v>
      </c>
      <c r="AL167">
        <f t="shared" si="30"/>
        <v>16.845700000000001</v>
      </c>
      <c r="AM167">
        <f t="shared" si="31"/>
        <v>11.633859414100002</v>
      </c>
      <c r="AP167" s="9"/>
      <c r="AQ167" s="21">
        <v>0.88943499999999998</v>
      </c>
      <c r="AR167" s="21">
        <v>362.95800000000003</v>
      </c>
      <c r="AS167" s="21">
        <v>-1.6680899999999999E-2</v>
      </c>
      <c r="AT167" s="21">
        <v>157</v>
      </c>
      <c r="AU167" s="21">
        <v>0.88806200000000002</v>
      </c>
      <c r="AV167">
        <f t="shared" si="32"/>
        <v>16.680899999999998</v>
      </c>
      <c r="AW167">
        <f t="shared" si="33"/>
        <v>14.836576291499998</v>
      </c>
      <c r="AX167" s="9"/>
      <c r="AY167" s="21">
        <v>0.69061300000000003</v>
      </c>
      <c r="AZ167" s="21">
        <v>427.13799999999998</v>
      </c>
      <c r="BA167" s="21">
        <v>-1.6836500000000001E-2</v>
      </c>
      <c r="BB167" s="21">
        <v>157</v>
      </c>
      <c r="BC167" s="21">
        <v>0.68994100000000003</v>
      </c>
      <c r="BD167">
        <f t="shared" si="34"/>
        <v>16.836500000000001</v>
      </c>
      <c r="BE167">
        <f t="shared" si="35"/>
        <v>11.627505774500001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0.88439900000000005</v>
      </c>
      <c r="H168" s="21">
        <v>87.971100000000007</v>
      </c>
      <c r="I168" s="21">
        <v>-1.6693099999999999E-2</v>
      </c>
      <c r="J168" s="21">
        <v>158</v>
      </c>
      <c r="K168" s="21">
        <v>0.88378900000000005</v>
      </c>
      <c r="L168">
        <f t="shared" si="24"/>
        <v>16.693099999999998</v>
      </c>
      <c r="M168">
        <f t="shared" si="25"/>
        <v>14.763360946899999</v>
      </c>
      <c r="N168" s="9"/>
      <c r="O168" s="21">
        <v>0.69564800000000004</v>
      </c>
      <c r="P168" s="21">
        <v>153.36099999999999</v>
      </c>
      <c r="Q168" s="21">
        <v>-1.6842699999999999E-2</v>
      </c>
      <c r="R168" s="21">
        <v>158</v>
      </c>
      <c r="S168" s="21">
        <v>0.69509900000000002</v>
      </c>
      <c r="T168">
        <f t="shared" si="26"/>
        <v>16.842699999999997</v>
      </c>
      <c r="U168">
        <f t="shared" si="27"/>
        <v>11.716590569599999</v>
      </c>
      <c r="X168" s="9"/>
      <c r="Y168" s="21">
        <v>0.88439900000000005</v>
      </c>
      <c r="Z168" s="21">
        <v>216.376</v>
      </c>
      <c r="AA168" s="21">
        <v>-1.6696200000000001E-2</v>
      </c>
      <c r="AB168" s="21">
        <v>158</v>
      </c>
      <c r="AC168" s="21">
        <v>0.88378900000000005</v>
      </c>
      <c r="AD168">
        <f t="shared" si="28"/>
        <v>16.696200000000001</v>
      </c>
      <c r="AE168">
        <f t="shared" si="29"/>
        <v>14.766102583800002</v>
      </c>
      <c r="AF168" s="9"/>
      <c r="AG168" s="21">
        <v>0.69564800000000004</v>
      </c>
      <c r="AH168" s="21">
        <v>288.584</v>
      </c>
      <c r="AI168" s="21">
        <v>-1.68396E-2</v>
      </c>
      <c r="AJ168" s="21">
        <v>158</v>
      </c>
      <c r="AK168" s="21">
        <v>0.694824</v>
      </c>
      <c r="AL168">
        <f t="shared" si="30"/>
        <v>16.839600000000001</v>
      </c>
      <c r="AM168">
        <f t="shared" si="31"/>
        <v>11.714434060800002</v>
      </c>
      <c r="AP168" s="9"/>
      <c r="AQ168" s="21">
        <v>0.88439900000000005</v>
      </c>
      <c r="AR168" s="21">
        <v>363.05799999999999</v>
      </c>
      <c r="AS168" s="21">
        <v>-1.6690099999999999E-2</v>
      </c>
      <c r="AT168" s="21">
        <v>158</v>
      </c>
      <c r="AU168" s="21">
        <v>0.88317900000000005</v>
      </c>
      <c r="AV168">
        <f t="shared" si="32"/>
        <v>16.690100000000001</v>
      </c>
      <c r="AW168">
        <f t="shared" si="33"/>
        <v>14.760707749900002</v>
      </c>
      <c r="AX168" s="9"/>
      <c r="AY168" s="21">
        <v>0.69564800000000004</v>
      </c>
      <c r="AZ168" s="21">
        <v>427.238</v>
      </c>
      <c r="BA168" s="21">
        <v>-1.6827399999999999E-2</v>
      </c>
      <c r="BB168" s="21">
        <v>158</v>
      </c>
      <c r="BC168" s="21">
        <v>0.69506800000000002</v>
      </c>
      <c r="BD168">
        <f t="shared" si="34"/>
        <v>16.827400000000001</v>
      </c>
      <c r="BE168">
        <f t="shared" si="35"/>
        <v>11.705947155200001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0.87936400000000003</v>
      </c>
      <c r="H169" s="21">
        <v>88.071799999999996</v>
      </c>
      <c r="I169" s="21">
        <v>-1.6696200000000001E-2</v>
      </c>
      <c r="J169" s="21">
        <v>159</v>
      </c>
      <c r="K169" s="21">
        <v>0.87799099999999997</v>
      </c>
      <c r="L169">
        <f t="shared" si="24"/>
        <v>16.696200000000001</v>
      </c>
      <c r="M169">
        <f t="shared" si="25"/>
        <v>14.682037216800001</v>
      </c>
      <c r="N169" s="9"/>
      <c r="O169" s="21">
        <v>0.70068399999999997</v>
      </c>
      <c r="P169" s="21">
        <v>153.46199999999999</v>
      </c>
      <c r="Q169" s="21">
        <v>-1.6827399999999999E-2</v>
      </c>
      <c r="R169" s="21">
        <v>159</v>
      </c>
      <c r="S169" s="21">
        <v>0.70001199999999997</v>
      </c>
      <c r="T169">
        <f t="shared" si="26"/>
        <v>16.827400000000001</v>
      </c>
      <c r="U169">
        <f t="shared" si="27"/>
        <v>11.7906899416</v>
      </c>
      <c r="X169" s="9"/>
      <c r="Y169" s="21">
        <v>0.87936400000000003</v>
      </c>
      <c r="Z169" s="21">
        <v>216.476</v>
      </c>
      <c r="AA169" s="21">
        <v>-1.6699200000000001E-2</v>
      </c>
      <c r="AB169" s="21">
        <v>159</v>
      </c>
      <c r="AC169" s="21">
        <v>0.87860099999999997</v>
      </c>
      <c r="AD169">
        <f t="shared" si="28"/>
        <v>16.699200000000001</v>
      </c>
      <c r="AE169">
        <f t="shared" si="29"/>
        <v>14.684675308800001</v>
      </c>
      <c r="AF169" s="9"/>
      <c r="AG169" s="21">
        <v>0.70068399999999997</v>
      </c>
      <c r="AH169" s="21">
        <v>288.68400000000003</v>
      </c>
      <c r="AI169" s="21">
        <v>-1.6836500000000001E-2</v>
      </c>
      <c r="AJ169" s="21">
        <v>159</v>
      </c>
      <c r="AK169" s="21">
        <v>0.69989000000000001</v>
      </c>
      <c r="AL169">
        <f t="shared" si="30"/>
        <v>16.836500000000001</v>
      </c>
      <c r="AM169">
        <f t="shared" si="31"/>
        <v>11.797066166</v>
      </c>
      <c r="AP169" s="9"/>
      <c r="AQ169" s="21">
        <v>0.87936400000000003</v>
      </c>
      <c r="AR169" s="21">
        <v>363.15899999999999</v>
      </c>
      <c r="AS169" s="21">
        <v>-1.6684000000000001E-2</v>
      </c>
      <c r="AT169" s="21">
        <v>159</v>
      </c>
      <c r="AU169" s="21">
        <v>0.87799099999999997</v>
      </c>
      <c r="AV169">
        <f t="shared" si="32"/>
        <v>16.684000000000001</v>
      </c>
      <c r="AW169">
        <f t="shared" si="33"/>
        <v>14.671308976000002</v>
      </c>
      <c r="AX169" s="9"/>
      <c r="AY169" s="21">
        <v>0.70068399999999997</v>
      </c>
      <c r="AZ169" s="21">
        <v>427.339</v>
      </c>
      <c r="BA169" s="21">
        <v>-1.68243E-2</v>
      </c>
      <c r="BB169" s="21">
        <v>159</v>
      </c>
      <c r="BC169" s="21">
        <v>0.70010399999999995</v>
      </c>
      <c r="BD169">
        <f t="shared" si="34"/>
        <v>16.824300000000001</v>
      </c>
      <c r="BE169">
        <f t="shared" si="35"/>
        <v>11.788517821200001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0.87432900000000002</v>
      </c>
      <c r="H170" s="21">
        <v>88.172499999999999</v>
      </c>
      <c r="I170" s="21">
        <v>-1.67023E-2</v>
      </c>
      <c r="J170" s="21">
        <v>160</v>
      </c>
      <c r="K170" s="21">
        <v>0.87341299999999999</v>
      </c>
      <c r="L170">
        <f t="shared" si="24"/>
        <v>16.702300000000001</v>
      </c>
      <c r="M170">
        <f t="shared" si="25"/>
        <v>14.603305256700001</v>
      </c>
      <c r="N170" s="9"/>
      <c r="O170" s="21">
        <v>0.70571899999999999</v>
      </c>
      <c r="P170" s="21">
        <v>153.56299999999999</v>
      </c>
      <c r="Q170" s="21">
        <v>-1.6827399999999999E-2</v>
      </c>
      <c r="R170" s="21">
        <v>160</v>
      </c>
      <c r="S170" s="21">
        <v>0.70492600000000005</v>
      </c>
      <c r="T170">
        <f t="shared" si="26"/>
        <v>16.827400000000001</v>
      </c>
      <c r="U170">
        <f t="shared" si="27"/>
        <v>11.8754159006</v>
      </c>
      <c r="X170" s="9"/>
      <c r="Y170" s="21">
        <v>0.87432900000000002</v>
      </c>
      <c r="Z170" s="21">
        <v>216.577</v>
      </c>
      <c r="AA170" s="21">
        <v>-1.6705299999999999E-2</v>
      </c>
      <c r="AB170" s="21">
        <v>160</v>
      </c>
      <c r="AC170" s="21">
        <v>0.87341299999999999</v>
      </c>
      <c r="AD170">
        <f t="shared" si="28"/>
        <v>16.705299999999998</v>
      </c>
      <c r="AE170">
        <f t="shared" si="29"/>
        <v>14.605928243699998</v>
      </c>
      <c r="AF170" s="9"/>
      <c r="AG170" s="21">
        <v>0.70571899999999999</v>
      </c>
      <c r="AH170" s="21">
        <v>288.78500000000003</v>
      </c>
      <c r="AI170" s="21">
        <v>-1.6836500000000001E-2</v>
      </c>
      <c r="AJ170" s="21">
        <v>160</v>
      </c>
      <c r="AK170" s="21">
        <v>0.705017</v>
      </c>
      <c r="AL170">
        <f t="shared" si="30"/>
        <v>16.836500000000001</v>
      </c>
      <c r="AM170">
        <f t="shared" si="31"/>
        <v>11.881837943500001</v>
      </c>
      <c r="AP170" s="9"/>
      <c r="AQ170" s="21">
        <v>0.87432900000000002</v>
      </c>
      <c r="AR170" s="21">
        <v>363.26</v>
      </c>
      <c r="AS170" s="21">
        <v>-1.6693099999999999E-2</v>
      </c>
      <c r="AT170" s="21">
        <v>160</v>
      </c>
      <c r="AU170" s="21">
        <v>0.873108</v>
      </c>
      <c r="AV170">
        <f t="shared" si="32"/>
        <v>16.693099999999998</v>
      </c>
      <c r="AW170">
        <f t="shared" si="33"/>
        <v>14.595261429899999</v>
      </c>
      <c r="AX170" s="9"/>
      <c r="AY170" s="21">
        <v>0.70571899999999999</v>
      </c>
      <c r="AZ170" s="21">
        <v>427.44</v>
      </c>
      <c r="BA170" s="21">
        <v>-1.6815199999999999E-2</v>
      </c>
      <c r="BB170" s="21">
        <v>160</v>
      </c>
      <c r="BC170" s="21">
        <v>0.70520000000000005</v>
      </c>
      <c r="BD170">
        <f t="shared" si="34"/>
        <v>16.815199999999997</v>
      </c>
      <c r="BE170">
        <f t="shared" si="35"/>
        <v>11.866806128799999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0.86929299999999998</v>
      </c>
      <c r="H171" s="21">
        <v>88.273200000000003</v>
      </c>
      <c r="I171" s="21">
        <v>-1.6705299999999999E-2</v>
      </c>
      <c r="J171" s="21">
        <v>161</v>
      </c>
      <c r="K171" s="21">
        <v>0.86883500000000002</v>
      </c>
      <c r="L171">
        <f t="shared" si="24"/>
        <v>16.705299999999998</v>
      </c>
      <c r="M171">
        <f t="shared" si="25"/>
        <v>14.521800352899998</v>
      </c>
      <c r="N171" s="9"/>
      <c r="O171" s="21">
        <v>0.710754</v>
      </c>
      <c r="P171" s="21">
        <v>153.66300000000001</v>
      </c>
      <c r="Q171" s="21">
        <v>-1.6815199999999999E-2</v>
      </c>
      <c r="R171" s="21">
        <v>161</v>
      </c>
      <c r="S171" s="21">
        <v>0.71020499999999998</v>
      </c>
      <c r="T171">
        <f t="shared" si="26"/>
        <v>16.815199999999997</v>
      </c>
      <c r="U171">
        <f t="shared" si="27"/>
        <v>11.951470660799998</v>
      </c>
      <c r="X171" s="9"/>
      <c r="Y171" s="21">
        <v>0.86929299999999998</v>
      </c>
      <c r="Z171" s="21">
        <v>216.678</v>
      </c>
      <c r="AA171" s="21">
        <v>-1.67023E-2</v>
      </c>
      <c r="AB171" s="21">
        <v>161</v>
      </c>
      <c r="AC171" s="21">
        <v>0.86822500000000002</v>
      </c>
      <c r="AD171">
        <f t="shared" si="28"/>
        <v>16.702300000000001</v>
      </c>
      <c r="AE171">
        <f t="shared" si="29"/>
        <v>14.5191924739</v>
      </c>
      <c r="AF171" s="9"/>
      <c r="AG171" s="21">
        <v>0.710754</v>
      </c>
      <c r="AH171" s="21">
        <v>288.88600000000002</v>
      </c>
      <c r="AI171" s="21">
        <v>-1.6827399999999999E-2</v>
      </c>
      <c r="AJ171" s="21">
        <v>161</v>
      </c>
      <c r="AK171" s="21">
        <v>0.71002200000000004</v>
      </c>
      <c r="AL171">
        <f t="shared" si="30"/>
        <v>16.827400000000001</v>
      </c>
      <c r="AM171">
        <f t="shared" si="31"/>
        <v>11.9601418596</v>
      </c>
      <c r="AP171" s="9"/>
      <c r="AQ171" s="21">
        <v>0.86929299999999998</v>
      </c>
      <c r="AR171" s="21">
        <v>363.36099999999999</v>
      </c>
      <c r="AS171" s="21">
        <v>-1.6693099999999999E-2</v>
      </c>
      <c r="AT171" s="21">
        <v>161</v>
      </c>
      <c r="AU171" s="21">
        <v>0.86853000000000002</v>
      </c>
      <c r="AV171">
        <f t="shared" si="32"/>
        <v>16.693099999999998</v>
      </c>
      <c r="AW171">
        <f t="shared" si="33"/>
        <v>14.511194978299997</v>
      </c>
      <c r="AX171" s="9"/>
      <c r="AY171" s="21">
        <v>0.710754</v>
      </c>
      <c r="AZ171" s="21">
        <v>427.541</v>
      </c>
      <c r="BA171" s="21">
        <v>-1.68121E-2</v>
      </c>
      <c r="BB171" s="21">
        <v>161</v>
      </c>
      <c r="BC171" s="21">
        <v>0.71008300000000002</v>
      </c>
      <c r="BD171">
        <f t="shared" si="34"/>
        <v>16.812100000000001</v>
      </c>
      <c r="BE171">
        <f t="shared" si="35"/>
        <v>11.949267323400001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0.86425799999999997</v>
      </c>
      <c r="H172" s="21">
        <v>88.373900000000006</v>
      </c>
      <c r="I172" s="21">
        <v>-1.6705299999999999E-2</v>
      </c>
      <c r="J172" s="21">
        <v>162</v>
      </c>
      <c r="K172" s="21">
        <v>0.86303700000000005</v>
      </c>
      <c r="L172">
        <f t="shared" si="24"/>
        <v>16.705299999999998</v>
      </c>
      <c r="M172">
        <f t="shared" si="25"/>
        <v>14.437689167399997</v>
      </c>
      <c r="N172" s="9"/>
      <c r="O172" s="21">
        <v>0.71579000000000004</v>
      </c>
      <c r="P172" s="21">
        <v>153.76400000000001</v>
      </c>
      <c r="Q172" s="21">
        <v>-1.6821300000000001E-2</v>
      </c>
      <c r="R172" s="21">
        <v>162</v>
      </c>
      <c r="S172" s="21">
        <v>0.71521000000000001</v>
      </c>
      <c r="T172">
        <f t="shared" si="26"/>
        <v>16.821300000000001</v>
      </c>
      <c r="U172">
        <f t="shared" si="27"/>
        <v>12.040518327000001</v>
      </c>
      <c r="X172" s="9"/>
      <c r="Y172" s="21">
        <v>0.86425799999999997</v>
      </c>
      <c r="Z172" s="21">
        <v>216.77799999999999</v>
      </c>
      <c r="AA172" s="21">
        <v>-1.6711400000000001E-2</v>
      </c>
      <c r="AB172" s="21">
        <v>162</v>
      </c>
      <c r="AC172" s="21">
        <v>0.86303700000000005</v>
      </c>
      <c r="AD172">
        <f t="shared" si="28"/>
        <v>16.711400000000001</v>
      </c>
      <c r="AE172">
        <f t="shared" si="29"/>
        <v>14.4429611412</v>
      </c>
      <c r="AF172" s="9"/>
      <c r="AG172" s="21">
        <v>0.71579000000000004</v>
      </c>
      <c r="AH172" s="21">
        <v>288.98700000000002</v>
      </c>
      <c r="AI172" s="21">
        <v>-1.6830399999999999E-2</v>
      </c>
      <c r="AJ172" s="21">
        <v>162</v>
      </c>
      <c r="AK172" s="21">
        <v>0.71517900000000001</v>
      </c>
      <c r="AL172">
        <f t="shared" si="30"/>
        <v>16.830399999999997</v>
      </c>
      <c r="AM172">
        <f t="shared" si="31"/>
        <v>12.047032015999999</v>
      </c>
      <c r="AP172" s="9"/>
      <c r="AQ172" s="21">
        <v>0.86425799999999997</v>
      </c>
      <c r="AR172" s="21">
        <v>363.46100000000001</v>
      </c>
      <c r="AS172" s="21">
        <v>-1.6705299999999999E-2</v>
      </c>
      <c r="AT172" s="21">
        <v>162</v>
      </c>
      <c r="AU172" s="21">
        <v>0.86273200000000005</v>
      </c>
      <c r="AV172">
        <f t="shared" si="32"/>
        <v>16.705299999999998</v>
      </c>
      <c r="AW172">
        <f t="shared" si="33"/>
        <v>14.437689167399997</v>
      </c>
      <c r="AX172" s="9"/>
      <c r="AY172" s="21">
        <v>0.71579000000000004</v>
      </c>
      <c r="AZ172" s="21">
        <v>427.64100000000002</v>
      </c>
      <c r="BA172" s="21">
        <v>-1.68121E-2</v>
      </c>
      <c r="BB172" s="21">
        <v>162</v>
      </c>
      <c r="BC172" s="21">
        <v>0.71511800000000003</v>
      </c>
      <c r="BD172">
        <f t="shared" si="34"/>
        <v>16.812100000000001</v>
      </c>
      <c r="BE172">
        <f t="shared" si="35"/>
        <v>12.033933059000001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0.85922200000000004</v>
      </c>
      <c r="H173" s="21">
        <v>88.474599999999995</v>
      </c>
      <c r="I173" s="21">
        <v>-1.6711400000000001E-2</v>
      </c>
      <c r="J173" s="21">
        <v>163</v>
      </c>
      <c r="K173" s="21">
        <v>0.85815399999999997</v>
      </c>
      <c r="L173">
        <f t="shared" si="24"/>
        <v>16.711400000000001</v>
      </c>
      <c r="M173">
        <f t="shared" si="25"/>
        <v>14.358802530800002</v>
      </c>
      <c r="N173" s="9"/>
      <c r="O173" s="21">
        <v>0.72082500000000005</v>
      </c>
      <c r="P173" s="21">
        <v>153.86500000000001</v>
      </c>
      <c r="Q173" s="21">
        <v>-1.6821300000000001E-2</v>
      </c>
      <c r="R173" s="21">
        <v>163</v>
      </c>
      <c r="S173" s="21">
        <v>0.72018400000000005</v>
      </c>
      <c r="T173">
        <f t="shared" si="26"/>
        <v>16.821300000000001</v>
      </c>
      <c r="U173">
        <f t="shared" si="27"/>
        <v>12.125213572500002</v>
      </c>
      <c r="X173" s="9"/>
      <c r="Y173" s="21">
        <v>0.85922200000000004</v>
      </c>
      <c r="Z173" s="21">
        <v>216.87899999999999</v>
      </c>
      <c r="AA173" s="21">
        <v>-1.6711400000000001E-2</v>
      </c>
      <c r="AB173" s="21">
        <v>163</v>
      </c>
      <c r="AC173" s="21">
        <v>0.858765</v>
      </c>
      <c r="AD173">
        <f t="shared" si="28"/>
        <v>16.711400000000001</v>
      </c>
      <c r="AE173">
        <f t="shared" si="29"/>
        <v>14.358802530800002</v>
      </c>
      <c r="AF173" s="9"/>
      <c r="AG173" s="21">
        <v>0.72082500000000005</v>
      </c>
      <c r="AH173" s="21">
        <v>289.08699999999999</v>
      </c>
      <c r="AI173" s="21">
        <v>-1.6827399999999999E-2</v>
      </c>
      <c r="AJ173" s="21">
        <v>163</v>
      </c>
      <c r="AK173" s="21">
        <v>0.72018400000000005</v>
      </c>
      <c r="AL173">
        <f t="shared" si="30"/>
        <v>16.827400000000001</v>
      </c>
      <c r="AM173">
        <f t="shared" si="31"/>
        <v>12.129610605000002</v>
      </c>
      <c r="AP173" s="9"/>
      <c r="AQ173" s="21">
        <v>0.85922200000000004</v>
      </c>
      <c r="AR173" s="21">
        <v>363.56200000000001</v>
      </c>
      <c r="AS173" s="21">
        <v>-1.67145E-2</v>
      </c>
      <c r="AT173" s="21">
        <v>163</v>
      </c>
      <c r="AU173" s="21">
        <v>0.85815399999999997</v>
      </c>
      <c r="AV173">
        <f t="shared" si="32"/>
        <v>16.714500000000001</v>
      </c>
      <c r="AW173">
        <f t="shared" si="33"/>
        <v>14.361466119000001</v>
      </c>
      <c r="AX173" s="9"/>
      <c r="AY173" s="21">
        <v>0.72082500000000005</v>
      </c>
      <c r="AZ173" s="21">
        <v>427.74200000000002</v>
      </c>
      <c r="BA173" s="21">
        <v>-1.6806000000000001E-2</v>
      </c>
      <c r="BB173" s="21">
        <v>163</v>
      </c>
      <c r="BC173" s="21">
        <v>0.71991000000000005</v>
      </c>
      <c r="BD173">
        <f t="shared" si="34"/>
        <v>16.806000000000001</v>
      </c>
      <c r="BE173">
        <f t="shared" si="35"/>
        <v>12.114184950000002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0.85418700000000003</v>
      </c>
      <c r="H174" s="21">
        <v>88.575299999999999</v>
      </c>
      <c r="I174" s="21">
        <v>-1.6708400000000002E-2</v>
      </c>
      <c r="J174" s="21">
        <v>164</v>
      </c>
      <c r="K174" s="21">
        <v>0.85418700000000003</v>
      </c>
      <c r="L174">
        <f t="shared" si="24"/>
        <v>16.708400000000001</v>
      </c>
      <c r="M174">
        <f t="shared" si="25"/>
        <v>14.272098070800002</v>
      </c>
      <c r="N174" s="9"/>
      <c r="O174" s="21">
        <v>0.72586099999999998</v>
      </c>
      <c r="P174" s="21">
        <v>153.965</v>
      </c>
      <c r="Q174" s="21">
        <v>-1.68121E-2</v>
      </c>
      <c r="R174" s="21">
        <v>164</v>
      </c>
      <c r="S174" s="21">
        <v>0.72518899999999997</v>
      </c>
      <c r="T174">
        <f t="shared" si="26"/>
        <v>16.812100000000001</v>
      </c>
      <c r="U174">
        <f t="shared" si="27"/>
        <v>12.2032477181</v>
      </c>
      <c r="X174" s="9"/>
      <c r="Y174" s="21">
        <v>0.85418700000000003</v>
      </c>
      <c r="Z174" s="21">
        <v>216.98</v>
      </c>
      <c r="AA174" s="21">
        <v>-1.67145E-2</v>
      </c>
      <c r="AB174" s="21">
        <v>164</v>
      </c>
      <c r="AC174" s="21">
        <v>0.853271</v>
      </c>
      <c r="AD174">
        <f t="shared" si="28"/>
        <v>16.714500000000001</v>
      </c>
      <c r="AE174">
        <f t="shared" si="29"/>
        <v>14.277308611500001</v>
      </c>
      <c r="AF174" s="9"/>
      <c r="AG174" s="21">
        <v>0.72586099999999998</v>
      </c>
      <c r="AH174" s="21">
        <v>289.18799999999999</v>
      </c>
      <c r="AI174" s="21">
        <v>-1.6818199999999998E-2</v>
      </c>
      <c r="AJ174" s="21">
        <v>164</v>
      </c>
      <c r="AK174" s="21">
        <v>0.72540300000000002</v>
      </c>
      <c r="AL174">
        <f t="shared" si="30"/>
        <v>16.818199999999997</v>
      </c>
      <c r="AM174">
        <f t="shared" si="31"/>
        <v>12.207675470199998</v>
      </c>
      <c r="AP174" s="9"/>
      <c r="AQ174" s="21">
        <v>0.85418700000000003</v>
      </c>
      <c r="AR174" s="21">
        <v>363.66300000000001</v>
      </c>
      <c r="AS174" s="21">
        <v>-1.6708400000000002E-2</v>
      </c>
      <c r="AT174" s="21">
        <v>164</v>
      </c>
      <c r="AU174" s="21">
        <v>0.853271</v>
      </c>
      <c r="AV174">
        <f t="shared" si="32"/>
        <v>16.708400000000001</v>
      </c>
      <c r="AW174">
        <f t="shared" si="33"/>
        <v>14.272098070800002</v>
      </c>
      <c r="AX174" s="9"/>
      <c r="AY174" s="21">
        <v>0.72586099999999998</v>
      </c>
      <c r="AZ174" s="21">
        <v>427.84300000000002</v>
      </c>
      <c r="BA174" s="21">
        <v>-1.68121E-2</v>
      </c>
      <c r="BB174" s="21">
        <v>164</v>
      </c>
      <c r="BC174" s="21">
        <v>0.72537200000000002</v>
      </c>
      <c r="BD174">
        <f t="shared" si="34"/>
        <v>16.812100000000001</v>
      </c>
      <c r="BE174">
        <f t="shared" si="35"/>
        <v>12.2032477181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0.84915200000000002</v>
      </c>
      <c r="H175" s="21">
        <v>88.676000000000002</v>
      </c>
      <c r="I175" s="21">
        <v>-1.6720599999999999E-2</v>
      </c>
      <c r="J175" s="21">
        <v>165</v>
      </c>
      <c r="K175" s="21">
        <v>0.84777800000000003</v>
      </c>
      <c r="L175">
        <f t="shared" si="24"/>
        <v>16.720599999999997</v>
      </c>
      <c r="M175">
        <f t="shared" si="25"/>
        <v>14.198330931199997</v>
      </c>
      <c r="N175" s="9"/>
      <c r="O175" s="21">
        <v>0.73089599999999999</v>
      </c>
      <c r="P175" s="21">
        <v>154.066</v>
      </c>
      <c r="Q175" s="21">
        <v>-1.68091E-2</v>
      </c>
      <c r="R175" s="21">
        <v>165</v>
      </c>
      <c r="S175" s="21">
        <v>0.73022500000000001</v>
      </c>
      <c r="T175">
        <f t="shared" si="26"/>
        <v>16.809100000000001</v>
      </c>
      <c r="U175">
        <f t="shared" si="27"/>
        <v>12.285703953600001</v>
      </c>
      <c r="X175" s="9"/>
      <c r="Y175" s="21">
        <v>0.84915200000000002</v>
      </c>
      <c r="Z175" s="21">
        <v>217.08099999999999</v>
      </c>
      <c r="AA175" s="21">
        <v>-1.67175E-2</v>
      </c>
      <c r="AB175" s="21">
        <v>165</v>
      </c>
      <c r="AC175" s="21">
        <v>0.84838899999999995</v>
      </c>
      <c r="AD175">
        <f t="shared" si="28"/>
        <v>16.717500000000001</v>
      </c>
      <c r="AE175">
        <f t="shared" si="29"/>
        <v>14.195698560000002</v>
      </c>
      <c r="AF175" s="9"/>
      <c r="AG175" s="21">
        <v>0.73089599999999999</v>
      </c>
      <c r="AH175" s="21">
        <v>289.28899999999999</v>
      </c>
      <c r="AI175" s="21">
        <v>-1.6815199999999999E-2</v>
      </c>
      <c r="AJ175" s="21">
        <v>165</v>
      </c>
      <c r="AK175" s="21">
        <v>0.73037700000000005</v>
      </c>
      <c r="AL175">
        <f t="shared" si="30"/>
        <v>16.815199999999997</v>
      </c>
      <c r="AM175">
        <f t="shared" si="31"/>
        <v>12.290162419199998</v>
      </c>
      <c r="AP175" s="9"/>
      <c r="AQ175" s="21">
        <v>0.84915200000000002</v>
      </c>
      <c r="AR175" s="21">
        <v>363.76299999999998</v>
      </c>
      <c r="AS175" s="21">
        <v>-1.6711400000000001E-2</v>
      </c>
      <c r="AT175" s="21">
        <v>165</v>
      </c>
      <c r="AU175" s="21">
        <v>0.84869399999999995</v>
      </c>
      <c r="AV175">
        <f t="shared" si="32"/>
        <v>16.711400000000001</v>
      </c>
      <c r="AW175">
        <f t="shared" si="33"/>
        <v>14.190518732800001</v>
      </c>
      <c r="AX175" s="9"/>
      <c r="AY175" s="21">
        <v>0.73089599999999999</v>
      </c>
      <c r="AZ175" s="21">
        <v>427.94299999999998</v>
      </c>
      <c r="BA175" s="21">
        <v>-1.6802999999999998E-2</v>
      </c>
      <c r="BB175" s="21">
        <v>165</v>
      </c>
      <c r="BC175" s="21">
        <v>0.73034699999999997</v>
      </c>
      <c r="BD175">
        <f t="shared" si="34"/>
        <v>16.802999999999997</v>
      </c>
      <c r="BE175">
        <f t="shared" si="35"/>
        <v>12.281245487999998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0.84411599999999998</v>
      </c>
      <c r="H176" s="21">
        <v>88.776700000000005</v>
      </c>
      <c r="I176" s="21">
        <v>-1.67145E-2</v>
      </c>
      <c r="J176" s="21">
        <v>166</v>
      </c>
      <c r="K176" s="21">
        <v>0.84289599999999998</v>
      </c>
      <c r="L176">
        <f t="shared" si="24"/>
        <v>16.714500000000001</v>
      </c>
      <c r="M176">
        <f t="shared" si="25"/>
        <v>14.108976882</v>
      </c>
      <c r="N176" s="9"/>
      <c r="O176" s="21">
        <v>0.735931</v>
      </c>
      <c r="P176" s="21">
        <v>154.167</v>
      </c>
      <c r="Q176" s="21">
        <v>-1.6806000000000001E-2</v>
      </c>
      <c r="R176" s="21">
        <v>166</v>
      </c>
      <c r="S176" s="21">
        <v>0.73541299999999998</v>
      </c>
      <c r="T176">
        <f t="shared" si="26"/>
        <v>16.806000000000001</v>
      </c>
      <c r="U176">
        <f t="shared" si="27"/>
        <v>12.368056386000001</v>
      </c>
      <c r="X176" s="9"/>
      <c r="Y176" s="21">
        <v>0.84411599999999998</v>
      </c>
      <c r="Z176" s="21">
        <v>217.18100000000001</v>
      </c>
      <c r="AA176" s="21">
        <v>-1.6738900000000001E-2</v>
      </c>
      <c r="AB176" s="21">
        <v>166</v>
      </c>
      <c r="AC176" s="21">
        <v>0.84289599999999998</v>
      </c>
      <c r="AD176">
        <f t="shared" si="28"/>
        <v>16.738900000000001</v>
      </c>
      <c r="AE176">
        <f t="shared" si="29"/>
        <v>14.1295733124</v>
      </c>
      <c r="AF176" s="9"/>
      <c r="AG176" s="21">
        <v>0.735931</v>
      </c>
      <c r="AH176" s="21">
        <v>289.38900000000001</v>
      </c>
      <c r="AI176" s="21">
        <v>-1.67969E-2</v>
      </c>
      <c r="AJ176" s="21">
        <v>166</v>
      </c>
      <c r="AK176" s="21">
        <v>0.735321</v>
      </c>
      <c r="AL176">
        <f t="shared" si="30"/>
        <v>16.796900000000001</v>
      </c>
      <c r="AM176">
        <f t="shared" si="31"/>
        <v>12.361359413900001</v>
      </c>
      <c r="AP176" s="9"/>
      <c r="AQ176" s="21">
        <v>0.84411599999999998</v>
      </c>
      <c r="AR176" s="21">
        <v>363.86399999999998</v>
      </c>
      <c r="AS176" s="21">
        <v>-1.6723600000000002E-2</v>
      </c>
      <c r="AT176" s="21">
        <v>166</v>
      </c>
      <c r="AU176" s="21">
        <v>0.84289599999999998</v>
      </c>
      <c r="AV176">
        <f t="shared" si="32"/>
        <v>16.723600000000001</v>
      </c>
      <c r="AW176">
        <f t="shared" si="33"/>
        <v>14.116658337600001</v>
      </c>
      <c r="AX176" s="9"/>
      <c r="AY176" s="21">
        <v>0.735931</v>
      </c>
      <c r="AZ176" s="21">
        <v>428.04399999999998</v>
      </c>
      <c r="BA176" s="21">
        <v>-1.67999E-2</v>
      </c>
      <c r="BB176" s="21">
        <v>166</v>
      </c>
      <c r="BC176" s="21">
        <v>0.73504599999999998</v>
      </c>
      <c r="BD176">
        <f t="shared" si="34"/>
        <v>16.799900000000001</v>
      </c>
      <c r="BE176">
        <f t="shared" si="35"/>
        <v>12.363567206900001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0.83908099999999997</v>
      </c>
      <c r="H177" s="21">
        <v>88.877399999999994</v>
      </c>
      <c r="I177" s="21">
        <v>-1.67297E-2</v>
      </c>
      <c r="J177" s="21">
        <v>167</v>
      </c>
      <c r="K177" s="21">
        <v>0.83801300000000001</v>
      </c>
      <c r="L177">
        <f t="shared" si="24"/>
        <v>16.729700000000001</v>
      </c>
      <c r="M177">
        <f t="shared" si="25"/>
        <v>14.0375734057</v>
      </c>
      <c r="N177" s="9"/>
      <c r="O177" s="21">
        <v>0.74096700000000004</v>
      </c>
      <c r="P177" s="21">
        <v>154.267</v>
      </c>
      <c r="Q177" s="21">
        <v>-1.6802999999999998E-2</v>
      </c>
      <c r="R177" s="21">
        <v>167</v>
      </c>
      <c r="S177" s="21">
        <v>0.74032600000000004</v>
      </c>
      <c r="T177">
        <f t="shared" si="26"/>
        <v>16.802999999999997</v>
      </c>
      <c r="U177">
        <f t="shared" si="27"/>
        <v>12.450468501</v>
      </c>
      <c r="X177" s="9"/>
      <c r="Y177" s="21">
        <v>0.83908099999999997</v>
      </c>
      <c r="Z177" s="21">
        <v>217.28200000000001</v>
      </c>
      <c r="AA177" s="21">
        <v>-1.6735799999999999E-2</v>
      </c>
      <c r="AB177" s="21">
        <v>167</v>
      </c>
      <c r="AC177" s="21">
        <v>0.83801300000000001</v>
      </c>
      <c r="AD177">
        <f t="shared" si="28"/>
        <v>16.735799999999998</v>
      </c>
      <c r="AE177">
        <f t="shared" si="29"/>
        <v>14.042691799799998</v>
      </c>
      <c r="AF177" s="9"/>
      <c r="AG177" s="21">
        <v>0.74096700000000004</v>
      </c>
      <c r="AH177" s="21">
        <v>289.49</v>
      </c>
      <c r="AI177" s="21">
        <v>-1.6802999999999998E-2</v>
      </c>
      <c r="AJ177" s="21">
        <v>167</v>
      </c>
      <c r="AK177" s="21">
        <v>0.73999000000000004</v>
      </c>
      <c r="AL177">
        <f t="shared" si="30"/>
        <v>16.802999999999997</v>
      </c>
      <c r="AM177">
        <f t="shared" si="31"/>
        <v>12.450468501</v>
      </c>
      <c r="AP177" s="9"/>
      <c r="AQ177" s="21">
        <v>0.83908099999999997</v>
      </c>
      <c r="AR177" s="21">
        <v>363.96499999999997</v>
      </c>
      <c r="AS177" s="21">
        <v>-1.67145E-2</v>
      </c>
      <c r="AT177" s="21">
        <v>167</v>
      </c>
      <c r="AU177" s="21">
        <v>0.83770800000000001</v>
      </c>
      <c r="AV177">
        <f t="shared" si="32"/>
        <v>16.714500000000001</v>
      </c>
      <c r="AW177">
        <f t="shared" si="33"/>
        <v>14.0248193745</v>
      </c>
      <c r="AX177" s="9"/>
      <c r="AY177" s="21">
        <v>0.74096700000000004</v>
      </c>
      <c r="AZ177" s="21">
        <v>428.14499999999998</v>
      </c>
      <c r="BA177" s="21">
        <v>-1.67999E-2</v>
      </c>
      <c r="BB177" s="21">
        <v>167</v>
      </c>
      <c r="BC177" s="21">
        <v>0.74026499999999995</v>
      </c>
      <c r="BD177">
        <f t="shared" si="34"/>
        <v>16.799900000000001</v>
      </c>
      <c r="BE177">
        <f t="shared" si="35"/>
        <v>12.448171503300001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0.83404500000000004</v>
      </c>
      <c r="H178" s="21">
        <v>88.978099999999998</v>
      </c>
      <c r="I178" s="21">
        <v>-1.67297E-2</v>
      </c>
      <c r="J178" s="21">
        <v>168</v>
      </c>
      <c r="K178" s="21">
        <v>0.83282500000000004</v>
      </c>
      <c r="L178">
        <f t="shared" si="24"/>
        <v>16.729700000000001</v>
      </c>
      <c r="M178">
        <f t="shared" si="25"/>
        <v>13.953322636500001</v>
      </c>
      <c r="N178" s="9"/>
      <c r="O178" s="21">
        <v>0.74600200000000005</v>
      </c>
      <c r="P178" s="21">
        <v>154.36799999999999</v>
      </c>
      <c r="Q178" s="21">
        <v>-1.6802999999999998E-2</v>
      </c>
      <c r="R178" s="21">
        <v>168</v>
      </c>
      <c r="S178" s="21">
        <v>0.74529999999999996</v>
      </c>
      <c r="T178">
        <f t="shared" si="26"/>
        <v>16.802999999999997</v>
      </c>
      <c r="U178">
        <f t="shared" si="27"/>
        <v>12.535071605999999</v>
      </c>
      <c r="X178" s="9"/>
      <c r="Y178" s="21">
        <v>0.83404500000000004</v>
      </c>
      <c r="Z178" s="21">
        <v>217.38300000000001</v>
      </c>
      <c r="AA178" s="21">
        <v>-1.6741900000000001E-2</v>
      </c>
      <c r="AB178" s="21">
        <v>168</v>
      </c>
      <c r="AC178" s="21">
        <v>0.83313000000000004</v>
      </c>
      <c r="AD178">
        <f t="shared" si="28"/>
        <v>16.741900000000001</v>
      </c>
      <c r="AE178">
        <f t="shared" si="29"/>
        <v>13.963497985500002</v>
      </c>
      <c r="AF178" s="9"/>
      <c r="AG178" s="21">
        <v>0.74600200000000005</v>
      </c>
      <c r="AH178" s="21">
        <v>289.59100000000001</v>
      </c>
      <c r="AI178" s="21">
        <v>-1.67999E-2</v>
      </c>
      <c r="AJ178" s="21">
        <v>168</v>
      </c>
      <c r="AK178" s="21">
        <v>0.74533099999999997</v>
      </c>
      <c r="AL178">
        <f t="shared" si="30"/>
        <v>16.799900000000001</v>
      </c>
      <c r="AM178">
        <f t="shared" si="31"/>
        <v>12.532758999800002</v>
      </c>
      <c r="AP178" s="9"/>
      <c r="AQ178" s="21">
        <v>0.83404500000000004</v>
      </c>
      <c r="AR178" s="21">
        <v>364.065</v>
      </c>
      <c r="AS178" s="21">
        <v>-1.6723600000000002E-2</v>
      </c>
      <c r="AT178" s="21">
        <v>168</v>
      </c>
      <c r="AU178" s="21">
        <v>0.83313000000000004</v>
      </c>
      <c r="AV178">
        <f t="shared" si="32"/>
        <v>16.723600000000001</v>
      </c>
      <c r="AW178">
        <f t="shared" si="33"/>
        <v>13.948234962000001</v>
      </c>
      <c r="AX178" s="9"/>
      <c r="AY178" s="21">
        <v>0.74600200000000005</v>
      </c>
      <c r="AZ178" s="21">
        <v>428.24599999999998</v>
      </c>
      <c r="BA178" s="21">
        <v>-1.6806000000000001E-2</v>
      </c>
      <c r="BB178" s="21">
        <v>168</v>
      </c>
      <c r="BC178" s="21">
        <v>0.74526999999999999</v>
      </c>
      <c r="BD178">
        <f t="shared" si="34"/>
        <v>16.806000000000001</v>
      </c>
      <c r="BE178">
        <f t="shared" si="35"/>
        <v>12.537309612000001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0.82901000000000002</v>
      </c>
      <c r="H179" s="21">
        <v>89.078800000000001</v>
      </c>
      <c r="I179" s="21">
        <v>-1.6732799999999999E-2</v>
      </c>
      <c r="J179" s="21">
        <v>169</v>
      </c>
      <c r="K179" s="21">
        <v>0.82794199999999996</v>
      </c>
      <c r="L179">
        <f t="shared" si="24"/>
        <v>16.732799999999997</v>
      </c>
      <c r="M179">
        <f t="shared" si="25"/>
        <v>13.871658527999998</v>
      </c>
      <c r="N179" s="9"/>
      <c r="O179" s="21">
        <v>0.75103799999999998</v>
      </c>
      <c r="P179" s="21">
        <v>154.46899999999999</v>
      </c>
      <c r="Q179" s="21">
        <v>-1.67969E-2</v>
      </c>
      <c r="R179" s="21">
        <v>169</v>
      </c>
      <c r="S179" s="21">
        <v>0.75027500000000003</v>
      </c>
      <c r="T179">
        <f t="shared" si="26"/>
        <v>16.796900000000001</v>
      </c>
      <c r="U179">
        <f t="shared" si="27"/>
        <v>12.6151101822</v>
      </c>
      <c r="X179" s="9"/>
      <c r="Y179" s="21">
        <v>0.82901000000000002</v>
      </c>
      <c r="Z179" s="21">
        <v>217.483</v>
      </c>
      <c r="AA179" s="21">
        <v>-1.6738900000000001E-2</v>
      </c>
      <c r="AB179" s="21">
        <v>169</v>
      </c>
      <c r="AC179" s="21">
        <v>0.82824699999999996</v>
      </c>
      <c r="AD179">
        <f t="shared" si="28"/>
        <v>16.738900000000001</v>
      </c>
      <c r="AE179">
        <f t="shared" si="29"/>
        <v>13.876715489</v>
      </c>
      <c r="AF179" s="9"/>
      <c r="AG179" s="21">
        <v>0.75103799999999998</v>
      </c>
      <c r="AH179" s="21">
        <v>289.69200000000001</v>
      </c>
      <c r="AI179" s="21">
        <v>-1.6793800000000001E-2</v>
      </c>
      <c r="AJ179" s="21">
        <v>169</v>
      </c>
      <c r="AK179" s="21">
        <v>0.75036599999999998</v>
      </c>
      <c r="AL179">
        <f t="shared" si="30"/>
        <v>16.793800000000001</v>
      </c>
      <c r="AM179">
        <f t="shared" si="31"/>
        <v>12.6127819644</v>
      </c>
      <c r="AP179" s="9"/>
      <c r="AQ179" s="21">
        <v>0.82901000000000002</v>
      </c>
      <c r="AR179" s="21">
        <v>364.166</v>
      </c>
      <c r="AS179" s="21">
        <v>-1.67297E-2</v>
      </c>
      <c r="AT179" s="21">
        <v>169</v>
      </c>
      <c r="AU179" s="21">
        <v>0.82794199999999996</v>
      </c>
      <c r="AV179">
        <f t="shared" si="32"/>
        <v>16.729700000000001</v>
      </c>
      <c r="AW179">
        <f t="shared" si="33"/>
        <v>13.869088597000001</v>
      </c>
      <c r="AX179" s="9"/>
      <c r="AY179" s="21">
        <v>0.75103799999999998</v>
      </c>
      <c r="AZ179" s="21">
        <v>428.346</v>
      </c>
      <c r="BA179" s="21">
        <v>-1.6793800000000001E-2</v>
      </c>
      <c r="BB179" s="21">
        <v>169</v>
      </c>
      <c r="BC179" s="21">
        <v>0.75</v>
      </c>
      <c r="BD179">
        <f t="shared" si="34"/>
        <v>16.793800000000001</v>
      </c>
      <c r="BE179">
        <f t="shared" si="35"/>
        <v>12.6127819644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0.82397500000000001</v>
      </c>
      <c r="H180" s="21">
        <v>89.179599999999994</v>
      </c>
      <c r="I180" s="21">
        <v>-1.6735799999999999E-2</v>
      </c>
      <c r="J180" s="21">
        <v>170</v>
      </c>
      <c r="K180" s="21">
        <v>0.82275399999999999</v>
      </c>
      <c r="L180">
        <f t="shared" si="24"/>
        <v>16.735799999999998</v>
      </c>
      <c r="M180">
        <f t="shared" si="25"/>
        <v>13.789880804999997</v>
      </c>
      <c r="N180" s="9"/>
      <c r="O180" s="21">
        <v>0.756073</v>
      </c>
      <c r="P180" s="21">
        <v>154.57</v>
      </c>
      <c r="Q180" s="21">
        <v>-1.6790800000000002E-2</v>
      </c>
      <c r="R180" s="21">
        <v>170</v>
      </c>
      <c r="S180" s="21">
        <v>0.75500500000000004</v>
      </c>
      <c r="T180">
        <f t="shared" si="26"/>
        <v>16.790800000000001</v>
      </c>
      <c r="U180">
        <f t="shared" si="27"/>
        <v>12.6950705284</v>
      </c>
      <c r="X180" s="9"/>
      <c r="Y180" s="21">
        <v>0.82397500000000001</v>
      </c>
      <c r="Z180" s="21">
        <v>217.584</v>
      </c>
      <c r="AA180" s="21">
        <v>-1.6744999999999999E-2</v>
      </c>
      <c r="AB180" s="21">
        <v>170</v>
      </c>
      <c r="AC180" s="21">
        <v>0.82305899999999999</v>
      </c>
      <c r="AD180">
        <f t="shared" si="28"/>
        <v>16.745000000000001</v>
      </c>
      <c r="AE180">
        <f t="shared" si="29"/>
        <v>13.797461375000001</v>
      </c>
      <c r="AF180" s="9"/>
      <c r="AG180" s="21">
        <v>0.756073</v>
      </c>
      <c r="AH180" s="21">
        <v>289.79199999999997</v>
      </c>
      <c r="AI180" s="21">
        <v>-1.6787699999999999E-2</v>
      </c>
      <c r="AJ180" s="21">
        <v>170</v>
      </c>
      <c r="AK180" s="21">
        <v>0.75500500000000004</v>
      </c>
      <c r="AL180">
        <f t="shared" si="30"/>
        <v>16.787699999999997</v>
      </c>
      <c r="AM180">
        <f t="shared" si="31"/>
        <v>12.692726702099998</v>
      </c>
      <c r="AP180" s="9"/>
      <c r="AQ180" s="21">
        <v>0.82397500000000001</v>
      </c>
      <c r="AR180" s="21">
        <v>364.267</v>
      </c>
      <c r="AS180" s="21">
        <v>-1.6738900000000001E-2</v>
      </c>
      <c r="AT180" s="21">
        <v>170</v>
      </c>
      <c r="AU180" s="21">
        <v>0.82275399999999999</v>
      </c>
      <c r="AV180">
        <f t="shared" si="32"/>
        <v>16.738900000000001</v>
      </c>
      <c r="AW180">
        <f t="shared" si="33"/>
        <v>13.792435127500001</v>
      </c>
      <c r="AX180" s="9"/>
      <c r="AY180" s="21">
        <v>0.756073</v>
      </c>
      <c r="AZ180" s="21">
        <v>428.447</v>
      </c>
      <c r="BA180" s="21">
        <v>-1.6790800000000002E-2</v>
      </c>
      <c r="BB180" s="21">
        <v>170</v>
      </c>
      <c r="BC180" s="21">
        <v>0.75470000000000004</v>
      </c>
      <c r="BD180">
        <f t="shared" si="34"/>
        <v>16.790800000000001</v>
      </c>
      <c r="BE180">
        <f t="shared" si="35"/>
        <v>12.6950705284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0.81893899999999997</v>
      </c>
      <c r="H181" s="21">
        <v>89.280299999999997</v>
      </c>
      <c r="I181" s="21">
        <v>-1.6735799999999999E-2</v>
      </c>
      <c r="J181" s="21">
        <v>171</v>
      </c>
      <c r="K181" s="21">
        <v>0.81695600000000002</v>
      </c>
      <c r="L181">
        <f t="shared" si="24"/>
        <v>16.735799999999998</v>
      </c>
      <c r="M181">
        <f t="shared" si="25"/>
        <v>13.705599316199997</v>
      </c>
      <c r="N181" s="9"/>
      <c r="O181" s="21">
        <v>0.76110800000000001</v>
      </c>
      <c r="P181" s="21">
        <v>154.66999999999999</v>
      </c>
      <c r="Q181" s="21">
        <v>-1.6790800000000002E-2</v>
      </c>
      <c r="R181" s="21">
        <v>171</v>
      </c>
      <c r="S181" s="21">
        <v>0.76019300000000001</v>
      </c>
      <c r="T181">
        <f t="shared" si="26"/>
        <v>16.790800000000001</v>
      </c>
      <c r="U181">
        <f t="shared" si="27"/>
        <v>12.779612206400001</v>
      </c>
      <c r="X181" s="9"/>
      <c r="Y181" s="21">
        <v>0.81893899999999997</v>
      </c>
      <c r="Z181" s="21">
        <v>217.685</v>
      </c>
      <c r="AA181" s="21">
        <v>-1.6744999999999999E-2</v>
      </c>
      <c r="AB181" s="21">
        <v>171</v>
      </c>
      <c r="AC181" s="21">
        <v>0.81817600000000001</v>
      </c>
      <c r="AD181">
        <f t="shared" si="28"/>
        <v>16.745000000000001</v>
      </c>
      <c r="AE181">
        <f t="shared" si="29"/>
        <v>13.713133555000001</v>
      </c>
      <c r="AF181" s="9"/>
      <c r="AG181" s="21">
        <v>0.76110800000000001</v>
      </c>
      <c r="AH181" s="21">
        <v>289.89299999999997</v>
      </c>
      <c r="AI181" s="21">
        <v>-1.6787699999999999E-2</v>
      </c>
      <c r="AJ181" s="21">
        <v>171</v>
      </c>
      <c r="AK181" s="21">
        <v>0.76049800000000001</v>
      </c>
      <c r="AL181">
        <f t="shared" si="30"/>
        <v>16.787699999999997</v>
      </c>
      <c r="AM181">
        <f t="shared" si="31"/>
        <v>12.777252771599999</v>
      </c>
      <c r="AP181" s="9"/>
      <c r="AQ181" s="21">
        <v>0.81893899999999997</v>
      </c>
      <c r="AR181" s="21">
        <v>364.36799999999999</v>
      </c>
      <c r="AS181" s="21">
        <v>-1.6735799999999999E-2</v>
      </c>
      <c r="AT181" s="21">
        <v>171</v>
      </c>
      <c r="AU181" s="21">
        <v>0.81848100000000001</v>
      </c>
      <c r="AV181">
        <f t="shared" si="32"/>
        <v>16.735799999999998</v>
      </c>
      <c r="AW181">
        <f t="shared" si="33"/>
        <v>13.705599316199997</v>
      </c>
      <c r="AX181" s="9"/>
      <c r="AY181" s="21">
        <v>0.76110800000000001</v>
      </c>
      <c r="AZ181" s="21">
        <v>428.548</v>
      </c>
      <c r="BA181" s="21">
        <v>-1.6787699999999999E-2</v>
      </c>
      <c r="BB181" s="21">
        <v>171</v>
      </c>
      <c r="BC181" s="21">
        <v>0.76019300000000001</v>
      </c>
      <c r="BD181">
        <f t="shared" si="34"/>
        <v>16.787699999999997</v>
      </c>
      <c r="BE181">
        <f t="shared" si="35"/>
        <v>12.777252771599999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0.81390399999999996</v>
      </c>
      <c r="H182" s="21">
        <v>89.381</v>
      </c>
      <c r="I182" s="21">
        <v>-1.6744999999999999E-2</v>
      </c>
      <c r="J182" s="21">
        <v>172</v>
      </c>
      <c r="K182" s="21">
        <v>0.81268300000000004</v>
      </c>
      <c r="L182">
        <f t="shared" si="24"/>
        <v>16.745000000000001</v>
      </c>
      <c r="M182">
        <f t="shared" si="25"/>
        <v>13.62882248</v>
      </c>
      <c r="N182" s="9"/>
      <c r="O182" s="21">
        <v>0.76614400000000005</v>
      </c>
      <c r="P182" s="21">
        <v>154.77099999999999</v>
      </c>
      <c r="Q182" s="21">
        <v>-1.67847E-2</v>
      </c>
      <c r="R182" s="21">
        <v>172</v>
      </c>
      <c r="S182" s="21">
        <v>0.76538099999999998</v>
      </c>
      <c r="T182">
        <f t="shared" si="26"/>
        <v>16.784700000000001</v>
      </c>
      <c r="U182">
        <f t="shared" si="27"/>
        <v>12.859497196800001</v>
      </c>
      <c r="X182" s="9"/>
      <c r="Y182" s="21">
        <v>0.81390399999999996</v>
      </c>
      <c r="Z182" s="21">
        <v>217.785</v>
      </c>
      <c r="AA182" s="21">
        <v>-1.6738900000000001E-2</v>
      </c>
      <c r="AB182" s="21">
        <v>172</v>
      </c>
      <c r="AC182" s="21">
        <v>0.81329300000000004</v>
      </c>
      <c r="AD182">
        <f t="shared" si="28"/>
        <v>16.738900000000001</v>
      </c>
      <c r="AE182">
        <f t="shared" si="29"/>
        <v>13.623857665600001</v>
      </c>
      <c r="AF182" s="9"/>
      <c r="AG182" s="21">
        <v>0.76614400000000005</v>
      </c>
      <c r="AH182" s="21">
        <v>289.99400000000003</v>
      </c>
      <c r="AI182" s="21">
        <v>-1.67847E-2</v>
      </c>
      <c r="AJ182" s="21">
        <v>172</v>
      </c>
      <c r="AK182" s="21">
        <v>0.76507599999999998</v>
      </c>
      <c r="AL182">
        <f t="shared" si="30"/>
        <v>16.784700000000001</v>
      </c>
      <c r="AM182">
        <f t="shared" si="31"/>
        <v>12.859497196800001</v>
      </c>
      <c r="AP182" s="9"/>
      <c r="AQ182" s="21">
        <v>0.81390399999999996</v>
      </c>
      <c r="AR182" s="21">
        <v>364.46800000000002</v>
      </c>
      <c r="AS182" s="21">
        <v>-1.6744999999999999E-2</v>
      </c>
      <c r="AT182" s="21">
        <v>172</v>
      </c>
      <c r="AU182" s="21">
        <v>0.81298800000000004</v>
      </c>
      <c r="AV182">
        <f t="shared" si="32"/>
        <v>16.745000000000001</v>
      </c>
      <c r="AW182">
        <f t="shared" si="33"/>
        <v>13.62882248</v>
      </c>
      <c r="AX182" s="9"/>
      <c r="AY182" s="21">
        <v>0.76614400000000005</v>
      </c>
      <c r="AZ182" s="21">
        <v>428.64800000000002</v>
      </c>
      <c r="BA182" s="21">
        <v>-1.6778600000000001E-2</v>
      </c>
      <c r="BB182" s="21">
        <v>172</v>
      </c>
      <c r="BC182" s="21">
        <v>0.76538099999999998</v>
      </c>
      <c r="BD182">
        <f t="shared" si="34"/>
        <v>16.778600000000001</v>
      </c>
      <c r="BE182">
        <f t="shared" si="35"/>
        <v>12.854823718400002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0.80886800000000003</v>
      </c>
      <c r="H183" s="21">
        <v>89.481700000000004</v>
      </c>
      <c r="I183" s="21">
        <v>-1.6744999999999999E-2</v>
      </c>
      <c r="J183" s="21">
        <v>173</v>
      </c>
      <c r="K183" s="21">
        <v>0.80810499999999996</v>
      </c>
      <c r="L183">
        <f t="shared" si="24"/>
        <v>16.745000000000001</v>
      </c>
      <c r="M183">
        <f t="shared" si="25"/>
        <v>13.544494660000002</v>
      </c>
      <c r="N183" s="9"/>
      <c r="O183" s="21">
        <v>0.77117899999999995</v>
      </c>
      <c r="P183" s="21">
        <v>154.87200000000001</v>
      </c>
      <c r="Q183" s="21">
        <v>-1.67847E-2</v>
      </c>
      <c r="R183" s="21">
        <v>173</v>
      </c>
      <c r="S183" s="21">
        <v>0.76995800000000003</v>
      </c>
      <c r="T183">
        <f t="shared" si="26"/>
        <v>16.784700000000001</v>
      </c>
      <c r="U183">
        <f t="shared" si="27"/>
        <v>12.944008161299999</v>
      </c>
      <c r="X183" s="9"/>
      <c r="Y183" s="21">
        <v>0.80886800000000003</v>
      </c>
      <c r="Z183" s="21">
        <v>217.886</v>
      </c>
      <c r="AA183" s="21">
        <v>-1.67542E-2</v>
      </c>
      <c r="AB183" s="21">
        <v>173</v>
      </c>
      <c r="AC183" s="21">
        <v>0.80749499999999996</v>
      </c>
      <c r="AD183">
        <f t="shared" si="28"/>
        <v>16.754200000000001</v>
      </c>
      <c r="AE183">
        <f t="shared" si="29"/>
        <v>13.551936245600002</v>
      </c>
      <c r="AF183" s="9"/>
      <c r="AG183" s="21">
        <v>0.77117899999999995</v>
      </c>
      <c r="AH183" s="21">
        <v>290.09399999999999</v>
      </c>
      <c r="AI183" s="21">
        <v>-1.6778600000000001E-2</v>
      </c>
      <c r="AJ183" s="21">
        <v>173</v>
      </c>
      <c r="AK183" s="21">
        <v>0.76995800000000003</v>
      </c>
      <c r="AL183">
        <f t="shared" si="30"/>
        <v>16.778600000000001</v>
      </c>
      <c r="AM183">
        <f t="shared" si="31"/>
        <v>12.939303969399999</v>
      </c>
      <c r="AP183" s="9"/>
      <c r="AQ183" s="21">
        <v>0.80886800000000003</v>
      </c>
      <c r="AR183" s="21">
        <v>364.56900000000002</v>
      </c>
      <c r="AS183" s="21">
        <v>-1.6738900000000001E-2</v>
      </c>
      <c r="AT183" s="21">
        <v>173</v>
      </c>
      <c r="AU183" s="21">
        <v>0.80841099999999999</v>
      </c>
      <c r="AV183">
        <f t="shared" si="32"/>
        <v>16.738900000000001</v>
      </c>
      <c r="AW183">
        <f t="shared" si="33"/>
        <v>13.539560565200002</v>
      </c>
      <c r="AX183" s="9"/>
      <c r="AY183" s="21">
        <v>0.77117899999999995</v>
      </c>
      <c r="AZ183" s="21">
        <v>428.74900000000002</v>
      </c>
      <c r="BA183" s="21">
        <v>-1.6775499999999999E-2</v>
      </c>
      <c r="BB183" s="21">
        <v>173</v>
      </c>
      <c r="BC183" s="21">
        <v>0.77056899999999995</v>
      </c>
      <c r="BD183">
        <f t="shared" si="34"/>
        <v>16.775499999999997</v>
      </c>
      <c r="BE183">
        <f t="shared" si="35"/>
        <v>12.936913314499996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0.80383300000000002</v>
      </c>
      <c r="H184" s="21">
        <v>89.582400000000007</v>
      </c>
      <c r="I184" s="21">
        <v>-1.6747999999999999E-2</v>
      </c>
      <c r="J184" s="21">
        <v>174</v>
      </c>
      <c r="K184" s="21">
        <v>0.80230699999999999</v>
      </c>
      <c r="L184">
        <f t="shared" si="24"/>
        <v>16.747999999999998</v>
      </c>
      <c r="M184">
        <f t="shared" si="25"/>
        <v>13.462595083999998</v>
      </c>
      <c r="N184" s="9"/>
      <c r="O184" s="21">
        <v>0.77621499999999999</v>
      </c>
      <c r="P184" s="21">
        <v>154.97200000000001</v>
      </c>
      <c r="Q184" s="21">
        <v>-1.6781600000000001E-2</v>
      </c>
      <c r="R184" s="21">
        <v>174</v>
      </c>
      <c r="S184" s="21">
        <v>0.775146</v>
      </c>
      <c r="T184">
        <f t="shared" si="26"/>
        <v>16.781600000000001</v>
      </c>
      <c r="U184">
        <f t="shared" si="27"/>
        <v>13.026129644000001</v>
      </c>
      <c r="X184" s="9"/>
      <c r="Y184" s="21">
        <v>0.80383300000000002</v>
      </c>
      <c r="Z184" s="21">
        <v>217.98699999999999</v>
      </c>
      <c r="AA184" s="21">
        <v>-1.67572E-2</v>
      </c>
      <c r="AB184" s="21">
        <v>174</v>
      </c>
      <c r="AC184" s="21">
        <v>0.80261199999999999</v>
      </c>
      <c r="AD184">
        <f t="shared" si="28"/>
        <v>16.757200000000001</v>
      </c>
      <c r="AE184">
        <f t="shared" si="29"/>
        <v>13.469990347600001</v>
      </c>
      <c r="AF184" s="9"/>
      <c r="AG184" s="21">
        <v>0.77621499999999999</v>
      </c>
      <c r="AH184" s="21">
        <v>290.19499999999999</v>
      </c>
      <c r="AI184" s="21">
        <v>-1.6775499999999999E-2</v>
      </c>
      <c r="AJ184" s="21">
        <v>174</v>
      </c>
      <c r="AK184" s="21">
        <v>0.775146</v>
      </c>
      <c r="AL184">
        <f t="shared" si="30"/>
        <v>16.775499999999997</v>
      </c>
      <c r="AM184">
        <f t="shared" si="31"/>
        <v>13.021394732499997</v>
      </c>
      <c r="AP184" s="9"/>
      <c r="AQ184" s="21">
        <v>0.80383300000000002</v>
      </c>
      <c r="AR184" s="21">
        <v>364.67</v>
      </c>
      <c r="AS184" s="21">
        <v>-1.6741900000000001E-2</v>
      </c>
      <c r="AT184" s="21">
        <v>174</v>
      </c>
      <c r="AU184" s="21">
        <v>0.80291699999999999</v>
      </c>
      <c r="AV184">
        <f t="shared" si="32"/>
        <v>16.741900000000001</v>
      </c>
      <c r="AW184">
        <f t="shared" si="33"/>
        <v>13.457691702700002</v>
      </c>
      <c r="AX184" s="9"/>
      <c r="AY184" s="21">
        <v>0.77621499999999999</v>
      </c>
      <c r="AZ184" s="21">
        <v>428.85</v>
      </c>
      <c r="BA184" s="21">
        <v>-1.6763299999999998E-2</v>
      </c>
      <c r="BB184" s="21">
        <v>174</v>
      </c>
      <c r="BC184" s="21">
        <v>0.775146</v>
      </c>
      <c r="BD184">
        <f t="shared" si="34"/>
        <v>16.763299999999997</v>
      </c>
      <c r="BE184">
        <f t="shared" si="35"/>
        <v>13.011924909499998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0.79879800000000001</v>
      </c>
      <c r="H185" s="21">
        <v>89.683099999999996</v>
      </c>
      <c r="I185" s="21">
        <v>-1.6760299999999999E-2</v>
      </c>
      <c r="J185" s="21">
        <v>175</v>
      </c>
      <c r="K185" s="21">
        <v>0.79803500000000005</v>
      </c>
      <c r="L185">
        <f t="shared" si="24"/>
        <v>16.760299999999997</v>
      </c>
      <c r="M185">
        <f t="shared" si="25"/>
        <v>13.388094119399998</v>
      </c>
      <c r="N185" s="9"/>
      <c r="O185" s="21">
        <v>0.78125</v>
      </c>
      <c r="P185" s="21">
        <v>155.07300000000001</v>
      </c>
      <c r="Q185" s="21">
        <v>-1.6775499999999999E-2</v>
      </c>
      <c r="R185" s="21">
        <v>175</v>
      </c>
      <c r="S185" s="21">
        <v>0.78033399999999997</v>
      </c>
      <c r="T185">
        <f t="shared" si="26"/>
        <v>16.775499999999997</v>
      </c>
      <c r="U185">
        <f t="shared" si="27"/>
        <v>13.105859374999998</v>
      </c>
      <c r="X185" s="9"/>
      <c r="Y185" s="21">
        <v>0.79879800000000001</v>
      </c>
      <c r="Z185" s="21">
        <v>218.08799999999999</v>
      </c>
      <c r="AA185" s="21">
        <v>-1.67542E-2</v>
      </c>
      <c r="AB185" s="21">
        <v>175</v>
      </c>
      <c r="AC185" s="21">
        <v>0.79803500000000005</v>
      </c>
      <c r="AD185">
        <f t="shared" si="28"/>
        <v>16.754200000000001</v>
      </c>
      <c r="AE185">
        <f t="shared" si="29"/>
        <v>13.383221451600001</v>
      </c>
      <c r="AF185" s="9"/>
      <c r="AG185" s="21">
        <v>0.78125</v>
      </c>
      <c r="AH185" s="21">
        <v>290.29599999999999</v>
      </c>
      <c r="AI185" s="21">
        <v>-1.6772499999999999E-2</v>
      </c>
      <c r="AJ185" s="21">
        <v>175</v>
      </c>
      <c r="AK185" s="21">
        <v>0.78033399999999997</v>
      </c>
      <c r="AL185">
        <f t="shared" si="30"/>
        <v>16.772500000000001</v>
      </c>
      <c r="AM185">
        <f t="shared" si="31"/>
        <v>13.103515625</v>
      </c>
      <c r="AP185" s="9"/>
      <c r="AQ185" s="21">
        <v>0.79879800000000001</v>
      </c>
      <c r="AR185" s="21">
        <v>364.77</v>
      </c>
      <c r="AS185" s="21">
        <v>-1.6751100000000001E-2</v>
      </c>
      <c r="AT185" s="21">
        <v>175</v>
      </c>
      <c r="AU185" s="21">
        <v>0.79772900000000002</v>
      </c>
      <c r="AV185">
        <f t="shared" si="32"/>
        <v>16.751100000000001</v>
      </c>
      <c r="AW185">
        <f t="shared" si="33"/>
        <v>13.380745177800001</v>
      </c>
      <c r="AX185" s="9"/>
      <c r="AY185" s="21">
        <v>0.78125</v>
      </c>
      <c r="AZ185" s="21">
        <v>428.95</v>
      </c>
      <c r="BA185" s="21">
        <v>-1.6760299999999999E-2</v>
      </c>
      <c r="BB185" s="21">
        <v>175</v>
      </c>
      <c r="BC185" s="21">
        <v>0.78033399999999997</v>
      </c>
      <c r="BD185">
        <f t="shared" si="34"/>
        <v>16.760299999999997</v>
      </c>
      <c r="BE185">
        <f t="shared" si="35"/>
        <v>13.093984374999998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0.79376199999999997</v>
      </c>
      <c r="H186" s="21">
        <v>89.783799999999999</v>
      </c>
      <c r="I186" s="21">
        <v>-1.6760299999999999E-2</v>
      </c>
      <c r="J186" s="21">
        <v>176</v>
      </c>
      <c r="K186" s="21">
        <v>0.79223600000000005</v>
      </c>
      <c r="L186">
        <f t="shared" si="24"/>
        <v>16.760299999999997</v>
      </c>
      <c r="M186">
        <f t="shared" si="25"/>
        <v>13.303689248599998</v>
      </c>
      <c r="N186" s="9"/>
      <c r="O186" s="21">
        <v>0.78628500000000001</v>
      </c>
      <c r="P186" s="21">
        <v>155.17400000000001</v>
      </c>
      <c r="Q186" s="21">
        <v>-1.67694E-2</v>
      </c>
      <c r="R186" s="21">
        <v>176</v>
      </c>
      <c r="S186" s="21">
        <v>0.78521700000000005</v>
      </c>
      <c r="T186">
        <f t="shared" si="26"/>
        <v>16.769400000000001</v>
      </c>
      <c r="U186">
        <f t="shared" si="27"/>
        <v>13.185527679000002</v>
      </c>
      <c r="X186" s="9"/>
      <c r="Y186" s="21">
        <v>0.79376199999999997</v>
      </c>
      <c r="Z186" s="21">
        <v>218.18799999999999</v>
      </c>
      <c r="AA186" s="21">
        <v>-1.67542E-2</v>
      </c>
      <c r="AB186" s="21">
        <v>176</v>
      </c>
      <c r="AC186" s="21">
        <v>0.79315199999999997</v>
      </c>
      <c r="AD186">
        <f t="shared" si="28"/>
        <v>16.754200000000001</v>
      </c>
      <c r="AE186">
        <f t="shared" si="29"/>
        <v>13.2988473004</v>
      </c>
      <c r="AF186" s="9"/>
      <c r="AG186" s="21">
        <v>0.78628500000000001</v>
      </c>
      <c r="AH186" s="21">
        <v>290.39600000000002</v>
      </c>
      <c r="AI186" s="21">
        <v>-1.67694E-2</v>
      </c>
      <c r="AJ186" s="21">
        <v>176</v>
      </c>
      <c r="AK186" s="21">
        <v>0.78582799999999997</v>
      </c>
      <c r="AL186">
        <f t="shared" si="30"/>
        <v>16.769400000000001</v>
      </c>
      <c r="AM186">
        <f t="shared" si="31"/>
        <v>13.185527679000002</v>
      </c>
      <c r="AP186" s="9"/>
      <c r="AQ186" s="21">
        <v>0.79376199999999997</v>
      </c>
      <c r="AR186" s="21">
        <v>364.87099999999998</v>
      </c>
      <c r="AS186" s="21">
        <v>-1.6766400000000001E-2</v>
      </c>
      <c r="AT186" s="21">
        <v>176</v>
      </c>
      <c r="AU186" s="21">
        <v>0.79254199999999997</v>
      </c>
      <c r="AV186">
        <f t="shared" si="32"/>
        <v>16.766400000000001</v>
      </c>
      <c r="AW186">
        <f t="shared" si="33"/>
        <v>13.308531196800001</v>
      </c>
      <c r="AX186" s="9"/>
      <c r="AY186" s="21">
        <v>0.78628500000000001</v>
      </c>
      <c r="AZ186" s="21">
        <v>429.05099999999999</v>
      </c>
      <c r="BA186" s="21">
        <v>-1.67542E-2</v>
      </c>
      <c r="BB186" s="21">
        <v>176</v>
      </c>
      <c r="BC186" s="21">
        <v>0.78582799999999997</v>
      </c>
      <c r="BD186">
        <f t="shared" si="34"/>
        <v>16.754200000000001</v>
      </c>
      <c r="BE186">
        <f t="shared" si="35"/>
        <v>13.173576147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0.78872699999999996</v>
      </c>
      <c r="H187" s="21">
        <v>89.884500000000003</v>
      </c>
      <c r="I187" s="21">
        <v>-1.6760299999999999E-2</v>
      </c>
      <c r="J187" s="21">
        <v>177</v>
      </c>
      <c r="K187" s="21">
        <v>0.787964</v>
      </c>
      <c r="L187">
        <f t="shared" si="24"/>
        <v>16.760299999999997</v>
      </c>
      <c r="M187">
        <f t="shared" si="25"/>
        <v>13.219301138099997</v>
      </c>
      <c r="N187" s="9"/>
      <c r="O187" s="21">
        <v>0.79132100000000005</v>
      </c>
      <c r="P187" s="21">
        <v>155.27500000000001</v>
      </c>
      <c r="Q187" s="21">
        <v>-1.6763299999999998E-2</v>
      </c>
      <c r="R187" s="21">
        <v>177</v>
      </c>
      <c r="S187" s="21">
        <v>0.79101600000000005</v>
      </c>
      <c r="T187">
        <f t="shared" si="26"/>
        <v>16.763299999999997</v>
      </c>
      <c r="U187">
        <f t="shared" si="27"/>
        <v>13.265151319299999</v>
      </c>
      <c r="X187" s="9"/>
      <c r="Y187" s="21">
        <v>0.78872699999999996</v>
      </c>
      <c r="Z187" s="21">
        <v>218.28899999999999</v>
      </c>
      <c r="AA187" s="21">
        <v>-1.6760299999999999E-2</v>
      </c>
      <c r="AB187" s="21">
        <v>177</v>
      </c>
      <c r="AC187" s="21">
        <v>0.787354</v>
      </c>
      <c r="AD187">
        <f t="shared" si="28"/>
        <v>16.760299999999997</v>
      </c>
      <c r="AE187">
        <f t="shared" si="29"/>
        <v>13.219301138099997</v>
      </c>
      <c r="AF187" s="9"/>
      <c r="AG187" s="21">
        <v>0.79132100000000005</v>
      </c>
      <c r="AH187" s="21">
        <v>290.49700000000001</v>
      </c>
      <c r="AI187" s="21">
        <v>-1.67572E-2</v>
      </c>
      <c r="AJ187" s="21">
        <v>177</v>
      </c>
      <c r="AK187" s="21">
        <v>0.79010000000000002</v>
      </c>
      <c r="AL187">
        <f t="shared" si="30"/>
        <v>16.757200000000001</v>
      </c>
      <c r="AM187">
        <f t="shared" si="31"/>
        <v>13.260324261200001</v>
      </c>
      <c r="AP187" s="9"/>
      <c r="AQ187" s="21">
        <v>0.78872699999999996</v>
      </c>
      <c r="AR187" s="21">
        <v>364.97199999999998</v>
      </c>
      <c r="AS187" s="21">
        <v>-1.6763299999999998E-2</v>
      </c>
      <c r="AT187" s="21">
        <v>177</v>
      </c>
      <c r="AU187" s="21">
        <v>0.788269</v>
      </c>
      <c r="AV187">
        <f t="shared" si="32"/>
        <v>16.763299999999997</v>
      </c>
      <c r="AW187">
        <f t="shared" si="33"/>
        <v>13.221667319099998</v>
      </c>
      <c r="AX187" s="9"/>
      <c r="AY187" s="21">
        <v>0.79132100000000005</v>
      </c>
      <c r="AZ187" s="21">
        <v>429.15199999999999</v>
      </c>
      <c r="BA187" s="21">
        <v>-1.6751100000000001E-2</v>
      </c>
      <c r="BB187" s="21">
        <v>177</v>
      </c>
      <c r="BC187" s="21">
        <v>0.79071000000000002</v>
      </c>
      <c r="BD187">
        <f t="shared" si="34"/>
        <v>16.751100000000001</v>
      </c>
      <c r="BE187">
        <f t="shared" si="35"/>
        <v>13.255497203100001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0.78369100000000003</v>
      </c>
      <c r="H188" s="21">
        <v>89.985200000000006</v>
      </c>
      <c r="I188" s="21">
        <v>-1.6772499999999999E-2</v>
      </c>
      <c r="J188" s="21">
        <v>178</v>
      </c>
      <c r="K188" s="21">
        <v>0.78277600000000003</v>
      </c>
      <c r="L188">
        <f t="shared" si="24"/>
        <v>16.772500000000001</v>
      </c>
      <c r="M188">
        <f t="shared" si="25"/>
        <v>13.144457297500001</v>
      </c>
      <c r="N188" s="9"/>
      <c r="O188" s="21">
        <v>0.79635599999999995</v>
      </c>
      <c r="P188" s="21">
        <v>155.375</v>
      </c>
      <c r="Q188" s="21">
        <v>-1.6763299999999998E-2</v>
      </c>
      <c r="R188" s="21">
        <v>178</v>
      </c>
      <c r="S188" s="21">
        <v>0.79559299999999999</v>
      </c>
      <c r="T188">
        <f t="shared" si="26"/>
        <v>16.763299999999997</v>
      </c>
      <c r="U188">
        <f t="shared" si="27"/>
        <v>13.349554534799998</v>
      </c>
      <c r="X188" s="9"/>
      <c r="Y188" s="21">
        <v>0.78369100000000003</v>
      </c>
      <c r="Z188" s="21">
        <v>218.39</v>
      </c>
      <c r="AA188" s="21">
        <v>-1.6766400000000001E-2</v>
      </c>
      <c r="AB188" s="21">
        <v>178</v>
      </c>
      <c r="AC188" s="21">
        <v>0.78338600000000003</v>
      </c>
      <c r="AD188">
        <f t="shared" si="28"/>
        <v>16.766400000000001</v>
      </c>
      <c r="AE188">
        <f t="shared" si="29"/>
        <v>13.1396767824</v>
      </c>
      <c r="AF188" s="9"/>
      <c r="AG188" s="21">
        <v>0.79635599999999995</v>
      </c>
      <c r="AH188" s="21">
        <v>290.59800000000001</v>
      </c>
      <c r="AI188" s="21">
        <v>-1.67572E-2</v>
      </c>
      <c r="AJ188" s="21">
        <v>178</v>
      </c>
      <c r="AK188" s="21">
        <v>0.79589799999999999</v>
      </c>
      <c r="AL188">
        <f t="shared" si="30"/>
        <v>16.757200000000001</v>
      </c>
      <c r="AM188">
        <f t="shared" si="31"/>
        <v>13.3446967632</v>
      </c>
      <c r="AP188" s="9"/>
      <c r="AQ188" s="21">
        <v>0.78369100000000003</v>
      </c>
      <c r="AR188" s="21">
        <v>365.07299999999998</v>
      </c>
      <c r="AS188" s="21">
        <v>-1.6766400000000001E-2</v>
      </c>
      <c r="AT188" s="21">
        <v>178</v>
      </c>
      <c r="AU188" s="21">
        <v>0.78247100000000003</v>
      </c>
      <c r="AV188">
        <f t="shared" si="32"/>
        <v>16.766400000000001</v>
      </c>
      <c r="AW188">
        <f t="shared" si="33"/>
        <v>13.1396767824</v>
      </c>
      <c r="AX188" s="9"/>
      <c r="AY188" s="21">
        <v>0.79635599999999995</v>
      </c>
      <c r="AZ188" s="21">
        <v>429.25299999999999</v>
      </c>
      <c r="BA188" s="21">
        <v>-1.6744999999999999E-2</v>
      </c>
      <c r="BB188" s="21">
        <v>178</v>
      </c>
      <c r="BC188" s="21">
        <v>0.79589799999999999</v>
      </c>
      <c r="BD188">
        <f t="shared" si="34"/>
        <v>16.745000000000001</v>
      </c>
      <c r="BE188">
        <f t="shared" si="35"/>
        <v>13.33498122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0.77865600000000001</v>
      </c>
      <c r="H189" s="21">
        <v>90.085899999999995</v>
      </c>
      <c r="I189" s="21">
        <v>-1.6772499999999999E-2</v>
      </c>
      <c r="J189" s="21">
        <v>179</v>
      </c>
      <c r="K189" s="21">
        <v>0.77789299999999995</v>
      </c>
      <c r="L189">
        <f t="shared" si="24"/>
        <v>16.772500000000001</v>
      </c>
      <c r="M189">
        <f t="shared" si="25"/>
        <v>13.060007760000001</v>
      </c>
      <c r="N189" s="9"/>
      <c r="O189" s="21">
        <v>0.80139199999999999</v>
      </c>
      <c r="P189" s="21">
        <v>155.476</v>
      </c>
      <c r="Q189" s="21">
        <v>-1.67542E-2</v>
      </c>
      <c r="R189" s="21">
        <v>179</v>
      </c>
      <c r="S189" s="21">
        <v>0.80108599999999996</v>
      </c>
      <c r="T189">
        <f t="shared" si="26"/>
        <v>16.754200000000001</v>
      </c>
      <c r="U189">
        <f t="shared" si="27"/>
        <v>13.426681846400001</v>
      </c>
      <c r="X189" s="9"/>
      <c r="Y189" s="21">
        <v>0.77865600000000001</v>
      </c>
      <c r="Z189" s="21">
        <v>218.49</v>
      </c>
      <c r="AA189" s="21">
        <v>-1.6775499999999999E-2</v>
      </c>
      <c r="AB189" s="21">
        <v>179</v>
      </c>
      <c r="AC189" s="21">
        <v>0.77758799999999995</v>
      </c>
      <c r="AD189">
        <f t="shared" si="28"/>
        <v>16.775499999999997</v>
      </c>
      <c r="AE189">
        <f t="shared" si="29"/>
        <v>13.062343727999998</v>
      </c>
      <c r="AF189" s="9"/>
      <c r="AG189" s="21">
        <v>0.80139199999999999</v>
      </c>
      <c r="AH189" s="21">
        <v>290.69900000000001</v>
      </c>
      <c r="AI189" s="21">
        <v>-1.67572E-2</v>
      </c>
      <c r="AJ189" s="21">
        <v>179</v>
      </c>
      <c r="AK189" s="21">
        <v>0.79986599999999997</v>
      </c>
      <c r="AL189">
        <f t="shared" si="30"/>
        <v>16.757200000000001</v>
      </c>
      <c r="AM189">
        <f t="shared" si="31"/>
        <v>13.4290860224</v>
      </c>
      <c r="AP189" s="9"/>
      <c r="AQ189" s="21">
        <v>0.77865600000000001</v>
      </c>
      <c r="AR189" s="21">
        <v>365.173</v>
      </c>
      <c r="AS189" s="21">
        <v>-1.67694E-2</v>
      </c>
      <c r="AT189" s="21">
        <v>179</v>
      </c>
      <c r="AU189" s="21">
        <v>0.77758799999999995</v>
      </c>
      <c r="AV189">
        <f t="shared" si="32"/>
        <v>16.769400000000001</v>
      </c>
      <c r="AW189">
        <f t="shared" si="33"/>
        <v>13.057593926400001</v>
      </c>
      <c r="AX189" s="9"/>
      <c r="AY189" s="21">
        <v>0.80139199999999999</v>
      </c>
      <c r="AZ189" s="21">
        <v>429.35300000000001</v>
      </c>
      <c r="BA189" s="21">
        <v>-1.6741900000000001E-2</v>
      </c>
      <c r="BB189" s="21">
        <v>179</v>
      </c>
      <c r="BC189" s="21">
        <v>0.80078099999999997</v>
      </c>
      <c r="BD189">
        <f t="shared" si="34"/>
        <v>16.741900000000001</v>
      </c>
      <c r="BE189">
        <f t="shared" si="35"/>
        <v>13.416824724800001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0.773621</v>
      </c>
      <c r="H190" s="21">
        <v>90.186599999999999</v>
      </c>
      <c r="I190" s="21">
        <v>-1.6778600000000001E-2</v>
      </c>
      <c r="J190" s="21">
        <v>180</v>
      </c>
      <c r="K190" s="21">
        <v>0.77239999999999998</v>
      </c>
      <c r="L190">
        <f t="shared" si="24"/>
        <v>16.778600000000001</v>
      </c>
      <c r="M190">
        <f t="shared" si="25"/>
        <v>12.9802773106</v>
      </c>
      <c r="N190" s="9"/>
      <c r="O190" s="21">
        <v>0.806427</v>
      </c>
      <c r="P190" s="21">
        <v>155.577</v>
      </c>
      <c r="Q190" s="21">
        <v>-1.67542E-2</v>
      </c>
      <c r="R190" s="21">
        <v>180</v>
      </c>
      <c r="S190" s="21">
        <v>0.80566400000000005</v>
      </c>
      <c r="T190">
        <f t="shared" si="26"/>
        <v>16.754200000000001</v>
      </c>
      <c r="U190">
        <f t="shared" si="27"/>
        <v>13.511039243400001</v>
      </c>
      <c r="X190" s="9"/>
      <c r="Y190" s="21">
        <v>0.773621</v>
      </c>
      <c r="Z190" s="21">
        <v>218.59100000000001</v>
      </c>
      <c r="AA190" s="21">
        <v>-1.6766400000000001E-2</v>
      </c>
      <c r="AB190" s="21">
        <v>180</v>
      </c>
      <c r="AC190" s="21">
        <v>0.77270499999999998</v>
      </c>
      <c r="AD190">
        <f t="shared" si="28"/>
        <v>16.766400000000001</v>
      </c>
      <c r="AE190">
        <f t="shared" si="29"/>
        <v>12.9708391344</v>
      </c>
      <c r="AF190" s="9"/>
      <c r="AG190" s="21">
        <v>0.806427</v>
      </c>
      <c r="AH190" s="21">
        <v>290.79899999999998</v>
      </c>
      <c r="AI190" s="21">
        <v>-1.67572E-2</v>
      </c>
      <c r="AJ190" s="21">
        <v>180</v>
      </c>
      <c r="AK190" s="21">
        <v>0.80535900000000005</v>
      </c>
      <c r="AL190">
        <f t="shared" si="30"/>
        <v>16.757200000000001</v>
      </c>
      <c r="AM190">
        <f t="shared" si="31"/>
        <v>13.513458524400001</v>
      </c>
      <c r="AP190" s="9"/>
      <c r="AQ190" s="21">
        <v>0.773621</v>
      </c>
      <c r="AR190" s="21">
        <v>365.274</v>
      </c>
      <c r="AS190" s="21">
        <v>-1.6775499999999999E-2</v>
      </c>
      <c r="AT190" s="21">
        <v>180</v>
      </c>
      <c r="AU190" s="21">
        <v>0.77300999999999997</v>
      </c>
      <c r="AV190">
        <f t="shared" si="32"/>
        <v>16.775499999999997</v>
      </c>
      <c r="AW190">
        <f t="shared" si="33"/>
        <v>12.977879085499998</v>
      </c>
      <c r="AX190" s="9"/>
      <c r="AY190" s="21">
        <v>0.806427</v>
      </c>
      <c r="AZ190" s="21">
        <v>429.45400000000001</v>
      </c>
      <c r="BA190" s="21">
        <v>-1.6735799999999999E-2</v>
      </c>
      <c r="BB190" s="21">
        <v>180</v>
      </c>
      <c r="BC190" s="21">
        <v>0.80535900000000005</v>
      </c>
      <c r="BD190">
        <f t="shared" si="34"/>
        <v>16.735799999999998</v>
      </c>
      <c r="BE190">
        <f t="shared" si="35"/>
        <v>13.496200986599998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0.76858499999999996</v>
      </c>
      <c r="H191" s="21">
        <v>90.287300000000002</v>
      </c>
      <c r="I191" s="21">
        <v>-1.6775499999999999E-2</v>
      </c>
      <c r="J191" s="21">
        <v>181</v>
      </c>
      <c r="K191" s="21">
        <v>0.768127</v>
      </c>
      <c r="L191">
        <f t="shared" si="24"/>
        <v>16.775499999999997</v>
      </c>
      <c r="M191">
        <f t="shared" si="25"/>
        <v>12.893397667499997</v>
      </c>
      <c r="N191" s="9"/>
      <c r="O191" s="21">
        <v>0.81146200000000002</v>
      </c>
      <c r="P191" s="21">
        <v>155.67699999999999</v>
      </c>
      <c r="Q191" s="21">
        <v>-1.6751100000000001E-2</v>
      </c>
      <c r="R191" s="21">
        <v>181</v>
      </c>
      <c r="S191" s="21">
        <v>0.81085200000000002</v>
      </c>
      <c r="T191">
        <f t="shared" si="26"/>
        <v>16.751100000000001</v>
      </c>
      <c r="U191">
        <f t="shared" si="27"/>
        <v>13.5928811082</v>
      </c>
      <c r="X191" s="9"/>
      <c r="Y191" s="21">
        <v>0.76858499999999996</v>
      </c>
      <c r="Z191" s="21">
        <v>218.69200000000001</v>
      </c>
      <c r="AA191" s="21">
        <v>-1.6772499999999999E-2</v>
      </c>
      <c r="AB191" s="21">
        <v>181</v>
      </c>
      <c r="AC191" s="21">
        <v>0.767822</v>
      </c>
      <c r="AD191">
        <f t="shared" si="28"/>
        <v>16.772500000000001</v>
      </c>
      <c r="AE191">
        <f t="shared" si="29"/>
        <v>12.8910919125</v>
      </c>
      <c r="AF191" s="9"/>
      <c r="AG191" s="21">
        <v>0.81146200000000002</v>
      </c>
      <c r="AH191" s="21">
        <v>290.89999999999998</v>
      </c>
      <c r="AI191" s="21">
        <v>-1.6744999999999999E-2</v>
      </c>
      <c r="AJ191" s="21">
        <v>181</v>
      </c>
      <c r="AK191" s="21">
        <v>0.81085200000000002</v>
      </c>
      <c r="AL191">
        <f t="shared" si="30"/>
        <v>16.745000000000001</v>
      </c>
      <c r="AM191">
        <f t="shared" si="31"/>
        <v>13.587931190000001</v>
      </c>
      <c r="AP191" s="9"/>
      <c r="AQ191" s="21">
        <v>0.76858499999999996</v>
      </c>
      <c r="AR191" s="21">
        <v>365.375</v>
      </c>
      <c r="AS191" s="21">
        <v>-1.6772499999999999E-2</v>
      </c>
      <c r="AT191" s="21">
        <v>181</v>
      </c>
      <c r="AU191" s="21">
        <v>0.768127</v>
      </c>
      <c r="AV191">
        <f t="shared" si="32"/>
        <v>16.772500000000001</v>
      </c>
      <c r="AW191">
        <f t="shared" si="33"/>
        <v>12.8910919125</v>
      </c>
      <c r="AX191" s="9"/>
      <c r="AY191" s="21">
        <v>0.81146200000000002</v>
      </c>
      <c r="AZ191" s="21">
        <v>429.55500000000001</v>
      </c>
      <c r="BA191" s="21">
        <v>-1.67297E-2</v>
      </c>
      <c r="BB191" s="21">
        <v>181</v>
      </c>
      <c r="BC191" s="21">
        <v>0.81054700000000002</v>
      </c>
      <c r="BD191">
        <f t="shared" si="34"/>
        <v>16.729700000000001</v>
      </c>
      <c r="BE191">
        <f t="shared" si="35"/>
        <v>13.575515821400002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0.76354999999999995</v>
      </c>
      <c r="H192" s="21">
        <v>90.388099999999994</v>
      </c>
      <c r="I192" s="21">
        <v>-1.6778600000000001E-2</v>
      </c>
      <c r="J192" s="21">
        <v>182</v>
      </c>
      <c r="K192" s="21">
        <v>0.76202400000000003</v>
      </c>
      <c r="L192">
        <f t="shared" si="24"/>
        <v>16.778600000000001</v>
      </c>
      <c r="M192">
        <f t="shared" si="25"/>
        <v>12.81130003</v>
      </c>
      <c r="N192" s="9"/>
      <c r="O192" s="21">
        <v>0.81649799999999995</v>
      </c>
      <c r="P192" s="21">
        <v>155.77799999999999</v>
      </c>
      <c r="Q192" s="21">
        <v>-1.6747999999999999E-2</v>
      </c>
      <c r="R192" s="21">
        <v>182</v>
      </c>
      <c r="S192" s="21">
        <v>0.81542999999999999</v>
      </c>
      <c r="T192">
        <f t="shared" si="26"/>
        <v>16.747999999999998</v>
      </c>
      <c r="U192">
        <f t="shared" si="27"/>
        <v>13.674708503999996</v>
      </c>
      <c r="X192" s="9"/>
      <c r="Y192" s="21">
        <v>0.76354999999999995</v>
      </c>
      <c r="Z192" s="21">
        <v>218.79300000000001</v>
      </c>
      <c r="AA192" s="21">
        <v>-1.6781600000000001E-2</v>
      </c>
      <c r="AB192" s="21">
        <v>182</v>
      </c>
      <c r="AC192" s="21">
        <v>0.76263400000000003</v>
      </c>
      <c r="AD192">
        <f t="shared" si="28"/>
        <v>16.781600000000001</v>
      </c>
      <c r="AE192">
        <f t="shared" si="29"/>
        <v>12.813590680000001</v>
      </c>
      <c r="AF192" s="9"/>
      <c r="AG192" s="21">
        <v>0.81649799999999995</v>
      </c>
      <c r="AH192" s="21">
        <v>291.00099999999998</v>
      </c>
      <c r="AI192" s="21">
        <v>-1.6744999999999999E-2</v>
      </c>
      <c r="AJ192" s="21">
        <v>182</v>
      </c>
      <c r="AK192" s="21">
        <v>0.81512499999999999</v>
      </c>
      <c r="AL192">
        <f t="shared" si="30"/>
        <v>16.745000000000001</v>
      </c>
      <c r="AM192">
        <f t="shared" si="31"/>
        <v>13.672259009999999</v>
      </c>
      <c r="AP192" s="9"/>
      <c r="AQ192" s="21">
        <v>0.76354999999999995</v>
      </c>
      <c r="AR192" s="21">
        <v>365.47500000000002</v>
      </c>
      <c r="AS192" s="21">
        <v>-1.6787699999999999E-2</v>
      </c>
      <c r="AT192" s="21">
        <v>182</v>
      </c>
      <c r="AU192" s="21">
        <v>0.76263400000000003</v>
      </c>
      <c r="AV192">
        <f t="shared" si="32"/>
        <v>16.787699999999997</v>
      </c>
      <c r="AW192">
        <f t="shared" si="33"/>
        <v>12.818248334999998</v>
      </c>
      <c r="AX192" s="9"/>
      <c r="AY192" s="21">
        <v>0.81649799999999995</v>
      </c>
      <c r="AZ192" s="21">
        <v>429.65499999999997</v>
      </c>
      <c r="BA192" s="21">
        <v>-1.6741900000000001E-2</v>
      </c>
      <c r="BB192" s="21">
        <v>182</v>
      </c>
      <c r="BC192" s="21">
        <v>0.81573499999999999</v>
      </c>
      <c r="BD192">
        <f t="shared" si="34"/>
        <v>16.741900000000001</v>
      </c>
      <c r="BE192">
        <f t="shared" si="35"/>
        <v>13.669727866200001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0.75851400000000002</v>
      </c>
      <c r="H193" s="21">
        <v>90.488799999999998</v>
      </c>
      <c r="I193" s="21">
        <v>-1.67847E-2</v>
      </c>
      <c r="J193" s="21">
        <v>183</v>
      </c>
      <c r="K193" s="21">
        <v>0.75744599999999995</v>
      </c>
      <c r="L193">
        <f t="shared" si="24"/>
        <v>16.784700000000001</v>
      </c>
      <c r="M193">
        <f t="shared" si="25"/>
        <v>12.731429935800001</v>
      </c>
      <c r="N193" s="9"/>
      <c r="O193" s="21">
        <v>0.82153299999999996</v>
      </c>
      <c r="P193" s="21">
        <v>155.87899999999999</v>
      </c>
      <c r="Q193" s="21">
        <v>-1.6744999999999999E-2</v>
      </c>
      <c r="R193" s="21">
        <v>183</v>
      </c>
      <c r="S193" s="21">
        <v>0.82031299999999996</v>
      </c>
      <c r="T193">
        <f t="shared" si="26"/>
        <v>16.745000000000001</v>
      </c>
      <c r="U193">
        <f t="shared" si="27"/>
        <v>13.756570085</v>
      </c>
      <c r="X193" s="9"/>
      <c r="Y193" s="21">
        <v>0.75851400000000002</v>
      </c>
      <c r="Z193" s="21">
        <v>218.893</v>
      </c>
      <c r="AA193" s="21">
        <v>-1.6787699999999999E-2</v>
      </c>
      <c r="AB193" s="21">
        <v>183</v>
      </c>
      <c r="AC193" s="21">
        <v>0.75744599999999995</v>
      </c>
      <c r="AD193">
        <f t="shared" si="28"/>
        <v>16.787699999999997</v>
      </c>
      <c r="AE193">
        <f t="shared" si="29"/>
        <v>12.733705477799999</v>
      </c>
      <c r="AF193" s="9"/>
      <c r="AG193" s="21">
        <v>0.82153299999999996</v>
      </c>
      <c r="AH193" s="21">
        <v>291.101</v>
      </c>
      <c r="AI193" s="21">
        <v>-1.6747999999999999E-2</v>
      </c>
      <c r="AJ193" s="21">
        <v>183</v>
      </c>
      <c r="AK193" s="21">
        <v>0.82092299999999996</v>
      </c>
      <c r="AL193">
        <f t="shared" si="30"/>
        <v>16.747999999999998</v>
      </c>
      <c r="AM193">
        <f t="shared" si="31"/>
        <v>13.759034683999998</v>
      </c>
      <c r="AP193" s="9"/>
      <c r="AQ193" s="21">
        <v>0.75851400000000002</v>
      </c>
      <c r="AR193" s="21">
        <v>365.57600000000002</v>
      </c>
      <c r="AS193" s="21">
        <v>-1.6790800000000002E-2</v>
      </c>
      <c r="AT193" s="21">
        <v>183</v>
      </c>
      <c r="AU193" s="21">
        <v>0.75744599999999995</v>
      </c>
      <c r="AV193">
        <f t="shared" si="32"/>
        <v>16.790800000000001</v>
      </c>
      <c r="AW193">
        <f t="shared" si="33"/>
        <v>12.736056871200001</v>
      </c>
      <c r="AX193" s="9"/>
      <c r="AY193" s="21">
        <v>0.82153299999999996</v>
      </c>
      <c r="AZ193" s="21">
        <v>429.75599999999997</v>
      </c>
      <c r="BA193" s="21">
        <v>-1.67297E-2</v>
      </c>
      <c r="BB193" s="21">
        <v>183</v>
      </c>
      <c r="BC193" s="21">
        <v>0.82061799999999996</v>
      </c>
      <c r="BD193">
        <f t="shared" si="34"/>
        <v>16.729700000000001</v>
      </c>
      <c r="BE193">
        <f t="shared" si="35"/>
        <v>13.7440006301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0.75347900000000001</v>
      </c>
      <c r="H194" s="21">
        <v>90.589500000000001</v>
      </c>
      <c r="I194" s="21">
        <v>-1.6790800000000002E-2</v>
      </c>
      <c r="J194" s="21">
        <v>184</v>
      </c>
      <c r="K194" s="21">
        <v>0.75286900000000001</v>
      </c>
      <c r="L194">
        <f t="shared" si="24"/>
        <v>16.790800000000001</v>
      </c>
      <c r="M194">
        <f t="shared" si="25"/>
        <v>12.651515193200002</v>
      </c>
      <c r="N194" s="9"/>
      <c r="O194" s="21">
        <v>0.826569</v>
      </c>
      <c r="P194" s="21">
        <v>155.97999999999999</v>
      </c>
      <c r="Q194" s="21">
        <v>-1.6738900000000001E-2</v>
      </c>
      <c r="R194" s="21">
        <v>184</v>
      </c>
      <c r="S194" s="21">
        <v>0.82550000000000001</v>
      </c>
      <c r="T194">
        <f t="shared" si="26"/>
        <v>16.738900000000001</v>
      </c>
      <c r="U194">
        <f t="shared" si="27"/>
        <v>13.8358558341</v>
      </c>
      <c r="X194" s="9"/>
      <c r="Y194" s="21">
        <v>0.75347900000000001</v>
      </c>
      <c r="Z194" s="21">
        <v>218.994</v>
      </c>
      <c r="AA194" s="21">
        <v>-1.6790800000000002E-2</v>
      </c>
      <c r="AB194" s="21">
        <v>184</v>
      </c>
      <c r="AC194" s="21">
        <v>0.75225799999999998</v>
      </c>
      <c r="AD194">
        <f t="shared" si="28"/>
        <v>16.790800000000001</v>
      </c>
      <c r="AE194">
        <f t="shared" si="29"/>
        <v>12.651515193200002</v>
      </c>
      <c r="AF194" s="9"/>
      <c r="AG194" s="21">
        <v>0.826569</v>
      </c>
      <c r="AH194" s="21">
        <v>291.202</v>
      </c>
      <c r="AI194" s="21">
        <v>-1.6738900000000001E-2</v>
      </c>
      <c r="AJ194" s="21">
        <v>184</v>
      </c>
      <c r="AK194" s="21">
        <v>0.82580600000000004</v>
      </c>
      <c r="AL194">
        <f t="shared" si="30"/>
        <v>16.738900000000001</v>
      </c>
      <c r="AM194">
        <f t="shared" si="31"/>
        <v>13.8358558341</v>
      </c>
      <c r="AP194" s="9"/>
      <c r="AQ194" s="21">
        <v>0.75347900000000001</v>
      </c>
      <c r="AR194" s="21">
        <v>365.67700000000002</v>
      </c>
      <c r="AS194" s="21">
        <v>-1.67969E-2</v>
      </c>
      <c r="AT194" s="21">
        <v>184</v>
      </c>
      <c r="AU194" s="21">
        <v>0.75256299999999998</v>
      </c>
      <c r="AV194">
        <f t="shared" si="32"/>
        <v>16.796900000000001</v>
      </c>
      <c r="AW194">
        <f t="shared" si="33"/>
        <v>12.656111415100002</v>
      </c>
      <c r="AX194" s="9"/>
      <c r="AY194" s="21">
        <v>0.826569</v>
      </c>
      <c r="AZ194" s="21">
        <v>429.85700000000003</v>
      </c>
      <c r="BA194" s="21">
        <v>-1.67175E-2</v>
      </c>
      <c r="BB194" s="21">
        <v>184</v>
      </c>
      <c r="BC194" s="21">
        <v>0.82580600000000004</v>
      </c>
      <c r="BD194">
        <f t="shared" si="34"/>
        <v>16.717500000000001</v>
      </c>
      <c r="BE194">
        <f t="shared" si="35"/>
        <v>13.818167257500001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0.748444</v>
      </c>
      <c r="H195" s="21">
        <v>90.690200000000004</v>
      </c>
      <c r="I195" s="21">
        <v>-1.6790800000000002E-2</v>
      </c>
      <c r="J195" s="21">
        <v>185</v>
      </c>
      <c r="K195" s="21">
        <v>0.74777199999999999</v>
      </c>
      <c r="L195">
        <f t="shared" si="24"/>
        <v>16.790800000000001</v>
      </c>
      <c r="M195">
        <f t="shared" si="25"/>
        <v>12.566973515200001</v>
      </c>
      <c r="N195" s="9"/>
      <c r="O195" s="21">
        <v>0.83160400000000001</v>
      </c>
      <c r="P195" s="21">
        <v>156.08000000000001</v>
      </c>
      <c r="Q195" s="21">
        <v>-1.6735799999999999E-2</v>
      </c>
      <c r="R195" s="21">
        <v>185</v>
      </c>
      <c r="S195" s="21">
        <v>0.83068799999999998</v>
      </c>
      <c r="T195">
        <f t="shared" si="26"/>
        <v>16.735799999999998</v>
      </c>
      <c r="U195">
        <f t="shared" si="27"/>
        <v>13.917558223199999</v>
      </c>
      <c r="X195" s="9"/>
      <c r="Y195" s="21">
        <v>0.748444</v>
      </c>
      <c r="Z195" s="21">
        <v>219.095</v>
      </c>
      <c r="AA195" s="21">
        <v>-1.6790800000000002E-2</v>
      </c>
      <c r="AB195" s="21">
        <v>185</v>
      </c>
      <c r="AC195" s="21">
        <v>0.74774200000000002</v>
      </c>
      <c r="AD195">
        <f t="shared" si="28"/>
        <v>16.790800000000001</v>
      </c>
      <c r="AE195">
        <f t="shared" si="29"/>
        <v>12.566973515200001</v>
      </c>
      <c r="AF195" s="9"/>
      <c r="AG195" s="21">
        <v>0.83160400000000001</v>
      </c>
      <c r="AH195" s="21">
        <v>291.303</v>
      </c>
      <c r="AI195" s="21">
        <v>-1.6738900000000001E-2</v>
      </c>
      <c r="AJ195" s="21">
        <v>185</v>
      </c>
      <c r="AK195" s="21">
        <v>0.83038299999999998</v>
      </c>
      <c r="AL195">
        <f t="shared" si="30"/>
        <v>16.738900000000001</v>
      </c>
      <c r="AM195">
        <f t="shared" si="31"/>
        <v>13.920136195600001</v>
      </c>
      <c r="AP195" s="9"/>
      <c r="AQ195" s="21">
        <v>0.748444</v>
      </c>
      <c r="AR195" s="21">
        <v>365.77800000000002</v>
      </c>
      <c r="AS195" s="21">
        <v>-1.67999E-2</v>
      </c>
      <c r="AT195" s="21">
        <v>185</v>
      </c>
      <c r="AU195" s="21">
        <v>0.74761999999999995</v>
      </c>
      <c r="AV195">
        <f t="shared" si="32"/>
        <v>16.799900000000001</v>
      </c>
      <c r="AW195">
        <f t="shared" si="33"/>
        <v>12.573784355600001</v>
      </c>
      <c r="AX195" s="9"/>
      <c r="AY195" s="21">
        <v>0.83160400000000001</v>
      </c>
      <c r="AZ195" s="21">
        <v>429.95800000000003</v>
      </c>
      <c r="BA195" s="21">
        <v>-1.67297E-2</v>
      </c>
      <c r="BB195" s="21">
        <v>185</v>
      </c>
      <c r="BC195" s="21">
        <v>0.83068799999999998</v>
      </c>
      <c r="BD195">
        <f t="shared" si="34"/>
        <v>16.729700000000001</v>
      </c>
      <c r="BE195">
        <f t="shared" si="35"/>
        <v>13.912485438800001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0.74340799999999996</v>
      </c>
      <c r="H196" s="21">
        <v>90.790899999999993</v>
      </c>
      <c r="I196" s="21">
        <v>-1.6793800000000001E-2</v>
      </c>
      <c r="J196" s="21">
        <v>186</v>
      </c>
      <c r="K196" s="21">
        <v>0.74270599999999998</v>
      </c>
      <c r="L196">
        <f t="shared" si="24"/>
        <v>16.793800000000001</v>
      </c>
      <c r="M196">
        <f t="shared" si="25"/>
        <v>12.4846452704</v>
      </c>
      <c r="N196" s="9"/>
      <c r="O196" s="21">
        <v>0.83663900000000002</v>
      </c>
      <c r="P196" s="21">
        <v>156.18100000000001</v>
      </c>
      <c r="Q196" s="21">
        <v>-1.6732799999999999E-2</v>
      </c>
      <c r="R196" s="21">
        <v>186</v>
      </c>
      <c r="S196" s="21">
        <v>0.83587599999999995</v>
      </c>
      <c r="T196">
        <f t="shared" si="26"/>
        <v>16.732799999999997</v>
      </c>
      <c r="U196">
        <f t="shared" si="27"/>
        <v>13.999313059199999</v>
      </c>
      <c r="X196" s="9"/>
      <c r="Y196" s="21">
        <v>0.74340799999999996</v>
      </c>
      <c r="Z196" s="21">
        <v>219.19499999999999</v>
      </c>
      <c r="AA196" s="21">
        <v>-1.6802999999999998E-2</v>
      </c>
      <c r="AB196" s="21">
        <v>186</v>
      </c>
      <c r="AC196" s="21">
        <v>0.74285900000000005</v>
      </c>
      <c r="AD196">
        <f t="shared" si="28"/>
        <v>16.802999999999997</v>
      </c>
      <c r="AE196">
        <f t="shared" si="29"/>
        <v>12.491484623999998</v>
      </c>
      <c r="AF196" s="9"/>
      <c r="AG196" s="21">
        <v>0.83663900000000002</v>
      </c>
      <c r="AH196" s="21">
        <v>291.404</v>
      </c>
      <c r="AI196" s="21">
        <v>-1.6735799999999999E-2</v>
      </c>
      <c r="AJ196" s="21">
        <v>186</v>
      </c>
      <c r="AK196" s="21">
        <v>0.83496099999999995</v>
      </c>
      <c r="AL196">
        <f t="shared" si="30"/>
        <v>16.735799999999998</v>
      </c>
      <c r="AM196">
        <f t="shared" si="31"/>
        <v>14.001822976199998</v>
      </c>
      <c r="AP196" s="9"/>
      <c r="AQ196" s="21">
        <v>0.74340799999999996</v>
      </c>
      <c r="AR196" s="21">
        <v>365.87799999999999</v>
      </c>
      <c r="AS196" s="21">
        <v>-1.67969E-2</v>
      </c>
      <c r="AT196" s="21">
        <v>186</v>
      </c>
      <c r="AU196" s="21">
        <v>0.742645</v>
      </c>
      <c r="AV196">
        <f t="shared" si="32"/>
        <v>16.796900000000001</v>
      </c>
      <c r="AW196">
        <f t="shared" si="33"/>
        <v>12.486949835200001</v>
      </c>
      <c r="AX196" s="9"/>
      <c r="AY196" s="21">
        <v>0.83663900000000002</v>
      </c>
      <c r="AZ196" s="21">
        <v>430.05799999999999</v>
      </c>
      <c r="BA196" s="21">
        <v>-1.67297E-2</v>
      </c>
      <c r="BB196" s="21">
        <v>186</v>
      </c>
      <c r="BC196" s="21">
        <v>0.83618199999999998</v>
      </c>
      <c r="BD196">
        <f t="shared" si="34"/>
        <v>16.729700000000001</v>
      </c>
      <c r="BE196">
        <f t="shared" si="35"/>
        <v>13.996719478300001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0.73837299999999995</v>
      </c>
      <c r="H197" s="21">
        <v>90.891599999999997</v>
      </c>
      <c r="I197" s="21">
        <v>-1.6806000000000001E-2</v>
      </c>
      <c r="J197" s="21">
        <v>187</v>
      </c>
      <c r="K197" s="21">
        <v>0.73767099999999997</v>
      </c>
      <c r="L197">
        <f t="shared" si="24"/>
        <v>16.806000000000001</v>
      </c>
      <c r="M197">
        <f t="shared" si="25"/>
        <v>12.409096637999999</v>
      </c>
      <c r="N197" s="9"/>
      <c r="O197" s="21">
        <v>0.84167499999999995</v>
      </c>
      <c r="P197" s="21">
        <v>156.28200000000001</v>
      </c>
      <c r="Q197" s="21">
        <v>-1.6723600000000002E-2</v>
      </c>
      <c r="R197" s="21">
        <v>187</v>
      </c>
      <c r="S197" s="21">
        <v>0.84045400000000003</v>
      </c>
      <c r="T197">
        <f t="shared" si="26"/>
        <v>16.723600000000001</v>
      </c>
      <c r="U197">
        <f t="shared" si="27"/>
        <v>14.07583603</v>
      </c>
      <c r="X197" s="9"/>
      <c r="Y197" s="21">
        <v>0.73837299999999995</v>
      </c>
      <c r="Z197" s="21">
        <v>219.29599999999999</v>
      </c>
      <c r="AA197" s="21">
        <v>-1.6802999999999998E-2</v>
      </c>
      <c r="AB197" s="21">
        <v>187</v>
      </c>
      <c r="AC197" s="21">
        <v>0.73770100000000005</v>
      </c>
      <c r="AD197">
        <f t="shared" si="28"/>
        <v>16.802999999999997</v>
      </c>
      <c r="AE197">
        <f t="shared" si="29"/>
        <v>12.406881518999997</v>
      </c>
      <c r="AF197" s="9"/>
      <c r="AG197" s="21">
        <v>0.84167499999999995</v>
      </c>
      <c r="AH197" s="21">
        <v>291.50400000000002</v>
      </c>
      <c r="AI197" s="21">
        <v>-1.6726700000000001E-2</v>
      </c>
      <c r="AJ197" s="21">
        <v>187</v>
      </c>
      <c r="AK197" s="21">
        <v>0.84075900000000003</v>
      </c>
      <c r="AL197">
        <f t="shared" si="30"/>
        <v>16.726700000000001</v>
      </c>
      <c r="AM197">
        <f t="shared" si="31"/>
        <v>14.078445222499999</v>
      </c>
      <c r="AP197" s="9"/>
      <c r="AQ197" s="21">
        <v>0.73837299999999995</v>
      </c>
      <c r="AR197" s="21">
        <v>365.97899999999998</v>
      </c>
      <c r="AS197" s="21">
        <v>-1.67999E-2</v>
      </c>
      <c r="AT197" s="21">
        <v>187</v>
      </c>
      <c r="AU197" s="21">
        <v>0.73773200000000005</v>
      </c>
      <c r="AV197">
        <f t="shared" si="32"/>
        <v>16.799900000000001</v>
      </c>
      <c r="AW197">
        <f t="shared" si="33"/>
        <v>12.4045925627</v>
      </c>
      <c r="AX197" s="9"/>
      <c r="AY197" s="21">
        <v>0.84167499999999995</v>
      </c>
      <c r="AZ197" s="21">
        <v>430.15899999999999</v>
      </c>
      <c r="BA197" s="21">
        <v>-1.67175E-2</v>
      </c>
      <c r="BB197" s="21">
        <v>187</v>
      </c>
      <c r="BC197" s="21">
        <v>0.84045400000000003</v>
      </c>
      <c r="BD197">
        <f t="shared" si="34"/>
        <v>16.717500000000001</v>
      </c>
      <c r="BE197">
        <f t="shared" si="35"/>
        <v>14.070701812499999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0.73333700000000002</v>
      </c>
      <c r="H198" s="21">
        <v>90.9923</v>
      </c>
      <c r="I198" s="21">
        <v>-1.68091E-2</v>
      </c>
      <c r="J198" s="21">
        <v>188</v>
      </c>
      <c r="K198" s="21">
        <v>0.73263500000000004</v>
      </c>
      <c r="L198">
        <f t="shared" si="24"/>
        <v>16.809100000000001</v>
      </c>
      <c r="M198">
        <f t="shared" si="25"/>
        <v>12.3267349667</v>
      </c>
      <c r="N198" s="9"/>
      <c r="O198" s="21">
        <v>0.84670999999999996</v>
      </c>
      <c r="P198" s="21">
        <v>156.38200000000001</v>
      </c>
      <c r="Q198" s="21">
        <v>-1.6726700000000001E-2</v>
      </c>
      <c r="R198" s="21">
        <v>188</v>
      </c>
      <c r="S198" s="21">
        <v>0.84533700000000001</v>
      </c>
      <c r="T198">
        <f t="shared" si="26"/>
        <v>16.726700000000001</v>
      </c>
      <c r="U198">
        <f t="shared" si="27"/>
        <v>14.162664157</v>
      </c>
      <c r="X198" s="9"/>
      <c r="Y198" s="21">
        <v>0.73333700000000002</v>
      </c>
      <c r="Z198" s="21">
        <v>219.39699999999999</v>
      </c>
      <c r="AA198" s="21">
        <v>-1.68091E-2</v>
      </c>
      <c r="AB198" s="21">
        <v>188</v>
      </c>
      <c r="AC198" s="21">
        <v>0.73254399999999997</v>
      </c>
      <c r="AD198">
        <f t="shared" si="28"/>
        <v>16.809100000000001</v>
      </c>
      <c r="AE198">
        <f t="shared" si="29"/>
        <v>12.3267349667</v>
      </c>
      <c r="AF198" s="9"/>
      <c r="AG198" s="21">
        <v>0.84670999999999996</v>
      </c>
      <c r="AH198" s="21">
        <v>291.60500000000002</v>
      </c>
      <c r="AI198" s="21">
        <v>-1.6723600000000002E-2</v>
      </c>
      <c r="AJ198" s="21">
        <v>188</v>
      </c>
      <c r="AK198" s="21">
        <v>0.845642</v>
      </c>
      <c r="AL198">
        <f t="shared" si="30"/>
        <v>16.723600000000001</v>
      </c>
      <c r="AM198">
        <f t="shared" si="31"/>
        <v>14.160039356</v>
      </c>
      <c r="AP198" s="9"/>
      <c r="AQ198" s="21">
        <v>0.73333700000000002</v>
      </c>
      <c r="AR198" s="21">
        <v>366.08</v>
      </c>
      <c r="AS198" s="21">
        <v>-1.67999E-2</v>
      </c>
      <c r="AT198" s="21">
        <v>188</v>
      </c>
      <c r="AU198" s="21">
        <v>0.73251299999999997</v>
      </c>
      <c r="AV198">
        <f t="shared" si="32"/>
        <v>16.799900000000001</v>
      </c>
      <c r="AW198">
        <f t="shared" si="33"/>
        <v>12.319988266300001</v>
      </c>
      <c r="AX198" s="9"/>
      <c r="AY198" s="21">
        <v>0.84670999999999996</v>
      </c>
      <c r="AZ198" s="21">
        <v>430.26</v>
      </c>
      <c r="BA198" s="21">
        <v>-1.6723600000000002E-2</v>
      </c>
      <c r="BB198" s="21">
        <v>188</v>
      </c>
      <c r="BC198" s="21">
        <v>0.846252</v>
      </c>
      <c r="BD198">
        <f t="shared" si="34"/>
        <v>16.723600000000001</v>
      </c>
      <c r="BE198">
        <f t="shared" si="35"/>
        <v>14.160039356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0.728302</v>
      </c>
      <c r="H199" s="21">
        <v>91.093000000000004</v>
      </c>
      <c r="I199" s="21">
        <v>-1.6818199999999998E-2</v>
      </c>
      <c r="J199" s="21">
        <v>189</v>
      </c>
      <c r="K199" s="21">
        <v>0.72763100000000003</v>
      </c>
      <c r="L199">
        <f t="shared" si="24"/>
        <v>16.818199999999997</v>
      </c>
      <c r="M199">
        <f t="shared" si="25"/>
        <v>12.248728696399999</v>
      </c>
      <c r="N199" s="9"/>
      <c r="O199" s="21">
        <v>0.851746</v>
      </c>
      <c r="P199" s="21">
        <v>156.483</v>
      </c>
      <c r="Q199" s="21">
        <v>-1.67175E-2</v>
      </c>
      <c r="R199" s="21">
        <v>189</v>
      </c>
      <c r="S199" s="21">
        <v>0.85113499999999997</v>
      </c>
      <c r="T199">
        <f t="shared" si="26"/>
        <v>16.717500000000001</v>
      </c>
      <c r="U199">
        <f t="shared" si="27"/>
        <v>14.239063755000002</v>
      </c>
      <c r="X199" s="9"/>
      <c r="Y199" s="21">
        <v>0.728302</v>
      </c>
      <c r="Z199" s="21">
        <v>219.49799999999999</v>
      </c>
      <c r="AA199" s="21">
        <v>-1.68121E-2</v>
      </c>
      <c r="AB199" s="21">
        <v>189</v>
      </c>
      <c r="AC199" s="21">
        <v>0.72769200000000001</v>
      </c>
      <c r="AD199">
        <f t="shared" si="28"/>
        <v>16.812100000000001</v>
      </c>
      <c r="AE199">
        <f t="shared" si="29"/>
        <v>12.244286054200002</v>
      </c>
      <c r="AF199" s="9"/>
      <c r="AG199" s="21">
        <v>0.851746</v>
      </c>
      <c r="AH199" s="21">
        <v>291.70600000000002</v>
      </c>
      <c r="AI199" s="21">
        <v>-1.6726700000000001E-2</v>
      </c>
      <c r="AJ199" s="21">
        <v>189</v>
      </c>
      <c r="AK199" s="21">
        <v>0.85082999999999998</v>
      </c>
      <c r="AL199">
        <f t="shared" si="30"/>
        <v>16.726700000000001</v>
      </c>
      <c r="AM199">
        <f t="shared" si="31"/>
        <v>14.246899818200001</v>
      </c>
      <c r="AP199" s="9"/>
      <c r="AQ199" s="21">
        <v>0.728302</v>
      </c>
      <c r="AR199" s="21">
        <v>366.18</v>
      </c>
      <c r="AS199" s="21">
        <v>-1.6806000000000001E-2</v>
      </c>
      <c r="AT199" s="21">
        <v>189</v>
      </c>
      <c r="AU199" s="21">
        <v>0.727356</v>
      </c>
      <c r="AV199">
        <f t="shared" si="32"/>
        <v>16.806000000000001</v>
      </c>
      <c r="AW199">
        <f t="shared" si="33"/>
        <v>12.239843412000001</v>
      </c>
      <c r="AX199" s="9"/>
      <c r="AY199" s="21">
        <v>0.851746</v>
      </c>
      <c r="AZ199" s="21">
        <v>430.36</v>
      </c>
      <c r="BA199" s="21">
        <v>-1.67145E-2</v>
      </c>
      <c r="BB199" s="21">
        <v>189</v>
      </c>
      <c r="BC199" s="21">
        <v>0.85143999999999997</v>
      </c>
      <c r="BD199">
        <f t="shared" si="34"/>
        <v>16.714500000000001</v>
      </c>
      <c r="BE199">
        <f t="shared" si="35"/>
        <v>14.236508517000001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0.72326699999999999</v>
      </c>
      <c r="H200" s="21">
        <v>91.193700000000007</v>
      </c>
      <c r="I200" s="21">
        <v>-1.6821300000000001E-2</v>
      </c>
      <c r="J200" s="21">
        <v>190</v>
      </c>
      <c r="K200" s="21">
        <v>0.72271700000000005</v>
      </c>
      <c r="L200">
        <f t="shared" si="24"/>
        <v>16.821300000000001</v>
      </c>
      <c r="M200">
        <f t="shared" si="25"/>
        <v>12.166291187100001</v>
      </c>
      <c r="N200" s="9"/>
      <c r="O200" s="21">
        <v>0.85678100000000001</v>
      </c>
      <c r="P200" s="21">
        <v>156.584</v>
      </c>
      <c r="Q200" s="21">
        <v>-1.67145E-2</v>
      </c>
      <c r="R200" s="21">
        <v>190</v>
      </c>
      <c r="S200" s="21">
        <v>0.85632299999999995</v>
      </c>
      <c r="T200">
        <f t="shared" si="26"/>
        <v>16.714500000000001</v>
      </c>
      <c r="U200">
        <f t="shared" si="27"/>
        <v>14.320666024500001</v>
      </c>
      <c r="X200" s="9"/>
      <c r="Y200" s="21">
        <v>0.72326699999999999</v>
      </c>
      <c r="Z200" s="21">
        <v>219.59800000000001</v>
      </c>
      <c r="AA200" s="21">
        <v>-1.68121E-2</v>
      </c>
      <c r="AB200" s="21">
        <v>190</v>
      </c>
      <c r="AC200" s="21">
        <v>0.72244299999999995</v>
      </c>
      <c r="AD200">
        <f t="shared" si="28"/>
        <v>16.812100000000001</v>
      </c>
      <c r="AE200">
        <f t="shared" si="29"/>
        <v>12.1596371307</v>
      </c>
      <c r="AF200" s="9"/>
      <c r="AG200" s="21">
        <v>0.85678100000000001</v>
      </c>
      <c r="AH200" s="21">
        <v>291.80599999999998</v>
      </c>
      <c r="AI200" s="21">
        <v>-1.6711400000000001E-2</v>
      </c>
      <c r="AJ200" s="21">
        <v>190</v>
      </c>
      <c r="AK200" s="21">
        <v>0.85632299999999995</v>
      </c>
      <c r="AL200">
        <f t="shared" si="30"/>
        <v>16.711400000000001</v>
      </c>
      <c r="AM200">
        <f t="shared" si="31"/>
        <v>14.318010003400001</v>
      </c>
      <c r="AP200" s="9"/>
      <c r="AQ200" s="21">
        <v>0.72326699999999999</v>
      </c>
      <c r="AR200" s="21">
        <v>366.28100000000001</v>
      </c>
      <c r="AS200" s="21">
        <v>-1.68091E-2</v>
      </c>
      <c r="AT200" s="21">
        <v>190</v>
      </c>
      <c r="AU200" s="21">
        <v>0.72256500000000001</v>
      </c>
      <c r="AV200">
        <f t="shared" si="32"/>
        <v>16.809100000000001</v>
      </c>
      <c r="AW200">
        <f t="shared" si="33"/>
        <v>12.157467329700001</v>
      </c>
      <c r="AX200" s="9"/>
      <c r="AY200" s="21">
        <v>0.85678100000000001</v>
      </c>
      <c r="AZ200" s="21">
        <v>430.46100000000001</v>
      </c>
      <c r="BA200" s="21">
        <v>-1.6711400000000001E-2</v>
      </c>
      <c r="BB200" s="21">
        <v>190</v>
      </c>
      <c r="BC200" s="21">
        <v>0.85571299999999995</v>
      </c>
      <c r="BD200">
        <f t="shared" si="34"/>
        <v>16.711400000000001</v>
      </c>
      <c r="BE200">
        <f t="shared" si="35"/>
        <v>14.318010003400001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0.71823099999999995</v>
      </c>
      <c r="H201" s="21">
        <v>91.294399999999996</v>
      </c>
      <c r="I201" s="21">
        <v>-1.6821300000000001E-2</v>
      </c>
      <c r="J201" s="21">
        <v>191</v>
      </c>
      <c r="K201" s="21">
        <v>0.717499</v>
      </c>
      <c r="L201">
        <f t="shared" si="24"/>
        <v>16.821300000000001</v>
      </c>
      <c r="M201">
        <f t="shared" si="25"/>
        <v>12.081579120299999</v>
      </c>
      <c r="N201" s="9"/>
      <c r="O201" s="21">
        <v>0.86181600000000003</v>
      </c>
      <c r="P201" s="21">
        <v>156.684</v>
      </c>
      <c r="Q201" s="21">
        <v>-1.67145E-2</v>
      </c>
      <c r="R201" s="21">
        <v>191</v>
      </c>
      <c r="S201" s="21">
        <v>0.86120600000000003</v>
      </c>
      <c r="T201">
        <f t="shared" si="26"/>
        <v>16.714500000000001</v>
      </c>
      <c r="U201">
        <f t="shared" si="27"/>
        <v>14.404823532000002</v>
      </c>
      <c r="X201" s="9"/>
      <c r="Y201" s="21">
        <v>0.71823099999999995</v>
      </c>
      <c r="Z201" s="21">
        <v>219.69900000000001</v>
      </c>
      <c r="AA201" s="21">
        <v>-1.6821300000000001E-2</v>
      </c>
      <c r="AB201" s="21">
        <v>191</v>
      </c>
      <c r="AC201" s="21">
        <v>0.71752899999999997</v>
      </c>
      <c r="AD201">
        <f t="shared" si="28"/>
        <v>16.821300000000001</v>
      </c>
      <c r="AE201">
        <f t="shared" si="29"/>
        <v>12.081579120299999</v>
      </c>
      <c r="AF201" s="9"/>
      <c r="AG201" s="21">
        <v>0.86181600000000003</v>
      </c>
      <c r="AH201" s="21">
        <v>291.90699999999998</v>
      </c>
      <c r="AI201" s="21">
        <v>-1.6720599999999999E-2</v>
      </c>
      <c r="AJ201" s="21">
        <v>191</v>
      </c>
      <c r="AK201" s="21">
        <v>0.86090100000000003</v>
      </c>
      <c r="AL201">
        <f t="shared" si="30"/>
        <v>16.720599999999997</v>
      </c>
      <c r="AM201">
        <f t="shared" si="31"/>
        <v>14.410080609599998</v>
      </c>
      <c r="AP201" s="9"/>
      <c r="AQ201" s="21">
        <v>0.71823099999999995</v>
      </c>
      <c r="AR201" s="21">
        <v>366.38200000000001</v>
      </c>
      <c r="AS201" s="21">
        <v>-1.68121E-2</v>
      </c>
      <c r="AT201" s="21">
        <v>191</v>
      </c>
      <c r="AU201" s="21">
        <v>0.71758999999999995</v>
      </c>
      <c r="AV201">
        <f t="shared" si="32"/>
        <v>16.812100000000001</v>
      </c>
      <c r="AW201">
        <f t="shared" si="33"/>
        <v>12.0749713951</v>
      </c>
      <c r="AX201" s="9"/>
      <c r="AY201" s="21">
        <v>0.86181600000000003</v>
      </c>
      <c r="AZ201" s="21">
        <v>430.56200000000001</v>
      </c>
      <c r="BA201" s="21">
        <v>-1.6705299999999999E-2</v>
      </c>
      <c r="BB201" s="21">
        <v>191</v>
      </c>
      <c r="BC201" s="21">
        <v>0.86120600000000003</v>
      </c>
      <c r="BD201">
        <f t="shared" si="34"/>
        <v>16.705299999999998</v>
      </c>
      <c r="BE201">
        <f t="shared" si="35"/>
        <v>14.396894824799999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0.71319600000000005</v>
      </c>
      <c r="H202" s="21">
        <v>91.395099999999999</v>
      </c>
      <c r="I202" s="21">
        <v>-1.6821300000000001E-2</v>
      </c>
      <c r="J202" s="21">
        <v>192</v>
      </c>
      <c r="K202" s="21">
        <v>0.71255500000000005</v>
      </c>
      <c r="L202">
        <f t="shared" si="24"/>
        <v>16.821300000000001</v>
      </c>
      <c r="M202">
        <f t="shared" si="25"/>
        <v>11.996883874800002</v>
      </c>
      <c r="N202" s="9"/>
      <c r="O202" s="21">
        <v>0.86685199999999996</v>
      </c>
      <c r="P202" s="21">
        <v>156.785</v>
      </c>
      <c r="Q202" s="21">
        <v>-1.6708400000000002E-2</v>
      </c>
      <c r="R202" s="21">
        <v>192</v>
      </c>
      <c r="S202" s="21">
        <v>0.865784</v>
      </c>
      <c r="T202">
        <f t="shared" si="26"/>
        <v>16.708400000000001</v>
      </c>
      <c r="U202">
        <f t="shared" si="27"/>
        <v>14.4837099568</v>
      </c>
      <c r="X202" s="9"/>
      <c r="Y202" s="21">
        <v>0.71319600000000005</v>
      </c>
      <c r="Z202" s="21">
        <v>219.8</v>
      </c>
      <c r="AA202" s="21">
        <v>-1.6821300000000001E-2</v>
      </c>
      <c r="AB202" s="21">
        <v>192</v>
      </c>
      <c r="AC202" s="21">
        <v>0.71255500000000005</v>
      </c>
      <c r="AD202">
        <f t="shared" si="28"/>
        <v>16.821300000000001</v>
      </c>
      <c r="AE202">
        <f t="shared" si="29"/>
        <v>11.996883874800002</v>
      </c>
      <c r="AF202" s="9"/>
      <c r="AG202" s="21">
        <v>0.86685199999999996</v>
      </c>
      <c r="AH202" s="21">
        <v>292.00799999999998</v>
      </c>
      <c r="AI202" s="21">
        <v>-1.6705299999999999E-2</v>
      </c>
      <c r="AJ202" s="21">
        <v>192</v>
      </c>
      <c r="AK202" s="21">
        <v>0.865784</v>
      </c>
      <c r="AL202">
        <f t="shared" si="30"/>
        <v>16.705299999999998</v>
      </c>
      <c r="AM202">
        <f t="shared" si="31"/>
        <v>14.481022715599996</v>
      </c>
      <c r="AP202" s="9"/>
      <c r="AQ202" s="21">
        <v>0.71319600000000005</v>
      </c>
      <c r="AR202" s="21">
        <v>366.48200000000003</v>
      </c>
      <c r="AS202" s="21">
        <v>-1.6821300000000001E-2</v>
      </c>
      <c r="AT202" s="21">
        <v>192</v>
      </c>
      <c r="AU202" s="21">
        <v>0.71246299999999996</v>
      </c>
      <c r="AV202">
        <f t="shared" si="32"/>
        <v>16.821300000000001</v>
      </c>
      <c r="AW202">
        <f t="shared" si="33"/>
        <v>11.996883874800002</v>
      </c>
      <c r="AX202" s="9"/>
      <c r="AY202" s="21">
        <v>0.86685199999999996</v>
      </c>
      <c r="AZ202" s="21">
        <v>430.66199999999998</v>
      </c>
      <c r="BA202" s="21">
        <v>-1.6699200000000001E-2</v>
      </c>
      <c r="BB202" s="21">
        <v>192</v>
      </c>
      <c r="BC202" s="21">
        <v>0.866394</v>
      </c>
      <c r="BD202">
        <f t="shared" si="34"/>
        <v>16.699200000000001</v>
      </c>
      <c r="BE202">
        <f t="shared" si="35"/>
        <v>14.475734918400001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0.70816000000000001</v>
      </c>
      <c r="H203" s="21">
        <v>91.495800000000003</v>
      </c>
      <c r="I203" s="21">
        <v>-1.68243E-2</v>
      </c>
      <c r="J203" s="21">
        <v>193</v>
      </c>
      <c r="K203" s="21">
        <v>0.70773299999999995</v>
      </c>
      <c r="L203">
        <f t="shared" si="24"/>
        <v>16.824300000000001</v>
      </c>
      <c r="M203">
        <f t="shared" si="25"/>
        <v>11.914296288000001</v>
      </c>
      <c r="N203" s="9"/>
      <c r="O203" s="21">
        <v>0.87188699999999997</v>
      </c>
      <c r="P203" s="21">
        <v>156.886</v>
      </c>
      <c r="Q203" s="21">
        <v>-1.67023E-2</v>
      </c>
      <c r="R203" s="21">
        <v>193</v>
      </c>
      <c r="S203" s="21">
        <v>0.87036100000000005</v>
      </c>
      <c r="T203">
        <f t="shared" si="26"/>
        <v>16.702300000000001</v>
      </c>
      <c r="U203">
        <f t="shared" si="27"/>
        <v>14.562518240100001</v>
      </c>
      <c r="X203" s="9"/>
      <c r="Y203" s="21">
        <v>0.70816000000000001</v>
      </c>
      <c r="Z203" s="21">
        <v>219.9</v>
      </c>
      <c r="AA203" s="21">
        <v>-1.6827399999999999E-2</v>
      </c>
      <c r="AB203" s="21">
        <v>193</v>
      </c>
      <c r="AC203" s="21">
        <v>0.70748900000000003</v>
      </c>
      <c r="AD203">
        <f t="shared" si="28"/>
        <v>16.827400000000001</v>
      </c>
      <c r="AE203">
        <f t="shared" si="29"/>
        <v>11.916491584000001</v>
      </c>
      <c r="AF203" s="9"/>
      <c r="AG203" s="21">
        <v>0.87188699999999997</v>
      </c>
      <c r="AH203" s="21">
        <v>292.10899999999998</v>
      </c>
      <c r="AI203" s="21">
        <v>-1.6699200000000001E-2</v>
      </c>
      <c r="AJ203" s="21">
        <v>193</v>
      </c>
      <c r="AK203" s="21">
        <v>0.87097199999999997</v>
      </c>
      <c r="AL203">
        <f t="shared" si="30"/>
        <v>16.699200000000001</v>
      </c>
      <c r="AM203">
        <f t="shared" si="31"/>
        <v>14.559815390400001</v>
      </c>
      <c r="AP203" s="9"/>
      <c r="AQ203" s="21">
        <v>0.70816000000000001</v>
      </c>
      <c r="AR203" s="21">
        <v>366.58300000000003</v>
      </c>
      <c r="AS203" s="21">
        <v>-1.6827399999999999E-2</v>
      </c>
      <c r="AT203" s="21">
        <v>193</v>
      </c>
      <c r="AU203" s="21">
        <v>0.70730599999999999</v>
      </c>
      <c r="AV203">
        <f t="shared" si="32"/>
        <v>16.827400000000001</v>
      </c>
      <c r="AW203">
        <f t="shared" si="33"/>
        <v>11.916491584000001</v>
      </c>
      <c r="AX203" s="9"/>
      <c r="AY203" s="21">
        <v>0.87188699999999997</v>
      </c>
      <c r="AZ203" s="21">
        <v>430.76299999999998</v>
      </c>
      <c r="BA203" s="21">
        <v>-1.6696200000000001E-2</v>
      </c>
      <c r="BB203" s="21">
        <v>193</v>
      </c>
      <c r="BC203" s="21">
        <v>0.87097199999999997</v>
      </c>
      <c r="BD203">
        <f t="shared" si="34"/>
        <v>16.696200000000001</v>
      </c>
      <c r="BE203">
        <f t="shared" si="35"/>
        <v>14.557199729400001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0.703125</v>
      </c>
      <c r="H204" s="21">
        <v>91.596500000000006</v>
      </c>
      <c r="I204" s="21">
        <v>-1.6830399999999999E-2</v>
      </c>
      <c r="J204" s="21">
        <v>194</v>
      </c>
      <c r="K204" s="21">
        <v>0.70236200000000004</v>
      </c>
      <c r="L204">
        <f t="shared" ref="L204:L267" si="36">-I204/$F$2*1000</f>
        <v>16.830399999999997</v>
      </c>
      <c r="M204">
        <f t="shared" ref="M204:M267" si="37">L204*G204</f>
        <v>11.833874999999999</v>
      </c>
      <c r="N204" s="9"/>
      <c r="O204" s="21">
        <v>0.87692300000000001</v>
      </c>
      <c r="P204" s="21">
        <v>156.98699999999999</v>
      </c>
      <c r="Q204" s="21">
        <v>-1.6699200000000001E-2</v>
      </c>
      <c r="R204" s="21">
        <v>194</v>
      </c>
      <c r="S204" s="21">
        <v>0.87585400000000002</v>
      </c>
      <c r="T204">
        <f t="shared" ref="T204:T267" si="38">-Q204/$F$2*1000</f>
        <v>16.699200000000001</v>
      </c>
      <c r="U204">
        <f t="shared" ref="U204:U267" si="39">T204*O204</f>
        <v>14.643912561600001</v>
      </c>
      <c r="X204" s="9"/>
      <c r="Y204" s="21">
        <v>0.703125</v>
      </c>
      <c r="Z204" s="21">
        <v>220.001</v>
      </c>
      <c r="AA204" s="21">
        <v>-1.6833500000000001E-2</v>
      </c>
      <c r="AB204" s="21">
        <v>194</v>
      </c>
      <c r="AC204" s="21">
        <v>0.70245400000000002</v>
      </c>
      <c r="AD204">
        <f t="shared" ref="AD204:AD267" si="40">-AA204/$F$2*1000</f>
        <v>16.833500000000001</v>
      </c>
      <c r="AE204">
        <f t="shared" ref="AE204:AE267" si="41">AD204*Y204</f>
        <v>11.836054687500001</v>
      </c>
      <c r="AF204" s="9"/>
      <c r="AG204" s="21">
        <v>0.87692300000000001</v>
      </c>
      <c r="AH204" s="21">
        <v>292.209</v>
      </c>
      <c r="AI204" s="21">
        <v>-1.6693099999999999E-2</v>
      </c>
      <c r="AJ204" s="21">
        <v>194</v>
      </c>
      <c r="AK204" s="21">
        <v>0.87677000000000005</v>
      </c>
      <c r="AL204">
        <f t="shared" ref="AL204:AL267" si="42">-AI204/$F$2*1000</f>
        <v>16.693099999999998</v>
      </c>
      <c r="AM204">
        <f t="shared" ref="AM204:AM267" si="43">AL204*AG204</f>
        <v>14.638563331299999</v>
      </c>
      <c r="AP204" s="9"/>
      <c r="AQ204" s="21">
        <v>0.703125</v>
      </c>
      <c r="AR204" s="21">
        <v>366.68400000000003</v>
      </c>
      <c r="AS204" s="21">
        <v>-1.6827399999999999E-2</v>
      </c>
      <c r="AT204" s="21">
        <v>194</v>
      </c>
      <c r="AU204" s="21">
        <v>0.70233199999999996</v>
      </c>
      <c r="AV204">
        <f t="shared" ref="AV204:AV267" si="44">-AS204/$F$2*1000</f>
        <v>16.827400000000001</v>
      </c>
      <c r="AW204">
        <f t="shared" ref="AW204:AW267" si="45">AV204*AQ204</f>
        <v>11.831765625000001</v>
      </c>
      <c r="AX204" s="9"/>
      <c r="AY204" s="21">
        <v>0.87692300000000001</v>
      </c>
      <c r="AZ204" s="21">
        <v>430.86399999999998</v>
      </c>
      <c r="BA204" s="21">
        <v>-1.6693099999999999E-2</v>
      </c>
      <c r="BB204" s="21">
        <v>194</v>
      </c>
      <c r="BC204" s="21">
        <v>0.87616000000000005</v>
      </c>
      <c r="BD204">
        <f t="shared" ref="BD204:BD267" si="46">-BA204/$F$2*1000</f>
        <v>16.693099999999998</v>
      </c>
      <c r="BE204">
        <f t="shared" ref="BE204:BE267" si="47">BD204*AY204</f>
        <v>14.638563331299999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0.69808999999999999</v>
      </c>
      <c r="H205" s="21">
        <v>91.697299999999998</v>
      </c>
      <c r="I205" s="21">
        <v>-1.6836500000000001E-2</v>
      </c>
      <c r="J205" s="21">
        <v>195</v>
      </c>
      <c r="K205" s="21">
        <v>0.69720499999999996</v>
      </c>
      <c r="L205">
        <f t="shared" si="36"/>
        <v>16.836500000000001</v>
      </c>
      <c r="M205">
        <f t="shared" si="37"/>
        <v>11.753392285</v>
      </c>
      <c r="N205" s="9"/>
      <c r="O205" s="21">
        <v>0.88195800000000002</v>
      </c>
      <c r="P205" s="21">
        <v>157.08699999999999</v>
      </c>
      <c r="Q205" s="21">
        <v>-1.6690099999999999E-2</v>
      </c>
      <c r="R205" s="21">
        <v>195</v>
      </c>
      <c r="S205" s="21">
        <v>0.88073699999999999</v>
      </c>
      <c r="T205">
        <f t="shared" si="38"/>
        <v>16.690100000000001</v>
      </c>
      <c r="U205">
        <f t="shared" si="39"/>
        <v>14.719967215800001</v>
      </c>
      <c r="X205" s="9"/>
      <c r="Y205" s="21">
        <v>0.69808999999999999</v>
      </c>
      <c r="Z205" s="21">
        <v>220.102</v>
      </c>
      <c r="AA205" s="21">
        <v>-1.6830399999999999E-2</v>
      </c>
      <c r="AB205" s="21">
        <v>195</v>
      </c>
      <c r="AC205" s="21">
        <v>0.69738800000000001</v>
      </c>
      <c r="AD205">
        <f t="shared" si="40"/>
        <v>16.830399999999997</v>
      </c>
      <c r="AE205">
        <f t="shared" si="41"/>
        <v>11.749133935999998</v>
      </c>
      <c r="AF205" s="9"/>
      <c r="AG205" s="21">
        <v>0.88195800000000002</v>
      </c>
      <c r="AH205" s="21">
        <v>292.31</v>
      </c>
      <c r="AI205" s="21">
        <v>-1.6690099999999999E-2</v>
      </c>
      <c r="AJ205" s="21">
        <v>195</v>
      </c>
      <c r="AK205" s="21">
        <v>0.88104199999999999</v>
      </c>
      <c r="AL205">
        <f t="shared" si="42"/>
        <v>16.690100000000001</v>
      </c>
      <c r="AM205">
        <f t="shared" si="43"/>
        <v>14.719967215800001</v>
      </c>
      <c r="AP205" s="9"/>
      <c r="AQ205" s="21">
        <v>0.69808999999999999</v>
      </c>
      <c r="AR205" s="21">
        <v>366.78500000000003</v>
      </c>
      <c r="AS205" s="21">
        <v>-1.6827399999999999E-2</v>
      </c>
      <c r="AT205" s="21">
        <v>195</v>
      </c>
      <c r="AU205" s="21">
        <v>0.69750999999999996</v>
      </c>
      <c r="AV205">
        <f t="shared" si="44"/>
        <v>16.827400000000001</v>
      </c>
      <c r="AW205">
        <f t="shared" si="45"/>
        <v>11.747039666000001</v>
      </c>
      <c r="AX205" s="9"/>
      <c r="AY205" s="21">
        <v>0.88195800000000002</v>
      </c>
      <c r="AZ205" s="21">
        <v>430.96499999999997</v>
      </c>
      <c r="BA205" s="21">
        <v>-1.6687E-2</v>
      </c>
      <c r="BB205" s="21">
        <v>195</v>
      </c>
      <c r="BC205" s="21">
        <v>0.88134800000000002</v>
      </c>
      <c r="BD205">
        <f t="shared" si="46"/>
        <v>16.687000000000001</v>
      </c>
      <c r="BE205">
        <f t="shared" si="47"/>
        <v>14.717233146000002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0.69305399999999995</v>
      </c>
      <c r="H206" s="21">
        <v>91.798000000000002</v>
      </c>
      <c r="I206" s="21">
        <v>-1.6833500000000001E-2</v>
      </c>
      <c r="J206" s="21">
        <v>196</v>
      </c>
      <c r="K206" s="21">
        <v>0.69232199999999999</v>
      </c>
      <c r="L206">
        <f t="shared" si="36"/>
        <v>16.833500000000001</v>
      </c>
      <c r="M206">
        <f t="shared" si="37"/>
        <v>11.666524509</v>
      </c>
      <c r="N206" s="9"/>
      <c r="O206" s="21">
        <v>0.88699300000000003</v>
      </c>
      <c r="P206" s="21">
        <v>157.18799999999999</v>
      </c>
      <c r="Q206" s="21">
        <v>-1.6699200000000001E-2</v>
      </c>
      <c r="R206" s="21">
        <v>196</v>
      </c>
      <c r="S206" s="21">
        <v>0.88592499999999996</v>
      </c>
      <c r="T206">
        <f t="shared" si="38"/>
        <v>16.699200000000001</v>
      </c>
      <c r="U206">
        <f t="shared" si="39"/>
        <v>14.812073505600001</v>
      </c>
      <c r="X206" s="9"/>
      <c r="Y206" s="21">
        <v>0.69305399999999995</v>
      </c>
      <c r="Z206" s="21">
        <v>220.202</v>
      </c>
      <c r="AA206" s="21">
        <v>-1.6842699999999999E-2</v>
      </c>
      <c r="AB206" s="21">
        <v>196</v>
      </c>
      <c r="AC206" s="21">
        <v>0.69216900000000003</v>
      </c>
      <c r="AD206">
        <f t="shared" si="40"/>
        <v>16.842699999999997</v>
      </c>
      <c r="AE206">
        <f t="shared" si="41"/>
        <v>11.672900605799997</v>
      </c>
      <c r="AF206" s="9"/>
      <c r="AG206" s="21">
        <v>0.88699300000000003</v>
      </c>
      <c r="AH206" s="21">
        <v>292.411</v>
      </c>
      <c r="AI206" s="21">
        <v>-1.6687E-2</v>
      </c>
      <c r="AJ206" s="21">
        <v>196</v>
      </c>
      <c r="AK206" s="21">
        <v>0.88622999999999996</v>
      </c>
      <c r="AL206">
        <f t="shared" si="42"/>
        <v>16.687000000000001</v>
      </c>
      <c r="AM206">
        <f t="shared" si="43"/>
        <v>14.801252191000001</v>
      </c>
      <c r="AP206" s="9"/>
      <c r="AQ206" s="21">
        <v>0.69305399999999995</v>
      </c>
      <c r="AR206" s="21">
        <v>366.88499999999999</v>
      </c>
      <c r="AS206" s="21">
        <v>-1.6830399999999999E-2</v>
      </c>
      <c r="AT206" s="21">
        <v>196</v>
      </c>
      <c r="AU206" s="21">
        <v>0.69238299999999997</v>
      </c>
      <c r="AV206">
        <f t="shared" si="44"/>
        <v>16.830399999999997</v>
      </c>
      <c r="AW206">
        <f t="shared" si="45"/>
        <v>11.664376041599997</v>
      </c>
      <c r="AX206" s="9"/>
      <c r="AY206" s="21">
        <v>0.88699300000000003</v>
      </c>
      <c r="AZ206" s="21">
        <v>431.065</v>
      </c>
      <c r="BA206" s="21">
        <v>-1.6687E-2</v>
      </c>
      <c r="BB206" s="21">
        <v>196</v>
      </c>
      <c r="BC206" s="21">
        <v>0.88622999999999996</v>
      </c>
      <c r="BD206">
        <f t="shared" si="46"/>
        <v>16.687000000000001</v>
      </c>
      <c r="BE206">
        <f t="shared" si="47"/>
        <v>14.801252191000001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0.68801900000000005</v>
      </c>
      <c r="H207" s="21">
        <v>91.898700000000005</v>
      </c>
      <c r="I207" s="21">
        <v>-1.6830399999999999E-2</v>
      </c>
      <c r="J207" s="21">
        <v>197</v>
      </c>
      <c r="K207" s="21">
        <v>0.68743900000000002</v>
      </c>
      <c r="L207">
        <f t="shared" si="36"/>
        <v>16.830399999999997</v>
      </c>
      <c r="M207">
        <f t="shared" si="37"/>
        <v>11.5796349776</v>
      </c>
      <c r="N207" s="9"/>
      <c r="O207" s="21">
        <v>0.89202899999999996</v>
      </c>
      <c r="P207" s="21">
        <v>157.28899999999999</v>
      </c>
      <c r="Q207" s="21">
        <v>-1.6690099999999999E-2</v>
      </c>
      <c r="R207" s="21">
        <v>197</v>
      </c>
      <c r="S207" s="21">
        <v>0.89080800000000004</v>
      </c>
      <c r="T207">
        <f t="shared" si="38"/>
        <v>16.690100000000001</v>
      </c>
      <c r="U207">
        <f t="shared" si="39"/>
        <v>14.888053212900001</v>
      </c>
      <c r="X207" s="9"/>
      <c r="Y207" s="21">
        <v>0.68801900000000005</v>
      </c>
      <c r="Z207" s="21">
        <v>220.303</v>
      </c>
      <c r="AA207" s="21">
        <v>-1.6842699999999999E-2</v>
      </c>
      <c r="AB207" s="21">
        <v>197</v>
      </c>
      <c r="AC207" s="21">
        <v>0.68743900000000002</v>
      </c>
      <c r="AD207">
        <f t="shared" si="40"/>
        <v>16.842699999999997</v>
      </c>
      <c r="AE207">
        <f t="shared" si="41"/>
        <v>11.588097611299998</v>
      </c>
      <c r="AF207" s="9"/>
      <c r="AG207" s="21">
        <v>0.89202899999999996</v>
      </c>
      <c r="AH207" s="21">
        <v>292.51100000000002</v>
      </c>
      <c r="AI207" s="21">
        <v>-1.6680899999999999E-2</v>
      </c>
      <c r="AJ207" s="21">
        <v>197</v>
      </c>
      <c r="AK207" s="21">
        <v>0.89111300000000004</v>
      </c>
      <c r="AL207">
        <f t="shared" si="42"/>
        <v>16.680899999999998</v>
      </c>
      <c r="AM207">
        <f t="shared" si="43"/>
        <v>14.879846546099998</v>
      </c>
      <c r="AP207" s="9"/>
      <c r="AQ207" s="21">
        <v>0.68801900000000005</v>
      </c>
      <c r="AR207" s="21">
        <v>366.98599999999999</v>
      </c>
      <c r="AS207" s="21">
        <v>-1.68396E-2</v>
      </c>
      <c r="AT207" s="21">
        <v>197</v>
      </c>
      <c r="AU207" s="21">
        <v>0.687164</v>
      </c>
      <c r="AV207">
        <f t="shared" si="44"/>
        <v>16.839600000000001</v>
      </c>
      <c r="AW207">
        <f t="shared" si="45"/>
        <v>11.585964752400001</v>
      </c>
      <c r="AX207" s="9"/>
      <c r="AY207" s="21">
        <v>0.89202899999999996</v>
      </c>
      <c r="AZ207" s="21">
        <v>431.166</v>
      </c>
      <c r="BA207" s="21">
        <v>-1.6687E-2</v>
      </c>
      <c r="BB207" s="21">
        <v>197</v>
      </c>
      <c r="BC207" s="21">
        <v>0.89141800000000004</v>
      </c>
      <c r="BD207">
        <f t="shared" si="46"/>
        <v>16.687000000000001</v>
      </c>
      <c r="BE207">
        <f t="shared" si="47"/>
        <v>14.885287923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0.68298300000000001</v>
      </c>
      <c r="H208" s="21">
        <v>91.999399999999994</v>
      </c>
      <c r="I208" s="21">
        <v>-1.6842699999999999E-2</v>
      </c>
      <c r="J208" s="21">
        <v>198</v>
      </c>
      <c r="K208" s="21">
        <v>0.68225100000000005</v>
      </c>
      <c r="L208">
        <f t="shared" si="36"/>
        <v>16.842699999999997</v>
      </c>
      <c r="M208">
        <f t="shared" si="37"/>
        <v>11.503277774099999</v>
      </c>
      <c r="N208" s="9"/>
      <c r="O208" s="21">
        <v>0.89706399999999997</v>
      </c>
      <c r="P208" s="21">
        <v>157.38900000000001</v>
      </c>
      <c r="Q208" s="21">
        <v>-1.6677899999999999E-2</v>
      </c>
      <c r="R208" s="21">
        <v>198</v>
      </c>
      <c r="S208" s="21">
        <v>0.89630100000000001</v>
      </c>
      <c r="T208">
        <f t="shared" si="38"/>
        <v>16.677899999999998</v>
      </c>
      <c r="U208">
        <f t="shared" si="39"/>
        <v>14.961143685599998</v>
      </c>
      <c r="X208" s="9"/>
      <c r="Y208" s="21">
        <v>0.68298300000000001</v>
      </c>
      <c r="Z208" s="21">
        <v>220.404</v>
      </c>
      <c r="AA208" s="21">
        <v>-1.68518E-2</v>
      </c>
      <c r="AB208" s="21">
        <v>198</v>
      </c>
      <c r="AC208" s="21">
        <v>0.68222000000000005</v>
      </c>
      <c r="AD208">
        <f t="shared" si="40"/>
        <v>16.851800000000001</v>
      </c>
      <c r="AE208">
        <f t="shared" si="41"/>
        <v>11.509492919400001</v>
      </c>
      <c r="AF208" s="9"/>
      <c r="AG208" s="21">
        <v>0.89706399999999997</v>
      </c>
      <c r="AH208" s="21">
        <v>292.61200000000002</v>
      </c>
      <c r="AI208" s="21">
        <v>-1.6687E-2</v>
      </c>
      <c r="AJ208" s="21">
        <v>198</v>
      </c>
      <c r="AK208" s="21">
        <v>0.89630100000000001</v>
      </c>
      <c r="AL208">
        <f t="shared" si="42"/>
        <v>16.687000000000001</v>
      </c>
      <c r="AM208">
        <f t="shared" si="43"/>
        <v>14.969306968</v>
      </c>
      <c r="AP208" s="9"/>
      <c r="AQ208" s="21">
        <v>0.68298300000000001</v>
      </c>
      <c r="AR208" s="21">
        <v>367.08699999999999</v>
      </c>
      <c r="AS208" s="21">
        <v>-1.68396E-2</v>
      </c>
      <c r="AT208" s="21">
        <v>198</v>
      </c>
      <c r="AU208" s="21">
        <v>0.68304399999999998</v>
      </c>
      <c r="AV208">
        <f t="shared" si="44"/>
        <v>16.839600000000001</v>
      </c>
      <c r="AW208">
        <f t="shared" si="45"/>
        <v>11.501160526800001</v>
      </c>
      <c r="AX208" s="9"/>
      <c r="AY208" s="21">
        <v>0.89706399999999997</v>
      </c>
      <c r="AZ208" s="21">
        <v>431.267</v>
      </c>
      <c r="BA208" s="21">
        <v>-1.6680899999999999E-2</v>
      </c>
      <c r="BB208" s="21">
        <v>198</v>
      </c>
      <c r="BC208" s="21">
        <v>0.89660600000000001</v>
      </c>
      <c r="BD208">
        <f t="shared" si="46"/>
        <v>16.680899999999998</v>
      </c>
      <c r="BE208">
        <f t="shared" si="47"/>
        <v>14.963834877599997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0.677948</v>
      </c>
      <c r="H209" s="21">
        <v>92.100099999999998</v>
      </c>
      <c r="I209" s="21">
        <v>-1.6848800000000001E-2</v>
      </c>
      <c r="J209" s="21">
        <v>199</v>
      </c>
      <c r="K209" s="21">
        <v>0.67724600000000001</v>
      </c>
      <c r="L209">
        <f t="shared" si="36"/>
        <v>16.848800000000001</v>
      </c>
      <c r="M209">
        <f t="shared" si="37"/>
        <v>11.422610262400001</v>
      </c>
      <c r="N209" s="9"/>
      <c r="O209" s="21">
        <v>0.90210000000000001</v>
      </c>
      <c r="P209" s="21">
        <v>157.49</v>
      </c>
      <c r="Q209" s="21">
        <v>-1.6677899999999999E-2</v>
      </c>
      <c r="R209" s="21">
        <v>199</v>
      </c>
      <c r="S209" s="21">
        <v>0.90118399999999999</v>
      </c>
      <c r="T209">
        <f t="shared" si="38"/>
        <v>16.677899999999998</v>
      </c>
      <c r="U209">
        <f t="shared" si="39"/>
        <v>15.045133589999997</v>
      </c>
      <c r="X209" s="9"/>
      <c r="Y209" s="21">
        <v>0.677948</v>
      </c>
      <c r="Z209" s="21">
        <v>220.505</v>
      </c>
      <c r="AA209" s="21">
        <v>-1.6845700000000002E-2</v>
      </c>
      <c r="AB209" s="21">
        <v>199</v>
      </c>
      <c r="AC209" s="21">
        <v>0.67730699999999999</v>
      </c>
      <c r="AD209">
        <f t="shared" si="40"/>
        <v>16.845700000000001</v>
      </c>
      <c r="AE209">
        <f t="shared" si="41"/>
        <v>11.4205086236</v>
      </c>
      <c r="AF209" s="9"/>
      <c r="AG209" s="21">
        <v>0.90210000000000001</v>
      </c>
      <c r="AH209" s="21">
        <v>292.71300000000002</v>
      </c>
      <c r="AI209" s="21">
        <v>-1.6677899999999999E-2</v>
      </c>
      <c r="AJ209" s="21">
        <v>199</v>
      </c>
      <c r="AK209" s="21">
        <v>0.90148899999999998</v>
      </c>
      <c r="AL209">
        <f t="shared" si="42"/>
        <v>16.677899999999998</v>
      </c>
      <c r="AM209">
        <f t="shared" si="43"/>
        <v>15.045133589999997</v>
      </c>
      <c r="AP209" s="9"/>
      <c r="AQ209" s="21">
        <v>0.677948</v>
      </c>
      <c r="AR209" s="21">
        <v>367.18700000000001</v>
      </c>
      <c r="AS209" s="21">
        <v>-1.6836500000000001E-2</v>
      </c>
      <c r="AT209" s="21">
        <v>199</v>
      </c>
      <c r="AU209" s="21">
        <v>0.67742899999999995</v>
      </c>
      <c r="AV209">
        <f t="shared" si="44"/>
        <v>16.836500000000001</v>
      </c>
      <c r="AW209">
        <f t="shared" si="45"/>
        <v>11.414271502</v>
      </c>
      <c r="AX209" s="9"/>
      <c r="AY209" s="21">
        <v>0.90210000000000001</v>
      </c>
      <c r="AZ209" s="21">
        <v>431.36700000000002</v>
      </c>
      <c r="BA209" s="21">
        <v>-1.6680899999999999E-2</v>
      </c>
      <c r="BB209" s="21">
        <v>199</v>
      </c>
      <c r="BC209" s="21">
        <v>0.90148899999999998</v>
      </c>
      <c r="BD209">
        <f t="shared" si="46"/>
        <v>16.680899999999998</v>
      </c>
      <c r="BE209">
        <f t="shared" si="47"/>
        <v>15.047839889999999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0.67291299999999998</v>
      </c>
      <c r="H210" s="21">
        <v>92.200800000000001</v>
      </c>
      <c r="I210" s="21">
        <v>-1.6861000000000001E-2</v>
      </c>
      <c r="J210" s="21">
        <v>200</v>
      </c>
      <c r="K210" s="21">
        <v>0.67215000000000003</v>
      </c>
      <c r="L210">
        <f t="shared" si="36"/>
        <v>16.861000000000001</v>
      </c>
      <c r="M210">
        <f t="shared" si="37"/>
        <v>11.345986093</v>
      </c>
      <c r="N210" s="9"/>
      <c r="O210" s="21">
        <v>0.90713500000000002</v>
      </c>
      <c r="P210" s="21">
        <v>157.59100000000001</v>
      </c>
      <c r="Q210" s="21">
        <v>-1.6684000000000001E-2</v>
      </c>
      <c r="R210" s="21">
        <v>200</v>
      </c>
      <c r="S210" s="21">
        <v>0.90637199999999996</v>
      </c>
      <c r="T210">
        <f t="shared" si="38"/>
        <v>16.684000000000001</v>
      </c>
      <c r="U210">
        <f t="shared" si="39"/>
        <v>15.134640340000001</v>
      </c>
      <c r="X210" s="9"/>
      <c r="Y210" s="21">
        <v>0.67291299999999998</v>
      </c>
      <c r="Z210" s="21">
        <v>220.60499999999999</v>
      </c>
      <c r="AA210" s="21">
        <v>-1.68518E-2</v>
      </c>
      <c r="AB210" s="21">
        <v>200</v>
      </c>
      <c r="AC210" s="21">
        <v>0.67218</v>
      </c>
      <c r="AD210">
        <f t="shared" si="40"/>
        <v>16.851800000000001</v>
      </c>
      <c r="AE210">
        <f t="shared" si="41"/>
        <v>11.3397952934</v>
      </c>
      <c r="AF210" s="9"/>
      <c r="AG210" s="21">
        <v>0.90713500000000002</v>
      </c>
      <c r="AH210" s="21">
        <v>292.81299999999999</v>
      </c>
      <c r="AI210" s="21">
        <v>-1.6668700000000002E-2</v>
      </c>
      <c r="AJ210" s="21">
        <v>200</v>
      </c>
      <c r="AK210" s="21">
        <v>0.90637199999999996</v>
      </c>
      <c r="AL210">
        <f t="shared" si="42"/>
        <v>16.668700000000001</v>
      </c>
      <c r="AM210">
        <f t="shared" si="43"/>
        <v>15.120761174500002</v>
      </c>
      <c r="AP210" s="9"/>
      <c r="AQ210" s="21">
        <v>0.67291299999999998</v>
      </c>
      <c r="AR210" s="21">
        <v>367.28800000000001</v>
      </c>
      <c r="AS210" s="21">
        <v>-1.68396E-2</v>
      </c>
      <c r="AT210" s="21">
        <v>200</v>
      </c>
      <c r="AU210" s="21">
        <v>0.67227199999999998</v>
      </c>
      <c r="AV210">
        <f t="shared" si="44"/>
        <v>16.839600000000001</v>
      </c>
      <c r="AW210">
        <f t="shared" si="45"/>
        <v>11.331585754800001</v>
      </c>
      <c r="AX210" s="9"/>
      <c r="AY210" s="21">
        <v>0.90713500000000002</v>
      </c>
      <c r="AZ210" s="21">
        <v>431.46800000000002</v>
      </c>
      <c r="BA210" s="21">
        <v>-1.6668700000000002E-2</v>
      </c>
      <c r="BB210" s="21">
        <v>200</v>
      </c>
      <c r="BC210" s="21">
        <v>0.90637199999999996</v>
      </c>
      <c r="BD210">
        <f t="shared" si="46"/>
        <v>16.668700000000001</v>
      </c>
      <c r="BE210">
        <f t="shared" si="47"/>
        <v>15.120761174500002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0.66787700000000005</v>
      </c>
      <c r="H211" s="21">
        <v>92.301500000000004</v>
      </c>
      <c r="I211" s="21">
        <v>-1.6857899999999999E-2</v>
      </c>
      <c r="J211" s="21">
        <v>201</v>
      </c>
      <c r="K211" s="21">
        <v>0.66723600000000005</v>
      </c>
      <c r="L211">
        <f t="shared" si="36"/>
        <v>16.857899999999997</v>
      </c>
      <c r="M211">
        <f t="shared" si="37"/>
        <v>11.259003678299999</v>
      </c>
      <c r="N211" s="9"/>
      <c r="O211" s="21">
        <v>0.91217000000000004</v>
      </c>
      <c r="P211" s="21">
        <v>157.69200000000001</v>
      </c>
      <c r="Q211" s="21">
        <v>-1.66748E-2</v>
      </c>
      <c r="R211" s="21">
        <v>201</v>
      </c>
      <c r="S211" s="21">
        <v>0.91125500000000004</v>
      </c>
      <c r="T211">
        <f t="shared" si="38"/>
        <v>16.674800000000001</v>
      </c>
      <c r="U211">
        <f t="shared" si="39"/>
        <v>15.210252316000002</v>
      </c>
      <c r="X211" s="9"/>
      <c r="Y211" s="21">
        <v>0.66787700000000005</v>
      </c>
      <c r="Z211" s="21">
        <v>220.70599999999999</v>
      </c>
      <c r="AA211" s="21">
        <v>-1.6857899999999999E-2</v>
      </c>
      <c r="AB211" s="21">
        <v>201</v>
      </c>
      <c r="AC211" s="21">
        <v>0.66720599999999997</v>
      </c>
      <c r="AD211">
        <f t="shared" si="40"/>
        <v>16.857899999999997</v>
      </c>
      <c r="AE211">
        <f t="shared" si="41"/>
        <v>11.259003678299999</v>
      </c>
      <c r="AF211" s="9"/>
      <c r="AG211" s="21">
        <v>0.91217000000000004</v>
      </c>
      <c r="AH211" s="21">
        <v>292.91399999999999</v>
      </c>
      <c r="AI211" s="21">
        <v>-1.66626E-2</v>
      </c>
      <c r="AJ211" s="21">
        <v>201</v>
      </c>
      <c r="AK211" s="21">
        <v>0.91156000000000004</v>
      </c>
      <c r="AL211">
        <f t="shared" si="42"/>
        <v>16.662600000000001</v>
      </c>
      <c r="AM211">
        <f t="shared" si="43"/>
        <v>15.199123842000002</v>
      </c>
      <c r="AP211" s="9"/>
      <c r="AQ211" s="21">
        <v>0.66787700000000005</v>
      </c>
      <c r="AR211" s="21">
        <v>367.38900000000001</v>
      </c>
      <c r="AS211" s="21">
        <v>-1.68518E-2</v>
      </c>
      <c r="AT211" s="21">
        <v>201</v>
      </c>
      <c r="AU211" s="21">
        <v>0.66717499999999996</v>
      </c>
      <c r="AV211">
        <f t="shared" si="44"/>
        <v>16.851800000000001</v>
      </c>
      <c r="AW211">
        <f t="shared" si="45"/>
        <v>11.254929628600001</v>
      </c>
      <c r="AX211" s="9"/>
      <c r="AY211" s="21">
        <v>0.91217000000000004</v>
      </c>
      <c r="AZ211" s="21">
        <v>431.56900000000002</v>
      </c>
      <c r="BA211" s="21">
        <v>-1.6671800000000001E-2</v>
      </c>
      <c r="BB211" s="21">
        <v>201</v>
      </c>
      <c r="BC211" s="21">
        <v>0.91156000000000004</v>
      </c>
      <c r="BD211">
        <f t="shared" si="46"/>
        <v>16.671800000000001</v>
      </c>
      <c r="BE211">
        <f t="shared" si="47"/>
        <v>15.207515806000002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0.66284200000000004</v>
      </c>
      <c r="H212" s="21">
        <v>92.402199999999993</v>
      </c>
      <c r="I212" s="21">
        <v>-1.6864000000000001E-2</v>
      </c>
      <c r="J212" s="21">
        <v>202</v>
      </c>
      <c r="K212" s="21">
        <v>0.662323</v>
      </c>
      <c r="L212">
        <f t="shared" si="36"/>
        <v>16.864000000000001</v>
      </c>
      <c r="M212">
        <f t="shared" si="37"/>
        <v>11.178167488000001</v>
      </c>
      <c r="N212" s="9"/>
      <c r="O212" s="21">
        <v>0.91720599999999997</v>
      </c>
      <c r="P212" s="21">
        <v>157.792</v>
      </c>
      <c r="Q212" s="21">
        <v>-1.6668700000000002E-2</v>
      </c>
      <c r="R212" s="21">
        <v>202</v>
      </c>
      <c r="S212" s="21">
        <v>0.91613800000000001</v>
      </c>
      <c r="T212">
        <f t="shared" si="38"/>
        <v>16.668700000000001</v>
      </c>
      <c r="U212">
        <f t="shared" si="39"/>
        <v>15.288631652200001</v>
      </c>
      <c r="X212" s="9"/>
      <c r="Y212" s="21">
        <v>0.66284200000000004</v>
      </c>
      <c r="Z212" s="21">
        <v>220.80699999999999</v>
      </c>
      <c r="AA212" s="21">
        <v>-1.6857899999999999E-2</v>
      </c>
      <c r="AB212" s="21">
        <v>202</v>
      </c>
      <c r="AC212" s="21">
        <v>0.66207899999999997</v>
      </c>
      <c r="AD212">
        <f t="shared" si="40"/>
        <v>16.857899999999997</v>
      </c>
      <c r="AE212">
        <f t="shared" si="41"/>
        <v>11.174124151799999</v>
      </c>
      <c r="AF212" s="9"/>
      <c r="AG212" s="21">
        <v>0.91720599999999997</v>
      </c>
      <c r="AH212" s="21">
        <v>293.01499999999999</v>
      </c>
      <c r="AI212" s="21">
        <v>-1.6659500000000001E-2</v>
      </c>
      <c r="AJ212" s="21">
        <v>202</v>
      </c>
      <c r="AK212" s="21">
        <v>0.91644300000000001</v>
      </c>
      <c r="AL212">
        <f t="shared" si="42"/>
        <v>16.659500000000001</v>
      </c>
      <c r="AM212">
        <f t="shared" si="43"/>
        <v>15.280193357</v>
      </c>
      <c r="AP212" s="9"/>
      <c r="AQ212" s="21">
        <v>0.66284200000000004</v>
      </c>
      <c r="AR212" s="21">
        <v>367.49</v>
      </c>
      <c r="AS212" s="21">
        <v>-1.6857899999999999E-2</v>
      </c>
      <c r="AT212" s="21">
        <v>202</v>
      </c>
      <c r="AU212" s="21">
        <v>0.66213999999999995</v>
      </c>
      <c r="AV212">
        <f t="shared" si="44"/>
        <v>16.857899999999997</v>
      </c>
      <c r="AW212">
        <f t="shared" si="45"/>
        <v>11.174124151799999</v>
      </c>
      <c r="AX212" s="9"/>
      <c r="AY212" s="21">
        <v>0.91720599999999997</v>
      </c>
      <c r="AZ212" s="21">
        <v>431.67</v>
      </c>
      <c r="BA212" s="21">
        <v>-1.6668700000000002E-2</v>
      </c>
      <c r="BB212" s="21">
        <v>202</v>
      </c>
      <c r="BC212" s="21">
        <v>0.91644300000000001</v>
      </c>
      <c r="BD212">
        <f t="shared" si="46"/>
        <v>16.668700000000001</v>
      </c>
      <c r="BE212">
        <f t="shared" si="47"/>
        <v>15.288631652200001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0.657806</v>
      </c>
      <c r="H213" s="21">
        <v>92.502899999999997</v>
      </c>
      <c r="I213" s="21">
        <v>-1.6864000000000001E-2</v>
      </c>
      <c r="J213" s="21">
        <v>203</v>
      </c>
      <c r="K213" s="21">
        <v>0.65716600000000003</v>
      </c>
      <c r="L213">
        <f t="shared" si="36"/>
        <v>16.864000000000001</v>
      </c>
      <c r="M213">
        <f t="shared" si="37"/>
        <v>11.093240384000001</v>
      </c>
      <c r="N213" s="9"/>
      <c r="O213" s="21">
        <v>0.92224099999999998</v>
      </c>
      <c r="P213" s="21">
        <v>157.893</v>
      </c>
      <c r="Q213" s="21">
        <v>-1.6668700000000002E-2</v>
      </c>
      <c r="R213" s="21">
        <v>203</v>
      </c>
      <c r="S213" s="21">
        <v>0.92102099999999998</v>
      </c>
      <c r="T213">
        <f t="shared" si="38"/>
        <v>16.668700000000001</v>
      </c>
      <c r="U213">
        <f t="shared" si="39"/>
        <v>15.372558556700001</v>
      </c>
      <c r="X213" s="9"/>
      <c r="Y213" s="21">
        <v>0.657806</v>
      </c>
      <c r="Z213" s="21">
        <v>220.90700000000001</v>
      </c>
      <c r="AA213" s="21">
        <v>-1.6857899999999999E-2</v>
      </c>
      <c r="AB213" s="21">
        <v>203</v>
      </c>
      <c r="AC213" s="21">
        <v>0.65716600000000003</v>
      </c>
      <c r="AD213">
        <f t="shared" si="40"/>
        <v>16.857899999999997</v>
      </c>
      <c r="AE213">
        <f t="shared" si="41"/>
        <v>11.089227767399999</v>
      </c>
      <c r="AF213" s="9"/>
      <c r="AG213" s="21">
        <v>0.92224099999999998</v>
      </c>
      <c r="AH213" s="21">
        <v>293.11599999999999</v>
      </c>
      <c r="AI213" s="21">
        <v>-1.6671800000000001E-2</v>
      </c>
      <c r="AJ213" s="21">
        <v>203</v>
      </c>
      <c r="AK213" s="21">
        <v>0.92132599999999998</v>
      </c>
      <c r="AL213">
        <f t="shared" si="42"/>
        <v>16.671800000000001</v>
      </c>
      <c r="AM213">
        <f t="shared" si="43"/>
        <v>15.375417503800001</v>
      </c>
      <c r="AP213" s="9"/>
      <c r="AQ213" s="21">
        <v>0.657806</v>
      </c>
      <c r="AR213" s="21">
        <v>367.59</v>
      </c>
      <c r="AS213" s="21">
        <v>-1.6867099999999999E-2</v>
      </c>
      <c r="AT213" s="21">
        <v>203</v>
      </c>
      <c r="AU213" s="21">
        <v>0.65713500000000002</v>
      </c>
      <c r="AV213">
        <f t="shared" si="44"/>
        <v>16.867100000000001</v>
      </c>
      <c r="AW213">
        <f t="shared" si="45"/>
        <v>11.0952795826</v>
      </c>
      <c r="AX213" s="9"/>
      <c r="AY213" s="21">
        <v>0.92224099999999998</v>
      </c>
      <c r="AZ213" s="21">
        <v>431.77</v>
      </c>
      <c r="BA213" s="21">
        <v>-1.6665599999999999E-2</v>
      </c>
      <c r="BB213" s="21">
        <v>203</v>
      </c>
      <c r="BC213" s="21">
        <v>0.92102099999999998</v>
      </c>
      <c r="BD213">
        <f t="shared" si="46"/>
        <v>16.665599999999998</v>
      </c>
      <c r="BE213">
        <f t="shared" si="47"/>
        <v>15.369699609599998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0.65277099999999999</v>
      </c>
      <c r="H214" s="21">
        <v>92.6036</v>
      </c>
      <c r="I214" s="21">
        <v>-1.6870099999999999E-2</v>
      </c>
      <c r="J214" s="21">
        <v>204</v>
      </c>
      <c r="K214" s="21">
        <v>0.65210000000000001</v>
      </c>
      <c r="L214">
        <f t="shared" si="36"/>
        <v>16.870100000000001</v>
      </c>
      <c r="M214">
        <f t="shared" si="37"/>
        <v>11.0123120471</v>
      </c>
      <c r="N214" s="9"/>
      <c r="O214" s="21">
        <v>0.92727700000000002</v>
      </c>
      <c r="P214" s="21">
        <v>157.994</v>
      </c>
      <c r="Q214" s="21">
        <v>-1.6665599999999999E-2</v>
      </c>
      <c r="R214" s="21">
        <v>204</v>
      </c>
      <c r="S214" s="21">
        <v>0.92681899999999995</v>
      </c>
      <c r="T214">
        <f t="shared" si="38"/>
        <v>16.665599999999998</v>
      </c>
      <c r="U214">
        <f t="shared" si="39"/>
        <v>15.453627571199998</v>
      </c>
      <c r="X214" s="9"/>
      <c r="Y214" s="21">
        <v>0.65277099999999999</v>
      </c>
      <c r="Z214" s="21">
        <v>221.00800000000001</v>
      </c>
      <c r="AA214" s="21">
        <v>-1.6861000000000001E-2</v>
      </c>
      <c r="AB214" s="21">
        <v>204</v>
      </c>
      <c r="AC214" s="21">
        <v>0.65203900000000004</v>
      </c>
      <c r="AD214">
        <f t="shared" si="40"/>
        <v>16.861000000000001</v>
      </c>
      <c r="AE214">
        <f t="shared" si="41"/>
        <v>11.006371831000001</v>
      </c>
      <c r="AF214" s="9"/>
      <c r="AG214" s="21">
        <v>0.92727700000000002</v>
      </c>
      <c r="AH214" s="21">
        <v>293.21600000000001</v>
      </c>
      <c r="AI214" s="21">
        <v>-1.6653399999999999E-2</v>
      </c>
      <c r="AJ214" s="21">
        <v>204</v>
      </c>
      <c r="AK214" s="21">
        <v>0.92681899999999995</v>
      </c>
      <c r="AL214">
        <f t="shared" si="42"/>
        <v>16.653399999999998</v>
      </c>
      <c r="AM214">
        <f t="shared" si="43"/>
        <v>15.442314791799998</v>
      </c>
      <c r="AP214" s="9"/>
      <c r="AQ214" s="21">
        <v>0.65277099999999999</v>
      </c>
      <c r="AR214" s="21">
        <v>367.69099999999997</v>
      </c>
      <c r="AS214" s="21">
        <v>-1.6861000000000001E-2</v>
      </c>
      <c r="AT214" s="21">
        <v>204</v>
      </c>
      <c r="AU214" s="21">
        <v>0.65222199999999997</v>
      </c>
      <c r="AV214">
        <f t="shared" si="44"/>
        <v>16.861000000000001</v>
      </c>
      <c r="AW214">
        <f t="shared" si="45"/>
        <v>11.006371831000001</v>
      </c>
      <c r="AX214" s="9"/>
      <c r="AY214" s="21">
        <v>0.92727700000000002</v>
      </c>
      <c r="AZ214" s="21">
        <v>431.87099999999998</v>
      </c>
      <c r="BA214" s="21">
        <v>-1.6665599999999999E-2</v>
      </c>
      <c r="BB214" s="21">
        <v>204</v>
      </c>
      <c r="BC214" s="21">
        <v>0.92681899999999995</v>
      </c>
      <c r="BD214">
        <f t="shared" si="46"/>
        <v>16.665599999999998</v>
      </c>
      <c r="BE214">
        <f t="shared" si="47"/>
        <v>15.453627571199998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0.64773599999999998</v>
      </c>
      <c r="H215" s="21">
        <v>92.704300000000003</v>
      </c>
      <c r="I215" s="21">
        <v>-1.6873200000000001E-2</v>
      </c>
      <c r="J215" s="21">
        <v>205</v>
      </c>
      <c r="K215" s="21">
        <v>0.646729</v>
      </c>
      <c r="L215">
        <f t="shared" si="36"/>
        <v>16.873200000000001</v>
      </c>
      <c r="M215">
        <f t="shared" si="37"/>
        <v>10.9293790752</v>
      </c>
      <c r="N215" s="9"/>
      <c r="O215" s="21">
        <v>0.93231200000000003</v>
      </c>
      <c r="P215" s="21">
        <v>158.09399999999999</v>
      </c>
      <c r="Q215" s="21">
        <v>-1.66626E-2</v>
      </c>
      <c r="R215" s="21">
        <v>205</v>
      </c>
      <c r="S215" s="21">
        <v>0.931396</v>
      </c>
      <c r="T215">
        <f t="shared" si="38"/>
        <v>16.662600000000001</v>
      </c>
      <c r="U215">
        <f t="shared" si="39"/>
        <v>15.534741931200001</v>
      </c>
      <c r="X215" s="9"/>
      <c r="Y215" s="21">
        <v>0.64773599999999998</v>
      </c>
      <c r="Z215" s="21">
        <v>221.10900000000001</v>
      </c>
      <c r="AA215" s="21">
        <v>-1.6870099999999999E-2</v>
      </c>
      <c r="AB215" s="21">
        <v>205</v>
      </c>
      <c r="AC215" s="21">
        <v>0.647034</v>
      </c>
      <c r="AD215">
        <f t="shared" si="40"/>
        <v>16.870100000000001</v>
      </c>
      <c r="AE215">
        <f t="shared" si="41"/>
        <v>10.9273710936</v>
      </c>
      <c r="AF215" s="9"/>
      <c r="AG215" s="21">
        <v>0.93231200000000003</v>
      </c>
      <c r="AH215" s="21">
        <v>293.31700000000001</v>
      </c>
      <c r="AI215" s="21">
        <v>-1.6653399999999999E-2</v>
      </c>
      <c r="AJ215" s="21">
        <v>205</v>
      </c>
      <c r="AK215" s="21">
        <v>0.931396</v>
      </c>
      <c r="AL215">
        <f t="shared" si="42"/>
        <v>16.653399999999998</v>
      </c>
      <c r="AM215">
        <f t="shared" si="43"/>
        <v>15.526164660799999</v>
      </c>
      <c r="AP215" s="9"/>
      <c r="AQ215" s="21">
        <v>0.64773599999999998</v>
      </c>
      <c r="AR215" s="21">
        <v>367.79199999999997</v>
      </c>
      <c r="AS215" s="21">
        <v>-1.6864000000000001E-2</v>
      </c>
      <c r="AT215" s="21">
        <v>205</v>
      </c>
      <c r="AU215" s="21">
        <v>0.647034</v>
      </c>
      <c r="AV215">
        <f t="shared" si="44"/>
        <v>16.864000000000001</v>
      </c>
      <c r="AW215">
        <f t="shared" si="45"/>
        <v>10.923419903999999</v>
      </c>
      <c r="AX215" s="9"/>
      <c r="AY215" s="21">
        <v>0.93231200000000003</v>
      </c>
      <c r="AZ215" s="21">
        <v>431.97199999999998</v>
      </c>
      <c r="BA215" s="21">
        <v>-1.6659500000000001E-2</v>
      </c>
      <c r="BB215" s="21">
        <v>205</v>
      </c>
      <c r="BC215" s="21">
        <v>0.930176</v>
      </c>
      <c r="BD215">
        <f t="shared" si="46"/>
        <v>16.659500000000001</v>
      </c>
      <c r="BE215">
        <f t="shared" si="47"/>
        <v>15.531851764000002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0.64270000000000005</v>
      </c>
      <c r="H216" s="21">
        <v>92.805000000000007</v>
      </c>
      <c r="I216" s="21">
        <v>-1.6867099999999999E-2</v>
      </c>
      <c r="J216" s="21">
        <v>206</v>
      </c>
      <c r="K216" s="21">
        <v>0.64190700000000001</v>
      </c>
      <c r="L216">
        <f t="shared" si="36"/>
        <v>16.867100000000001</v>
      </c>
      <c r="M216">
        <f t="shared" si="37"/>
        <v>10.840485170000001</v>
      </c>
      <c r="N216" s="9"/>
      <c r="O216" s="21">
        <v>0.93734700000000004</v>
      </c>
      <c r="P216" s="21">
        <v>158.19499999999999</v>
      </c>
      <c r="Q216" s="21">
        <v>-1.6653399999999999E-2</v>
      </c>
      <c r="R216" s="21">
        <v>206</v>
      </c>
      <c r="S216" s="21">
        <v>0.93597399999999997</v>
      </c>
      <c r="T216">
        <f t="shared" si="38"/>
        <v>16.653399999999998</v>
      </c>
      <c r="U216">
        <f t="shared" si="39"/>
        <v>15.610014529799999</v>
      </c>
      <c r="X216" s="9"/>
      <c r="Y216" s="21">
        <v>0.64270000000000005</v>
      </c>
      <c r="Z216" s="21">
        <v>221.21</v>
      </c>
      <c r="AA216" s="21">
        <v>-1.6873200000000001E-2</v>
      </c>
      <c r="AB216" s="21">
        <v>206</v>
      </c>
      <c r="AC216" s="21">
        <v>0.64202899999999996</v>
      </c>
      <c r="AD216">
        <f t="shared" si="40"/>
        <v>16.873200000000001</v>
      </c>
      <c r="AE216">
        <f t="shared" si="41"/>
        <v>10.844405640000002</v>
      </c>
      <c r="AF216" s="9"/>
      <c r="AG216" s="21">
        <v>0.93734700000000004</v>
      </c>
      <c r="AH216" s="21">
        <v>293.41800000000001</v>
      </c>
      <c r="AI216" s="21">
        <v>-1.6656500000000001E-2</v>
      </c>
      <c r="AJ216" s="21">
        <v>206</v>
      </c>
      <c r="AK216" s="21">
        <v>0.93627899999999997</v>
      </c>
      <c r="AL216">
        <f t="shared" si="42"/>
        <v>16.656500000000001</v>
      </c>
      <c r="AM216">
        <f t="shared" si="43"/>
        <v>15.612920305500001</v>
      </c>
      <c r="AP216" s="9"/>
      <c r="AQ216" s="21">
        <v>0.64270000000000005</v>
      </c>
      <c r="AR216" s="21">
        <v>367.892</v>
      </c>
      <c r="AS216" s="21">
        <v>-1.6882299999999999E-2</v>
      </c>
      <c r="AT216" s="21">
        <v>206</v>
      </c>
      <c r="AU216" s="21">
        <v>0.64221200000000001</v>
      </c>
      <c r="AV216">
        <f t="shared" si="44"/>
        <v>16.882300000000001</v>
      </c>
      <c r="AW216">
        <f t="shared" si="45"/>
        <v>10.850254210000001</v>
      </c>
      <c r="AX216" s="9"/>
      <c r="AY216" s="21">
        <v>0.93734700000000004</v>
      </c>
      <c r="AZ216" s="21">
        <v>432.072</v>
      </c>
      <c r="BA216" s="21">
        <v>-1.6641199999999998E-2</v>
      </c>
      <c r="BB216" s="21">
        <v>206</v>
      </c>
      <c r="BC216" s="21">
        <v>0.93658399999999997</v>
      </c>
      <c r="BD216">
        <f t="shared" si="46"/>
        <v>16.641199999999998</v>
      </c>
      <c r="BE216">
        <f t="shared" si="47"/>
        <v>15.598578896399999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0.63766500000000004</v>
      </c>
      <c r="H217" s="21">
        <v>92.905799999999999</v>
      </c>
      <c r="I217" s="21">
        <v>-1.6876200000000001E-2</v>
      </c>
      <c r="J217" s="21">
        <v>207</v>
      </c>
      <c r="K217" s="21">
        <v>0.63678000000000001</v>
      </c>
      <c r="L217">
        <f t="shared" si="36"/>
        <v>16.876200000000001</v>
      </c>
      <c r="M217">
        <f t="shared" si="37"/>
        <v>10.761362073000001</v>
      </c>
      <c r="N217" s="9"/>
      <c r="O217" s="21">
        <v>0.94238299999999997</v>
      </c>
      <c r="P217" s="21">
        <v>158.29599999999999</v>
      </c>
      <c r="Q217" s="21">
        <v>-1.6641199999999998E-2</v>
      </c>
      <c r="R217" s="21">
        <v>207</v>
      </c>
      <c r="S217" s="21">
        <v>0.94116200000000005</v>
      </c>
      <c r="T217">
        <f t="shared" si="38"/>
        <v>16.641199999999998</v>
      </c>
      <c r="U217">
        <f t="shared" si="39"/>
        <v>15.682383979599997</v>
      </c>
      <c r="X217" s="9"/>
      <c r="Y217" s="21">
        <v>0.63766500000000004</v>
      </c>
      <c r="Z217" s="21">
        <v>221.31</v>
      </c>
      <c r="AA217" s="21">
        <v>-1.68793E-2</v>
      </c>
      <c r="AB217" s="21">
        <v>207</v>
      </c>
      <c r="AC217" s="21">
        <v>0.63693200000000005</v>
      </c>
      <c r="AD217">
        <f t="shared" si="40"/>
        <v>16.879300000000001</v>
      </c>
      <c r="AE217">
        <f t="shared" si="41"/>
        <v>10.763338834500001</v>
      </c>
      <c r="AF217" s="9"/>
      <c r="AG217" s="21">
        <v>0.94238299999999997</v>
      </c>
      <c r="AH217" s="21">
        <v>293.51799999999997</v>
      </c>
      <c r="AI217" s="21">
        <v>-1.6650399999999999E-2</v>
      </c>
      <c r="AJ217" s="21">
        <v>207</v>
      </c>
      <c r="AK217" s="21">
        <v>0.94116200000000005</v>
      </c>
      <c r="AL217">
        <f t="shared" si="42"/>
        <v>16.650399999999998</v>
      </c>
      <c r="AM217">
        <f t="shared" si="43"/>
        <v>15.691053903199997</v>
      </c>
      <c r="AP217" s="9"/>
      <c r="AQ217" s="21">
        <v>0.63766500000000004</v>
      </c>
      <c r="AR217" s="21">
        <v>367.99299999999999</v>
      </c>
      <c r="AS217" s="21">
        <v>-1.68793E-2</v>
      </c>
      <c r="AT217" s="21">
        <v>207</v>
      </c>
      <c r="AU217" s="21">
        <v>0.63702400000000003</v>
      </c>
      <c r="AV217">
        <f t="shared" si="44"/>
        <v>16.879300000000001</v>
      </c>
      <c r="AW217">
        <f t="shared" si="45"/>
        <v>10.763338834500001</v>
      </c>
      <c r="AX217" s="9"/>
      <c r="AY217" s="21">
        <v>0.94238299999999997</v>
      </c>
      <c r="AZ217" s="21">
        <v>432.173</v>
      </c>
      <c r="BA217" s="21">
        <v>-1.6644300000000001E-2</v>
      </c>
      <c r="BB217" s="21">
        <v>207</v>
      </c>
      <c r="BC217" s="21">
        <v>0.94207799999999997</v>
      </c>
      <c r="BD217">
        <f t="shared" si="46"/>
        <v>16.644300000000001</v>
      </c>
      <c r="BE217">
        <f t="shared" si="47"/>
        <v>15.6853053669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0.632629</v>
      </c>
      <c r="H218" s="21">
        <v>93.006500000000003</v>
      </c>
      <c r="I218" s="21">
        <v>-1.6882299999999999E-2</v>
      </c>
      <c r="J218" s="21">
        <v>208</v>
      </c>
      <c r="K218" s="21">
        <v>0.63183599999999995</v>
      </c>
      <c r="L218">
        <f t="shared" si="36"/>
        <v>16.882300000000001</v>
      </c>
      <c r="M218">
        <f t="shared" si="37"/>
        <v>10.680232566700001</v>
      </c>
      <c r="N218" s="9"/>
      <c r="O218" s="21">
        <v>0.94741799999999998</v>
      </c>
      <c r="P218" s="21">
        <v>158.39599999999999</v>
      </c>
      <c r="Q218" s="21">
        <v>-1.6641199999999998E-2</v>
      </c>
      <c r="R218" s="21">
        <v>208</v>
      </c>
      <c r="S218" s="21">
        <v>0.94604500000000002</v>
      </c>
      <c r="T218">
        <f t="shared" si="38"/>
        <v>16.641199999999998</v>
      </c>
      <c r="U218">
        <f t="shared" si="39"/>
        <v>15.766172421599997</v>
      </c>
      <c r="X218" s="9"/>
      <c r="Y218" s="21">
        <v>0.632629</v>
      </c>
      <c r="Z218" s="21">
        <v>221.411</v>
      </c>
      <c r="AA218" s="21">
        <v>-1.6885399999999998E-2</v>
      </c>
      <c r="AB218" s="21">
        <v>208</v>
      </c>
      <c r="AC218" s="21">
        <v>0.63205</v>
      </c>
      <c r="AD218">
        <f t="shared" si="40"/>
        <v>16.885399999999997</v>
      </c>
      <c r="AE218">
        <f t="shared" si="41"/>
        <v>10.682193716599999</v>
      </c>
      <c r="AF218" s="9"/>
      <c r="AG218" s="21">
        <v>0.94741799999999998</v>
      </c>
      <c r="AH218" s="21">
        <v>293.61900000000003</v>
      </c>
      <c r="AI218" s="21">
        <v>-1.6644300000000001E-2</v>
      </c>
      <c r="AJ218" s="21">
        <v>208</v>
      </c>
      <c r="AK218" s="21">
        <v>0.94574000000000003</v>
      </c>
      <c r="AL218">
        <f t="shared" si="42"/>
        <v>16.644300000000001</v>
      </c>
      <c r="AM218">
        <f t="shared" si="43"/>
        <v>15.769109417400001</v>
      </c>
      <c r="AP218" s="9"/>
      <c r="AQ218" s="21">
        <v>0.632629</v>
      </c>
      <c r="AR218" s="21">
        <v>368.09399999999999</v>
      </c>
      <c r="AS218" s="21">
        <v>-1.6882299999999999E-2</v>
      </c>
      <c r="AT218" s="21">
        <v>208</v>
      </c>
      <c r="AU218" s="21">
        <v>0.63192700000000002</v>
      </c>
      <c r="AV218">
        <f t="shared" si="44"/>
        <v>16.882300000000001</v>
      </c>
      <c r="AW218">
        <f t="shared" si="45"/>
        <v>10.680232566700001</v>
      </c>
      <c r="AX218" s="9"/>
      <c r="AY218" s="21">
        <v>0.94741799999999998</v>
      </c>
      <c r="AZ218" s="21">
        <v>432.274</v>
      </c>
      <c r="BA218" s="21">
        <v>-1.66473E-2</v>
      </c>
      <c r="BB218" s="21">
        <v>208</v>
      </c>
      <c r="BC218" s="21">
        <v>0.94635000000000002</v>
      </c>
      <c r="BD218">
        <f t="shared" si="46"/>
        <v>16.647300000000001</v>
      </c>
      <c r="BE218">
        <f t="shared" si="47"/>
        <v>15.7719516714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0.62759399999999999</v>
      </c>
      <c r="H219" s="21">
        <v>93.107200000000006</v>
      </c>
      <c r="I219" s="21">
        <v>-1.6888400000000001E-2</v>
      </c>
      <c r="J219" s="21">
        <v>209</v>
      </c>
      <c r="K219" s="21">
        <v>0.62701399999999996</v>
      </c>
      <c r="L219">
        <f t="shared" si="36"/>
        <v>16.888400000000001</v>
      </c>
      <c r="M219">
        <f t="shared" si="37"/>
        <v>10.599058509600001</v>
      </c>
      <c r="N219" s="9"/>
      <c r="O219" s="21">
        <v>0.95245400000000002</v>
      </c>
      <c r="P219" s="21">
        <v>158.49700000000001</v>
      </c>
      <c r="Q219" s="21">
        <v>-1.66321E-2</v>
      </c>
      <c r="R219" s="21">
        <v>209</v>
      </c>
      <c r="S219" s="21">
        <v>0.951233</v>
      </c>
      <c r="T219">
        <f t="shared" si="38"/>
        <v>16.632100000000001</v>
      </c>
      <c r="U219">
        <f t="shared" si="39"/>
        <v>15.841310173400002</v>
      </c>
      <c r="X219" s="9"/>
      <c r="Y219" s="21">
        <v>0.62759399999999999</v>
      </c>
      <c r="Z219" s="21">
        <v>221.512</v>
      </c>
      <c r="AA219" s="21">
        <v>-1.6882299999999999E-2</v>
      </c>
      <c r="AB219" s="21">
        <v>209</v>
      </c>
      <c r="AC219" s="21">
        <v>0.62683100000000003</v>
      </c>
      <c r="AD219">
        <f t="shared" si="40"/>
        <v>16.882300000000001</v>
      </c>
      <c r="AE219">
        <f t="shared" si="41"/>
        <v>10.5952301862</v>
      </c>
      <c r="AF219" s="9"/>
      <c r="AG219" s="21">
        <v>0.95245400000000002</v>
      </c>
      <c r="AH219" s="21">
        <v>293.72000000000003</v>
      </c>
      <c r="AI219" s="21">
        <v>-1.6644300000000001E-2</v>
      </c>
      <c r="AJ219" s="21">
        <v>209</v>
      </c>
      <c r="AK219" s="21">
        <v>0.951233</v>
      </c>
      <c r="AL219">
        <f t="shared" si="42"/>
        <v>16.644300000000001</v>
      </c>
      <c r="AM219">
        <f t="shared" si="43"/>
        <v>15.852930112200001</v>
      </c>
      <c r="AP219" s="9"/>
      <c r="AQ219" s="21">
        <v>0.62759399999999999</v>
      </c>
      <c r="AR219" s="21">
        <v>368.19499999999999</v>
      </c>
      <c r="AS219" s="21">
        <v>-1.6882299999999999E-2</v>
      </c>
      <c r="AT219" s="21">
        <v>209</v>
      </c>
      <c r="AU219" s="21">
        <v>0.62686200000000003</v>
      </c>
      <c r="AV219">
        <f t="shared" si="44"/>
        <v>16.882300000000001</v>
      </c>
      <c r="AW219">
        <f t="shared" si="45"/>
        <v>10.5952301862</v>
      </c>
      <c r="AX219" s="9"/>
      <c r="AY219" s="21">
        <v>0.95245400000000002</v>
      </c>
      <c r="AZ219" s="21">
        <v>432.375</v>
      </c>
      <c r="BA219" s="21">
        <v>-1.6641199999999998E-2</v>
      </c>
      <c r="BB219" s="21">
        <v>209</v>
      </c>
      <c r="BC219" s="21">
        <v>0.950928</v>
      </c>
      <c r="BD219">
        <f t="shared" si="46"/>
        <v>16.641199999999998</v>
      </c>
      <c r="BE219">
        <f t="shared" si="47"/>
        <v>15.849977504799998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0.62255899999999997</v>
      </c>
      <c r="H220" s="21">
        <v>93.207899999999995</v>
      </c>
      <c r="I220" s="21">
        <v>-1.68915E-2</v>
      </c>
      <c r="J220" s="21">
        <v>210</v>
      </c>
      <c r="K220" s="21">
        <v>0.62179600000000002</v>
      </c>
      <c r="L220">
        <f t="shared" si="36"/>
        <v>16.891500000000001</v>
      </c>
      <c r="M220">
        <f t="shared" si="37"/>
        <v>10.5159553485</v>
      </c>
      <c r="N220" s="9"/>
      <c r="O220" s="21">
        <v>0.95748900000000003</v>
      </c>
      <c r="P220" s="21">
        <v>158.59800000000001</v>
      </c>
      <c r="Q220" s="21">
        <v>-1.6638199999999999E-2</v>
      </c>
      <c r="R220" s="21">
        <v>210</v>
      </c>
      <c r="S220" s="21">
        <v>0.95642099999999997</v>
      </c>
      <c r="T220">
        <f t="shared" si="38"/>
        <v>16.638199999999998</v>
      </c>
      <c r="U220">
        <f t="shared" si="39"/>
        <v>15.930893479799998</v>
      </c>
      <c r="X220" s="9"/>
      <c r="Y220" s="21">
        <v>0.62255899999999997</v>
      </c>
      <c r="Z220" s="21">
        <v>221.61199999999999</v>
      </c>
      <c r="AA220" s="21">
        <v>-1.6882299999999999E-2</v>
      </c>
      <c r="AB220" s="21">
        <v>210</v>
      </c>
      <c r="AC220" s="21">
        <v>0.62173500000000004</v>
      </c>
      <c r="AD220">
        <f t="shared" si="40"/>
        <v>16.882300000000001</v>
      </c>
      <c r="AE220">
        <f t="shared" si="41"/>
        <v>10.5102278057</v>
      </c>
      <c r="AF220" s="9"/>
      <c r="AG220" s="21">
        <v>0.95748900000000003</v>
      </c>
      <c r="AH220" s="21">
        <v>293.82100000000003</v>
      </c>
      <c r="AI220" s="21">
        <v>-1.66321E-2</v>
      </c>
      <c r="AJ220" s="21">
        <v>210</v>
      </c>
      <c r="AK220" s="21">
        <v>0.95703099999999997</v>
      </c>
      <c r="AL220">
        <f t="shared" si="42"/>
        <v>16.632100000000001</v>
      </c>
      <c r="AM220">
        <f t="shared" si="43"/>
        <v>15.925052796900001</v>
      </c>
      <c r="AP220" s="9"/>
      <c r="AQ220" s="21">
        <v>0.62255899999999997</v>
      </c>
      <c r="AR220" s="21">
        <v>368.29500000000002</v>
      </c>
      <c r="AS220" s="21">
        <v>-1.68945E-2</v>
      </c>
      <c r="AT220" s="21">
        <v>210</v>
      </c>
      <c r="AU220" s="21">
        <v>0.62200900000000003</v>
      </c>
      <c r="AV220">
        <f t="shared" si="44"/>
        <v>16.894500000000001</v>
      </c>
      <c r="AW220">
        <f t="shared" si="45"/>
        <v>10.5178230255</v>
      </c>
      <c r="AX220" s="9"/>
      <c r="AY220" s="21">
        <v>0.95748900000000003</v>
      </c>
      <c r="AZ220" s="21">
        <v>432.47500000000002</v>
      </c>
      <c r="BA220" s="21">
        <v>-1.66351E-2</v>
      </c>
      <c r="BB220" s="21">
        <v>210</v>
      </c>
      <c r="BC220" s="21">
        <v>0.95672599999999997</v>
      </c>
      <c r="BD220">
        <f t="shared" si="46"/>
        <v>16.635100000000001</v>
      </c>
      <c r="BE220">
        <f t="shared" si="47"/>
        <v>15.927925263900002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0.61752300000000004</v>
      </c>
      <c r="H221" s="21">
        <v>93.308599999999998</v>
      </c>
      <c r="I221" s="21">
        <v>-1.68945E-2</v>
      </c>
      <c r="J221" s="21">
        <v>211</v>
      </c>
      <c r="K221" s="21">
        <v>0.61679099999999998</v>
      </c>
      <c r="L221">
        <f t="shared" si="36"/>
        <v>16.894500000000001</v>
      </c>
      <c r="M221">
        <f t="shared" si="37"/>
        <v>10.432742323500001</v>
      </c>
      <c r="N221" s="9"/>
      <c r="O221" s="21">
        <v>0.96252400000000005</v>
      </c>
      <c r="P221" s="21">
        <v>158.69900000000001</v>
      </c>
      <c r="Q221" s="21">
        <v>-1.66321E-2</v>
      </c>
      <c r="R221" s="21">
        <v>211</v>
      </c>
      <c r="S221" s="21">
        <v>0.96160900000000005</v>
      </c>
      <c r="T221">
        <f t="shared" si="38"/>
        <v>16.632100000000001</v>
      </c>
      <c r="U221">
        <f t="shared" si="39"/>
        <v>16.008795420400002</v>
      </c>
      <c r="X221" s="9"/>
      <c r="Y221" s="21">
        <v>0.61752300000000004</v>
      </c>
      <c r="Z221" s="21">
        <v>221.71299999999999</v>
      </c>
      <c r="AA221" s="21">
        <v>-1.6888400000000001E-2</v>
      </c>
      <c r="AB221" s="21">
        <v>211</v>
      </c>
      <c r="AC221" s="21">
        <v>0.61691300000000004</v>
      </c>
      <c r="AD221">
        <f t="shared" si="40"/>
        <v>16.888400000000001</v>
      </c>
      <c r="AE221">
        <f t="shared" si="41"/>
        <v>10.428975433200002</v>
      </c>
      <c r="AF221" s="9"/>
      <c r="AG221" s="21">
        <v>0.96252400000000005</v>
      </c>
      <c r="AH221" s="21">
        <v>293.92099999999999</v>
      </c>
      <c r="AI221" s="21">
        <v>-1.66351E-2</v>
      </c>
      <c r="AJ221" s="21">
        <v>211</v>
      </c>
      <c r="AK221" s="21">
        <v>0.96160900000000005</v>
      </c>
      <c r="AL221">
        <f t="shared" si="42"/>
        <v>16.635100000000001</v>
      </c>
      <c r="AM221">
        <f t="shared" si="43"/>
        <v>16.011682992400001</v>
      </c>
      <c r="AP221" s="9"/>
      <c r="AQ221" s="21">
        <v>0.61752300000000004</v>
      </c>
      <c r="AR221" s="21">
        <v>368.39600000000002</v>
      </c>
      <c r="AS221" s="21">
        <v>-1.68945E-2</v>
      </c>
      <c r="AT221" s="21">
        <v>211</v>
      </c>
      <c r="AU221" s="21">
        <v>0.61688200000000004</v>
      </c>
      <c r="AV221">
        <f t="shared" si="44"/>
        <v>16.894500000000001</v>
      </c>
      <c r="AW221">
        <f t="shared" si="45"/>
        <v>10.432742323500001</v>
      </c>
      <c r="AX221" s="9"/>
      <c r="AY221" s="21">
        <v>0.96252400000000005</v>
      </c>
      <c r="AZ221" s="21">
        <v>432.57600000000002</v>
      </c>
      <c r="BA221" s="21">
        <v>-1.6629000000000001E-2</v>
      </c>
      <c r="BB221" s="21">
        <v>211</v>
      </c>
      <c r="BC221" s="21">
        <v>0.96191400000000005</v>
      </c>
      <c r="BD221">
        <f t="shared" si="46"/>
        <v>16.629000000000001</v>
      </c>
      <c r="BE221">
        <f t="shared" si="47"/>
        <v>16.005811596000001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0.61248800000000003</v>
      </c>
      <c r="H222" s="21">
        <v>93.409300000000002</v>
      </c>
      <c r="I222" s="21">
        <v>-1.69067E-2</v>
      </c>
      <c r="J222" s="21">
        <v>212</v>
      </c>
      <c r="K222" s="21">
        <v>0.61196899999999999</v>
      </c>
      <c r="L222">
        <f t="shared" si="36"/>
        <v>16.906700000000001</v>
      </c>
      <c r="M222">
        <f t="shared" si="37"/>
        <v>10.355150869600001</v>
      </c>
      <c r="N222" s="9"/>
      <c r="O222" s="21">
        <v>0.96755999999999998</v>
      </c>
      <c r="P222" s="21">
        <v>158.79900000000001</v>
      </c>
      <c r="Q222" s="21">
        <v>-1.66321E-2</v>
      </c>
      <c r="R222" s="21">
        <v>212</v>
      </c>
      <c r="S222" s="21">
        <v>0.96649200000000002</v>
      </c>
      <c r="T222">
        <f t="shared" si="38"/>
        <v>16.632100000000001</v>
      </c>
      <c r="U222">
        <f t="shared" si="39"/>
        <v>16.092554676000002</v>
      </c>
      <c r="X222" s="9"/>
      <c r="Y222" s="21">
        <v>0.61248800000000003</v>
      </c>
      <c r="Z222" s="21">
        <v>221.81399999999999</v>
      </c>
      <c r="AA222" s="21">
        <v>-1.6903700000000001E-2</v>
      </c>
      <c r="AB222" s="21">
        <v>212</v>
      </c>
      <c r="AC222" s="21">
        <v>0.61178600000000005</v>
      </c>
      <c r="AD222">
        <f t="shared" si="40"/>
        <v>16.903700000000001</v>
      </c>
      <c r="AE222">
        <f t="shared" si="41"/>
        <v>10.353313405600002</v>
      </c>
      <c r="AF222" s="9"/>
      <c r="AG222" s="21">
        <v>0.96755999999999998</v>
      </c>
      <c r="AH222" s="21">
        <v>294.02199999999999</v>
      </c>
      <c r="AI222" s="21">
        <v>-1.6629000000000001E-2</v>
      </c>
      <c r="AJ222" s="21">
        <v>212</v>
      </c>
      <c r="AK222" s="21">
        <v>0.96649200000000002</v>
      </c>
      <c r="AL222">
        <f t="shared" si="42"/>
        <v>16.629000000000001</v>
      </c>
      <c r="AM222">
        <f t="shared" si="43"/>
        <v>16.089555239999999</v>
      </c>
      <c r="AP222" s="9"/>
      <c r="AQ222" s="21">
        <v>0.61248800000000003</v>
      </c>
      <c r="AR222" s="21">
        <v>368.49700000000001</v>
      </c>
      <c r="AS222" s="21">
        <v>-1.6897599999999999E-2</v>
      </c>
      <c r="AT222" s="21">
        <v>212</v>
      </c>
      <c r="AU222" s="21">
        <v>0.61172499999999996</v>
      </c>
      <c r="AV222">
        <f t="shared" si="44"/>
        <v>16.897599999999997</v>
      </c>
      <c r="AW222">
        <f t="shared" si="45"/>
        <v>10.349577228799999</v>
      </c>
      <c r="AX222" s="9"/>
      <c r="AY222" s="21">
        <v>0.96755999999999998</v>
      </c>
      <c r="AZ222" s="21">
        <v>432.67700000000002</v>
      </c>
      <c r="BA222" s="21">
        <v>-1.6629000000000001E-2</v>
      </c>
      <c r="BB222" s="21">
        <v>212</v>
      </c>
      <c r="BC222" s="21">
        <v>0.96618700000000002</v>
      </c>
      <c r="BD222">
        <f t="shared" si="46"/>
        <v>16.629000000000001</v>
      </c>
      <c r="BE222">
        <f t="shared" si="47"/>
        <v>16.089555239999999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0.60745199999999999</v>
      </c>
      <c r="H223" s="21">
        <v>93.51</v>
      </c>
      <c r="I223" s="21">
        <v>-1.69067E-2</v>
      </c>
      <c r="J223" s="21">
        <v>213</v>
      </c>
      <c r="K223" s="21">
        <v>0.60672000000000004</v>
      </c>
      <c r="L223">
        <f t="shared" si="36"/>
        <v>16.906700000000001</v>
      </c>
      <c r="M223">
        <f t="shared" si="37"/>
        <v>10.270008728400001</v>
      </c>
      <c r="N223" s="9"/>
      <c r="O223" s="21">
        <v>0.97259499999999999</v>
      </c>
      <c r="P223" s="21">
        <v>158.9</v>
      </c>
      <c r="Q223" s="21">
        <v>-1.6625999999999998E-2</v>
      </c>
      <c r="R223" s="21">
        <v>213</v>
      </c>
      <c r="S223" s="21">
        <v>0.97167999999999999</v>
      </c>
      <c r="T223">
        <f t="shared" si="38"/>
        <v>16.625999999999998</v>
      </c>
      <c r="U223">
        <f t="shared" si="39"/>
        <v>16.170364469999999</v>
      </c>
      <c r="X223" s="9"/>
      <c r="Y223" s="21">
        <v>0.60745199999999999</v>
      </c>
      <c r="Z223" s="21">
        <v>221.91399999999999</v>
      </c>
      <c r="AA223" s="21">
        <v>-1.6900600000000002E-2</v>
      </c>
      <c r="AB223" s="21">
        <v>213</v>
      </c>
      <c r="AC223" s="21">
        <v>0.60668900000000003</v>
      </c>
      <c r="AD223">
        <f t="shared" si="40"/>
        <v>16.900600000000001</v>
      </c>
      <c r="AE223">
        <f t="shared" si="41"/>
        <v>10.2663032712</v>
      </c>
      <c r="AF223" s="9"/>
      <c r="AG223" s="21">
        <v>0.97259499999999999</v>
      </c>
      <c r="AH223" s="21">
        <v>294.12299999999999</v>
      </c>
      <c r="AI223" s="21">
        <v>-1.6622899999999999E-2</v>
      </c>
      <c r="AJ223" s="21">
        <v>213</v>
      </c>
      <c r="AK223" s="21">
        <v>0.97167999999999999</v>
      </c>
      <c r="AL223">
        <f t="shared" si="42"/>
        <v>16.622899999999998</v>
      </c>
      <c r="AM223">
        <f t="shared" si="43"/>
        <v>16.167349425499996</v>
      </c>
      <c r="AP223" s="9"/>
      <c r="AQ223" s="21">
        <v>0.60745199999999999</v>
      </c>
      <c r="AR223" s="21">
        <v>368.59699999999998</v>
      </c>
      <c r="AS223" s="21">
        <v>-1.6900600000000002E-2</v>
      </c>
      <c r="AT223" s="21">
        <v>213</v>
      </c>
      <c r="AU223" s="21">
        <v>0.60675000000000001</v>
      </c>
      <c r="AV223">
        <f t="shared" si="44"/>
        <v>16.900600000000001</v>
      </c>
      <c r="AW223">
        <f t="shared" si="45"/>
        <v>10.2663032712</v>
      </c>
      <c r="AX223" s="9"/>
      <c r="AY223" s="21">
        <v>0.97259499999999999</v>
      </c>
      <c r="AZ223" s="21">
        <v>432.77699999999999</v>
      </c>
      <c r="BA223" s="21">
        <v>-1.66199E-2</v>
      </c>
      <c r="BB223" s="21">
        <v>213</v>
      </c>
      <c r="BC223" s="21">
        <v>0.97198499999999999</v>
      </c>
      <c r="BD223">
        <f t="shared" si="46"/>
        <v>16.619900000000001</v>
      </c>
      <c r="BE223">
        <f t="shared" si="47"/>
        <v>16.164431640500002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0.60241699999999998</v>
      </c>
      <c r="H224" s="21">
        <v>93.610699999999994</v>
      </c>
      <c r="I224" s="21">
        <v>-1.6909799999999999E-2</v>
      </c>
      <c r="J224" s="21">
        <v>214</v>
      </c>
      <c r="K224" s="21">
        <v>0.601715</v>
      </c>
      <c r="L224">
        <f t="shared" si="36"/>
        <v>16.909800000000001</v>
      </c>
      <c r="M224">
        <f t="shared" si="37"/>
        <v>10.1867509866</v>
      </c>
      <c r="N224" s="9"/>
      <c r="O224" s="21">
        <v>0.97763100000000003</v>
      </c>
      <c r="P224" s="21">
        <v>159.001</v>
      </c>
      <c r="Q224" s="21">
        <v>-1.6616800000000001E-2</v>
      </c>
      <c r="R224" s="21">
        <v>214</v>
      </c>
      <c r="S224" s="21">
        <v>0.97686799999999996</v>
      </c>
      <c r="T224">
        <f t="shared" si="38"/>
        <v>16.616800000000001</v>
      </c>
      <c r="U224">
        <f t="shared" si="39"/>
        <v>16.245098800800001</v>
      </c>
      <c r="X224" s="9"/>
      <c r="Y224" s="21">
        <v>0.60241699999999998</v>
      </c>
      <c r="Z224" s="21">
        <v>222.01499999999999</v>
      </c>
      <c r="AA224" s="21">
        <v>-1.6900600000000002E-2</v>
      </c>
      <c r="AB224" s="21">
        <v>214</v>
      </c>
      <c r="AC224" s="21">
        <v>0.60165400000000002</v>
      </c>
      <c r="AD224">
        <f t="shared" si="40"/>
        <v>16.900600000000001</v>
      </c>
      <c r="AE224">
        <f t="shared" si="41"/>
        <v>10.1812087502</v>
      </c>
      <c r="AF224" s="9"/>
      <c r="AG224" s="21">
        <v>0.97763100000000003</v>
      </c>
      <c r="AH224" s="21">
        <v>294.22300000000001</v>
      </c>
      <c r="AI224" s="21">
        <v>-1.66199E-2</v>
      </c>
      <c r="AJ224" s="21">
        <v>214</v>
      </c>
      <c r="AK224" s="21">
        <v>0.97625700000000004</v>
      </c>
      <c r="AL224">
        <f t="shared" si="42"/>
        <v>16.619900000000001</v>
      </c>
      <c r="AM224">
        <f t="shared" si="43"/>
        <v>16.248129456900003</v>
      </c>
      <c r="AP224" s="9"/>
      <c r="AQ224" s="21">
        <v>0.60241699999999998</v>
      </c>
      <c r="AR224" s="21">
        <v>368.69799999999998</v>
      </c>
      <c r="AS224" s="21">
        <v>-1.69067E-2</v>
      </c>
      <c r="AT224" s="21">
        <v>214</v>
      </c>
      <c r="AU224" s="21">
        <v>0.60156299999999996</v>
      </c>
      <c r="AV224">
        <f t="shared" si="44"/>
        <v>16.906700000000001</v>
      </c>
      <c r="AW224">
        <f t="shared" si="45"/>
        <v>10.184883493899999</v>
      </c>
      <c r="AX224" s="9"/>
      <c r="AY224" s="21">
        <v>0.97763100000000003</v>
      </c>
      <c r="AZ224" s="21">
        <v>432.87799999999999</v>
      </c>
      <c r="BA224" s="21">
        <v>-1.6616800000000001E-2</v>
      </c>
      <c r="BB224" s="21">
        <v>214</v>
      </c>
      <c r="BC224" s="21">
        <v>0.97747799999999996</v>
      </c>
      <c r="BD224">
        <f t="shared" si="46"/>
        <v>16.616800000000001</v>
      </c>
      <c r="BE224">
        <f t="shared" si="47"/>
        <v>16.245098800800001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0.59738199999999997</v>
      </c>
      <c r="H225" s="21">
        <v>93.711399999999998</v>
      </c>
      <c r="I225" s="21">
        <v>-1.6915900000000001E-2</v>
      </c>
      <c r="J225" s="21">
        <v>215</v>
      </c>
      <c r="K225" s="21">
        <v>0.59667999999999999</v>
      </c>
      <c r="L225">
        <f t="shared" si="36"/>
        <v>16.915900000000001</v>
      </c>
      <c r="M225">
        <f t="shared" si="37"/>
        <v>10.105254173800001</v>
      </c>
      <c r="N225" s="9"/>
      <c r="O225" s="21">
        <v>0.98266600000000004</v>
      </c>
      <c r="P225" s="21">
        <v>159.101</v>
      </c>
      <c r="Q225" s="21">
        <v>-1.6622899999999999E-2</v>
      </c>
      <c r="R225" s="21">
        <v>215</v>
      </c>
      <c r="S225" s="21">
        <v>0.98205600000000004</v>
      </c>
      <c r="T225">
        <f t="shared" si="38"/>
        <v>16.622899999999998</v>
      </c>
      <c r="U225">
        <f t="shared" si="39"/>
        <v>16.334758651399998</v>
      </c>
      <c r="X225" s="9"/>
      <c r="Y225" s="21">
        <v>0.59738199999999997</v>
      </c>
      <c r="Z225" s="21">
        <v>222.11600000000001</v>
      </c>
      <c r="AA225" s="21">
        <v>-1.6909799999999999E-2</v>
      </c>
      <c r="AB225" s="21">
        <v>215</v>
      </c>
      <c r="AC225" s="21">
        <v>0.59658800000000001</v>
      </c>
      <c r="AD225">
        <f t="shared" si="40"/>
        <v>16.909800000000001</v>
      </c>
      <c r="AE225">
        <f t="shared" si="41"/>
        <v>10.1016101436</v>
      </c>
      <c r="AF225" s="9"/>
      <c r="AG225" s="21">
        <v>0.98266600000000004</v>
      </c>
      <c r="AH225" s="21">
        <v>294.32400000000001</v>
      </c>
      <c r="AI225" s="21">
        <v>-1.6613800000000001E-2</v>
      </c>
      <c r="AJ225" s="21">
        <v>215</v>
      </c>
      <c r="AK225" s="21">
        <v>0.98236100000000004</v>
      </c>
      <c r="AL225">
        <f t="shared" si="42"/>
        <v>16.613800000000001</v>
      </c>
      <c r="AM225">
        <f t="shared" si="43"/>
        <v>16.325816390800004</v>
      </c>
      <c r="AP225" s="9"/>
      <c r="AQ225" s="21">
        <v>0.59738199999999997</v>
      </c>
      <c r="AR225" s="21">
        <v>368.79899999999998</v>
      </c>
      <c r="AS225" s="21">
        <v>-1.6912799999999999E-2</v>
      </c>
      <c r="AT225" s="21">
        <v>215</v>
      </c>
      <c r="AU225" s="21">
        <v>0.59649700000000005</v>
      </c>
      <c r="AV225">
        <f t="shared" si="44"/>
        <v>16.912799999999997</v>
      </c>
      <c r="AW225">
        <f t="shared" si="45"/>
        <v>10.103402289599998</v>
      </c>
      <c r="AX225" s="9"/>
      <c r="AY225" s="21">
        <v>0.98266600000000004</v>
      </c>
      <c r="AZ225" s="21">
        <v>432.97899999999998</v>
      </c>
      <c r="BA225" s="21">
        <v>-1.6616800000000001E-2</v>
      </c>
      <c r="BB225" s="21">
        <v>215</v>
      </c>
      <c r="BC225" s="21">
        <v>0.98114000000000001</v>
      </c>
      <c r="BD225">
        <f t="shared" si="46"/>
        <v>16.616800000000001</v>
      </c>
      <c r="BE225">
        <f t="shared" si="47"/>
        <v>16.328764388800003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0.59234600000000004</v>
      </c>
      <c r="H226" s="21">
        <v>93.812100000000001</v>
      </c>
      <c r="I226" s="21">
        <v>-1.6918900000000001E-2</v>
      </c>
      <c r="J226" s="21">
        <v>216</v>
      </c>
      <c r="K226" s="21">
        <v>0.59146100000000001</v>
      </c>
      <c r="L226">
        <f t="shared" si="36"/>
        <v>16.918900000000001</v>
      </c>
      <c r="M226">
        <f t="shared" si="37"/>
        <v>10.0218427394</v>
      </c>
      <c r="N226" s="9"/>
      <c r="O226" s="21">
        <v>0.98770100000000005</v>
      </c>
      <c r="P226" s="21">
        <v>159.202</v>
      </c>
      <c r="Q226" s="21">
        <v>-1.6610699999999999E-2</v>
      </c>
      <c r="R226" s="21">
        <v>216</v>
      </c>
      <c r="S226" s="21">
        <v>0.98663299999999998</v>
      </c>
      <c r="T226">
        <f t="shared" si="38"/>
        <v>16.610699999999998</v>
      </c>
      <c r="U226">
        <f t="shared" si="39"/>
        <v>16.406405000699998</v>
      </c>
      <c r="X226" s="9"/>
      <c r="Y226" s="21">
        <v>0.59234600000000004</v>
      </c>
      <c r="Z226" s="21">
        <v>222.21700000000001</v>
      </c>
      <c r="AA226" s="21">
        <v>-1.6912799999999999E-2</v>
      </c>
      <c r="AB226" s="21">
        <v>216</v>
      </c>
      <c r="AC226" s="21">
        <v>0.59164399999999995</v>
      </c>
      <c r="AD226">
        <f t="shared" si="40"/>
        <v>16.912799999999997</v>
      </c>
      <c r="AE226">
        <f t="shared" si="41"/>
        <v>10.0182294288</v>
      </c>
      <c r="AF226" s="9"/>
      <c r="AG226" s="21">
        <v>0.98770100000000005</v>
      </c>
      <c r="AH226" s="21">
        <v>294.42500000000001</v>
      </c>
      <c r="AI226" s="21">
        <v>-1.6604600000000001E-2</v>
      </c>
      <c r="AJ226" s="21">
        <v>216</v>
      </c>
      <c r="AK226" s="21">
        <v>0.98663299999999998</v>
      </c>
      <c r="AL226">
        <f t="shared" si="42"/>
        <v>16.604600000000001</v>
      </c>
      <c r="AM226">
        <f t="shared" si="43"/>
        <v>16.4003800246</v>
      </c>
      <c r="AP226" s="9"/>
      <c r="AQ226" s="21">
        <v>0.59234600000000004</v>
      </c>
      <c r="AR226" s="21">
        <v>368.899</v>
      </c>
      <c r="AS226" s="21">
        <v>-1.6918900000000001E-2</v>
      </c>
      <c r="AT226" s="21">
        <v>216</v>
      </c>
      <c r="AU226" s="21">
        <v>0.59173600000000004</v>
      </c>
      <c r="AV226">
        <f t="shared" si="44"/>
        <v>16.918900000000001</v>
      </c>
      <c r="AW226">
        <f t="shared" si="45"/>
        <v>10.0218427394</v>
      </c>
      <c r="AX226" s="9"/>
      <c r="AY226" s="21">
        <v>0.98770100000000005</v>
      </c>
      <c r="AZ226" s="21">
        <v>433.07900000000001</v>
      </c>
      <c r="BA226" s="21">
        <v>-1.6604600000000001E-2</v>
      </c>
      <c r="BB226" s="21">
        <v>216</v>
      </c>
      <c r="BC226" s="21">
        <v>0.98663299999999998</v>
      </c>
      <c r="BD226">
        <f t="shared" si="46"/>
        <v>16.604600000000001</v>
      </c>
      <c r="BE226">
        <f t="shared" si="47"/>
        <v>16.4003800246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0.58731100000000003</v>
      </c>
      <c r="H227" s="21">
        <v>93.912800000000004</v>
      </c>
      <c r="I227" s="21">
        <v>-1.6918900000000001E-2</v>
      </c>
      <c r="J227" s="21">
        <v>217</v>
      </c>
      <c r="K227" s="21">
        <v>0.586426</v>
      </c>
      <c r="L227">
        <f t="shared" si="36"/>
        <v>16.918900000000001</v>
      </c>
      <c r="M227">
        <f t="shared" si="37"/>
        <v>9.9366560779000004</v>
      </c>
      <c r="N227" s="9"/>
      <c r="O227" s="21">
        <v>0.99273699999999998</v>
      </c>
      <c r="P227" s="21">
        <v>159.303</v>
      </c>
      <c r="Q227" s="21">
        <v>-1.6610699999999999E-2</v>
      </c>
      <c r="R227" s="21">
        <v>217</v>
      </c>
      <c r="S227" s="21">
        <v>0.99151599999999995</v>
      </c>
      <c r="T227">
        <f t="shared" si="38"/>
        <v>16.610699999999998</v>
      </c>
      <c r="U227">
        <f t="shared" si="39"/>
        <v>16.490056485899999</v>
      </c>
      <c r="X227" s="9"/>
      <c r="Y227" s="21">
        <v>0.58731100000000003</v>
      </c>
      <c r="Z227" s="21">
        <v>222.31700000000001</v>
      </c>
      <c r="AA227" s="21">
        <v>-1.6918900000000001E-2</v>
      </c>
      <c r="AB227" s="21">
        <v>217</v>
      </c>
      <c r="AC227" s="21">
        <v>0.58663900000000002</v>
      </c>
      <c r="AD227">
        <f t="shared" si="40"/>
        <v>16.918900000000001</v>
      </c>
      <c r="AE227">
        <f t="shared" si="41"/>
        <v>9.9366560779000004</v>
      </c>
      <c r="AF227" s="9"/>
      <c r="AG227" s="21">
        <v>0.99273699999999998</v>
      </c>
      <c r="AH227" s="21">
        <v>294.52600000000001</v>
      </c>
      <c r="AI227" s="21">
        <v>-1.6604600000000001E-2</v>
      </c>
      <c r="AJ227" s="21">
        <v>217</v>
      </c>
      <c r="AK227" s="21">
        <v>0.99182099999999995</v>
      </c>
      <c r="AL227">
        <f t="shared" si="42"/>
        <v>16.604600000000001</v>
      </c>
      <c r="AM227">
        <f t="shared" si="43"/>
        <v>16.4840007902</v>
      </c>
      <c r="AP227" s="9"/>
      <c r="AQ227" s="21">
        <v>0.58731100000000003</v>
      </c>
      <c r="AR227" s="21">
        <v>369</v>
      </c>
      <c r="AS227" s="21">
        <v>-1.6928100000000001E-2</v>
      </c>
      <c r="AT227" s="21">
        <v>217</v>
      </c>
      <c r="AU227" s="21">
        <v>0.58663900000000002</v>
      </c>
      <c r="AV227">
        <f t="shared" si="44"/>
        <v>16.928100000000001</v>
      </c>
      <c r="AW227">
        <f t="shared" si="45"/>
        <v>9.9420593391000001</v>
      </c>
      <c r="AX227" s="9"/>
      <c r="AY227" s="21">
        <v>0.99273699999999998</v>
      </c>
      <c r="AZ227" s="21">
        <v>433.18</v>
      </c>
      <c r="BA227" s="21">
        <v>-1.66077E-2</v>
      </c>
      <c r="BB227" s="21">
        <v>217</v>
      </c>
      <c r="BC227" s="21">
        <v>0.99182099999999995</v>
      </c>
      <c r="BD227">
        <f t="shared" si="46"/>
        <v>16.607700000000001</v>
      </c>
      <c r="BE227">
        <f t="shared" si="47"/>
        <v>16.4870782749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0.58227499999999999</v>
      </c>
      <c r="H228" s="21">
        <v>94.013499999999993</v>
      </c>
      <c r="I228" s="21">
        <v>-1.6924999999999999E-2</v>
      </c>
      <c r="J228" s="21">
        <v>218</v>
      </c>
      <c r="K228" s="21">
        <v>0.58148200000000005</v>
      </c>
      <c r="L228">
        <f t="shared" si="36"/>
        <v>16.925000000000001</v>
      </c>
      <c r="M228">
        <f t="shared" si="37"/>
        <v>9.855004375</v>
      </c>
      <c r="N228" s="9"/>
      <c r="O228" s="21">
        <v>0.99777199999999999</v>
      </c>
      <c r="P228" s="21">
        <v>159.404</v>
      </c>
      <c r="Q228" s="21">
        <v>-1.6604600000000001E-2</v>
      </c>
      <c r="R228" s="21">
        <v>218</v>
      </c>
      <c r="S228" s="21">
        <v>0.99700900000000003</v>
      </c>
      <c r="T228">
        <f t="shared" si="38"/>
        <v>16.604600000000001</v>
      </c>
      <c r="U228">
        <f t="shared" si="39"/>
        <v>16.5676049512</v>
      </c>
      <c r="X228" s="9"/>
      <c r="Y228" s="21">
        <v>0.58227499999999999</v>
      </c>
      <c r="Z228" s="21">
        <v>222.41800000000001</v>
      </c>
      <c r="AA228" s="21">
        <v>-1.6924999999999999E-2</v>
      </c>
      <c r="AB228" s="21">
        <v>218</v>
      </c>
      <c r="AC228" s="21">
        <v>0.58163500000000001</v>
      </c>
      <c r="AD228">
        <f t="shared" si="40"/>
        <v>16.925000000000001</v>
      </c>
      <c r="AE228">
        <f t="shared" si="41"/>
        <v>9.855004375</v>
      </c>
      <c r="AF228" s="9"/>
      <c r="AG228" s="21">
        <v>0.99777199999999999</v>
      </c>
      <c r="AH228" s="21">
        <v>294.62599999999998</v>
      </c>
      <c r="AI228" s="21">
        <v>-1.6601600000000001E-2</v>
      </c>
      <c r="AJ228" s="21">
        <v>218</v>
      </c>
      <c r="AK228" s="21">
        <v>0.99670400000000003</v>
      </c>
      <c r="AL228">
        <f t="shared" si="42"/>
        <v>16.601600000000001</v>
      </c>
      <c r="AM228">
        <f t="shared" si="43"/>
        <v>16.564611635200002</v>
      </c>
      <c r="AP228" s="9"/>
      <c r="AQ228" s="21">
        <v>0.58227499999999999</v>
      </c>
      <c r="AR228" s="21">
        <v>369.101</v>
      </c>
      <c r="AS228" s="21">
        <v>-1.6918900000000001E-2</v>
      </c>
      <c r="AT228" s="21">
        <v>218</v>
      </c>
      <c r="AU228" s="21">
        <v>0.58142099999999997</v>
      </c>
      <c r="AV228">
        <f t="shared" si="44"/>
        <v>16.918900000000001</v>
      </c>
      <c r="AW228">
        <f t="shared" si="45"/>
        <v>9.8514524975000004</v>
      </c>
      <c r="AX228" s="9"/>
      <c r="AY228" s="21">
        <v>0.99777199999999999</v>
      </c>
      <c r="AZ228" s="21">
        <v>433.28100000000001</v>
      </c>
      <c r="BA228" s="21">
        <v>-1.6595499999999999E-2</v>
      </c>
      <c r="BB228" s="21">
        <v>218</v>
      </c>
      <c r="BC228" s="21">
        <v>0.99731400000000003</v>
      </c>
      <c r="BD228">
        <f t="shared" si="46"/>
        <v>16.595499999999998</v>
      </c>
      <c r="BE228">
        <f t="shared" si="47"/>
        <v>16.558525225999997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0.57723999999999998</v>
      </c>
      <c r="H229" s="21">
        <v>94.114199999999997</v>
      </c>
      <c r="I229" s="21">
        <v>-1.6928100000000001E-2</v>
      </c>
      <c r="J229" s="21">
        <v>219</v>
      </c>
      <c r="K229" s="21">
        <v>0.57632399999999995</v>
      </c>
      <c r="L229">
        <f t="shared" si="36"/>
        <v>16.928100000000001</v>
      </c>
      <c r="M229">
        <f t="shared" si="37"/>
        <v>9.7715764440000008</v>
      </c>
      <c r="N229" s="9"/>
      <c r="O229" s="21">
        <v>1.00281</v>
      </c>
      <c r="P229" s="21">
        <v>159.50399999999999</v>
      </c>
      <c r="Q229" s="21">
        <v>-1.6598499999999999E-2</v>
      </c>
      <c r="R229" s="21">
        <v>219</v>
      </c>
      <c r="S229" s="21">
        <v>1.00159</v>
      </c>
      <c r="T229">
        <f t="shared" si="38"/>
        <v>16.598499999999998</v>
      </c>
      <c r="U229">
        <f t="shared" si="39"/>
        <v>16.645141784999996</v>
      </c>
      <c r="X229" s="9"/>
      <c r="Y229" s="21">
        <v>0.57723999999999998</v>
      </c>
      <c r="Z229" s="21">
        <v>222.51900000000001</v>
      </c>
      <c r="AA229" s="21">
        <v>-1.69312E-2</v>
      </c>
      <c r="AB229" s="21">
        <v>219</v>
      </c>
      <c r="AC229" s="21">
        <v>0.57632399999999995</v>
      </c>
      <c r="AD229">
        <f t="shared" si="40"/>
        <v>16.9312</v>
      </c>
      <c r="AE229">
        <f t="shared" si="41"/>
        <v>9.7733658880000007</v>
      </c>
      <c r="AF229" s="9"/>
      <c r="AG229" s="21">
        <v>1.00281</v>
      </c>
      <c r="AH229" s="21">
        <v>294.72699999999998</v>
      </c>
      <c r="AI229" s="21">
        <v>-1.6601600000000001E-2</v>
      </c>
      <c r="AJ229" s="21">
        <v>219</v>
      </c>
      <c r="AK229" s="21">
        <v>1.0022</v>
      </c>
      <c r="AL229">
        <f t="shared" si="42"/>
        <v>16.601600000000001</v>
      </c>
      <c r="AM229">
        <f t="shared" si="43"/>
        <v>16.648250495999999</v>
      </c>
      <c r="AP229" s="9"/>
      <c r="AQ229" s="21">
        <v>0.57723999999999998</v>
      </c>
      <c r="AR229" s="21">
        <v>369.202</v>
      </c>
      <c r="AS229" s="21">
        <v>-1.6918900000000001E-2</v>
      </c>
      <c r="AT229" s="21">
        <v>219</v>
      </c>
      <c r="AU229" s="21">
        <v>0.57653799999999999</v>
      </c>
      <c r="AV229">
        <f t="shared" si="44"/>
        <v>16.918900000000001</v>
      </c>
      <c r="AW229">
        <f t="shared" si="45"/>
        <v>9.7662658360000005</v>
      </c>
      <c r="AX229" s="9"/>
      <c r="AY229" s="21">
        <v>1.00281</v>
      </c>
      <c r="AZ229" s="21">
        <v>433.38200000000001</v>
      </c>
      <c r="BA229" s="21">
        <v>-1.6598499999999999E-2</v>
      </c>
      <c r="BB229" s="21">
        <v>219</v>
      </c>
      <c r="BC229" s="21">
        <v>1.0012799999999999</v>
      </c>
      <c r="BD229">
        <f t="shared" si="46"/>
        <v>16.598499999999998</v>
      </c>
      <c r="BE229">
        <f t="shared" si="47"/>
        <v>16.645141784999996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0.57220499999999996</v>
      </c>
      <c r="H230" s="21">
        <v>94.215000000000003</v>
      </c>
      <c r="I230" s="21">
        <v>-1.69312E-2</v>
      </c>
      <c r="J230" s="21">
        <v>220</v>
      </c>
      <c r="K230" s="21">
        <v>0.57132000000000005</v>
      </c>
      <c r="L230">
        <f t="shared" si="36"/>
        <v>16.9312</v>
      </c>
      <c r="M230">
        <f t="shared" si="37"/>
        <v>9.6881172959999997</v>
      </c>
      <c r="N230" s="9"/>
      <c r="O230" s="21">
        <v>1.0078400000000001</v>
      </c>
      <c r="P230" s="21">
        <v>159.60499999999999</v>
      </c>
      <c r="Q230" s="21">
        <v>-1.6604600000000001E-2</v>
      </c>
      <c r="R230" s="21">
        <v>220</v>
      </c>
      <c r="S230" s="21">
        <v>1.0061599999999999</v>
      </c>
      <c r="T230">
        <f t="shared" si="38"/>
        <v>16.604600000000001</v>
      </c>
      <c r="U230">
        <f t="shared" si="39"/>
        <v>16.734780064000002</v>
      </c>
      <c r="X230" s="9"/>
      <c r="Y230" s="21">
        <v>0.57220499999999996</v>
      </c>
      <c r="Z230" s="21">
        <v>222.619</v>
      </c>
      <c r="AA230" s="21">
        <v>-1.69312E-2</v>
      </c>
      <c r="AB230" s="21">
        <v>220</v>
      </c>
      <c r="AC230" s="21">
        <v>0.57150299999999998</v>
      </c>
      <c r="AD230">
        <f t="shared" si="40"/>
        <v>16.9312</v>
      </c>
      <c r="AE230">
        <f t="shared" si="41"/>
        <v>9.6881172959999997</v>
      </c>
      <c r="AF230" s="9"/>
      <c r="AG230" s="21">
        <v>1.0078400000000001</v>
      </c>
      <c r="AH230" s="21">
        <v>294.82799999999997</v>
      </c>
      <c r="AI230" s="21">
        <v>-1.6583299999999999E-2</v>
      </c>
      <c r="AJ230" s="21">
        <v>220</v>
      </c>
      <c r="AK230" s="21">
        <v>1.0067699999999999</v>
      </c>
      <c r="AL230">
        <f t="shared" si="42"/>
        <v>16.583299999999998</v>
      </c>
      <c r="AM230">
        <f t="shared" si="43"/>
        <v>16.713313071999998</v>
      </c>
      <c r="AP230" s="9"/>
      <c r="AQ230" s="21">
        <v>0.57220499999999996</v>
      </c>
      <c r="AR230" s="21">
        <v>369.30200000000002</v>
      </c>
      <c r="AS230" s="21">
        <v>-1.6937299999999999E-2</v>
      </c>
      <c r="AT230" s="21">
        <v>220</v>
      </c>
      <c r="AU230" s="21">
        <v>0.57156399999999996</v>
      </c>
      <c r="AV230">
        <f t="shared" si="44"/>
        <v>16.9373</v>
      </c>
      <c r="AW230">
        <f t="shared" si="45"/>
        <v>9.691607746499999</v>
      </c>
      <c r="AX230" s="9"/>
      <c r="AY230" s="21">
        <v>1.0078400000000001</v>
      </c>
      <c r="AZ230" s="21">
        <v>433.48200000000003</v>
      </c>
      <c r="BA230" s="21">
        <v>-1.6595499999999999E-2</v>
      </c>
      <c r="BB230" s="21">
        <v>220</v>
      </c>
      <c r="BC230" s="21">
        <v>1.00739</v>
      </c>
      <c r="BD230">
        <f t="shared" si="46"/>
        <v>16.595499999999998</v>
      </c>
      <c r="BE230">
        <f t="shared" si="47"/>
        <v>16.72560872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0.56716900000000003</v>
      </c>
      <c r="H231" s="21">
        <v>94.315700000000007</v>
      </c>
      <c r="I231" s="21">
        <v>-1.6937299999999999E-2</v>
      </c>
      <c r="J231" s="21">
        <v>221</v>
      </c>
      <c r="K231" s="21">
        <v>0.56646700000000005</v>
      </c>
      <c r="L231">
        <f t="shared" si="36"/>
        <v>16.9373</v>
      </c>
      <c r="M231">
        <f t="shared" si="37"/>
        <v>9.6063115037000006</v>
      </c>
      <c r="N231" s="9"/>
      <c r="O231" s="21">
        <v>1.01288</v>
      </c>
      <c r="P231" s="21">
        <v>159.70599999999999</v>
      </c>
      <c r="Q231" s="21">
        <v>-1.6604600000000001E-2</v>
      </c>
      <c r="R231" s="21">
        <v>221</v>
      </c>
      <c r="S231" s="21">
        <v>1.01227</v>
      </c>
      <c r="T231">
        <f t="shared" si="38"/>
        <v>16.604600000000001</v>
      </c>
      <c r="U231">
        <f t="shared" si="39"/>
        <v>16.818467248000001</v>
      </c>
      <c r="X231" s="9"/>
      <c r="Y231" s="21">
        <v>0.56716900000000003</v>
      </c>
      <c r="Z231" s="21">
        <v>222.72</v>
      </c>
      <c r="AA231" s="21">
        <v>-1.6940299999999998E-2</v>
      </c>
      <c r="AB231" s="21">
        <v>221</v>
      </c>
      <c r="AC231" s="21">
        <v>0.56646700000000005</v>
      </c>
      <c r="AD231">
        <f t="shared" si="40"/>
        <v>16.940299999999997</v>
      </c>
      <c r="AE231">
        <f t="shared" si="41"/>
        <v>9.6080130106999988</v>
      </c>
      <c r="AF231" s="9"/>
      <c r="AG231" s="21">
        <v>1.01288</v>
      </c>
      <c r="AH231" s="21">
        <v>294.928</v>
      </c>
      <c r="AI231" s="21">
        <v>-1.6586299999999998E-2</v>
      </c>
      <c r="AJ231" s="21">
        <v>221</v>
      </c>
      <c r="AK231" s="21">
        <v>1.01196</v>
      </c>
      <c r="AL231">
        <f t="shared" si="42"/>
        <v>16.586299999999998</v>
      </c>
      <c r="AM231">
        <f t="shared" si="43"/>
        <v>16.799931543999996</v>
      </c>
      <c r="AP231" s="9"/>
      <c r="AQ231" s="21">
        <v>0.56716900000000003</v>
      </c>
      <c r="AR231" s="21">
        <v>369.40300000000002</v>
      </c>
      <c r="AS231" s="21">
        <v>-1.6937299999999999E-2</v>
      </c>
      <c r="AT231" s="21">
        <v>221</v>
      </c>
      <c r="AU231" s="21">
        <v>0.56643699999999997</v>
      </c>
      <c r="AV231">
        <f t="shared" si="44"/>
        <v>16.9373</v>
      </c>
      <c r="AW231">
        <f t="shared" si="45"/>
        <v>9.6063115037000006</v>
      </c>
      <c r="AX231" s="9"/>
      <c r="AY231" s="21">
        <v>1.01288</v>
      </c>
      <c r="AZ231" s="21">
        <v>433.58300000000003</v>
      </c>
      <c r="BA231" s="21">
        <v>-1.6589400000000001E-2</v>
      </c>
      <c r="BB231" s="21">
        <v>221</v>
      </c>
      <c r="BC231" s="21">
        <v>1.01196</v>
      </c>
      <c r="BD231">
        <f t="shared" si="46"/>
        <v>16.589400000000001</v>
      </c>
      <c r="BE231">
        <f t="shared" si="47"/>
        <v>16.803071472000003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0.56213400000000002</v>
      </c>
      <c r="H232" s="21">
        <v>94.416399999999996</v>
      </c>
      <c r="I232" s="21">
        <v>-1.69342E-2</v>
      </c>
      <c r="J232" s="21">
        <v>222</v>
      </c>
      <c r="K232" s="21">
        <v>0.56133999999999995</v>
      </c>
      <c r="L232">
        <f t="shared" si="36"/>
        <v>16.934200000000001</v>
      </c>
      <c r="M232">
        <f t="shared" si="37"/>
        <v>9.5192895828000008</v>
      </c>
      <c r="N232" s="9"/>
      <c r="O232" s="21">
        <v>1.0179100000000001</v>
      </c>
      <c r="P232" s="21">
        <v>159.80600000000001</v>
      </c>
      <c r="Q232" s="21">
        <v>-1.65924E-2</v>
      </c>
      <c r="R232" s="21">
        <v>222</v>
      </c>
      <c r="S232" s="21">
        <v>1.01654</v>
      </c>
      <c r="T232">
        <f t="shared" si="38"/>
        <v>16.592400000000001</v>
      </c>
      <c r="U232">
        <f t="shared" si="39"/>
        <v>16.889569884000004</v>
      </c>
      <c r="X232" s="9"/>
      <c r="Y232" s="21">
        <v>0.56213400000000002</v>
      </c>
      <c r="Z232" s="21">
        <v>222.821</v>
      </c>
      <c r="AA232" s="21">
        <v>-1.6937299999999999E-2</v>
      </c>
      <c r="AB232" s="21">
        <v>222</v>
      </c>
      <c r="AC232" s="21">
        <v>0.56140100000000004</v>
      </c>
      <c r="AD232">
        <f t="shared" si="40"/>
        <v>16.9373</v>
      </c>
      <c r="AE232">
        <f t="shared" si="41"/>
        <v>9.5210321982000004</v>
      </c>
      <c r="AF232" s="9"/>
      <c r="AG232" s="21">
        <v>1.0179100000000001</v>
      </c>
      <c r="AH232" s="21">
        <v>295.029</v>
      </c>
      <c r="AI232" s="21">
        <v>-1.6586299999999998E-2</v>
      </c>
      <c r="AJ232" s="21">
        <v>222</v>
      </c>
      <c r="AK232" s="21">
        <v>1.01685</v>
      </c>
      <c r="AL232">
        <f t="shared" si="42"/>
        <v>16.586299999999998</v>
      </c>
      <c r="AM232">
        <f t="shared" si="43"/>
        <v>16.883360632999999</v>
      </c>
      <c r="AP232" s="9"/>
      <c r="AQ232" s="21">
        <v>0.56213400000000002</v>
      </c>
      <c r="AR232" s="21">
        <v>369.50400000000002</v>
      </c>
      <c r="AS232" s="21">
        <v>-1.6940299999999998E-2</v>
      </c>
      <c r="AT232" s="21">
        <v>222</v>
      </c>
      <c r="AU232" s="21">
        <v>0.56130999999999998</v>
      </c>
      <c r="AV232">
        <f t="shared" si="44"/>
        <v>16.940299999999997</v>
      </c>
      <c r="AW232">
        <f t="shared" si="45"/>
        <v>9.5227186001999993</v>
      </c>
      <c r="AX232" s="9"/>
      <c r="AY232" s="21">
        <v>1.0179100000000001</v>
      </c>
      <c r="AZ232" s="21">
        <v>433.68400000000003</v>
      </c>
      <c r="BA232" s="21">
        <v>-1.65924E-2</v>
      </c>
      <c r="BB232" s="21">
        <v>222</v>
      </c>
      <c r="BC232" s="21">
        <v>1.01654</v>
      </c>
      <c r="BD232">
        <f t="shared" si="46"/>
        <v>16.592400000000001</v>
      </c>
      <c r="BE232">
        <f t="shared" si="47"/>
        <v>16.889569884000004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0.55709799999999998</v>
      </c>
      <c r="H233" s="21">
        <v>94.517099999999999</v>
      </c>
      <c r="I233" s="21">
        <v>-1.6940299999999998E-2</v>
      </c>
      <c r="J233" s="21">
        <v>223</v>
      </c>
      <c r="K233" s="21">
        <v>0.556427</v>
      </c>
      <c r="L233">
        <f t="shared" si="36"/>
        <v>16.940299999999997</v>
      </c>
      <c r="M233">
        <f t="shared" si="37"/>
        <v>9.4374072493999979</v>
      </c>
      <c r="N233" s="9"/>
      <c r="O233" s="21">
        <v>1.02295</v>
      </c>
      <c r="P233" s="21">
        <v>159.90700000000001</v>
      </c>
      <c r="Q233" s="21">
        <v>-1.6577100000000001E-2</v>
      </c>
      <c r="R233" s="21">
        <v>223</v>
      </c>
      <c r="S233" s="21">
        <v>1.02173</v>
      </c>
      <c r="T233">
        <f t="shared" si="38"/>
        <v>16.577100000000002</v>
      </c>
      <c r="U233">
        <f t="shared" si="39"/>
        <v>16.957544445000003</v>
      </c>
      <c r="X233" s="9"/>
      <c r="Y233" s="21">
        <v>0.55709799999999998</v>
      </c>
      <c r="Z233" s="21">
        <v>222.922</v>
      </c>
      <c r="AA233" s="21">
        <v>-1.6940299999999998E-2</v>
      </c>
      <c r="AB233" s="21">
        <v>223</v>
      </c>
      <c r="AC233" s="21">
        <v>0.55648799999999998</v>
      </c>
      <c r="AD233">
        <f t="shared" si="40"/>
        <v>16.940299999999997</v>
      </c>
      <c r="AE233">
        <f t="shared" si="41"/>
        <v>9.4374072493999979</v>
      </c>
      <c r="AF233" s="9"/>
      <c r="AG233" s="21">
        <v>1.02295</v>
      </c>
      <c r="AH233" s="21">
        <v>295.13</v>
      </c>
      <c r="AI233" s="21">
        <v>-1.6583299999999999E-2</v>
      </c>
      <c r="AJ233" s="21">
        <v>223</v>
      </c>
      <c r="AK233" s="21">
        <v>1.02203</v>
      </c>
      <c r="AL233">
        <f t="shared" si="42"/>
        <v>16.583299999999998</v>
      </c>
      <c r="AM233">
        <f t="shared" si="43"/>
        <v>16.963886734999999</v>
      </c>
      <c r="AP233" s="9"/>
      <c r="AQ233" s="21">
        <v>0.55709799999999998</v>
      </c>
      <c r="AR233" s="21">
        <v>369.60399999999998</v>
      </c>
      <c r="AS233" s="21">
        <v>-1.6937299999999999E-2</v>
      </c>
      <c r="AT233" s="21">
        <v>223</v>
      </c>
      <c r="AU233" s="21">
        <v>0.556427</v>
      </c>
      <c r="AV233">
        <f t="shared" si="44"/>
        <v>16.9373</v>
      </c>
      <c r="AW233">
        <f t="shared" si="45"/>
        <v>9.4357359554000002</v>
      </c>
      <c r="AX233" s="9"/>
      <c r="AY233" s="21">
        <v>1.02295</v>
      </c>
      <c r="AZ233" s="21">
        <v>433.78399999999999</v>
      </c>
      <c r="BA233" s="21">
        <v>-1.65802E-2</v>
      </c>
      <c r="BB233" s="21">
        <v>223</v>
      </c>
      <c r="BC233" s="21">
        <v>1.02234</v>
      </c>
      <c r="BD233">
        <f t="shared" si="46"/>
        <v>16.580200000000001</v>
      </c>
      <c r="BE233">
        <f t="shared" si="47"/>
        <v>16.960715590000003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0.55206299999999997</v>
      </c>
      <c r="H234" s="21">
        <v>94.617800000000003</v>
      </c>
      <c r="I234" s="21">
        <v>-1.6949499999999999E-2</v>
      </c>
      <c r="J234" s="21">
        <v>224</v>
      </c>
      <c r="K234" s="21">
        <v>0.55142199999999997</v>
      </c>
      <c r="L234">
        <f t="shared" si="36"/>
        <v>16.9495</v>
      </c>
      <c r="M234">
        <f t="shared" si="37"/>
        <v>9.3571918185000005</v>
      </c>
      <c r="N234" s="9"/>
      <c r="O234" s="21">
        <v>1.0279799999999999</v>
      </c>
      <c r="P234" s="21">
        <v>160.00800000000001</v>
      </c>
      <c r="Q234" s="21">
        <v>-1.65802E-2</v>
      </c>
      <c r="R234" s="21">
        <v>224</v>
      </c>
      <c r="S234" s="21">
        <v>1.02661</v>
      </c>
      <c r="T234">
        <f t="shared" si="38"/>
        <v>16.580200000000001</v>
      </c>
      <c r="U234">
        <f t="shared" si="39"/>
        <v>17.044113996</v>
      </c>
      <c r="X234" s="9"/>
      <c r="Y234" s="21">
        <v>0.55206299999999997</v>
      </c>
      <c r="Z234" s="21">
        <v>223.02199999999999</v>
      </c>
      <c r="AA234" s="21">
        <v>-1.6943400000000001E-2</v>
      </c>
      <c r="AB234" s="21">
        <v>224</v>
      </c>
      <c r="AC234" s="21">
        <v>0.55142199999999997</v>
      </c>
      <c r="AD234">
        <f t="shared" si="40"/>
        <v>16.9434</v>
      </c>
      <c r="AE234">
        <f t="shared" si="41"/>
        <v>9.3538242341999993</v>
      </c>
      <c r="AF234" s="9"/>
      <c r="AG234" s="21">
        <v>1.0279799999999999</v>
      </c>
      <c r="AH234" s="21">
        <v>295.23</v>
      </c>
      <c r="AI234" s="21">
        <v>-1.65802E-2</v>
      </c>
      <c r="AJ234" s="21">
        <v>224</v>
      </c>
      <c r="AK234" s="21">
        <v>1.026</v>
      </c>
      <c r="AL234">
        <f t="shared" si="42"/>
        <v>16.580200000000001</v>
      </c>
      <c r="AM234">
        <f t="shared" si="43"/>
        <v>17.044113996</v>
      </c>
      <c r="AP234" s="9"/>
      <c r="AQ234" s="21">
        <v>0.55206299999999997</v>
      </c>
      <c r="AR234" s="21">
        <v>369.70499999999998</v>
      </c>
      <c r="AS234" s="21">
        <v>-1.6943400000000001E-2</v>
      </c>
      <c r="AT234" s="21">
        <v>224</v>
      </c>
      <c r="AU234" s="21">
        <v>0.55154400000000003</v>
      </c>
      <c r="AV234">
        <f t="shared" si="44"/>
        <v>16.9434</v>
      </c>
      <c r="AW234">
        <f t="shared" si="45"/>
        <v>9.3538242341999993</v>
      </c>
      <c r="AX234" s="9"/>
      <c r="AY234" s="21">
        <v>1.0279799999999999</v>
      </c>
      <c r="AZ234" s="21">
        <v>433.88499999999999</v>
      </c>
      <c r="BA234" s="21">
        <v>-1.6577100000000001E-2</v>
      </c>
      <c r="BB234" s="21">
        <v>224</v>
      </c>
      <c r="BC234" s="21">
        <v>1.02722</v>
      </c>
      <c r="BD234">
        <f t="shared" si="46"/>
        <v>16.577100000000002</v>
      </c>
      <c r="BE234">
        <f t="shared" si="47"/>
        <v>17.040927258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0.54702799999999996</v>
      </c>
      <c r="H235" s="21">
        <v>94.718500000000006</v>
      </c>
      <c r="I235" s="21">
        <v>-1.69464E-2</v>
      </c>
      <c r="J235" s="21">
        <v>225</v>
      </c>
      <c r="K235" s="21">
        <v>0.54632599999999998</v>
      </c>
      <c r="L235">
        <f t="shared" si="36"/>
        <v>16.946400000000001</v>
      </c>
      <c r="M235">
        <f t="shared" si="37"/>
        <v>9.2701552991999989</v>
      </c>
      <c r="N235" s="9"/>
      <c r="O235" s="21">
        <v>1.03302</v>
      </c>
      <c r="P235" s="21">
        <v>160.10900000000001</v>
      </c>
      <c r="Q235" s="21">
        <v>-1.6574100000000001E-2</v>
      </c>
      <c r="R235" s="21">
        <v>225</v>
      </c>
      <c r="S235" s="21">
        <v>1.03241</v>
      </c>
      <c r="T235">
        <f t="shared" si="38"/>
        <v>16.574100000000001</v>
      </c>
      <c r="U235">
        <f t="shared" si="39"/>
        <v>17.121376782000002</v>
      </c>
      <c r="X235" s="9"/>
      <c r="Y235" s="21">
        <v>0.54702799999999996</v>
      </c>
      <c r="Z235" s="21">
        <v>223.12299999999999</v>
      </c>
      <c r="AA235" s="21">
        <v>-1.6955600000000001E-2</v>
      </c>
      <c r="AB235" s="21">
        <v>225</v>
      </c>
      <c r="AC235" s="21">
        <v>0.54611200000000004</v>
      </c>
      <c r="AD235">
        <f t="shared" si="40"/>
        <v>16.9556</v>
      </c>
      <c r="AE235">
        <f t="shared" si="41"/>
        <v>9.2751879568</v>
      </c>
      <c r="AF235" s="9"/>
      <c r="AG235" s="21">
        <v>1.03302</v>
      </c>
      <c r="AH235" s="21">
        <v>295.33100000000002</v>
      </c>
      <c r="AI235" s="21">
        <v>-1.6577100000000001E-2</v>
      </c>
      <c r="AJ235" s="21">
        <v>225</v>
      </c>
      <c r="AK235" s="21">
        <v>1.0318000000000001</v>
      </c>
      <c r="AL235">
        <f t="shared" si="42"/>
        <v>16.577100000000002</v>
      </c>
      <c r="AM235">
        <f t="shared" si="43"/>
        <v>17.124475842000003</v>
      </c>
      <c r="AP235" s="9"/>
      <c r="AQ235" s="21">
        <v>0.54702799999999996</v>
      </c>
      <c r="AR235" s="21">
        <v>369.80599999999998</v>
      </c>
      <c r="AS235" s="21">
        <v>-1.69464E-2</v>
      </c>
      <c r="AT235" s="21">
        <v>225</v>
      </c>
      <c r="AU235" s="21">
        <v>0.54629499999999998</v>
      </c>
      <c r="AV235">
        <f t="shared" si="44"/>
        <v>16.946400000000001</v>
      </c>
      <c r="AW235">
        <f t="shared" si="45"/>
        <v>9.2701552991999989</v>
      </c>
      <c r="AX235" s="9"/>
      <c r="AY235" s="21">
        <v>1.03302</v>
      </c>
      <c r="AZ235" s="21">
        <v>433.98599999999999</v>
      </c>
      <c r="BA235" s="21">
        <v>-1.65649E-2</v>
      </c>
      <c r="BB235" s="21">
        <v>225</v>
      </c>
      <c r="BC235" s="21">
        <v>1.0318000000000001</v>
      </c>
      <c r="BD235">
        <f t="shared" si="46"/>
        <v>16.564900000000002</v>
      </c>
      <c r="BE235">
        <f t="shared" si="47"/>
        <v>17.111872998000003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0.54199200000000003</v>
      </c>
      <c r="H236" s="21">
        <v>94.819199999999995</v>
      </c>
      <c r="I236" s="21">
        <v>-1.6952499999999999E-2</v>
      </c>
      <c r="J236" s="21">
        <v>226</v>
      </c>
      <c r="K236" s="21">
        <v>0.54138200000000003</v>
      </c>
      <c r="L236">
        <f t="shared" si="36"/>
        <v>16.952500000000001</v>
      </c>
      <c r="M236">
        <f t="shared" si="37"/>
        <v>9.1881193800000016</v>
      </c>
      <c r="N236" s="9"/>
      <c r="O236" s="21">
        <v>1.03806</v>
      </c>
      <c r="P236" s="21">
        <v>160.209</v>
      </c>
      <c r="Q236" s="21">
        <v>-1.65802E-2</v>
      </c>
      <c r="R236" s="21">
        <v>226</v>
      </c>
      <c r="S236" s="21">
        <v>1.0369900000000001</v>
      </c>
      <c r="T236">
        <f t="shared" si="38"/>
        <v>16.580200000000001</v>
      </c>
      <c r="U236">
        <f t="shared" si="39"/>
        <v>17.211242412000001</v>
      </c>
      <c r="X236" s="9"/>
      <c r="Y236" s="21">
        <v>0.54199200000000003</v>
      </c>
      <c r="Z236" s="21">
        <v>223.22399999999999</v>
      </c>
      <c r="AA236" s="21">
        <v>-1.6952499999999999E-2</v>
      </c>
      <c r="AB236" s="21">
        <v>226</v>
      </c>
      <c r="AC236" s="21">
        <v>0.541107</v>
      </c>
      <c r="AD236">
        <f t="shared" si="40"/>
        <v>16.952500000000001</v>
      </c>
      <c r="AE236">
        <f t="shared" si="41"/>
        <v>9.1881193800000016</v>
      </c>
      <c r="AF236" s="9"/>
      <c r="AG236" s="21">
        <v>1.03806</v>
      </c>
      <c r="AH236" s="21">
        <v>295.43200000000002</v>
      </c>
      <c r="AI236" s="21">
        <v>-1.6577100000000001E-2</v>
      </c>
      <c r="AJ236" s="21">
        <v>226</v>
      </c>
      <c r="AK236" s="21">
        <v>1.0369900000000001</v>
      </c>
      <c r="AL236">
        <f t="shared" si="42"/>
        <v>16.577100000000002</v>
      </c>
      <c r="AM236">
        <f t="shared" si="43"/>
        <v>17.208024426000001</v>
      </c>
      <c r="AP236" s="9"/>
      <c r="AQ236" s="21">
        <v>0.54199200000000003</v>
      </c>
      <c r="AR236" s="21">
        <v>369.90699999999998</v>
      </c>
      <c r="AS236" s="21">
        <v>-1.6952499999999999E-2</v>
      </c>
      <c r="AT236" s="21">
        <v>226</v>
      </c>
      <c r="AU236" s="21">
        <v>0.54119899999999999</v>
      </c>
      <c r="AV236">
        <f t="shared" si="44"/>
        <v>16.952500000000001</v>
      </c>
      <c r="AW236">
        <f t="shared" si="45"/>
        <v>9.1881193800000016</v>
      </c>
      <c r="AX236" s="9"/>
      <c r="AY236" s="21">
        <v>1.03806</v>
      </c>
      <c r="AZ236" s="21">
        <v>434.08699999999999</v>
      </c>
      <c r="BA236" s="21">
        <v>-1.6574100000000001E-2</v>
      </c>
      <c r="BB236" s="21">
        <v>226</v>
      </c>
      <c r="BC236" s="21">
        <v>1.03729</v>
      </c>
      <c r="BD236">
        <f t="shared" si="46"/>
        <v>16.574100000000001</v>
      </c>
      <c r="BE236">
        <f t="shared" si="47"/>
        <v>17.204910246000001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0.53695700000000002</v>
      </c>
      <c r="H237" s="21">
        <v>94.919899999999998</v>
      </c>
      <c r="I237" s="21">
        <v>-1.6955600000000001E-2</v>
      </c>
      <c r="J237" s="21">
        <v>227</v>
      </c>
      <c r="K237" s="21">
        <v>0.53637699999999999</v>
      </c>
      <c r="L237">
        <f t="shared" si="36"/>
        <v>16.9556</v>
      </c>
      <c r="M237">
        <f t="shared" si="37"/>
        <v>9.1044281092000006</v>
      </c>
      <c r="N237" s="9"/>
      <c r="O237" s="21">
        <v>1.0430900000000001</v>
      </c>
      <c r="P237" s="21">
        <v>160.31</v>
      </c>
      <c r="Q237" s="21">
        <v>-1.6574100000000001E-2</v>
      </c>
      <c r="R237" s="21">
        <v>227</v>
      </c>
      <c r="S237" s="21">
        <v>1.04156</v>
      </c>
      <c r="T237">
        <f t="shared" si="38"/>
        <v>16.574100000000001</v>
      </c>
      <c r="U237">
        <f t="shared" si="39"/>
        <v>17.288277969000003</v>
      </c>
      <c r="X237" s="9"/>
      <c r="Y237" s="21">
        <v>0.53695700000000002</v>
      </c>
      <c r="Z237" s="21">
        <v>223.32400000000001</v>
      </c>
      <c r="AA237" s="21">
        <v>-1.6952499999999999E-2</v>
      </c>
      <c r="AB237" s="21">
        <v>227</v>
      </c>
      <c r="AC237" s="21">
        <v>0.53643799999999997</v>
      </c>
      <c r="AD237">
        <f t="shared" si="40"/>
        <v>16.952500000000001</v>
      </c>
      <c r="AE237">
        <f t="shared" si="41"/>
        <v>9.1027635425</v>
      </c>
      <c r="AF237" s="9"/>
      <c r="AG237" s="21">
        <v>1.0430900000000001</v>
      </c>
      <c r="AH237" s="21">
        <v>295.53300000000002</v>
      </c>
      <c r="AI237" s="21">
        <v>-1.65649E-2</v>
      </c>
      <c r="AJ237" s="21">
        <v>227</v>
      </c>
      <c r="AK237" s="21">
        <v>1.0418700000000001</v>
      </c>
      <c r="AL237">
        <f t="shared" si="42"/>
        <v>16.564900000000002</v>
      </c>
      <c r="AM237">
        <f t="shared" si="43"/>
        <v>17.278681541000005</v>
      </c>
      <c r="AP237" s="9"/>
      <c r="AQ237" s="21">
        <v>0.53695700000000002</v>
      </c>
      <c r="AR237" s="21">
        <v>370.00700000000001</v>
      </c>
      <c r="AS237" s="21">
        <v>-1.6955600000000001E-2</v>
      </c>
      <c r="AT237" s="21">
        <v>227</v>
      </c>
      <c r="AU237" s="21">
        <v>0.53622400000000003</v>
      </c>
      <c r="AV237">
        <f t="shared" si="44"/>
        <v>16.9556</v>
      </c>
      <c r="AW237">
        <f t="shared" si="45"/>
        <v>9.1044281092000006</v>
      </c>
      <c r="AX237" s="9"/>
      <c r="AY237" s="21">
        <v>1.0430900000000001</v>
      </c>
      <c r="AZ237" s="21">
        <v>434.18700000000001</v>
      </c>
      <c r="BA237" s="21">
        <v>-1.6574100000000001E-2</v>
      </c>
      <c r="BB237" s="21">
        <v>227</v>
      </c>
      <c r="BC237" s="21">
        <v>1.0418700000000001</v>
      </c>
      <c r="BD237">
        <f t="shared" si="46"/>
        <v>16.574100000000001</v>
      </c>
      <c r="BE237">
        <f t="shared" si="47"/>
        <v>17.288277969000003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0.53192099999999998</v>
      </c>
      <c r="H238" s="21">
        <v>95.020600000000002</v>
      </c>
      <c r="I238" s="21">
        <v>-1.69617E-2</v>
      </c>
      <c r="J238" s="21">
        <v>228</v>
      </c>
      <c r="K238" s="21">
        <v>0.53097499999999997</v>
      </c>
      <c r="L238">
        <f t="shared" si="36"/>
        <v>16.9617</v>
      </c>
      <c r="M238">
        <f t="shared" si="37"/>
        <v>9.0222844257000006</v>
      </c>
      <c r="N238" s="9"/>
      <c r="O238" s="21">
        <v>1.04813</v>
      </c>
      <c r="P238" s="21">
        <v>160.411</v>
      </c>
      <c r="Q238" s="21">
        <v>-1.6577100000000001E-2</v>
      </c>
      <c r="R238" s="21">
        <v>228</v>
      </c>
      <c r="S238" s="21">
        <v>1.0470600000000001</v>
      </c>
      <c r="T238">
        <f t="shared" si="38"/>
        <v>16.577100000000002</v>
      </c>
      <c r="U238">
        <f t="shared" si="39"/>
        <v>17.374955823000001</v>
      </c>
      <c r="X238" s="9"/>
      <c r="Y238" s="21">
        <v>0.53192099999999998</v>
      </c>
      <c r="Z238" s="21">
        <v>223.42500000000001</v>
      </c>
      <c r="AA238" s="21">
        <v>-1.69617E-2</v>
      </c>
      <c r="AB238" s="21">
        <v>228</v>
      </c>
      <c r="AC238" s="21">
        <v>0.531219</v>
      </c>
      <c r="AD238">
        <f t="shared" si="40"/>
        <v>16.9617</v>
      </c>
      <c r="AE238">
        <f t="shared" si="41"/>
        <v>9.0222844257000006</v>
      </c>
      <c r="AF238" s="9"/>
      <c r="AG238" s="21">
        <v>1.04813</v>
      </c>
      <c r="AH238" s="21">
        <v>295.63299999999998</v>
      </c>
      <c r="AI238" s="21">
        <v>-1.65649E-2</v>
      </c>
      <c r="AJ238" s="21">
        <v>228</v>
      </c>
      <c r="AK238" s="21">
        <v>1.0470600000000001</v>
      </c>
      <c r="AL238">
        <f t="shared" si="42"/>
        <v>16.564900000000002</v>
      </c>
      <c r="AM238">
        <f t="shared" si="43"/>
        <v>17.362168637000003</v>
      </c>
      <c r="AP238" s="9"/>
      <c r="AQ238" s="21">
        <v>0.53192099999999998</v>
      </c>
      <c r="AR238" s="21">
        <v>370.108</v>
      </c>
      <c r="AS238" s="21">
        <v>-1.6967800000000002E-2</v>
      </c>
      <c r="AT238" s="21">
        <v>228</v>
      </c>
      <c r="AU238" s="21">
        <v>0.53115800000000002</v>
      </c>
      <c r="AV238">
        <f t="shared" si="44"/>
        <v>16.9678</v>
      </c>
      <c r="AW238">
        <f t="shared" si="45"/>
        <v>9.0255291438</v>
      </c>
      <c r="AX238" s="9"/>
      <c r="AY238" s="21">
        <v>1.04813</v>
      </c>
      <c r="AZ238" s="21">
        <v>434.28800000000001</v>
      </c>
      <c r="BA238" s="21">
        <v>-1.6570999999999999E-2</v>
      </c>
      <c r="BB238" s="21">
        <v>228</v>
      </c>
      <c r="BC238" s="21">
        <v>1.0476700000000001</v>
      </c>
      <c r="BD238">
        <f t="shared" si="46"/>
        <v>16.570999999999998</v>
      </c>
      <c r="BE238">
        <f t="shared" si="47"/>
        <v>17.368562229999998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0.52688599999999997</v>
      </c>
      <c r="H239" s="21">
        <v>95.121300000000005</v>
      </c>
      <c r="I239" s="21">
        <v>-1.69617E-2</v>
      </c>
      <c r="J239" s="21">
        <v>229</v>
      </c>
      <c r="K239" s="21">
        <v>0.52639800000000003</v>
      </c>
      <c r="L239">
        <f t="shared" si="36"/>
        <v>16.9617</v>
      </c>
      <c r="M239">
        <f t="shared" si="37"/>
        <v>8.9368822661999996</v>
      </c>
      <c r="N239" s="9"/>
      <c r="O239" s="21">
        <v>1.0531600000000001</v>
      </c>
      <c r="P239" s="21">
        <v>160.511</v>
      </c>
      <c r="Q239" s="21">
        <v>-1.6574100000000001E-2</v>
      </c>
      <c r="R239" s="21">
        <v>229</v>
      </c>
      <c r="S239" s="21">
        <v>1.0519400000000001</v>
      </c>
      <c r="T239">
        <f t="shared" si="38"/>
        <v>16.574100000000001</v>
      </c>
      <c r="U239">
        <f t="shared" si="39"/>
        <v>17.455179156000003</v>
      </c>
      <c r="X239" s="9"/>
      <c r="Y239" s="21">
        <v>0.52688599999999997</v>
      </c>
      <c r="Z239" s="21">
        <v>223.52600000000001</v>
      </c>
      <c r="AA239" s="21">
        <v>-1.6967800000000002E-2</v>
      </c>
      <c r="AB239" s="21">
        <v>229</v>
      </c>
      <c r="AC239" s="21">
        <v>0.52612300000000001</v>
      </c>
      <c r="AD239">
        <f t="shared" si="40"/>
        <v>16.9678</v>
      </c>
      <c r="AE239">
        <f t="shared" si="41"/>
        <v>8.9400962707999998</v>
      </c>
      <c r="AF239" s="9"/>
      <c r="AG239" s="21">
        <v>1.0531600000000001</v>
      </c>
      <c r="AH239" s="21">
        <v>295.73399999999998</v>
      </c>
      <c r="AI239" s="21">
        <v>-1.6558799999999999E-2</v>
      </c>
      <c r="AJ239" s="21">
        <v>229</v>
      </c>
      <c r="AK239" s="21">
        <v>1.0522499999999999</v>
      </c>
      <c r="AL239">
        <f t="shared" si="42"/>
        <v>16.558799999999998</v>
      </c>
      <c r="AM239">
        <f t="shared" si="43"/>
        <v>17.439065807999999</v>
      </c>
      <c r="AP239" s="9"/>
      <c r="AQ239" s="21">
        <v>0.52688599999999997</v>
      </c>
      <c r="AR239" s="21">
        <v>370.209</v>
      </c>
      <c r="AS239" s="21">
        <v>-1.6967800000000002E-2</v>
      </c>
      <c r="AT239" s="21">
        <v>229</v>
      </c>
      <c r="AU239" s="21">
        <v>0.52609300000000003</v>
      </c>
      <c r="AV239">
        <f t="shared" si="44"/>
        <v>16.9678</v>
      </c>
      <c r="AW239">
        <f t="shared" si="45"/>
        <v>8.9400962707999998</v>
      </c>
      <c r="AX239" s="9"/>
      <c r="AY239" s="21">
        <v>1.0531600000000001</v>
      </c>
      <c r="AZ239" s="21">
        <v>434.38900000000001</v>
      </c>
      <c r="BA239" s="21">
        <v>-1.65649E-2</v>
      </c>
      <c r="BB239" s="21">
        <v>229</v>
      </c>
      <c r="BC239" s="21">
        <v>1.0522499999999999</v>
      </c>
      <c r="BD239">
        <f t="shared" si="46"/>
        <v>16.564900000000002</v>
      </c>
      <c r="BE239">
        <f t="shared" si="47"/>
        <v>17.445490084000003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0.52185099999999995</v>
      </c>
      <c r="H240" s="21">
        <v>95.221999999999994</v>
      </c>
      <c r="I240" s="21">
        <v>-1.6964699999999999E-2</v>
      </c>
      <c r="J240" s="21">
        <v>230</v>
      </c>
      <c r="K240" s="21">
        <v>0.52120999999999995</v>
      </c>
      <c r="L240">
        <f t="shared" si="36"/>
        <v>16.964700000000001</v>
      </c>
      <c r="M240">
        <f t="shared" si="37"/>
        <v>8.8530456596999993</v>
      </c>
      <c r="N240" s="9"/>
      <c r="O240" s="21">
        <v>1.0582</v>
      </c>
      <c r="P240" s="21">
        <v>160.61199999999999</v>
      </c>
      <c r="Q240" s="21">
        <v>-1.6570999999999999E-2</v>
      </c>
      <c r="R240" s="21">
        <v>230</v>
      </c>
      <c r="S240" s="21">
        <v>1.0571299999999999</v>
      </c>
      <c r="T240">
        <f t="shared" si="38"/>
        <v>16.570999999999998</v>
      </c>
      <c r="U240">
        <f t="shared" si="39"/>
        <v>17.535432199999999</v>
      </c>
      <c r="X240" s="9"/>
      <c r="Y240" s="21">
        <v>0.52185099999999995</v>
      </c>
      <c r="Z240" s="21">
        <v>223.62700000000001</v>
      </c>
      <c r="AA240" s="21">
        <v>-1.6964699999999999E-2</v>
      </c>
      <c r="AB240" s="21">
        <v>230</v>
      </c>
      <c r="AC240" s="21">
        <v>0.52111799999999997</v>
      </c>
      <c r="AD240">
        <f t="shared" si="40"/>
        <v>16.964700000000001</v>
      </c>
      <c r="AE240">
        <f t="shared" si="41"/>
        <v>8.8530456596999993</v>
      </c>
      <c r="AF240" s="9"/>
      <c r="AG240" s="21">
        <v>1.0582</v>
      </c>
      <c r="AH240" s="21">
        <v>295.83499999999998</v>
      </c>
      <c r="AI240" s="21">
        <v>-1.65527E-2</v>
      </c>
      <c r="AJ240" s="21">
        <v>230</v>
      </c>
      <c r="AK240" s="21">
        <v>1.0577399999999999</v>
      </c>
      <c r="AL240">
        <f t="shared" si="42"/>
        <v>16.552700000000002</v>
      </c>
      <c r="AM240">
        <f t="shared" si="43"/>
        <v>17.516067140000001</v>
      </c>
      <c r="AP240" s="9"/>
      <c r="AQ240" s="21">
        <v>0.52185099999999995</v>
      </c>
      <c r="AR240" s="21">
        <v>370.30900000000003</v>
      </c>
      <c r="AS240" s="21">
        <v>-1.6964699999999999E-2</v>
      </c>
      <c r="AT240" s="21">
        <v>230</v>
      </c>
      <c r="AU240" s="21">
        <v>0.52127100000000004</v>
      </c>
      <c r="AV240">
        <f t="shared" si="44"/>
        <v>16.964700000000001</v>
      </c>
      <c r="AW240">
        <f t="shared" si="45"/>
        <v>8.8530456596999993</v>
      </c>
      <c r="AX240" s="9"/>
      <c r="AY240" s="21">
        <v>1.0582</v>
      </c>
      <c r="AZ240" s="21">
        <v>434.48899999999998</v>
      </c>
      <c r="BA240" s="21">
        <v>-1.6555799999999999E-2</v>
      </c>
      <c r="BB240" s="21">
        <v>230</v>
      </c>
      <c r="BC240" s="21">
        <v>1.0571299999999999</v>
      </c>
      <c r="BD240">
        <f t="shared" si="46"/>
        <v>16.555799999999998</v>
      </c>
      <c r="BE240">
        <f t="shared" si="47"/>
        <v>17.51934756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0.51681500000000002</v>
      </c>
      <c r="H241" s="21">
        <v>95.322699999999998</v>
      </c>
      <c r="I241" s="21">
        <v>-1.6970800000000001E-2</v>
      </c>
      <c r="J241" s="21">
        <v>231</v>
      </c>
      <c r="K241" s="21">
        <v>0.51611300000000004</v>
      </c>
      <c r="L241">
        <f t="shared" si="36"/>
        <v>16.970800000000001</v>
      </c>
      <c r="M241">
        <f t="shared" si="37"/>
        <v>8.7707640019999999</v>
      </c>
      <c r="N241" s="9"/>
      <c r="O241" s="21">
        <v>1.0632299999999999</v>
      </c>
      <c r="P241" s="21">
        <v>160.71299999999999</v>
      </c>
      <c r="Q241" s="21">
        <v>-1.6558799999999999E-2</v>
      </c>
      <c r="R241" s="21">
        <v>231</v>
      </c>
      <c r="S241" s="21">
        <v>1.0626199999999999</v>
      </c>
      <c r="T241">
        <f t="shared" si="38"/>
        <v>16.558799999999998</v>
      </c>
      <c r="U241">
        <f t="shared" si="39"/>
        <v>17.605812923999995</v>
      </c>
      <c r="X241" s="9"/>
      <c r="Y241" s="21">
        <v>0.51681500000000002</v>
      </c>
      <c r="Z241" s="21">
        <v>223.727</v>
      </c>
      <c r="AA241" s="21">
        <v>-1.6970800000000001E-2</v>
      </c>
      <c r="AB241" s="21">
        <v>231</v>
      </c>
      <c r="AC241" s="21">
        <v>0.515961</v>
      </c>
      <c r="AD241">
        <f t="shared" si="40"/>
        <v>16.970800000000001</v>
      </c>
      <c r="AE241">
        <f t="shared" si="41"/>
        <v>8.7707640019999999</v>
      </c>
      <c r="AF241" s="9"/>
      <c r="AG241" s="21">
        <v>1.0632299999999999</v>
      </c>
      <c r="AH241" s="21">
        <v>295.935</v>
      </c>
      <c r="AI241" s="21">
        <v>-1.65527E-2</v>
      </c>
      <c r="AJ241" s="21">
        <v>231</v>
      </c>
      <c r="AK241" s="21">
        <v>1.0626199999999999</v>
      </c>
      <c r="AL241">
        <f t="shared" si="42"/>
        <v>16.552700000000002</v>
      </c>
      <c r="AM241">
        <f t="shared" si="43"/>
        <v>17.599327220999999</v>
      </c>
      <c r="AP241" s="9"/>
      <c r="AQ241" s="21">
        <v>0.51681500000000002</v>
      </c>
      <c r="AR241" s="21">
        <v>370.41</v>
      </c>
      <c r="AS241" s="21">
        <v>-1.6970800000000001E-2</v>
      </c>
      <c r="AT241" s="21">
        <v>231</v>
      </c>
      <c r="AU241" s="21">
        <v>0.51605199999999996</v>
      </c>
      <c r="AV241">
        <f t="shared" si="44"/>
        <v>16.970800000000001</v>
      </c>
      <c r="AW241">
        <f t="shared" si="45"/>
        <v>8.7707640019999999</v>
      </c>
      <c r="AX241" s="9"/>
      <c r="AY241" s="21">
        <v>1.0632299999999999</v>
      </c>
      <c r="AZ241" s="21">
        <v>434.59</v>
      </c>
      <c r="BA241" s="21">
        <v>-1.6549700000000001E-2</v>
      </c>
      <c r="BB241" s="21">
        <v>231</v>
      </c>
      <c r="BC241" s="21">
        <v>1.0617099999999999</v>
      </c>
      <c r="BD241">
        <f t="shared" si="46"/>
        <v>16.549700000000001</v>
      </c>
      <c r="BE241">
        <f t="shared" si="47"/>
        <v>17.596137531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0.51178000000000001</v>
      </c>
      <c r="H242" s="21">
        <v>95.423500000000004</v>
      </c>
      <c r="I242" s="21">
        <v>-1.69769E-2</v>
      </c>
      <c r="J242" s="21">
        <v>232</v>
      </c>
      <c r="K242" s="21">
        <v>0.51104700000000003</v>
      </c>
      <c r="L242">
        <f t="shared" si="36"/>
        <v>16.976900000000001</v>
      </c>
      <c r="M242">
        <f t="shared" si="37"/>
        <v>8.6884378820000006</v>
      </c>
      <c r="N242" s="9"/>
      <c r="O242" s="21">
        <v>1.0682700000000001</v>
      </c>
      <c r="P242" s="21">
        <v>160.81299999999999</v>
      </c>
      <c r="Q242" s="21">
        <v>-1.65649E-2</v>
      </c>
      <c r="R242" s="21">
        <v>232</v>
      </c>
      <c r="S242" s="21">
        <v>1.0671999999999999</v>
      </c>
      <c r="T242">
        <f t="shared" si="38"/>
        <v>16.564900000000002</v>
      </c>
      <c r="U242">
        <f t="shared" si="39"/>
        <v>17.695785723000004</v>
      </c>
      <c r="X242" s="9"/>
      <c r="Y242" s="21">
        <v>0.51178000000000001</v>
      </c>
      <c r="Z242" s="21">
        <v>223.828</v>
      </c>
      <c r="AA242" s="21">
        <v>-1.6979999999999999E-2</v>
      </c>
      <c r="AB242" s="21">
        <v>232</v>
      </c>
      <c r="AC242" s="21">
        <v>0.51113900000000001</v>
      </c>
      <c r="AD242">
        <f t="shared" si="40"/>
        <v>16.979999999999997</v>
      </c>
      <c r="AE242">
        <f t="shared" si="41"/>
        <v>8.6900243999999986</v>
      </c>
      <c r="AF242" s="9"/>
      <c r="AG242" s="21">
        <v>1.0682700000000001</v>
      </c>
      <c r="AH242" s="21">
        <v>296.036</v>
      </c>
      <c r="AI242" s="21">
        <v>-1.6549700000000001E-2</v>
      </c>
      <c r="AJ242" s="21">
        <v>232</v>
      </c>
      <c r="AK242" s="21">
        <v>1.0674999999999999</v>
      </c>
      <c r="AL242">
        <f t="shared" si="42"/>
        <v>16.549700000000001</v>
      </c>
      <c r="AM242">
        <f t="shared" si="43"/>
        <v>17.679548019000002</v>
      </c>
      <c r="AP242" s="9"/>
      <c r="AQ242" s="21">
        <v>0.51178000000000001</v>
      </c>
      <c r="AR242" s="21">
        <v>370.51100000000002</v>
      </c>
      <c r="AS242" s="21">
        <v>-1.69769E-2</v>
      </c>
      <c r="AT242" s="21">
        <v>232</v>
      </c>
      <c r="AU242" s="21">
        <v>0.51098600000000005</v>
      </c>
      <c r="AV242">
        <f t="shared" si="44"/>
        <v>16.976900000000001</v>
      </c>
      <c r="AW242">
        <f t="shared" si="45"/>
        <v>8.6884378820000006</v>
      </c>
      <c r="AX242" s="9"/>
      <c r="AY242" s="21">
        <v>1.0682700000000001</v>
      </c>
      <c r="AZ242" s="21">
        <v>434.69099999999997</v>
      </c>
      <c r="BA242" s="21">
        <v>-1.65405E-2</v>
      </c>
      <c r="BB242" s="21">
        <v>232</v>
      </c>
      <c r="BC242" s="21">
        <v>1.0674999999999999</v>
      </c>
      <c r="BD242">
        <f t="shared" si="46"/>
        <v>16.540499999999998</v>
      </c>
      <c r="BE242">
        <f t="shared" si="47"/>
        <v>17.669719935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0.50674399999999997</v>
      </c>
      <c r="H243" s="21">
        <v>95.524199999999993</v>
      </c>
      <c r="I243" s="21">
        <v>-1.6979999999999999E-2</v>
      </c>
      <c r="J243" s="21">
        <v>233</v>
      </c>
      <c r="K243" s="21">
        <v>0.50598100000000001</v>
      </c>
      <c r="L243">
        <f t="shared" si="36"/>
        <v>16.979999999999997</v>
      </c>
      <c r="M243">
        <f t="shared" si="37"/>
        <v>8.6045131199999982</v>
      </c>
      <c r="N243" s="9"/>
      <c r="O243" s="21">
        <v>1.0732999999999999</v>
      </c>
      <c r="P243" s="21">
        <v>160.91399999999999</v>
      </c>
      <c r="Q243" s="21">
        <v>-1.6558799999999999E-2</v>
      </c>
      <c r="R243" s="21">
        <v>233</v>
      </c>
      <c r="S243" s="21">
        <v>1.07178</v>
      </c>
      <c r="T243">
        <f t="shared" si="38"/>
        <v>16.558799999999998</v>
      </c>
      <c r="U243">
        <f t="shared" si="39"/>
        <v>17.772560039999995</v>
      </c>
      <c r="X243" s="9"/>
      <c r="Y243" s="21">
        <v>0.50674399999999997</v>
      </c>
      <c r="Z243" s="21">
        <v>223.929</v>
      </c>
      <c r="AA243" s="21">
        <v>-1.6979999999999999E-2</v>
      </c>
      <c r="AB243" s="21">
        <v>233</v>
      </c>
      <c r="AC243" s="21">
        <v>0.50613399999999997</v>
      </c>
      <c r="AD243">
        <f t="shared" si="40"/>
        <v>16.979999999999997</v>
      </c>
      <c r="AE243">
        <f t="shared" si="41"/>
        <v>8.6045131199999982</v>
      </c>
      <c r="AF243" s="9"/>
      <c r="AG243" s="21">
        <v>1.0732999999999999</v>
      </c>
      <c r="AH243" s="21">
        <v>296.137</v>
      </c>
      <c r="AI243" s="21">
        <v>-1.6543599999999999E-2</v>
      </c>
      <c r="AJ243" s="21">
        <v>233</v>
      </c>
      <c r="AK243" s="21">
        <v>1.07239</v>
      </c>
      <c r="AL243">
        <f t="shared" si="42"/>
        <v>16.543599999999998</v>
      </c>
      <c r="AM243">
        <f t="shared" si="43"/>
        <v>17.756245879999998</v>
      </c>
      <c r="AP243" s="9"/>
      <c r="AQ243" s="21">
        <v>0.50674399999999997</v>
      </c>
      <c r="AR243" s="21">
        <v>370.61099999999999</v>
      </c>
      <c r="AS243" s="21">
        <v>-1.69739E-2</v>
      </c>
      <c r="AT243" s="21">
        <v>233</v>
      </c>
      <c r="AU243" s="21">
        <v>0.50604199999999999</v>
      </c>
      <c r="AV243">
        <f t="shared" si="44"/>
        <v>16.9739</v>
      </c>
      <c r="AW243">
        <f t="shared" si="45"/>
        <v>8.6014219815999997</v>
      </c>
      <c r="AX243" s="9"/>
      <c r="AY243" s="21">
        <v>1.0732999999999999</v>
      </c>
      <c r="AZ243" s="21">
        <v>434.79199999999997</v>
      </c>
      <c r="BA243" s="21">
        <v>-1.65375E-2</v>
      </c>
      <c r="BB243" s="21">
        <v>233</v>
      </c>
      <c r="BC243" s="21">
        <v>1.07178</v>
      </c>
      <c r="BD243">
        <f t="shared" si="46"/>
        <v>16.537500000000001</v>
      </c>
      <c r="BE243">
        <f t="shared" si="47"/>
        <v>17.74969875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0.50170899999999996</v>
      </c>
      <c r="H244" s="21">
        <v>95.624899999999997</v>
      </c>
      <c r="I244" s="21">
        <v>-1.6979999999999999E-2</v>
      </c>
      <c r="J244" s="21">
        <v>234</v>
      </c>
      <c r="K244" s="21">
        <v>0.50122100000000003</v>
      </c>
      <c r="L244">
        <f t="shared" si="36"/>
        <v>16.979999999999997</v>
      </c>
      <c r="M244">
        <f t="shared" si="37"/>
        <v>8.5190188199999977</v>
      </c>
      <c r="N244" s="9"/>
      <c r="O244" s="21">
        <v>1.0783400000000001</v>
      </c>
      <c r="P244" s="21">
        <v>161.01499999999999</v>
      </c>
      <c r="Q244" s="21">
        <v>-1.6555799999999999E-2</v>
      </c>
      <c r="R244" s="21">
        <v>234</v>
      </c>
      <c r="S244" s="21">
        <v>1.07758</v>
      </c>
      <c r="T244">
        <f t="shared" si="38"/>
        <v>16.555799999999998</v>
      </c>
      <c r="U244">
        <f t="shared" si="39"/>
        <v>17.852781371999999</v>
      </c>
      <c r="X244" s="9"/>
      <c r="Y244" s="21">
        <v>0.50170899999999996</v>
      </c>
      <c r="Z244" s="21">
        <v>224.029</v>
      </c>
      <c r="AA244" s="21">
        <v>-1.6986100000000001E-2</v>
      </c>
      <c r="AB244" s="21">
        <v>234</v>
      </c>
      <c r="AC244" s="21">
        <v>0.50100699999999998</v>
      </c>
      <c r="AD244">
        <f t="shared" si="40"/>
        <v>16.9861</v>
      </c>
      <c r="AE244">
        <f t="shared" si="41"/>
        <v>8.5220792448999987</v>
      </c>
      <c r="AF244" s="9"/>
      <c r="AG244" s="21">
        <v>1.0783400000000001</v>
      </c>
      <c r="AH244" s="21">
        <v>296.238</v>
      </c>
      <c r="AI244" s="21">
        <v>-1.6543599999999999E-2</v>
      </c>
      <c r="AJ244" s="21">
        <v>234</v>
      </c>
      <c r="AK244" s="21">
        <v>1.07697</v>
      </c>
      <c r="AL244">
        <f t="shared" si="42"/>
        <v>16.543599999999998</v>
      </c>
      <c r="AM244">
        <f t="shared" si="43"/>
        <v>17.839625624</v>
      </c>
      <c r="AP244" s="9"/>
      <c r="AQ244" s="21">
        <v>0.50170899999999996</v>
      </c>
      <c r="AR244" s="21">
        <v>370.71199999999999</v>
      </c>
      <c r="AS244" s="21">
        <v>-1.6979999999999999E-2</v>
      </c>
      <c r="AT244" s="21">
        <v>234</v>
      </c>
      <c r="AU244" s="21">
        <v>0.50109899999999996</v>
      </c>
      <c r="AV244">
        <f t="shared" si="44"/>
        <v>16.979999999999997</v>
      </c>
      <c r="AW244">
        <f t="shared" si="45"/>
        <v>8.5190188199999977</v>
      </c>
      <c r="AX244" s="9"/>
      <c r="AY244" s="21">
        <v>1.0783400000000001</v>
      </c>
      <c r="AZ244" s="21">
        <v>434.892</v>
      </c>
      <c r="BA244" s="21">
        <v>-1.6534400000000001E-2</v>
      </c>
      <c r="BB244" s="21">
        <v>234</v>
      </c>
      <c r="BC244" s="21">
        <v>1.0772699999999999</v>
      </c>
      <c r="BD244">
        <f t="shared" si="46"/>
        <v>16.534400000000002</v>
      </c>
      <c r="BE244">
        <f t="shared" si="47"/>
        <v>17.829704896000003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0.496674</v>
      </c>
      <c r="H245" s="21">
        <v>95.7256</v>
      </c>
      <c r="I245" s="21">
        <v>-1.6979999999999999E-2</v>
      </c>
      <c r="J245" s="21">
        <v>235</v>
      </c>
      <c r="K245" s="21">
        <v>0.49606299999999998</v>
      </c>
      <c r="L245">
        <f t="shared" si="36"/>
        <v>16.979999999999997</v>
      </c>
      <c r="M245">
        <f t="shared" si="37"/>
        <v>8.4335245199999989</v>
      </c>
      <c r="N245" s="9"/>
      <c r="O245" s="21">
        <v>1.0833699999999999</v>
      </c>
      <c r="P245" s="21">
        <v>161.11600000000001</v>
      </c>
      <c r="Q245" s="21">
        <v>-1.6555799999999999E-2</v>
      </c>
      <c r="R245" s="21">
        <v>235</v>
      </c>
      <c r="S245" s="21">
        <v>1.0821499999999999</v>
      </c>
      <c r="T245">
        <f t="shared" si="38"/>
        <v>16.555799999999998</v>
      </c>
      <c r="U245">
        <f t="shared" si="39"/>
        <v>17.936057045999998</v>
      </c>
      <c r="X245" s="9"/>
      <c r="Y245" s="21">
        <v>0.496674</v>
      </c>
      <c r="Z245" s="21">
        <v>224.13</v>
      </c>
      <c r="AA245" s="21">
        <v>-1.6992199999999999E-2</v>
      </c>
      <c r="AB245" s="21">
        <v>235</v>
      </c>
      <c r="AC245" s="21">
        <v>0.49594100000000002</v>
      </c>
      <c r="AD245">
        <f t="shared" si="40"/>
        <v>16.9922</v>
      </c>
      <c r="AE245">
        <f t="shared" si="41"/>
        <v>8.4395839428000006</v>
      </c>
      <c r="AF245" s="9"/>
      <c r="AG245" s="21">
        <v>1.0833699999999999</v>
      </c>
      <c r="AH245" s="21">
        <v>296.33800000000002</v>
      </c>
      <c r="AI245" s="21">
        <v>-1.6543599999999999E-2</v>
      </c>
      <c r="AJ245" s="21">
        <v>235</v>
      </c>
      <c r="AK245" s="21">
        <v>1.0821499999999999</v>
      </c>
      <c r="AL245">
        <f t="shared" si="42"/>
        <v>16.543599999999998</v>
      </c>
      <c r="AM245">
        <f t="shared" si="43"/>
        <v>17.922839931999995</v>
      </c>
      <c r="AP245" s="9"/>
      <c r="AQ245" s="21">
        <v>0.496674</v>
      </c>
      <c r="AR245" s="21">
        <v>370.81299999999999</v>
      </c>
      <c r="AS245" s="21">
        <v>-1.6983000000000002E-2</v>
      </c>
      <c r="AT245" s="21">
        <v>235</v>
      </c>
      <c r="AU245" s="21">
        <v>0.49612400000000001</v>
      </c>
      <c r="AV245">
        <f t="shared" si="44"/>
        <v>16.983000000000001</v>
      </c>
      <c r="AW245">
        <f t="shared" si="45"/>
        <v>8.4350145420000011</v>
      </c>
      <c r="AX245" s="9"/>
      <c r="AY245" s="21">
        <v>1.0833699999999999</v>
      </c>
      <c r="AZ245" s="21">
        <v>434.99299999999999</v>
      </c>
      <c r="BA245" s="21">
        <v>-1.6528299999999999E-2</v>
      </c>
      <c r="BB245" s="21">
        <v>235</v>
      </c>
      <c r="BC245" s="21">
        <v>1.08246</v>
      </c>
      <c r="BD245">
        <f t="shared" si="46"/>
        <v>16.528299999999998</v>
      </c>
      <c r="BE245">
        <f t="shared" si="47"/>
        <v>17.906264370999995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0.49163800000000002</v>
      </c>
      <c r="H246" s="21">
        <v>95.826300000000003</v>
      </c>
      <c r="I246" s="21">
        <v>-1.69891E-2</v>
      </c>
      <c r="J246" s="21">
        <v>236</v>
      </c>
      <c r="K246" s="21">
        <v>0.49087500000000001</v>
      </c>
      <c r="L246">
        <f t="shared" si="36"/>
        <v>16.989100000000001</v>
      </c>
      <c r="M246">
        <f t="shared" si="37"/>
        <v>8.3524871458000014</v>
      </c>
      <c r="N246" s="9"/>
      <c r="O246" s="21">
        <v>1.0884100000000001</v>
      </c>
      <c r="P246" s="21">
        <v>161.21600000000001</v>
      </c>
      <c r="Q246" s="21">
        <v>-1.6543599999999999E-2</v>
      </c>
      <c r="R246" s="21">
        <v>236</v>
      </c>
      <c r="S246" s="21">
        <v>1.08734</v>
      </c>
      <c r="T246">
        <f t="shared" si="38"/>
        <v>16.543599999999998</v>
      </c>
      <c r="U246">
        <f t="shared" si="39"/>
        <v>18.006219676000001</v>
      </c>
      <c r="X246" s="9"/>
      <c r="Y246" s="21">
        <v>0.49163800000000002</v>
      </c>
      <c r="Z246" s="21">
        <v>224.23099999999999</v>
      </c>
      <c r="AA246" s="21">
        <v>-1.6998300000000001E-2</v>
      </c>
      <c r="AB246" s="21">
        <v>236</v>
      </c>
      <c r="AC246" s="21">
        <v>0.49105799999999999</v>
      </c>
      <c r="AD246">
        <f t="shared" si="40"/>
        <v>16.9983</v>
      </c>
      <c r="AE246">
        <f t="shared" si="41"/>
        <v>8.3570102154000008</v>
      </c>
      <c r="AF246" s="9"/>
      <c r="AG246" s="21">
        <v>1.0884100000000001</v>
      </c>
      <c r="AH246" s="21">
        <v>296.43900000000002</v>
      </c>
      <c r="AI246" s="21">
        <v>-1.6543599999999999E-2</v>
      </c>
      <c r="AJ246" s="21">
        <v>236</v>
      </c>
      <c r="AK246" s="21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1">
        <v>0.49163800000000002</v>
      </c>
      <c r="AR246" s="21">
        <v>370.91399999999999</v>
      </c>
      <c r="AS246" s="21">
        <v>-1.6986100000000001E-2</v>
      </c>
      <c r="AT246" s="21">
        <v>236</v>
      </c>
      <c r="AU246" s="21">
        <v>0.491089</v>
      </c>
      <c r="AV246">
        <f t="shared" si="44"/>
        <v>16.9861</v>
      </c>
      <c r="AW246">
        <f t="shared" si="45"/>
        <v>8.3510122318000004</v>
      </c>
      <c r="AX246" s="9"/>
      <c r="AY246" s="21">
        <v>1.0884100000000001</v>
      </c>
      <c r="AZ246" s="21">
        <v>435.09399999999999</v>
      </c>
      <c r="BA246" s="21">
        <v>-1.6531400000000002E-2</v>
      </c>
      <c r="BB246" s="21">
        <v>236</v>
      </c>
      <c r="BC246" s="21">
        <v>1.08734</v>
      </c>
      <c r="BD246">
        <f t="shared" si="46"/>
        <v>16.531400000000001</v>
      </c>
      <c r="BE246">
        <f t="shared" si="47"/>
        <v>17.992941074000004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0.48660300000000001</v>
      </c>
      <c r="H247" s="21">
        <v>95.927000000000007</v>
      </c>
      <c r="I247" s="21">
        <v>-1.70013E-2</v>
      </c>
      <c r="J247" s="21">
        <v>237</v>
      </c>
      <c r="K247" s="21">
        <v>0.48590100000000003</v>
      </c>
      <c r="L247">
        <f t="shared" si="36"/>
        <v>17.001300000000001</v>
      </c>
      <c r="M247">
        <f t="shared" si="37"/>
        <v>8.2728835839000006</v>
      </c>
      <c r="N247" s="9"/>
      <c r="O247" s="21">
        <v>1.09344</v>
      </c>
      <c r="P247" s="21">
        <v>161.31700000000001</v>
      </c>
      <c r="Q247" s="21">
        <v>-1.6543599999999999E-2</v>
      </c>
      <c r="R247" s="21">
        <v>237</v>
      </c>
      <c r="S247" s="21">
        <v>1.09253</v>
      </c>
      <c r="T247">
        <f t="shared" si="38"/>
        <v>16.543599999999998</v>
      </c>
      <c r="U247">
        <f t="shared" si="39"/>
        <v>18.089433983999996</v>
      </c>
      <c r="X247" s="9"/>
      <c r="Y247" s="21">
        <v>0.48660300000000001</v>
      </c>
      <c r="Z247" s="21">
        <v>224.33099999999999</v>
      </c>
      <c r="AA247" s="21">
        <v>-1.70013E-2</v>
      </c>
      <c r="AB247" s="21">
        <v>237</v>
      </c>
      <c r="AC247" s="21">
        <v>0.48577900000000002</v>
      </c>
      <c r="AD247">
        <f t="shared" si="40"/>
        <v>17.001300000000001</v>
      </c>
      <c r="AE247">
        <f t="shared" si="41"/>
        <v>8.2728835839000006</v>
      </c>
      <c r="AF247" s="9"/>
      <c r="AG247" s="21">
        <v>1.09344</v>
      </c>
      <c r="AH247" s="21">
        <v>296.54000000000002</v>
      </c>
      <c r="AI247" s="21">
        <v>-1.6534400000000001E-2</v>
      </c>
      <c r="AJ247" s="21">
        <v>237</v>
      </c>
      <c r="AK247" s="21">
        <v>1.09344</v>
      </c>
      <c r="AL247">
        <f t="shared" si="42"/>
        <v>16.534400000000002</v>
      </c>
      <c r="AM247">
        <f t="shared" si="43"/>
        <v>18.079374336000001</v>
      </c>
      <c r="AP247" s="9"/>
      <c r="AQ247" s="21">
        <v>0.48660300000000001</v>
      </c>
      <c r="AR247" s="21">
        <v>371.01400000000001</v>
      </c>
      <c r="AS247" s="21">
        <v>-1.69891E-2</v>
      </c>
      <c r="AT247" s="21">
        <v>237</v>
      </c>
      <c r="AU247" s="21">
        <v>0.48590100000000003</v>
      </c>
      <c r="AV247">
        <f t="shared" si="44"/>
        <v>16.989100000000001</v>
      </c>
      <c r="AW247">
        <f t="shared" si="45"/>
        <v>8.2669470273000005</v>
      </c>
      <c r="AX247" s="9"/>
      <c r="AY247" s="21">
        <v>1.09344</v>
      </c>
      <c r="AZ247" s="21">
        <v>435.19400000000002</v>
      </c>
      <c r="BA247" s="21">
        <v>-1.6522200000000001E-2</v>
      </c>
      <c r="BB247" s="21">
        <v>237</v>
      </c>
      <c r="BC247" s="21">
        <v>1.09283</v>
      </c>
      <c r="BD247">
        <f t="shared" si="46"/>
        <v>16.522200000000002</v>
      </c>
      <c r="BE247">
        <f t="shared" si="47"/>
        <v>18.066034368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0.48156700000000002</v>
      </c>
      <c r="H248" s="21">
        <v>96.027699999999996</v>
      </c>
      <c r="I248" s="21">
        <v>-1.70013E-2</v>
      </c>
      <c r="J248" s="21">
        <v>238</v>
      </c>
      <c r="K248" s="21">
        <v>0.481018</v>
      </c>
      <c r="L248">
        <f t="shared" si="36"/>
        <v>17.001300000000001</v>
      </c>
      <c r="M248">
        <f t="shared" si="37"/>
        <v>8.1872650371000013</v>
      </c>
      <c r="N248" s="9"/>
      <c r="O248" s="21">
        <v>1.0984799999999999</v>
      </c>
      <c r="P248" s="21">
        <v>161.41800000000001</v>
      </c>
      <c r="Q248" s="21">
        <v>-1.6534400000000001E-2</v>
      </c>
      <c r="R248" s="21">
        <v>238</v>
      </c>
      <c r="S248" s="21">
        <v>1.09802</v>
      </c>
      <c r="T248">
        <f t="shared" si="38"/>
        <v>16.534400000000002</v>
      </c>
      <c r="U248">
        <f t="shared" si="39"/>
        <v>18.162707712</v>
      </c>
      <c r="X248" s="9"/>
      <c r="Y248" s="21">
        <v>0.48156700000000002</v>
      </c>
      <c r="Z248" s="21">
        <v>224.43199999999999</v>
      </c>
      <c r="AA248" s="21">
        <v>-1.70013E-2</v>
      </c>
      <c r="AB248" s="21">
        <v>238</v>
      </c>
      <c r="AC248" s="21">
        <v>0.48083500000000001</v>
      </c>
      <c r="AD248">
        <f t="shared" si="40"/>
        <v>17.001300000000001</v>
      </c>
      <c r="AE248">
        <f t="shared" si="41"/>
        <v>8.1872650371000013</v>
      </c>
      <c r="AF248" s="9"/>
      <c r="AG248" s="21">
        <v>1.0984799999999999</v>
      </c>
      <c r="AH248" s="21">
        <v>296.64</v>
      </c>
      <c r="AI248" s="21">
        <v>-1.6531400000000002E-2</v>
      </c>
      <c r="AJ248" s="21">
        <v>238</v>
      </c>
      <c r="AK248" s="21">
        <v>1.09772</v>
      </c>
      <c r="AL248">
        <f t="shared" si="42"/>
        <v>16.531400000000001</v>
      </c>
      <c r="AM248">
        <f t="shared" si="43"/>
        <v>18.159412272000001</v>
      </c>
      <c r="AP248" s="9"/>
      <c r="AQ248" s="21">
        <v>0.48156700000000002</v>
      </c>
      <c r="AR248" s="21">
        <v>371.11500000000001</v>
      </c>
      <c r="AS248" s="21">
        <v>-1.6995199999999999E-2</v>
      </c>
      <c r="AT248" s="21">
        <v>238</v>
      </c>
      <c r="AU248" s="21">
        <v>0.48089599999999999</v>
      </c>
      <c r="AV248">
        <f t="shared" si="44"/>
        <v>16.995199999999997</v>
      </c>
      <c r="AW248">
        <f t="shared" si="45"/>
        <v>8.1843274783999984</v>
      </c>
      <c r="AX248" s="9"/>
      <c r="AY248" s="21">
        <v>1.0984799999999999</v>
      </c>
      <c r="AZ248" s="21">
        <v>435.29500000000002</v>
      </c>
      <c r="BA248" s="21">
        <v>-1.6519200000000001E-2</v>
      </c>
      <c r="BB248" s="21">
        <v>238</v>
      </c>
      <c r="BC248" s="21">
        <v>1.09772</v>
      </c>
      <c r="BD248">
        <f t="shared" si="46"/>
        <v>16.519200000000001</v>
      </c>
      <c r="BE248">
        <f t="shared" si="47"/>
        <v>18.146010816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0.47653200000000001</v>
      </c>
      <c r="H249" s="21">
        <v>96.128399999999999</v>
      </c>
      <c r="I249" s="21">
        <v>-1.6998300000000001E-2</v>
      </c>
      <c r="J249" s="21">
        <v>239</v>
      </c>
      <c r="K249" s="21">
        <v>0.47589100000000001</v>
      </c>
      <c r="L249">
        <f t="shared" si="36"/>
        <v>16.9983</v>
      </c>
      <c r="M249">
        <f t="shared" si="37"/>
        <v>8.1002338956000006</v>
      </c>
      <c r="N249" s="9"/>
      <c r="O249" s="21">
        <v>1.1035200000000001</v>
      </c>
      <c r="P249" s="21">
        <v>161.518</v>
      </c>
      <c r="Q249" s="21">
        <v>-1.6531400000000002E-2</v>
      </c>
      <c r="R249" s="21">
        <v>239</v>
      </c>
      <c r="S249" s="21">
        <v>1.1029100000000001</v>
      </c>
      <c r="T249">
        <f t="shared" si="38"/>
        <v>16.531400000000001</v>
      </c>
      <c r="U249">
        <f t="shared" si="39"/>
        <v>18.242730528000003</v>
      </c>
      <c r="X249" s="9"/>
      <c r="Y249" s="21">
        <v>0.47653200000000001</v>
      </c>
      <c r="Z249" s="21">
        <v>224.53299999999999</v>
      </c>
      <c r="AA249" s="21">
        <v>-1.7004399999999999E-2</v>
      </c>
      <c r="AB249" s="21">
        <v>239</v>
      </c>
      <c r="AC249" s="21">
        <v>0.47613499999999997</v>
      </c>
      <c r="AD249">
        <f t="shared" si="40"/>
        <v>17.0044</v>
      </c>
      <c r="AE249">
        <f t="shared" si="41"/>
        <v>8.1031407408000007</v>
      </c>
      <c r="AF249" s="9"/>
      <c r="AG249" s="21">
        <v>1.1035200000000001</v>
      </c>
      <c r="AH249" s="21">
        <v>296.74099999999999</v>
      </c>
      <c r="AI249" s="21">
        <v>-1.6531400000000002E-2</v>
      </c>
      <c r="AJ249" s="21">
        <v>239</v>
      </c>
      <c r="AK249" s="21">
        <v>1.10229</v>
      </c>
      <c r="AL249">
        <f t="shared" si="42"/>
        <v>16.531400000000001</v>
      </c>
      <c r="AM249">
        <f t="shared" si="43"/>
        <v>18.242730528000003</v>
      </c>
      <c r="AP249" s="9"/>
      <c r="AQ249" s="21">
        <v>0.47653200000000001</v>
      </c>
      <c r="AR249" s="21">
        <v>371.21600000000001</v>
      </c>
      <c r="AS249" s="21">
        <v>-1.7004399999999999E-2</v>
      </c>
      <c r="AT249" s="21">
        <v>239</v>
      </c>
      <c r="AU249" s="21">
        <v>0.47598299999999999</v>
      </c>
      <c r="AV249">
        <f t="shared" si="44"/>
        <v>17.0044</v>
      </c>
      <c r="AW249">
        <f t="shared" si="45"/>
        <v>8.1031407408000007</v>
      </c>
      <c r="AX249" s="9"/>
      <c r="AY249" s="21">
        <v>1.1035200000000001</v>
      </c>
      <c r="AZ249" s="21">
        <v>435.39600000000002</v>
      </c>
      <c r="BA249" s="21">
        <v>-1.6519200000000001E-2</v>
      </c>
      <c r="BB249" s="21">
        <v>239</v>
      </c>
      <c r="BC249" s="21">
        <v>1.10229</v>
      </c>
      <c r="BD249">
        <f t="shared" si="46"/>
        <v>16.519200000000001</v>
      </c>
      <c r="BE249">
        <f t="shared" si="47"/>
        <v>18.229267584000002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0.471497</v>
      </c>
      <c r="H250" s="21">
        <v>96.229100000000003</v>
      </c>
      <c r="I250" s="21">
        <v>-1.6995199999999999E-2</v>
      </c>
      <c r="J250" s="21">
        <v>240</v>
      </c>
      <c r="K250" s="21">
        <v>0.470947</v>
      </c>
      <c r="L250">
        <f t="shared" si="36"/>
        <v>16.995199999999997</v>
      </c>
      <c r="M250">
        <f t="shared" si="37"/>
        <v>8.0131858143999981</v>
      </c>
      <c r="N250" s="9"/>
      <c r="O250" s="21">
        <v>1.1085499999999999</v>
      </c>
      <c r="P250" s="21">
        <v>161.619</v>
      </c>
      <c r="Q250" s="21">
        <v>-1.6528299999999999E-2</v>
      </c>
      <c r="R250" s="21">
        <v>240</v>
      </c>
      <c r="S250" s="21">
        <v>1.1077900000000001</v>
      </c>
      <c r="T250">
        <f t="shared" si="38"/>
        <v>16.528299999999998</v>
      </c>
      <c r="U250">
        <f t="shared" si="39"/>
        <v>18.322446964999997</v>
      </c>
      <c r="X250" s="9"/>
      <c r="Y250" s="21">
        <v>0.471497</v>
      </c>
      <c r="Z250" s="21">
        <v>224.63399999999999</v>
      </c>
      <c r="AA250" s="21">
        <v>-1.7004399999999999E-2</v>
      </c>
      <c r="AB250" s="21">
        <v>240</v>
      </c>
      <c r="AC250" s="21">
        <v>0.47097800000000001</v>
      </c>
      <c r="AD250">
        <f t="shared" si="40"/>
        <v>17.0044</v>
      </c>
      <c r="AE250">
        <f t="shared" si="41"/>
        <v>8.0175235867999994</v>
      </c>
      <c r="AF250" s="9"/>
      <c r="AG250" s="21">
        <v>1.1085499999999999</v>
      </c>
      <c r="AH250" s="21">
        <v>296.84199999999998</v>
      </c>
      <c r="AI250" s="21">
        <v>-1.6528299999999999E-2</v>
      </c>
      <c r="AJ250" s="21">
        <v>240</v>
      </c>
      <c r="AK250" s="21">
        <v>1.1071800000000001</v>
      </c>
      <c r="AL250">
        <f t="shared" si="42"/>
        <v>16.528299999999998</v>
      </c>
      <c r="AM250">
        <f t="shared" si="43"/>
        <v>18.322446964999997</v>
      </c>
      <c r="AP250" s="9"/>
      <c r="AQ250" s="21">
        <v>0.471497</v>
      </c>
      <c r="AR250" s="21">
        <v>371.31599999999997</v>
      </c>
      <c r="AS250" s="21">
        <v>-1.7013500000000001E-2</v>
      </c>
      <c r="AT250" s="21">
        <v>240</v>
      </c>
      <c r="AU250" s="21">
        <v>0.47097800000000001</v>
      </c>
      <c r="AV250">
        <f t="shared" si="44"/>
        <v>17.013500000000001</v>
      </c>
      <c r="AW250">
        <f t="shared" si="45"/>
        <v>8.0218142095000005</v>
      </c>
      <c r="AX250" s="9"/>
      <c r="AY250" s="21">
        <v>1.1085499999999999</v>
      </c>
      <c r="AZ250" s="21">
        <v>435.49599999999998</v>
      </c>
      <c r="BA250" s="21">
        <v>-1.651E-2</v>
      </c>
      <c r="BB250" s="21">
        <v>240</v>
      </c>
      <c r="BC250" s="21">
        <v>1.1077900000000001</v>
      </c>
      <c r="BD250">
        <f t="shared" si="46"/>
        <v>16.510000000000002</v>
      </c>
      <c r="BE250">
        <f t="shared" si="47"/>
        <v>18.302160499999999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0.46646100000000001</v>
      </c>
      <c r="H251" s="21">
        <v>96.329800000000006</v>
      </c>
      <c r="I251" s="21">
        <v>-1.7007399999999999E-2</v>
      </c>
      <c r="J251" s="21">
        <v>241</v>
      </c>
      <c r="K251" s="21">
        <v>0.46575899999999998</v>
      </c>
      <c r="L251">
        <f t="shared" si="36"/>
        <v>17.007400000000001</v>
      </c>
      <c r="M251">
        <f t="shared" si="37"/>
        <v>7.9332888114000006</v>
      </c>
      <c r="N251" s="9"/>
      <c r="O251" s="21">
        <v>1.1135900000000001</v>
      </c>
      <c r="P251" s="21">
        <v>161.72</v>
      </c>
      <c r="Q251" s="21">
        <v>-1.6516099999999999E-2</v>
      </c>
      <c r="R251" s="21">
        <v>241</v>
      </c>
      <c r="S251" s="21">
        <v>1.11267</v>
      </c>
      <c r="T251">
        <f t="shared" si="38"/>
        <v>16.516099999999998</v>
      </c>
      <c r="U251">
        <f t="shared" si="39"/>
        <v>18.392163798999999</v>
      </c>
      <c r="X251" s="9"/>
      <c r="Y251" s="21">
        <v>0.46646100000000001</v>
      </c>
      <c r="Z251" s="21">
        <v>224.73400000000001</v>
      </c>
      <c r="AA251" s="21">
        <v>-1.7013500000000001E-2</v>
      </c>
      <c r="AB251" s="21">
        <v>241</v>
      </c>
      <c r="AC251" s="21">
        <v>0.465698</v>
      </c>
      <c r="AD251">
        <f t="shared" si="40"/>
        <v>17.013500000000001</v>
      </c>
      <c r="AE251">
        <f t="shared" si="41"/>
        <v>7.9361342235000008</v>
      </c>
      <c r="AF251" s="9"/>
      <c r="AG251" s="21">
        <v>1.1135900000000001</v>
      </c>
      <c r="AH251" s="21">
        <v>296.94200000000001</v>
      </c>
      <c r="AI251" s="21">
        <v>-1.6528299999999999E-2</v>
      </c>
      <c r="AJ251" s="21">
        <v>241</v>
      </c>
      <c r="AK251" s="21">
        <v>1.1123700000000001</v>
      </c>
      <c r="AL251">
        <f t="shared" si="42"/>
        <v>16.528299999999998</v>
      </c>
      <c r="AM251">
        <f t="shared" si="43"/>
        <v>18.405749597</v>
      </c>
      <c r="AP251" s="9"/>
      <c r="AQ251" s="21">
        <v>0.46646100000000001</v>
      </c>
      <c r="AR251" s="21">
        <v>371.41699999999997</v>
      </c>
      <c r="AS251" s="21">
        <v>-1.7004399999999999E-2</v>
      </c>
      <c r="AT251" s="21">
        <v>241</v>
      </c>
      <c r="AU251" s="21">
        <v>0.46582000000000001</v>
      </c>
      <c r="AV251">
        <f t="shared" si="44"/>
        <v>17.0044</v>
      </c>
      <c r="AW251">
        <f t="shared" si="45"/>
        <v>7.9318894284000008</v>
      </c>
      <c r="AX251" s="9"/>
      <c r="AY251" s="21">
        <v>1.1135900000000001</v>
      </c>
      <c r="AZ251" s="21">
        <v>435.59699999999998</v>
      </c>
      <c r="BA251" s="21">
        <v>-1.6503899999999998E-2</v>
      </c>
      <c r="BB251" s="21">
        <v>241</v>
      </c>
      <c r="BC251" s="21">
        <v>1.11206</v>
      </c>
      <c r="BD251">
        <f t="shared" si="46"/>
        <v>16.503899999999998</v>
      </c>
      <c r="BE251">
        <f t="shared" si="47"/>
        <v>18.378578000999997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0.461426</v>
      </c>
      <c r="H252" s="21">
        <v>96.430499999999995</v>
      </c>
      <c r="I252" s="21">
        <v>-1.7013500000000001E-2</v>
      </c>
      <c r="J252" s="21">
        <v>242</v>
      </c>
      <c r="K252" s="21">
        <v>0.46081499999999997</v>
      </c>
      <c r="L252">
        <f t="shared" si="36"/>
        <v>17.013500000000001</v>
      </c>
      <c r="M252">
        <f t="shared" si="37"/>
        <v>7.8504712510000001</v>
      </c>
      <c r="N252" s="9"/>
      <c r="O252" s="21">
        <v>1.1186199999999999</v>
      </c>
      <c r="P252" s="21">
        <v>161.821</v>
      </c>
      <c r="Q252" s="21">
        <v>-1.6516099999999999E-2</v>
      </c>
      <c r="R252" s="21">
        <v>242</v>
      </c>
      <c r="S252" s="21">
        <v>1.1184700000000001</v>
      </c>
      <c r="T252">
        <f t="shared" si="38"/>
        <v>16.516099999999998</v>
      </c>
      <c r="U252">
        <f t="shared" si="39"/>
        <v>18.475239781999996</v>
      </c>
      <c r="X252" s="9"/>
      <c r="Y252" s="21">
        <v>0.461426</v>
      </c>
      <c r="Z252" s="21">
        <v>224.83500000000001</v>
      </c>
      <c r="AA252" s="21">
        <v>-1.7022700000000002E-2</v>
      </c>
      <c r="AB252" s="21">
        <v>242</v>
      </c>
      <c r="AC252" s="21">
        <v>0.460785</v>
      </c>
      <c r="AD252">
        <f t="shared" si="40"/>
        <v>17.0227</v>
      </c>
      <c r="AE252">
        <f t="shared" si="41"/>
        <v>7.8547163702000002</v>
      </c>
      <c r="AF252" s="9"/>
      <c r="AG252" s="21">
        <v>1.1186199999999999</v>
      </c>
      <c r="AH252" s="21">
        <v>297.04300000000001</v>
      </c>
      <c r="AI252" s="21">
        <v>-1.651E-2</v>
      </c>
      <c r="AJ252" s="21">
        <v>242</v>
      </c>
      <c r="AK252" s="21">
        <v>1.1178600000000001</v>
      </c>
      <c r="AL252">
        <f t="shared" si="42"/>
        <v>16.510000000000002</v>
      </c>
      <c r="AM252">
        <f t="shared" si="43"/>
        <v>18.4684162</v>
      </c>
      <c r="AP252" s="9"/>
      <c r="AQ252" s="21">
        <v>0.461426</v>
      </c>
      <c r="AR252" s="21">
        <v>371.51799999999997</v>
      </c>
      <c r="AS252" s="21">
        <v>-1.7013500000000001E-2</v>
      </c>
      <c r="AT252" s="21">
        <v>242</v>
      </c>
      <c r="AU252" s="21">
        <v>0.460785</v>
      </c>
      <c r="AV252">
        <f t="shared" si="44"/>
        <v>17.013500000000001</v>
      </c>
      <c r="AW252">
        <f t="shared" si="45"/>
        <v>7.8504712510000001</v>
      </c>
      <c r="AX252" s="9"/>
      <c r="AY252" s="21">
        <v>1.1186199999999999</v>
      </c>
      <c r="AZ252" s="21">
        <v>435.69799999999998</v>
      </c>
      <c r="BA252" s="21">
        <v>-1.6507000000000001E-2</v>
      </c>
      <c r="BB252" s="21">
        <v>242</v>
      </c>
      <c r="BC252" s="21">
        <v>1.11816</v>
      </c>
      <c r="BD252">
        <f t="shared" si="46"/>
        <v>16.507000000000001</v>
      </c>
      <c r="BE252">
        <f t="shared" si="47"/>
        <v>18.465060340000001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0.45639000000000002</v>
      </c>
      <c r="H253" s="21">
        <v>96.531199999999998</v>
      </c>
      <c r="I253" s="21">
        <v>-1.70166E-2</v>
      </c>
      <c r="J253" s="21">
        <v>243</v>
      </c>
      <c r="K253" s="21">
        <v>0.45571899999999999</v>
      </c>
      <c r="L253">
        <f t="shared" si="36"/>
        <v>17.0166</v>
      </c>
      <c r="M253">
        <f t="shared" si="37"/>
        <v>7.7662060740000003</v>
      </c>
      <c r="N253" s="9"/>
      <c r="O253" s="21">
        <v>1.1236600000000001</v>
      </c>
      <c r="P253" s="21">
        <v>161.92099999999999</v>
      </c>
      <c r="Q253" s="21">
        <v>-1.6516099999999999E-2</v>
      </c>
      <c r="R253" s="21">
        <v>243</v>
      </c>
      <c r="S253" s="21">
        <v>1.1227400000000001</v>
      </c>
      <c r="T253">
        <f t="shared" si="38"/>
        <v>16.516099999999998</v>
      </c>
      <c r="U253">
        <f t="shared" si="39"/>
        <v>18.558480925999998</v>
      </c>
      <c r="X253" s="9"/>
      <c r="Y253" s="21">
        <v>0.45639000000000002</v>
      </c>
      <c r="Z253" s="21">
        <v>224.93600000000001</v>
      </c>
      <c r="AA253" s="21">
        <v>-1.7007399999999999E-2</v>
      </c>
      <c r="AB253" s="21">
        <v>243</v>
      </c>
      <c r="AC253" s="21">
        <v>0.45571899999999999</v>
      </c>
      <c r="AD253">
        <f t="shared" si="40"/>
        <v>17.007400000000001</v>
      </c>
      <c r="AE253">
        <f t="shared" si="41"/>
        <v>7.7620072860000002</v>
      </c>
      <c r="AF253" s="9"/>
      <c r="AG253" s="21">
        <v>1.1236600000000001</v>
      </c>
      <c r="AH253" s="21">
        <v>297.14400000000001</v>
      </c>
      <c r="AI253" s="21">
        <v>-1.6507000000000001E-2</v>
      </c>
      <c r="AJ253" s="21">
        <v>243</v>
      </c>
      <c r="AK253" s="21">
        <v>1.1224400000000001</v>
      </c>
      <c r="AL253">
        <f t="shared" si="42"/>
        <v>16.507000000000001</v>
      </c>
      <c r="AM253">
        <f t="shared" si="43"/>
        <v>18.548255620000003</v>
      </c>
      <c r="AP253" s="9"/>
      <c r="AQ253" s="21">
        <v>0.45639000000000002</v>
      </c>
      <c r="AR253" s="21">
        <v>371.61900000000003</v>
      </c>
      <c r="AS253" s="21">
        <v>-1.7013500000000001E-2</v>
      </c>
      <c r="AT253" s="21">
        <v>243</v>
      </c>
      <c r="AU253" s="21">
        <v>0.45578000000000002</v>
      </c>
      <c r="AV253">
        <f t="shared" si="44"/>
        <v>17.013500000000001</v>
      </c>
      <c r="AW253">
        <f t="shared" si="45"/>
        <v>7.7647912650000004</v>
      </c>
      <c r="AX253" s="9"/>
      <c r="AY253" s="21">
        <v>1.1236600000000001</v>
      </c>
      <c r="AZ253" s="21">
        <v>435.79899999999998</v>
      </c>
      <c r="BA253" s="21">
        <v>-1.6500899999999999E-2</v>
      </c>
      <c r="BB253" s="21">
        <v>243</v>
      </c>
      <c r="BC253" s="21">
        <v>1.1221300000000001</v>
      </c>
      <c r="BD253">
        <f t="shared" si="46"/>
        <v>16.500899999999998</v>
      </c>
      <c r="BE253">
        <f t="shared" si="47"/>
        <v>18.541401294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0.45135500000000001</v>
      </c>
      <c r="H254" s="21">
        <v>96.631900000000002</v>
      </c>
      <c r="I254" s="21">
        <v>-1.70166E-2</v>
      </c>
      <c r="J254" s="21">
        <v>244</v>
      </c>
      <c r="K254" s="21">
        <v>0.45077499999999998</v>
      </c>
      <c r="L254">
        <f t="shared" si="36"/>
        <v>17.0166</v>
      </c>
      <c r="M254">
        <f t="shared" si="37"/>
        <v>7.6805274930000005</v>
      </c>
      <c r="N254" s="9"/>
      <c r="O254" s="21">
        <v>1.12869</v>
      </c>
      <c r="P254" s="21">
        <v>162.02199999999999</v>
      </c>
      <c r="Q254" s="21">
        <v>-1.6513099999999999E-2</v>
      </c>
      <c r="R254" s="21">
        <v>244</v>
      </c>
      <c r="S254" s="21">
        <v>1.1279300000000001</v>
      </c>
      <c r="T254">
        <f t="shared" si="38"/>
        <v>16.513099999999998</v>
      </c>
      <c r="U254">
        <f t="shared" si="39"/>
        <v>18.638170838999997</v>
      </c>
      <c r="X254" s="9"/>
      <c r="Y254" s="21">
        <v>0.45135500000000001</v>
      </c>
      <c r="Z254" s="21">
        <v>225.036</v>
      </c>
      <c r="AA254" s="21">
        <v>-1.7022700000000002E-2</v>
      </c>
      <c r="AB254" s="21">
        <v>244</v>
      </c>
      <c r="AC254" s="21">
        <v>0.45080599999999998</v>
      </c>
      <c r="AD254">
        <f t="shared" si="40"/>
        <v>17.0227</v>
      </c>
      <c r="AE254">
        <f t="shared" si="41"/>
        <v>7.6832807585000005</v>
      </c>
      <c r="AF254" s="9"/>
      <c r="AG254" s="21">
        <v>1.12869</v>
      </c>
      <c r="AH254" s="21">
        <v>297.245</v>
      </c>
      <c r="AI254" s="21">
        <v>-1.6507000000000001E-2</v>
      </c>
      <c r="AJ254" s="21">
        <v>244</v>
      </c>
      <c r="AK254" s="21">
        <v>1.1273200000000001</v>
      </c>
      <c r="AL254">
        <f t="shared" si="42"/>
        <v>16.507000000000001</v>
      </c>
      <c r="AM254">
        <f t="shared" si="43"/>
        <v>18.631285829999999</v>
      </c>
      <c r="AP254" s="9"/>
      <c r="AQ254" s="21">
        <v>0.45135500000000001</v>
      </c>
      <c r="AR254" s="21">
        <v>371.71899999999999</v>
      </c>
      <c r="AS254" s="21">
        <v>-1.7007399999999999E-2</v>
      </c>
      <c r="AT254" s="21">
        <v>244</v>
      </c>
      <c r="AU254" s="21">
        <v>0.45083600000000001</v>
      </c>
      <c r="AV254">
        <f t="shared" si="44"/>
        <v>17.007400000000001</v>
      </c>
      <c r="AW254">
        <f t="shared" si="45"/>
        <v>7.6763750270000006</v>
      </c>
      <c r="AX254" s="9"/>
      <c r="AY254" s="21">
        <v>1.12869</v>
      </c>
      <c r="AZ254" s="21">
        <v>435.899</v>
      </c>
      <c r="BA254" s="21">
        <v>-1.64948E-2</v>
      </c>
      <c r="BB254" s="21">
        <v>244</v>
      </c>
      <c r="BC254" s="21">
        <v>1.1276200000000001</v>
      </c>
      <c r="BD254">
        <f t="shared" si="46"/>
        <v>16.494800000000001</v>
      </c>
      <c r="BE254">
        <f t="shared" si="47"/>
        <v>18.617515812000001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0.44631999999999999</v>
      </c>
      <c r="H255" s="21">
        <v>96.732699999999994</v>
      </c>
      <c r="I255" s="21">
        <v>-1.7022700000000002E-2</v>
      </c>
      <c r="J255" s="21">
        <v>245</v>
      </c>
      <c r="K255" s="21">
        <v>0.44567899999999999</v>
      </c>
      <c r="L255">
        <f t="shared" si="36"/>
        <v>17.0227</v>
      </c>
      <c r="M255">
        <f t="shared" si="37"/>
        <v>7.5975714640000005</v>
      </c>
      <c r="N255" s="9"/>
      <c r="O255" s="21">
        <v>1.1337299999999999</v>
      </c>
      <c r="P255" s="21">
        <v>162.12299999999999</v>
      </c>
      <c r="Q255" s="21">
        <v>-1.6503899999999998E-2</v>
      </c>
      <c r="R255" s="21">
        <v>245</v>
      </c>
      <c r="S255" s="21">
        <v>1.1331199999999999</v>
      </c>
      <c r="T255">
        <f t="shared" si="38"/>
        <v>16.503899999999998</v>
      </c>
      <c r="U255">
        <f t="shared" si="39"/>
        <v>18.710966546999995</v>
      </c>
      <c r="X255" s="9"/>
      <c r="Y255" s="21">
        <v>0.44631999999999999</v>
      </c>
      <c r="Z255" s="21">
        <v>225.137</v>
      </c>
      <c r="AA255" s="21">
        <v>-1.7025800000000001E-2</v>
      </c>
      <c r="AB255" s="21">
        <v>245</v>
      </c>
      <c r="AC255" s="21">
        <v>0.44564799999999999</v>
      </c>
      <c r="AD255">
        <f t="shared" si="40"/>
        <v>17.0258</v>
      </c>
      <c r="AE255">
        <f t="shared" si="41"/>
        <v>7.5989550560000003</v>
      </c>
      <c r="AF255" s="9"/>
      <c r="AG255" s="21">
        <v>1.1337299999999999</v>
      </c>
      <c r="AH255" s="21">
        <v>297.34500000000003</v>
      </c>
      <c r="AI255" s="21">
        <v>-1.6503899999999998E-2</v>
      </c>
      <c r="AJ255" s="21">
        <v>245</v>
      </c>
      <c r="AK255" s="21">
        <v>1.1325099999999999</v>
      </c>
      <c r="AL255">
        <f t="shared" si="42"/>
        <v>16.503899999999998</v>
      </c>
      <c r="AM255">
        <f t="shared" si="43"/>
        <v>18.710966546999995</v>
      </c>
      <c r="AP255" s="9"/>
      <c r="AQ255" s="21">
        <v>0.44631999999999999</v>
      </c>
      <c r="AR255" s="21">
        <v>371.82</v>
      </c>
      <c r="AS255" s="21">
        <v>-1.7022700000000002E-2</v>
      </c>
      <c r="AT255" s="21">
        <v>245</v>
      </c>
      <c r="AU255" s="21">
        <v>0.44570900000000002</v>
      </c>
      <c r="AV255">
        <f t="shared" si="44"/>
        <v>17.0227</v>
      </c>
      <c r="AW255">
        <f t="shared" si="45"/>
        <v>7.5975714640000005</v>
      </c>
      <c r="AX255" s="9"/>
      <c r="AY255" s="21">
        <v>1.1337299999999999</v>
      </c>
      <c r="AZ255" s="21">
        <v>436</v>
      </c>
      <c r="BA255" s="21">
        <v>-1.6491700000000001E-2</v>
      </c>
      <c r="BB255" s="21">
        <v>245</v>
      </c>
      <c r="BC255" s="21">
        <v>1.1328100000000001</v>
      </c>
      <c r="BD255">
        <f t="shared" si="46"/>
        <v>16.491700000000002</v>
      </c>
      <c r="BE255">
        <f t="shared" si="47"/>
        <v>18.697135040999999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0.44128400000000001</v>
      </c>
      <c r="H256" s="21">
        <v>96.833399999999997</v>
      </c>
      <c r="I256" s="21">
        <v>-1.7019699999999999E-2</v>
      </c>
      <c r="J256" s="21">
        <v>246</v>
      </c>
      <c r="K256" s="21">
        <v>0.44061299999999998</v>
      </c>
      <c r="L256">
        <f t="shared" si="36"/>
        <v>17.0197</v>
      </c>
      <c r="M256">
        <f t="shared" si="37"/>
        <v>7.5105212948000002</v>
      </c>
      <c r="N256" s="9"/>
      <c r="O256" s="21">
        <v>1.13876</v>
      </c>
      <c r="P256" s="21">
        <v>162.22300000000001</v>
      </c>
      <c r="Q256" s="21">
        <v>-1.651E-2</v>
      </c>
      <c r="R256" s="21">
        <v>246</v>
      </c>
      <c r="S256" s="21">
        <v>1.1379999999999999</v>
      </c>
      <c r="T256">
        <f t="shared" si="38"/>
        <v>16.510000000000002</v>
      </c>
      <c r="U256">
        <f t="shared" si="39"/>
        <v>18.800927600000001</v>
      </c>
      <c r="X256" s="9"/>
      <c r="Y256" s="21">
        <v>0.44128400000000001</v>
      </c>
      <c r="Z256" s="21">
        <v>225.238</v>
      </c>
      <c r="AA256" s="21">
        <v>-1.7019699999999999E-2</v>
      </c>
      <c r="AB256" s="21">
        <v>246</v>
      </c>
      <c r="AC256" s="21">
        <v>0.44061299999999998</v>
      </c>
      <c r="AD256">
        <f t="shared" si="40"/>
        <v>17.0197</v>
      </c>
      <c r="AE256">
        <f t="shared" si="41"/>
        <v>7.5105212948000002</v>
      </c>
      <c r="AF256" s="9"/>
      <c r="AG256" s="21">
        <v>1.13876</v>
      </c>
      <c r="AH256" s="21">
        <v>297.44600000000003</v>
      </c>
      <c r="AI256" s="21">
        <v>-1.6488599999999999E-2</v>
      </c>
      <c r="AJ256" s="21">
        <v>246</v>
      </c>
      <c r="AK256" s="21">
        <v>1.1376999999999999</v>
      </c>
      <c r="AL256">
        <f t="shared" si="42"/>
        <v>16.488599999999998</v>
      </c>
      <c r="AM256">
        <f t="shared" si="43"/>
        <v>18.776558135999998</v>
      </c>
      <c r="AP256" s="9"/>
      <c r="AQ256" s="21">
        <v>0.44128400000000001</v>
      </c>
      <c r="AR256" s="21">
        <v>371.92099999999999</v>
      </c>
      <c r="AS256" s="21">
        <v>-1.7022700000000002E-2</v>
      </c>
      <c r="AT256" s="21">
        <v>246</v>
      </c>
      <c r="AU256" s="21">
        <v>0.44058199999999997</v>
      </c>
      <c r="AV256">
        <f t="shared" si="44"/>
        <v>17.0227</v>
      </c>
      <c r="AW256">
        <f t="shared" si="45"/>
        <v>7.5118451468000007</v>
      </c>
      <c r="AX256" s="9"/>
      <c r="AY256" s="21">
        <v>1.13876</v>
      </c>
      <c r="AZ256" s="21">
        <v>436.101</v>
      </c>
      <c r="BA256" s="21">
        <v>-1.6488599999999999E-2</v>
      </c>
      <c r="BB256" s="21">
        <v>246</v>
      </c>
      <c r="BC256" s="21">
        <v>1.1379999999999999</v>
      </c>
      <c r="BD256">
        <f t="shared" si="46"/>
        <v>16.488599999999998</v>
      </c>
      <c r="BE256">
        <f t="shared" si="47"/>
        <v>18.776558135999998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0.436249</v>
      </c>
      <c r="H257" s="21">
        <v>96.934100000000001</v>
      </c>
      <c r="I257" s="21">
        <v>-1.70288E-2</v>
      </c>
      <c r="J257" s="21">
        <v>247</v>
      </c>
      <c r="K257" s="21">
        <v>0.43566899999999997</v>
      </c>
      <c r="L257">
        <f t="shared" si="36"/>
        <v>17.0288</v>
      </c>
      <c r="M257">
        <f t="shared" si="37"/>
        <v>7.4287969711999997</v>
      </c>
      <c r="N257" s="9"/>
      <c r="O257" s="21">
        <v>1.1437999999999999</v>
      </c>
      <c r="P257" s="21">
        <v>162.32400000000001</v>
      </c>
      <c r="Q257" s="21">
        <v>-1.64978E-2</v>
      </c>
      <c r="R257" s="21">
        <v>247</v>
      </c>
      <c r="S257" s="21">
        <v>1.1431899999999999</v>
      </c>
      <c r="T257">
        <f t="shared" si="38"/>
        <v>16.497800000000002</v>
      </c>
      <c r="U257">
        <f t="shared" si="39"/>
        <v>18.87018364</v>
      </c>
      <c r="X257" s="9"/>
      <c r="Y257" s="21">
        <v>0.436249</v>
      </c>
      <c r="Z257" s="21">
        <v>225.339</v>
      </c>
      <c r="AA257" s="21">
        <v>-1.70288E-2</v>
      </c>
      <c r="AB257" s="21">
        <v>247</v>
      </c>
      <c r="AC257" s="21">
        <v>0.435608</v>
      </c>
      <c r="AD257">
        <f t="shared" si="40"/>
        <v>17.0288</v>
      </c>
      <c r="AE257">
        <f t="shared" si="41"/>
        <v>7.4287969711999997</v>
      </c>
      <c r="AF257" s="9"/>
      <c r="AG257" s="21">
        <v>1.1437999999999999</v>
      </c>
      <c r="AH257" s="21">
        <v>297.54700000000003</v>
      </c>
      <c r="AI257" s="21">
        <v>-1.6488599999999999E-2</v>
      </c>
      <c r="AJ257" s="21">
        <v>247</v>
      </c>
      <c r="AK257" s="21">
        <v>1.1428799999999999</v>
      </c>
      <c r="AL257">
        <f t="shared" si="42"/>
        <v>16.488599999999998</v>
      </c>
      <c r="AM257">
        <f t="shared" si="43"/>
        <v>18.859660679999998</v>
      </c>
      <c r="AP257" s="9"/>
      <c r="AQ257" s="21">
        <v>0.436249</v>
      </c>
      <c r="AR257" s="21">
        <v>372.02100000000002</v>
      </c>
      <c r="AS257" s="21">
        <v>-1.7031899999999999E-2</v>
      </c>
      <c r="AT257" s="21">
        <v>247</v>
      </c>
      <c r="AU257" s="21">
        <v>0.43573000000000001</v>
      </c>
      <c r="AV257">
        <f t="shared" si="44"/>
        <v>17.0319</v>
      </c>
      <c r="AW257">
        <f t="shared" si="45"/>
        <v>7.4301493431000001</v>
      </c>
      <c r="AX257" s="9"/>
      <c r="AY257" s="21">
        <v>1.1437999999999999</v>
      </c>
      <c r="AZ257" s="21">
        <v>436.20100000000002</v>
      </c>
      <c r="BA257" s="21">
        <v>-1.6488599999999999E-2</v>
      </c>
      <c r="BB257" s="21">
        <v>247</v>
      </c>
      <c r="BC257" s="21">
        <v>1.1428799999999999</v>
      </c>
      <c r="BD257">
        <f t="shared" si="46"/>
        <v>16.488599999999998</v>
      </c>
      <c r="BE257">
        <f t="shared" si="47"/>
        <v>18.859660679999998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0.43121300000000001</v>
      </c>
      <c r="H258" s="21">
        <v>97.034800000000004</v>
      </c>
      <c r="I258" s="21">
        <v>-1.7031899999999999E-2</v>
      </c>
      <c r="J258" s="21">
        <v>248</v>
      </c>
      <c r="K258" s="21">
        <v>0.43045</v>
      </c>
      <c r="L258">
        <f t="shared" si="36"/>
        <v>17.0319</v>
      </c>
      <c r="M258">
        <f t="shared" si="37"/>
        <v>7.3443766947000002</v>
      </c>
      <c r="N258" s="9"/>
      <c r="O258" s="21">
        <v>1.14883</v>
      </c>
      <c r="P258" s="21">
        <v>162.42500000000001</v>
      </c>
      <c r="Q258" s="21">
        <v>-1.64948E-2</v>
      </c>
      <c r="R258" s="21">
        <v>248</v>
      </c>
      <c r="S258" s="21">
        <v>1.1480699999999999</v>
      </c>
      <c r="T258">
        <f t="shared" si="38"/>
        <v>16.494800000000001</v>
      </c>
      <c r="U258">
        <f t="shared" si="39"/>
        <v>18.949721084000004</v>
      </c>
      <c r="X258" s="9"/>
      <c r="Y258" s="21">
        <v>0.43121300000000001</v>
      </c>
      <c r="Z258" s="21">
        <v>225.43899999999999</v>
      </c>
      <c r="AA258" s="21">
        <v>-1.7022700000000002E-2</v>
      </c>
      <c r="AB258" s="21">
        <v>248</v>
      </c>
      <c r="AC258" s="21">
        <v>0.43032799999999999</v>
      </c>
      <c r="AD258">
        <f t="shared" si="40"/>
        <v>17.0227</v>
      </c>
      <c r="AE258">
        <f t="shared" si="41"/>
        <v>7.3404095351</v>
      </c>
      <c r="AF258" s="9"/>
      <c r="AG258" s="21">
        <v>1.14883</v>
      </c>
      <c r="AH258" s="21">
        <v>297.64699999999999</v>
      </c>
      <c r="AI258" s="21">
        <v>-1.6482500000000001E-2</v>
      </c>
      <c r="AJ258" s="21">
        <v>248</v>
      </c>
      <c r="AK258" s="21">
        <v>1.14777</v>
      </c>
      <c r="AL258">
        <f t="shared" si="42"/>
        <v>16.482500000000002</v>
      </c>
      <c r="AM258">
        <f t="shared" si="43"/>
        <v>18.935590475000001</v>
      </c>
      <c r="AP258" s="9"/>
      <c r="AQ258" s="21">
        <v>0.43121300000000001</v>
      </c>
      <c r="AR258" s="21">
        <v>372.12200000000001</v>
      </c>
      <c r="AS258" s="21">
        <v>-1.7022700000000002E-2</v>
      </c>
      <c r="AT258" s="21">
        <v>248</v>
      </c>
      <c r="AU258" s="21">
        <v>0.43035899999999999</v>
      </c>
      <c r="AV258">
        <f t="shared" si="44"/>
        <v>17.0227</v>
      </c>
      <c r="AW258">
        <f t="shared" si="45"/>
        <v>7.3404095351</v>
      </c>
      <c r="AX258" s="9"/>
      <c r="AY258" s="21">
        <v>1.14883</v>
      </c>
      <c r="AZ258" s="21">
        <v>436.30200000000002</v>
      </c>
      <c r="BA258" s="21">
        <v>-1.6482500000000001E-2</v>
      </c>
      <c r="BB258" s="21">
        <v>248</v>
      </c>
      <c r="BC258" s="21">
        <v>1.1480699999999999</v>
      </c>
      <c r="BD258">
        <f t="shared" si="46"/>
        <v>16.482500000000002</v>
      </c>
      <c r="BE258">
        <f t="shared" si="47"/>
        <v>18.935590475000001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0.426178</v>
      </c>
      <c r="H259" s="21">
        <v>97.135499999999993</v>
      </c>
      <c r="I259" s="21">
        <v>-1.70288E-2</v>
      </c>
      <c r="J259" s="21">
        <v>249</v>
      </c>
      <c r="K259" s="21">
        <v>0.425537</v>
      </c>
      <c r="L259">
        <f t="shared" si="36"/>
        <v>17.0288</v>
      </c>
      <c r="M259">
        <f t="shared" si="37"/>
        <v>7.2572999264</v>
      </c>
      <c r="N259" s="9"/>
      <c r="O259" s="21">
        <v>1.15387</v>
      </c>
      <c r="P259" s="21">
        <v>162.52600000000001</v>
      </c>
      <c r="Q259" s="21">
        <v>-1.6488599999999999E-2</v>
      </c>
      <c r="R259" s="21">
        <v>249</v>
      </c>
      <c r="S259" s="21">
        <v>1.1523399999999999</v>
      </c>
      <c r="T259">
        <f t="shared" si="38"/>
        <v>16.488599999999998</v>
      </c>
      <c r="U259">
        <f t="shared" si="39"/>
        <v>19.025700881999995</v>
      </c>
      <c r="X259" s="9"/>
      <c r="Y259" s="21">
        <v>0.426178</v>
      </c>
      <c r="Z259" s="21">
        <v>225.54</v>
      </c>
      <c r="AA259" s="21">
        <v>-1.7031899999999999E-2</v>
      </c>
      <c r="AB259" s="21">
        <v>249</v>
      </c>
      <c r="AC259" s="21">
        <v>0.42559799999999998</v>
      </c>
      <c r="AD259">
        <f t="shared" si="40"/>
        <v>17.0319</v>
      </c>
      <c r="AE259">
        <f t="shared" si="41"/>
        <v>7.2586210782</v>
      </c>
      <c r="AF259" s="9"/>
      <c r="AG259" s="21">
        <v>1.15387</v>
      </c>
      <c r="AH259" s="21">
        <v>297.74799999999999</v>
      </c>
      <c r="AI259" s="21">
        <v>-1.64856E-2</v>
      </c>
      <c r="AJ259" s="21">
        <v>249</v>
      </c>
      <c r="AK259" s="21">
        <v>1.15265</v>
      </c>
      <c r="AL259">
        <f t="shared" si="42"/>
        <v>16.485599999999998</v>
      </c>
      <c r="AM259">
        <f t="shared" si="43"/>
        <v>19.022239271999997</v>
      </c>
      <c r="AP259" s="9"/>
      <c r="AQ259" s="21">
        <v>0.426178</v>
      </c>
      <c r="AR259" s="21">
        <v>372.22300000000001</v>
      </c>
      <c r="AS259" s="21">
        <v>-1.7031899999999999E-2</v>
      </c>
      <c r="AT259" s="21">
        <v>249</v>
      </c>
      <c r="AU259" s="21">
        <v>0.42575099999999999</v>
      </c>
      <c r="AV259">
        <f t="shared" si="44"/>
        <v>17.0319</v>
      </c>
      <c r="AW259">
        <f t="shared" si="45"/>
        <v>7.2586210782</v>
      </c>
      <c r="AX259" s="9"/>
      <c r="AY259" s="21">
        <v>1.15387</v>
      </c>
      <c r="AZ259" s="21">
        <v>436.40300000000002</v>
      </c>
      <c r="BA259" s="21">
        <v>-1.6482500000000001E-2</v>
      </c>
      <c r="BB259" s="21">
        <v>249</v>
      </c>
      <c r="BC259" s="21">
        <v>1.1529499999999999</v>
      </c>
      <c r="BD259">
        <f t="shared" si="46"/>
        <v>16.482500000000002</v>
      </c>
      <c r="BE259">
        <f t="shared" si="47"/>
        <v>19.018662275000001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0.42114299999999999</v>
      </c>
      <c r="H260" s="21">
        <v>97.236199999999997</v>
      </c>
      <c r="I260" s="21">
        <v>-1.7034899999999999E-2</v>
      </c>
      <c r="J260" s="21">
        <v>250</v>
      </c>
      <c r="K260" s="21">
        <v>0.42025800000000002</v>
      </c>
      <c r="L260">
        <f t="shared" si="36"/>
        <v>17.0349</v>
      </c>
      <c r="M260">
        <f t="shared" si="37"/>
        <v>7.1741288906999996</v>
      </c>
      <c r="N260" s="9"/>
      <c r="O260" s="21">
        <v>1.1589100000000001</v>
      </c>
      <c r="P260" s="21">
        <v>162.626</v>
      </c>
      <c r="Q260" s="21">
        <v>-1.64856E-2</v>
      </c>
      <c r="R260" s="21">
        <v>250</v>
      </c>
      <c r="S260" s="21">
        <v>1.1575299999999999</v>
      </c>
      <c r="T260">
        <f t="shared" si="38"/>
        <v>16.485599999999998</v>
      </c>
      <c r="U260">
        <f t="shared" si="39"/>
        <v>19.105326695999999</v>
      </c>
      <c r="X260" s="9"/>
      <c r="Y260" s="21">
        <v>0.42114299999999999</v>
      </c>
      <c r="Z260" s="21">
        <v>225.64099999999999</v>
      </c>
      <c r="AA260" s="21">
        <v>-1.70441E-2</v>
      </c>
      <c r="AB260" s="21">
        <v>250</v>
      </c>
      <c r="AC260" s="21">
        <v>0.42050199999999999</v>
      </c>
      <c r="AD260">
        <f t="shared" si="40"/>
        <v>17.0441</v>
      </c>
      <c r="AE260">
        <f t="shared" si="41"/>
        <v>7.1780034063000002</v>
      </c>
      <c r="AF260" s="9"/>
      <c r="AG260" s="21">
        <v>1.1589100000000001</v>
      </c>
      <c r="AH260" s="21">
        <v>297.84899999999999</v>
      </c>
      <c r="AI260" s="21">
        <v>-1.6482500000000001E-2</v>
      </c>
      <c r="AJ260" s="21">
        <v>250</v>
      </c>
      <c r="AK260" s="21">
        <v>1.15845</v>
      </c>
      <c r="AL260">
        <f t="shared" si="42"/>
        <v>16.482500000000002</v>
      </c>
      <c r="AM260">
        <f t="shared" si="43"/>
        <v>19.101734075000003</v>
      </c>
      <c r="AP260" s="9"/>
      <c r="AQ260" s="21">
        <v>0.42114299999999999</v>
      </c>
      <c r="AR260" s="21">
        <v>372.32400000000001</v>
      </c>
      <c r="AS260" s="21">
        <v>-1.7038000000000001E-2</v>
      </c>
      <c r="AT260" s="21">
        <v>250</v>
      </c>
      <c r="AU260" s="21">
        <v>0.42037999999999998</v>
      </c>
      <c r="AV260">
        <f t="shared" si="44"/>
        <v>17.038</v>
      </c>
      <c r="AW260">
        <f t="shared" si="45"/>
        <v>7.1754344339999996</v>
      </c>
      <c r="AX260" s="9"/>
      <c r="AY260" s="21">
        <v>1.1589100000000001</v>
      </c>
      <c r="AZ260" s="21">
        <v>436.50400000000002</v>
      </c>
      <c r="BA260" s="21">
        <v>-1.6473399999999999E-2</v>
      </c>
      <c r="BB260" s="21">
        <v>250</v>
      </c>
      <c r="BC260" s="21">
        <v>1.1581399999999999</v>
      </c>
      <c r="BD260">
        <f t="shared" si="46"/>
        <v>16.473399999999998</v>
      </c>
      <c r="BE260">
        <f t="shared" si="47"/>
        <v>19.091187993999998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0.416107</v>
      </c>
      <c r="H261" s="21">
        <v>97.3369</v>
      </c>
      <c r="I261" s="21">
        <v>-1.7047099999999999E-2</v>
      </c>
      <c r="J261" s="21">
        <v>251</v>
      </c>
      <c r="K261" s="21">
        <v>0.41549700000000001</v>
      </c>
      <c r="L261">
        <f t="shared" si="36"/>
        <v>17.0471</v>
      </c>
      <c r="M261">
        <f t="shared" si="37"/>
        <v>7.0934176397000002</v>
      </c>
      <c r="N261" s="9"/>
      <c r="O261" s="21">
        <v>1.16394</v>
      </c>
      <c r="P261" s="21">
        <v>162.727</v>
      </c>
      <c r="Q261" s="21">
        <v>-1.6488599999999999E-2</v>
      </c>
      <c r="R261" s="21">
        <v>251</v>
      </c>
      <c r="S261" s="21">
        <v>1.1630199999999999</v>
      </c>
      <c r="T261">
        <f t="shared" si="38"/>
        <v>16.488599999999998</v>
      </c>
      <c r="U261">
        <f t="shared" si="39"/>
        <v>19.191741083999997</v>
      </c>
      <c r="X261" s="9"/>
      <c r="Y261" s="21">
        <v>0.416107</v>
      </c>
      <c r="Z261" s="21">
        <v>225.74100000000001</v>
      </c>
      <c r="AA261" s="21">
        <v>-1.7047099999999999E-2</v>
      </c>
      <c r="AB261" s="21">
        <v>251</v>
      </c>
      <c r="AC261" s="21">
        <v>0.41561900000000002</v>
      </c>
      <c r="AD261">
        <f t="shared" si="40"/>
        <v>17.0471</v>
      </c>
      <c r="AE261">
        <f t="shared" si="41"/>
        <v>7.0934176397000002</v>
      </c>
      <c r="AF261" s="9"/>
      <c r="AG261" s="21">
        <v>1.16394</v>
      </c>
      <c r="AH261" s="21">
        <v>297.95</v>
      </c>
      <c r="AI261" s="21">
        <v>-1.6473399999999999E-2</v>
      </c>
      <c r="AJ261" s="21">
        <v>251</v>
      </c>
      <c r="AK261" s="21">
        <v>1.1630199999999999</v>
      </c>
      <c r="AL261">
        <f t="shared" si="42"/>
        <v>16.473399999999998</v>
      </c>
      <c r="AM261">
        <f t="shared" si="43"/>
        <v>19.174049195999999</v>
      </c>
      <c r="AP261" s="9"/>
      <c r="AQ261" s="21">
        <v>0.416107</v>
      </c>
      <c r="AR261" s="21">
        <v>372.42399999999998</v>
      </c>
      <c r="AS261" s="21">
        <v>-1.7038000000000001E-2</v>
      </c>
      <c r="AT261" s="21">
        <v>251</v>
      </c>
      <c r="AU261" s="21">
        <v>0.41561900000000002</v>
      </c>
      <c r="AV261">
        <f t="shared" si="44"/>
        <v>17.038</v>
      </c>
      <c r="AW261">
        <f t="shared" si="45"/>
        <v>7.0896310659999999</v>
      </c>
      <c r="AX261" s="9"/>
      <c r="AY261" s="21">
        <v>1.16394</v>
      </c>
      <c r="AZ261" s="21">
        <v>436.60399999999998</v>
      </c>
      <c r="BA261" s="21">
        <v>-1.6464199999999998E-2</v>
      </c>
      <c r="BB261" s="21">
        <v>251</v>
      </c>
      <c r="BC261" s="21">
        <v>1.16333</v>
      </c>
      <c r="BD261">
        <f t="shared" si="46"/>
        <v>16.464199999999998</v>
      </c>
      <c r="BE261">
        <f t="shared" si="47"/>
        <v>19.163340947999998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0.41107199999999999</v>
      </c>
      <c r="H262" s="21">
        <v>97.437600000000003</v>
      </c>
      <c r="I262" s="21">
        <v>-1.7050200000000001E-2</v>
      </c>
      <c r="J262" s="21">
        <v>252</v>
      </c>
      <c r="K262" s="21">
        <v>0.41046100000000002</v>
      </c>
      <c r="L262">
        <f t="shared" si="36"/>
        <v>17.0502</v>
      </c>
      <c r="M262">
        <f t="shared" si="37"/>
        <v>7.0088598144000001</v>
      </c>
      <c r="N262" s="9"/>
      <c r="O262" s="21">
        <v>1.1689799999999999</v>
      </c>
      <c r="P262" s="21">
        <v>162.828</v>
      </c>
      <c r="Q262" s="21">
        <v>-1.64703E-2</v>
      </c>
      <c r="R262" s="21">
        <v>252</v>
      </c>
      <c r="S262" s="21">
        <v>1.16821</v>
      </c>
      <c r="T262">
        <f t="shared" si="38"/>
        <v>16.470300000000002</v>
      </c>
      <c r="U262">
        <f t="shared" si="39"/>
        <v>19.253451294000001</v>
      </c>
      <c r="X262" s="9"/>
      <c r="Y262" s="21">
        <v>0.41107199999999999</v>
      </c>
      <c r="Z262" s="21">
        <v>225.84200000000001</v>
      </c>
      <c r="AA262" s="21">
        <v>-1.7047099999999999E-2</v>
      </c>
      <c r="AB262" s="21">
        <v>252</v>
      </c>
      <c r="AC262" s="21">
        <v>0.41043099999999999</v>
      </c>
      <c r="AD262">
        <f t="shared" si="40"/>
        <v>17.0471</v>
      </c>
      <c r="AE262">
        <f t="shared" si="41"/>
        <v>7.0075854912000004</v>
      </c>
      <c r="AF262" s="9"/>
      <c r="AG262" s="21">
        <v>1.1689799999999999</v>
      </c>
      <c r="AH262" s="21">
        <v>298.05</v>
      </c>
      <c r="AI262" s="21">
        <v>-1.6476399999999999E-2</v>
      </c>
      <c r="AJ262" s="21">
        <v>252</v>
      </c>
      <c r="AK262" s="21">
        <v>1.16821</v>
      </c>
      <c r="AL262">
        <f t="shared" si="42"/>
        <v>16.476399999999998</v>
      </c>
      <c r="AM262">
        <f t="shared" si="43"/>
        <v>19.260582071999995</v>
      </c>
      <c r="AP262" s="9"/>
      <c r="AQ262" s="21">
        <v>0.41107199999999999</v>
      </c>
      <c r="AR262" s="21">
        <v>372.52499999999998</v>
      </c>
      <c r="AS262" s="21">
        <v>-1.7038000000000001E-2</v>
      </c>
      <c r="AT262" s="21">
        <v>252</v>
      </c>
      <c r="AU262" s="21">
        <v>0.410553</v>
      </c>
      <c r="AV262">
        <f t="shared" si="44"/>
        <v>17.038</v>
      </c>
      <c r="AW262">
        <f t="shared" si="45"/>
        <v>7.0038447359999996</v>
      </c>
      <c r="AX262" s="9"/>
      <c r="AY262" s="21">
        <v>1.1689799999999999</v>
      </c>
      <c r="AZ262" s="21">
        <v>436.70499999999998</v>
      </c>
      <c r="BA262" s="21">
        <v>-1.64551E-2</v>
      </c>
      <c r="BB262" s="21">
        <v>252</v>
      </c>
      <c r="BC262" s="21">
        <v>1.16791</v>
      </c>
      <c r="BD262">
        <f t="shared" si="46"/>
        <v>16.455100000000002</v>
      </c>
      <c r="BE262">
        <f t="shared" si="47"/>
        <v>19.235682797999999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0.40603600000000001</v>
      </c>
      <c r="H263" s="21">
        <v>97.538300000000007</v>
      </c>
      <c r="I263" s="21">
        <v>-1.7053200000000001E-2</v>
      </c>
      <c r="J263" s="21">
        <v>253</v>
      </c>
      <c r="K263" s="21">
        <v>0.40539599999999998</v>
      </c>
      <c r="L263">
        <f t="shared" si="36"/>
        <v>17.0532</v>
      </c>
      <c r="M263">
        <f t="shared" si="37"/>
        <v>6.9242131152000006</v>
      </c>
      <c r="N263" s="9"/>
      <c r="O263" s="21">
        <v>1.17401</v>
      </c>
      <c r="P263" s="21">
        <v>162.928</v>
      </c>
      <c r="Q263" s="21">
        <v>-1.6464199999999998E-2</v>
      </c>
      <c r="R263" s="21">
        <v>253</v>
      </c>
      <c r="S263" s="21">
        <v>1.1734</v>
      </c>
      <c r="T263">
        <f t="shared" si="38"/>
        <v>16.464199999999998</v>
      </c>
      <c r="U263">
        <f t="shared" si="39"/>
        <v>19.329135441999998</v>
      </c>
      <c r="X263" s="9"/>
      <c r="Y263" s="21">
        <v>0.40603600000000001</v>
      </c>
      <c r="Z263" s="21">
        <v>225.94300000000001</v>
      </c>
      <c r="AA263" s="21">
        <v>-1.70563E-2</v>
      </c>
      <c r="AB263" s="21">
        <v>253</v>
      </c>
      <c r="AC263" s="21">
        <v>0.40548699999999999</v>
      </c>
      <c r="AD263">
        <f t="shared" si="40"/>
        <v>17.0563</v>
      </c>
      <c r="AE263">
        <f t="shared" si="41"/>
        <v>6.9254718268</v>
      </c>
      <c r="AF263" s="9"/>
      <c r="AG263" s="21">
        <v>1.17401</v>
      </c>
      <c r="AH263" s="21">
        <v>298.15100000000001</v>
      </c>
      <c r="AI263" s="21">
        <v>-1.64703E-2</v>
      </c>
      <c r="AJ263" s="21">
        <v>253</v>
      </c>
      <c r="AK263" s="21">
        <v>1.1731</v>
      </c>
      <c r="AL263">
        <f t="shared" si="42"/>
        <v>16.470300000000002</v>
      </c>
      <c r="AM263">
        <f t="shared" si="43"/>
        <v>19.336296903000001</v>
      </c>
      <c r="AP263" s="9"/>
      <c r="AQ263" s="21">
        <v>0.40603600000000001</v>
      </c>
      <c r="AR263" s="21">
        <v>372.62599999999998</v>
      </c>
      <c r="AS263" s="21">
        <v>-1.70441E-2</v>
      </c>
      <c r="AT263" s="21">
        <v>253</v>
      </c>
      <c r="AU263" s="21">
        <v>0.40527299999999999</v>
      </c>
      <c r="AV263">
        <f t="shared" si="44"/>
        <v>17.0441</v>
      </c>
      <c r="AW263">
        <f t="shared" si="45"/>
        <v>6.9205181875999999</v>
      </c>
      <c r="AX263" s="9"/>
      <c r="AY263" s="21">
        <v>1.17401</v>
      </c>
      <c r="AZ263" s="21">
        <v>436.80599999999998</v>
      </c>
      <c r="BA263" s="21">
        <v>-1.64551E-2</v>
      </c>
      <c r="BB263" s="21">
        <v>253</v>
      </c>
      <c r="BC263" s="21">
        <v>1.17249</v>
      </c>
      <c r="BD263">
        <f t="shared" si="46"/>
        <v>16.455100000000002</v>
      </c>
      <c r="BE263">
        <f t="shared" si="47"/>
        <v>19.318451951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0.401001</v>
      </c>
      <c r="H264" s="21">
        <v>97.638999999999996</v>
      </c>
      <c r="I264" s="21">
        <v>-1.7059299999999999E-2</v>
      </c>
      <c r="J264" s="21">
        <v>254</v>
      </c>
      <c r="K264" s="21">
        <v>0.40029900000000002</v>
      </c>
      <c r="L264">
        <f t="shared" si="36"/>
        <v>17.0593</v>
      </c>
      <c r="M264">
        <f t="shared" si="37"/>
        <v>6.8407963593000005</v>
      </c>
      <c r="N264" s="9"/>
      <c r="O264" s="21">
        <v>1.1790499999999999</v>
      </c>
      <c r="P264" s="21">
        <v>163.029</v>
      </c>
      <c r="Q264" s="21">
        <v>-1.6467300000000001E-2</v>
      </c>
      <c r="R264" s="21">
        <v>254</v>
      </c>
      <c r="S264" s="21">
        <v>1.17767</v>
      </c>
      <c r="T264">
        <f t="shared" si="38"/>
        <v>16.467300000000002</v>
      </c>
      <c r="U264">
        <f t="shared" si="39"/>
        <v>19.415770065</v>
      </c>
      <c r="X264" s="9"/>
      <c r="Y264" s="21">
        <v>0.401001</v>
      </c>
      <c r="Z264" s="21">
        <v>226.04400000000001</v>
      </c>
      <c r="AA264" s="21">
        <v>-1.70563E-2</v>
      </c>
      <c r="AB264" s="21">
        <v>254</v>
      </c>
      <c r="AC264" s="21">
        <v>0.400391</v>
      </c>
      <c r="AD264">
        <f t="shared" si="40"/>
        <v>17.0563</v>
      </c>
      <c r="AE264">
        <f t="shared" si="41"/>
        <v>6.8395933563</v>
      </c>
      <c r="AF264" s="9"/>
      <c r="AG264" s="21">
        <v>1.1790499999999999</v>
      </c>
      <c r="AH264" s="21">
        <v>298.25200000000001</v>
      </c>
      <c r="AI264" s="21">
        <v>-1.64551E-2</v>
      </c>
      <c r="AJ264" s="21">
        <v>254</v>
      </c>
      <c r="AK264" s="21">
        <v>1.17798</v>
      </c>
      <c r="AL264">
        <f t="shared" si="42"/>
        <v>16.455100000000002</v>
      </c>
      <c r="AM264">
        <f t="shared" si="43"/>
        <v>19.401385655000002</v>
      </c>
      <c r="AP264" s="9"/>
      <c r="AQ264" s="21">
        <v>0.401001</v>
      </c>
      <c r="AR264" s="21">
        <v>372.726</v>
      </c>
      <c r="AS264" s="21">
        <v>-1.70441E-2</v>
      </c>
      <c r="AT264" s="21">
        <v>254</v>
      </c>
      <c r="AU264" s="21">
        <v>0.40023799999999998</v>
      </c>
      <c r="AV264">
        <f t="shared" si="44"/>
        <v>17.0441</v>
      </c>
      <c r="AW264">
        <f t="shared" si="45"/>
        <v>6.8347011441000003</v>
      </c>
      <c r="AX264" s="9"/>
      <c r="AY264" s="21">
        <v>1.1790499999999999</v>
      </c>
      <c r="AZ264" s="21">
        <v>436.90600000000001</v>
      </c>
      <c r="BA264" s="21">
        <v>-1.6445899999999999E-2</v>
      </c>
      <c r="BB264" s="21">
        <v>254</v>
      </c>
      <c r="BC264" s="21">
        <v>1.17737</v>
      </c>
      <c r="BD264">
        <f t="shared" si="46"/>
        <v>16.445899999999998</v>
      </c>
      <c r="BE264">
        <f t="shared" si="47"/>
        <v>19.390538394999997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0.39596599999999998</v>
      </c>
      <c r="H265" s="21">
        <v>97.739699999999999</v>
      </c>
      <c r="I265" s="21">
        <v>-1.7074599999999999E-2</v>
      </c>
      <c r="J265" s="21">
        <v>255</v>
      </c>
      <c r="K265" s="21">
        <v>0.39538600000000002</v>
      </c>
      <c r="L265">
        <f t="shared" si="36"/>
        <v>17.0746</v>
      </c>
      <c r="M265">
        <f t="shared" si="37"/>
        <v>6.7609610635999999</v>
      </c>
      <c r="N265" s="9"/>
      <c r="O265" s="21">
        <v>1.18408</v>
      </c>
      <c r="P265" s="21">
        <v>163.13</v>
      </c>
      <c r="Q265" s="21">
        <v>-1.6467300000000001E-2</v>
      </c>
      <c r="R265" s="21">
        <v>255</v>
      </c>
      <c r="S265" s="21">
        <v>1.1843900000000001</v>
      </c>
      <c r="T265">
        <f t="shared" si="38"/>
        <v>16.467300000000002</v>
      </c>
      <c r="U265">
        <f t="shared" si="39"/>
        <v>19.498600584000002</v>
      </c>
      <c r="X265" s="9"/>
      <c r="Y265" s="21">
        <v>0.39596599999999998</v>
      </c>
      <c r="Z265" s="21">
        <v>226.14400000000001</v>
      </c>
      <c r="AA265" s="21">
        <v>-1.7059299999999999E-2</v>
      </c>
      <c r="AB265" s="21">
        <v>255</v>
      </c>
      <c r="AC265" s="21">
        <v>0.39544699999999999</v>
      </c>
      <c r="AD265">
        <f t="shared" si="40"/>
        <v>17.0593</v>
      </c>
      <c r="AE265">
        <f t="shared" si="41"/>
        <v>6.7549027837999995</v>
      </c>
      <c r="AF265" s="9"/>
      <c r="AG265" s="21">
        <v>1.18408</v>
      </c>
      <c r="AH265" s="21">
        <v>298.35199999999998</v>
      </c>
      <c r="AI265" s="21">
        <v>-1.64581E-2</v>
      </c>
      <c r="AJ265" s="21">
        <v>255</v>
      </c>
      <c r="AK265" s="21">
        <v>1.1831700000000001</v>
      </c>
      <c r="AL265">
        <f t="shared" si="42"/>
        <v>16.458099999999998</v>
      </c>
      <c r="AM265">
        <f t="shared" si="43"/>
        <v>19.487707047999997</v>
      </c>
      <c r="AP265" s="9"/>
      <c r="AQ265" s="21">
        <v>0.39596599999999998</v>
      </c>
      <c r="AR265" s="21">
        <v>372.827</v>
      </c>
      <c r="AS265" s="21">
        <v>-1.7053200000000001E-2</v>
      </c>
      <c r="AT265" s="21">
        <v>255</v>
      </c>
      <c r="AU265" s="21">
        <v>0.39544699999999999</v>
      </c>
      <c r="AV265">
        <f t="shared" si="44"/>
        <v>17.0532</v>
      </c>
      <c r="AW265">
        <f t="shared" si="45"/>
        <v>6.7524873911999999</v>
      </c>
      <c r="AX265" s="9"/>
      <c r="AY265" s="21">
        <v>1.18408</v>
      </c>
      <c r="AZ265" s="21">
        <v>437.00700000000001</v>
      </c>
      <c r="BA265" s="21">
        <v>-1.6439800000000001E-2</v>
      </c>
      <c r="BB265" s="21">
        <v>255</v>
      </c>
      <c r="BC265" s="21">
        <v>1.18347</v>
      </c>
      <c r="BD265">
        <f t="shared" si="46"/>
        <v>16.439800000000002</v>
      </c>
      <c r="BE265">
        <f t="shared" si="47"/>
        <v>19.466038384000001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0.39093</v>
      </c>
      <c r="H266" s="21">
        <v>97.840400000000002</v>
      </c>
      <c r="I266" s="21">
        <v>-1.7065400000000001E-2</v>
      </c>
      <c r="J266" s="21">
        <v>256</v>
      </c>
      <c r="K266" s="21">
        <v>0.39025900000000002</v>
      </c>
      <c r="L266">
        <f t="shared" si="36"/>
        <v>17.0654</v>
      </c>
      <c r="M266">
        <f t="shared" si="37"/>
        <v>6.671376822</v>
      </c>
      <c r="N266" s="9"/>
      <c r="O266" s="21">
        <v>1.18912</v>
      </c>
      <c r="P266" s="21">
        <v>163.22999999999999</v>
      </c>
      <c r="Q266" s="21">
        <v>-1.64581E-2</v>
      </c>
      <c r="R266" s="21">
        <v>256</v>
      </c>
      <c r="S266" s="21">
        <v>1.18774</v>
      </c>
      <c r="T266">
        <f t="shared" si="38"/>
        <v>16.458099999999998</v>
      </c>
      <c r="U266">
        <f t="shared" si="39"/>
        <v>19.570655871999996</v>
      </c>
      <c r="X266" s="9"/>
      <c r="Y266" s="21">
        <v>0.39093</v>
      </c>
      <c r="Z266" s="21">
        <v>226.245</v>
      </c>
      <c r="AA266" s="21">
        <v>-1.70685E-2</v>
      </c>
      <c r="AB266" s="21">
        <v>256</v>
      </c>
      <c r="AC266" s="21">
        <v>0.39025900000000002</v>
      </c>
      <c r="AD266">
        <f t="shared" si="40"/>
        <v>17.0685</v>
      </c>
      <c r="AE266">
        <f t="shared" si="41"/>
        <v>6.6725887049999999</v>
      </c>
      <c r="AF266" s="9"/>
      <c r="AG266" s="21">
        <v>1.18912</v>
      </c>
      <c r="AH266" s="21">
        <v>298.45299999999997</v>
      </c>
      <c r="AI266" s="21">
        <v>-1.6452000000000001E-2</v>
      </c>
      <c r="AJ266" s="21">
        <v>256</v>
      </c>
      <c r="AK266" s="21">
        <v>1.18774</v>
      </c>
      <c r="AL266">
        <f t="shared" si="42"/>
        <v>16.452000000000002</v>
      </c>
      <c r="AM266">
        <f t="shared" si="43"/>
        <v>19.563402240000002</v>
      </c>
      <c r="AP266" s="9"/>
      <c r="AQ266" s="21">
        <v>0.39093</v>
      </c>
      <c r="AR266" s="21">
        <v>372.928</v>
      </c>
      <c r="AS266" s="21">
        <v>-1.7059299999999999E-2</v>
      </c>
      <c r="AT266" s="21">
        <v>256</v>
      </c>
      <c r="AU266" s="21">
        <v>0.39019799999999999</v>
      </c>
      <c r="AV266">
        <f t="shared" si="44"/>
        <v>17.0593</v>
      </c>
      <c r="AW266">
        <f t="shared" si="45"/>
        <v>6.6689921490000001</v>
      </c>
      <c r="AX266" s="9"/>
      <c r="AY266" s="21">
        <v>1.18912</v>
      </c>
      <c r="AZ266" s="21">
        <v>437.108</v>
      </c>
      <c r="BA266" s="21">
        <v>-1.6436800000000001E-2</v>
      </c>
      <c r="BB266" s="21">
        <v>256</v>
      </c>
      <c r="BC266" s="21">
        <v>1.1880500000000001</v>
      </c>
      <c r="BD266">
        <f t="shared" si="46"/>
        <v>16.436800000000002</v>
      </c>
      <c r="BE266">
        <f t="shared" si="47"/>
        <v>19.545327616000002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0.38589499999999999</v>
      </c>
      <c r="H267" s="21">
        <v>97.941199999999995</v>
      </c>
      <c r="I267" s="21">
        <v>-1.70715E-2</v>
      </c>
      <c r="J267" s="21">
        <v>257</v>
      </c>
      <c r="K267" s="21">
        <v>0.385376</v>
      </c>
      <c r="L267">
        <f t="shared" si="36"/>
        <v>17.0715</v>
      </c>
      <c r="M267">
        <f t="shared" si="37"/>
        <v>6.5878064924999995</v>
      </c>
      <c r="N267" s="9"/>
      <c r="O267" s="21">
        <v>1.19415</v>
      </c>
      <c r="P267" s="21">
        <v>163.33099999999999</v>
      </c>
      <c r="Q267" s="21">
        <v>-1.6452000000000001E-2</v>
      </c>
      <c r="R267" s="21">
        <v>257</v>
      </c>
      <c r="S267" s="21">
        <v>1.1932400000000001</v>
      </c>
      <c r="T267">
        <f t="shared" si="38"/>
        <v>16.452000000000002</v>
      </c>
      <c r="U267">
        <f t="shared" si="39"/>
        <v>19.646155800000003</v>
      </c>
      <c r="X267" s="9"/>
      <c r="Y267" s="21">
        <v>0.38589499999999999</v>
      </c>
      <c r="Z267" s="21">
        <v>226.346</v>
      </c>
      <c r="AA267" s="21">
        <v>-1.7074599999999999E-2</v>
      </c>
      <c r="AB267" s="21">
        <v>257</v>
      </c>
      <c r="AC267" s="21">
        <v>0.38522299999999998</v>
      </c>
      <c r="AD267">
        <f t="shared" si="40"/>
        <v>17.0746</v>
      </c>
      <c r="AE267">
        <f t="shared" si="41"/>
        <v>6.5890027670000002</v>
      </c>
      <c r="AF267" s="9"/>
      <c r="AG267" s="21">
        <v>1.19415</v>
      </c>
      <c r="AH267" s="21">
        <v>298.55399999999997</v>
      </c>
      <c r="AI267" s="21">
        <v>-1.6445899999999999E-2</v>
      </c>
      <c r="AJ267" s="21">
        <v>257</v>
      </c>
      <c r="AK267" s="21">
        <v>1.1932400000000001</v>
      </c>
      <c r="AL267">
        <f t="shared" si="42"/>
        <v>16.445899999999998</v>
      </c>
      <c r="AM267">
        <f t="shared" si="43"/>
        <v>19.638871484999999</v>
      </c>
      <c r="AP267" s="9"/>
      <c r="AQ267" s="21">
        <v>0.38589499999999999</v>
      </c>
      <c r="AR267" s="21">
        <v>373.02800000000002</v>
      </c>
      <c r="AS267" s="21">
        <v>-1.7062399999999998E-2</v>
      </c>
      <c r="AT267" s="21">
        <v>257</v>
      </c>
      <c r="AU267" s="21">
        <v>0.38528400000000002</v>
      </c>
      <c r="AV267">
        <f t="shared" si="44"/>
        <v>17.062399999999997</v>
      </c>
      <c r="AW267">
        <f t="shared" si="45"/>
        <v>6.5842948479999981</v>
      </c>
      <c r="AX267" s="9"/>
      <c r="AY267" s="21">
        <v>1.19415</v>
      </c>
      <c r="AZ267" s="21">
        <v>437.209</v>
      </c>
      <c r="BA267" s="21">
        <v>-1.6436800000000001E-2</v>
      </c>
      <c r="BB267" s="21">
        <v>257</v>
      </c>
      <c r="BC267" s="21">
        <v>1.1932400000000001</v>
      </c>
      <c r="BD267">
        <f t="shared" si="46"/>
        <v>16.436800000000002</v>
      </c>
      <c r="BE267">
        <f t="shared" si="47"/>
        <v>19.628004720000003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0.380859</v>
      </c>
      <c r="H268" s="21">
        <v>98.041899999999998</v>
      </c>
      <c r="I268" s="21">
        <v>-1.7074599999999999E-2</v>
      </c>
      <c r="J268" s="21">
        <v>258</v>
      </c>
      <c r="K268" s="21">
        <v>0.38021899999999997</v>
      </c>
      <c r="L268">
        <f t="shared" ref="L268:L331" si="48">-I268/$F$2*1000</f>
        <v>17.0746</v>
      </c>
      <c r="M268">
        <f t="shared" ref="M268:M331" si="49">L268*G268</f>
        <v>6.5030150814000001</v>
      </c>
      <c r="N268" s="9"/>
      <c r="O268" s="21">
        <v>1.19919</v>
      </c>
      <c r="P268" s="21">
        <v>163.43199999999999</v>
      </c>
      <c r="Q268" s="21">
        <v>-1.64429E-2</v>
      </c>
      <c r="R268" s="21">
        <v>258</v>
      </c>
      <c r="S268" s="21">
        <v>1.19781</v>
      </c>
      <c r="T268">
        <f t="shared" ref="T268:T331" si="50">-Q268/$F$2*1000</f>
        <v>16.442900000000002</v>
      </c>
      <c r="U268">
        <f t="shared" ref="U268:U331" si="51">T268*O268</f>
        <v>19.718161251000001</v>
      </c>
      <c r="X268" s="9"/>
      <c r="Y268" s="21">
        <v>0.380859</v>
      </c>
      <c r="Z268" s="21">
        <v>226.446</v>
      </c>
      <c r="AA268" s="21">
        <v>-1.70715E-2</v>
      </c>
      <c r="AB268" s="21">
        <v>258</v>
      </c>
      <c r="AC268" s="21">
        <v>0.38018800000000003</v>
      </c>
      <c r="AD268">
        <f t="shared" ref="AD268:AD331" si="52">-AA268/$F$2*1000</f>
        <v>17.0715</v>
      </c>
      <c r="AE268">
        <f t="shared" ref="AE268:AE331" si="53">AD268*Y268</f>
        <v>6.5018344185000005</v>
      </c>
      <c r="AF268" s="9"/>
      <c r="AG268" s="21">
        <v>1.19919</v>
      </c>
      <c r="AH268" s="21">
        <v>298.65499999999997</v>
      </c>
      <c r="AI268" s="21">
        <v>-1.64429E-2</v>
      </c>
      <c r="AJ268" s="21">
        <v>258</v>
      </c>
      <c r="AK268" s="21">
        <v>1.1984300000000001</v>
      </c>
      <c r="AL268">
        <f t="shared" ref="AL268:AL331" si="54">-AI268/$F$2*1000</f>
        <v>16.442900000000002</v>
      </c>
      <c r="AM268">
        <f t="shared" ref="AM268:AM331" si="55">AL268*AG268</f>
        <v>19.718161251000001</v>
      </c>
      <c r="AP268" s="9"/>
      <c r="AQ268" s="21">
        <v>0.380859</v>
      </c>
      <c r="AR268" s="21">
        <v>373.12900000000002</v>
      </c>
      <c r="AS268" s="21">
        <v>-1.7062399999999998E-2</v>
      </c>
      <c r="AT268" s="21">
        <v>258</v>
      </c>
      <c r="AU268" s="21">
        <v>0.37988300000000003</v>
      </c>
      <c r="AV268">
        <f t="shared" ref="AV268:AV331" si="56">-AS268/$F$2*1000</f>
        <v>17.062399999999997</v>
      </c>
      <c r="AW268">
        <f t="shared" ref="AW268:AW331" si="57">AV268*AQ268</f>
        <v>6.4983686015999984</v>
      </c>
      <c r="AX268" s="9"/>
      <c r="AY268" s="21">
        <v>1.19919</v>
      </c>
      <c r="AZ268" s="21">
        <v>437.30900000000003</v>
      </c>
      <c r="BA268" s="21">
        <v>-1.6433699999999999E-2</v>
      </c>
      <c r="BB268" s="21">
        <v>258</v>
      </c>
      <c r="BC268" s="21">
        <v>1.1984300000000001</v>
      </c>
      <c r="BD268">
        <f t="shared" ref="BD268:BD331" si="58">-BA268/$F$2*1000</f>
        <v>16.433699999999998</v>
      </c>
      <c r="BE268">
        <f t="shared" ref="BE268:BE331" si="59">BD268*AY268</f>
        <v>19.707128702999999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0.37582399999999999</v>
      </c>
      <c r="H269" s="21">
        <v>98.142600000000002</v>
      </c>
      <c r="I269" s="21">
        <v>-1.7077599999999998E-2</v>
      </c>
      <c r="J269" s="21">
        <v>259</v>
      </c>
      <c r="K269" s="21">
        <v>0.37524400000000002</v>
      </c>
      <c r="L269">
        <f t="shared" si="48"/>
        <v>17.077599999999997</v>
      </c>
      <c r="M269">
        <f t="shared" si="49"/>
        <v>6.418171942399999</v>
      </c>
      <c r="N269" s="9"/>
      <c r="O269" s="21">
        <v>1.2042200000000001</v>
      </c>
      <c r="P269" s="21">
        <v>163.53299999999999</v>
      </c>
      <c r="Q269" s="21">
        <v>-1.6445899999999999E-2</v>
      </c>
      <c r="R269" s="21">
        <v>259</v>
      </c>
      <c r="S269" s="21">
        <v>1.2036100000000001</v>
      </c>
      <c r="T269">
        <f t="shared" si="50"/>
        <v>16.445899999999998</v>
      </c>
      <c r="U269">
        <f t="shared" si="51"/>
        <v>19.804481698</v>
      </c>
      <c r="X269" s="9"/>
      <c r="Y269" s="21">
        <v>0.37582399999999999</v>
      </c>
      <c r="Z269" s="21">
        <v>226.547</v>
      </c>
      <c r="AA269" s="21">
        <v>-1.7077599999999998E-2</v>
      </c>
      <c r="AB269" s="21">
        <v>259</v>
      </c>
      <c r="AC269" s="21">
        <v>0.37524400000000002</v>
      </c>
      <c r="AD269">
        <f t="shared" si="52"/>
        <v>17.077599999999997</v>
      </c>
      <c r="AE269">
        <f t="shared" si="53"/>
        <v>6.418171942399999</v>
      </c>
      <c r="AF269" s="9"/>
      <c r="AG269" s="21">
        <v>1.2042200000000001</v>
      </c>
      <c r="AH269" s="21">
        <v>298.755</v>
      </c>
      <c r="AI269" s="21">
        <v>-1.6445899999999999E-2</v>
      </c>
      <c r="AJ269" s="21">
        <v>259</v>
      </c>
      <c r="AK269" s="21">
        <v>1.2036100000000001</v>
      </c>
      <c r="AL269">
        <f t="shared" si="54"/>
        <v>16.445899999999998</v>
      </c>
      <c r="AM269">
        <f t="shared" si="55"/>
        <v>19.804481698</v>
      </c>
      <c r="AP269" s="9"/>
      <c r="AQ269" s="21">
        <v>0.37582399999999999</v>
      </c>
      <c r="AR269" s="21">
        <v>373.23</v>
      </c>
      <c r="AS269" s="21">
        <v>-1.70685E-2</v>
      </c>
      <c r="AT269" s="21">
        <v>259</v>
      </c>
      <c r="AU269" s="21">
        <v>0.375305</v>
      </c>
      <c r="AV269">
        <f t="shared" si="56"/>
        <v>17.0685</v>
      </c>
      <c r="AW269">
        <f t="shared" si="57"/>
        <v>6.4147519439999998</v>
      </c>
      <c r="AX269" s="9"/>
      <c r="AY269" s="21">
        <v>1.2042200000000001</v>
      </c>
      <c r="AZ269" s="21">
        <v>437.41</v>
      </c>
      <c r="BA269" s="21">
        <v>-1.6430699999999999E-2</v>
      </c>
      <c r="BB269" s="21">
        <v>259</v>
      </c>
      <c r="BC269" s="21">
        <v>1.2027000000000001</v>
      </c>
      <c r="BD269">
        <f t="shared" si="58"/>
        <v>16.430699999999998</v>
      </c>
      <c r="BE269">
        <f t="shared" si="59"/>
        <v>19.786177553999998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0.37078899999999998</v>
      </c>
      <c r="H270" s="21">
        <v>98.243300000000005</v>
      </c>
      <c r="I270" s="21">
        <v>-1.7077599999999998E-2</v>
      </c>
      <c r="J270" s="21">
        <v>260</v>
      </c>
      <c r="K270" s="21">
        <v>0.37014799999999998</v>
      </c>
      <c r="L270">
        <f t="shared" si="48"/>
        <v>17.077599999999997</v>
      </c>
      <c r="M270">
        <f t="shared" si="49"/>
        <v>6.3321862263999984</v>
      </c>
      <c r="N270" s="9"/>
      <c r="O270" s="21">
        <v>1.20926</v>
      </c>
      <c r="P270" s="21">
        <v>163.63300000000001</v>
      </c>
      <c r="Q270" s="21">
        <v>-1.6439800000000001E-2</v>
      </c>
      <c r="R270" s="21">
        <v>260</v>
      </c>
      <c r="S270" s="21">
        <v>1.2081900000000001</v>
      </c>
      <c r="T270">
        <f t="shared" si="50"/>
        <v>16.439800000000002</v>
      </c>
      <c r="U270">
        <f t="shared" si="51"/>
        <v>19.879992548000001</v>
      </c>
      <c r="X270" s="9"/>
      <c r="Y270" s="21">
        <v>0.37078899999999998</v>
      </c>
      <c r="Z270" s="21">
        <v>226.648</v>
      </c>
      <c r="AA270" s="21">
        <v>-1.70715E-2</v>
      </c>
      <c r="AB270" s="21">
        <v>260</v>
      </c>
      <c r="AC270" s="21">
        <v>0.37017800000000001</v>
      </c>
      <c r="AD270">
        <f t="shared" si="52"/>
        <v>17.0715</v>
      </c>
      <c r="AE270">
        <f t="shared" si="53"/>
        <v>6.3299244134999997</v>
      </c>
      <c r="AF270" s="9"/>
      <c r="AG270" s="21">
        <v>1.20926</v>
      </c>
      <c r="AH270" s="21">
        <v>298.85599999999999</v>
      </c>
      <c r="AI270" s="21">
        <v>-1.6436800000000001E-2</v>
      </c>
      <c r="AJ270" s="21">
        <v>260</v>
      </c>
      <c r="AK270" s="21">
        <v>1.2088000000000001</v>
      </c>
      <c r="AL270">
        <f t="shared" si="54"/>
        <v>16.436800000000002</v>
      </c>
      <c r="AM270">
        <f t="shared" si="55"/>
        <v>19.876364768000002</v>
      </c>
      <c r="AP270" s="9"/>
      <c r="AQ270" s="21">
        <v>0.37078899999999998</v>
      </c>
      <c r="AR270" s="21">
        <v>373.33100000000002</v>
      </c>
      <c r="AS270" s="21">
        <v>-1.70685E-2</v>
      </c>
      <c r="AT270" s="21">
        <v>260</v>
      </c>
      <c r="AU270" s="21">
        <v>0.370087</v>
      </c>
      <c r="AV270">
        <f t="shared" si="56"/>
        <v>17.0685</v>
      </c>
      <c r="AW270">
        <f t="shared" si="57"/>
        <v>6.3288120464999995</v>
      </c>
      <c r="AX270" s="9"/>
      <c r="AY270" s="21">
        <v>1.20926</v>
      </c>
      <c r="AZ270" s="21">
        <v>437.51100000000002</v>
      </c>
      <c r="BA270" s="21">
        <v>-1.6421499999999999E-2</v>
      </c>
      <c r="BB270" s="21">
        <v>260</v>
      </c>
      <c r="BC270" s="21">
        <v>1.2088000000000001</v>
      </c>
      <c r="BD270">
        <f t="shared" si="58"/>
        <v>16.421499999999998</v>
      </c>
      <c r="BE270">
        <f t="shared" si="59"/>
        <v>19.857863089999999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0.36575299999999999</v>
      </c>
      <c r="H271" s="21">
        <v>98.343999999999994</v>
      </c>
      <c r="I271" s="21">
        <v>-1.7086799999999999E-2</v>
      </c>
      <c r="J271" s="21">
        <v>261</v>
      </c>
      <c r="K271" s="21">
        <v>0.36508200000000002</v>
      </c>
      <c r="L271">
        <f t="shared" si="48"/>
        <v>17.0868</v>
      </c>
      <c r="M271">
        <f t="shared" si="49"/>
        <v>6.2495483604000004</v>
      </c>
      <c r="N271" s="9"/>
      <c r="O271" s="21">
        <v>1.2142900000000001</v>
      </c>
      <c r="P271" s="21">
        <v>163.73400000000001</v>
      </c>
      <c r="Q271" s="21">
        <v>-1.6427600000000001E-2</v>
      </c>
      <c r="R271" s="21">
        <v>261</v>
      </c>
      <c r="S271" s="21">
        <v>1.2127699999999999</v>
      </c>
      <c r="T271">
        <f t="shared" si="50"/>
        <v>16.427600000000002</v>
      </c>
      <c r="U271">
        <f t="shared" si="51"/>
        <v>19.947870404000003</v>
      </c>
      <c r="X271" s="9"/>
      <c r="Y271" s="21">
        <v>0.36575299999999999</v>
      </c>
      <c r="Z271" s="21">
        <v>226.74799999999999</v>
      </c>
      <c r="AA271" s="21">
        <v>-1.7099E-2</v>
      </c>
      <c r="AB271" s="21">
        <v>261</v>
      </c>
      <c r="AC271" s="21">
        <v>0.36480699999999999</v>
      </c>
      <c r="AD271">
        <f t="shared" si="52"/>
        <v>17.099</v>
      </c>
      <c r="AE271">
        <f t="shared" si="53"/>
        <v>6.254010547</v>
      </c>
      <c r="AF271" s="9"/>
      <c r="AG271" s="21">
        <v>1.2142900000000001</v>
      </c>
      <c r="AH271" s="21">
        <v>298.95699999999999</v>
      </c>
      <c r="AI271" s="21">
        <v>-1.6433699999999999E-2</v>
      </c>
      <c r="AJ271" s="21">
        <v>261</v>
      </c>
      <c r="AK271" s="21">
        <v>1.2133799999999999</v>
      </c>
      <c r="AL271">
        <f t="shared" si="54"/>
        <v>16.433699999999998</v>
      </c>
      <c r="AM271">
        <f t="shared" si="55"/>
        <v>19.955277573</v>
      </c>
      <c r="AP271" s="9"/>
      <c r="AQ271" s="21">
        <v>0.36575299999999999</v>
      </c>
      <c r="AR271" s="21">
        <v>373.43099999999998</v>
      </c>
      <c r="AS271" s="21">
        <v>-1.7074599999999999E-2</v>
      </c>
      <c r="AT271" s="21">
        <v>261</v>
      </c>
      <c r="AU271" s="21">
        <v>0.365234</v>
      </c>
      <c r="AV271">
        <f t="shared" si="56"/>
        <v>17.0746</v>
      </c>
      <c r="AW271">
        <f t="shared" si="57"/>
        <v>6.2450861737999999</v>
      </c>
      <c r="AX271" s="9"/>
      <c r="AY271" s="21">
        <v>1.2142900000000001</v>
      </c>
      <c r="AZ271" s="21">
        <v>437.61099999999999</v>
      </c>
      <c r="BA271" s="21">
        <v>-1.6409300000000002E-2</v>
      </c>
      <c r="BB271" s="21">
        <v>261</v>
      </c>
      <c r="BC271" s="21">
        <v>1.2133799999999999</v>
      </c>
      <c r="BD271">
        <f t="shared" si="58"/>
        <v>16.409300000000002</v>
      </c>
      <c r="BE271">
        <f t="shared" si="59"/>
        <v>19.925648897000002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0.36071799999999998</v>
      </c>
      <c r="H272" s="21">
        <v>98.444699999999997</v>
      </c>
      <c r="I272" s="21">
        <v>-1.7086799999999999E-2</v>
      </c>
      <c r="J272" s="21">
        <v>262</v>
      </c>
      <c r="K272" s="21">
        <v>0.36007699999999998</v>
      </c>
      <c r="L272">
        <f t="shared" si="48"/>
        <v>17.0868</v>
      </c>
      <c r="M272">
        <f t="shared" si="49"/>
        <v>6.1635163223999996</v>
      </c>
      <c r="N272" s="9"/>
      <c r="O272" s="21">
        <v>1.21933</v>
      </c>
      <c r="P272" s="21">
        <v>163.83500000000001</v>
      </c>
      <c r="Q272" s="21">
        <v>-1.6427600000000001E-2</v>
      </c>
      <c r="R272" s="21">
        <v>262</v>
      </c>
      <c r="S272" s="21">
        <v>1.2188699999999999</v>
      </c>
      <c r="T272">
        <f t="shared" si="50"/>
        <v>16.427600000000002</v>
      </c>
      <c r="U272">
        <f t="shared" si="51"/>
        <v>20.030665508000002</v>
      </c>
      <c r="X272" s="9"/>
      <c r="Y272" s="21">
        <v>0.36071799999999998</v>
      </c>
      <c r="Z272" s="21">
        <v>226.84899999999999</v>
      </c>
      <c r="AA272" s="21">
        <v>-1.7099E-2</v>
      </c>
      <c r="AB272" s="21">
        <v>262</v>
      </c>
      <c r="AC272" s="21">
        <v>0.35995500000000002</v>
      </c>
      <c r="AD272">
        <f t="shared" si="52"/>
        <v>17.099</v>
      </c>
      <c r="AE272">
        <f t="shared" si="53"/>
        <v>6.1679170819999998</v>
      </c>
      <c r="AF272" s="9"/>
      <c r="AG272" s="21">
        <v>1.21933</v>
      </c>
      <c r="AH272" s="21">
        <v>299.05700000000002</v>
      </c>
      <c r="AI272" s="21">
        <v>-1.6421499999999999E-2</v>
      </c>
      <c r="AJ272" s="21">
        <v>262</v>
      </c>
      <c r="AK272" s="21">
        <v>1.2188699999999999</v>
      </c>
      <c r="AL272">
        <f t="shared" si="54"/>
        <v>16.421499999999998</v>
      </c>
      <c r="AM272">
        <f t="shared" si="55"/>
        <v>20.023227594999998</v>
      </c>
      <c r="AP272" s="9"/>
      <c r="AQ272" s="21">
        <v>0.36071799999999998</v>
      </c>
      <c r="AR272" s="21">
        <v>373.53199999999998</v>
      </c>
      <c r="AS272" s="21">
        <v>-1.7074599999999999E-2</v>
      </c>
      <c r="AT272" s="21">
        <v>262</v>
      </c>
      <c r="AU272" s="21">
        <v>0.359985</v>
      </c>
      <c r="AV272">
        <f t="shared" si="56"/>
        <v>17.0746</v>
      </c>
      <c r="AW272">
        <f t="shared" si="57"/>
        <v>6.1591155627999994</v>
      </c>
      <c r="AX272" s="9"/>
      <c r="AY272" s="21">
        <v>1.21933</v>
      </c>
      <c r="AZ272" s="21">
        <v>437.71199999999999</v>
      </c>
      <c r="BA272" s="21">
        <v>-1.6409300000000002E-2</v>
      </c>
      <c r="BB272" s="21">
        <v>262</v>
      </c>
      <c r="BC272" s="21">
        <v>1.2185699999999999</v>
      </c>
      <c r="BD272">
        <f t="shared" si="58"/>
        <v>16.409300000000002</v>
      </c>
      <c r="BE272">
        <f t="shared" si="59"/>
        <v>20.008351769000004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0.355682</v>
      </c>
      <c r="H273" s="21">
        <v>98.545400000000001</v>
      </c>
      <c r="I273" s="21">
        <v>-1.7095900000000001E-2</v>
      </c>
      <c r="J273" s="21">
        <v>263</v>
      </c>
      <c r="K273" s="21">
        <v>0.355072</v>
      </c>
      <c r="L273">
        <f t="shared" si="48"/>
        <v>17.0959</v>
      </c>
      <c r="M273">
        <f t="shared" si="49"/>
        <v>6.0807039037999999</v>
      </c>
      <c r="N273" s="9"/>
      <c r="O273" s="21">
        <v>1.22437</v>
      </c>
      <c r="P273" s="21">
        <v>163.935</v>
      </c>
      <c r="Q273" s="21">
        <v>-1.6424600000000001E-2</v>
      </c>
      <c r="R273" s="21">
        <v>263</v>
      </c>
      <c r="S273" s="21">
        <v>1.2234499999999999</v>
      </c>
      <c r="T273">
        <f t="shared" si="50"/>
        <v>16.424600000000002</v>
      </c>
      <c r="U273">
        <f t="shared" si="51"/>
        <v>20.109787502</v>
      </c>
      <c r="X273" s="9"/>
      <c r="Y273" s="21">
        <v>0.355682</v>
      </c>
      <c r="Z273" s="21">
        <v>226.95</v>
      </c>
      <c r="AA273" s="21">
        <v>-1.7095900000000001E-2</v>
      </c>
      <c r="AB273" s="21">
        <v>263</v>
      </c>
      <c r="AC273" s="21">
        <v>0.355072</v>
      </c>
      <c r="AD273">
        <f t="shared" si="52"/>
        <v>17.0959</v>
      </c>
      <c r="AE273">
        <f t="shared" si="53"/>
        <v>6.0807039037999999</v>
      </c>
      <c r="AF273" s="9"/>
      <c r="AG273" s="21">
        <v>1.22437</v>
      </c>
      <c r="AH273" s="21">
        <v>299.15800000000002</v>
      </c>
      <c r="AI273" s="21">
        <v>-1.6424600000000001E-2</v>
      </c>
      <c r="AJ273" s="21">
        <v>263</v>
      </c>
      <c r="AK273" s="21">
        <v>1.2240599999999999</v>
      </c>
      <c r="AL273">
        <f t="shared" si="54"/>
        <v>16.424600000000002</v>
      </c>
      <c r="AM273">
        <f t="shared" si="55"/>
        <v>20.109787502</v>
      </c>
      <c r="AP273" s="9"/>
      <c r="AQ273" s="21">
        <v>0.355682</v>
      </c>
      <c r="AR273" s="21">
        <v>373.63299999999998</v>
      </c>
      <c r="AS273" s="21">
        <v>-1.7086799999999999E-2</v>
      </c>
      <c r="AT273" s="21">
        <v>263</v>
      </c>
      <c r="AU273" s="21">
        <v>0.35409499999999999</v>
      </c>
      <c r="AV273">
        <f t="shared" si="56"/>
        <v>17.0868</v>
      </c>
      <c r="AW273">
        <f t="shared" si="57"/>
        <v>6.0774671975999999</v>
      </c>
      <c r="AX273" s="9"/>
      <c r="AY273" s="21">
        <v>1.22437</v>
      </c>
      <c r="AZ273" s="21">
        <v>437.81299999999999</v>
      </c>
      <c r="BA273" s="21">
        <v>-1.6400100000000001E-2</v>
      </c>
      <c r="BB273" s="21">
        <v>263</v>
      </c>
      <c r="BC273" s="21">
        <v>1.2231399999999999</v>
      </c>
      <c r="BD273">
        <f t="shared" si="58"/>
        <v>16.400100000000002</v>
      </c>
      <c r="BE273">
        <f t="shared" si="59"/>
        <v>20.079790437000003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0.35064699999999999</v>
      </c>
      <c r="H274" s="21">
        <v>98.646100000000004</v>
      </c>
      <c r="I274" s="21">
        <v>-1.7095900000000001E-2</v>
      </c>
      <c r="J274" s="21">
        <v>264</v>
      </c>
      <c r="K274" s="21">
        <v>0.35006700000000002</v>
      </c>
      <c r="L274">
        <f t="shared" si="48"/>
        <v>17.0959</v>
      </c>
      <c r="M274">
        <f t="shared" si="49"/>
        <v>5.9946260472999997</v>
      </c>
      <c r="N274" s="9"/>
      <c r="O274" s="21">
        <v>1.2294</v>
      </c>
      <c r="P274" s="21">
        <v>164.036</v>
      </c>
      <c r="Q274" s="21">
        <v>-1.6421499999999999E-2</v>
      </c>
      <c r="R274" s="21">
        <v>264</v>
      </c>
      <c r="S274" s="21">
        <v>1.2283299999999999</v>
      </c>
      <c r="T274">
        <f t="shared" si="50"/>
        <v>16.421499999999998</v>
      </c>
      <c r="U274">
        <f t="shared" si="51"/>
        <v>20.188592099999997</v>
      </c>
      <c r="X274" s="9"/>
      <c r="Y274" s="21">
        <v>0.35064699999999999</v>
      </c>
      <c r="Z274" s="21">
        <v>227.05099999999999</v>
      </c>
      <c r="AA274" s="21">
        <v>-1.7099E-2</v>
      </c>
      <c r="AB274" s="21">
        <v>264</v>
      </c>
      <c r="AC274" s="21">
        <v>0.35009800000000002</v>
      </c>
      <c r="AD274">
        <f t="shared" si="52"/>
        <v>17.099</v>
      </c>
      <c r="AE274">
        <f t="shared" si="53"/>
        <v>5.9957130530000002</v>
      </c>
      <c r="AF274" s="9"/>
      <c r="AG274" s="21">
        <v>1.2294</v>
      </c>
      <c r="AH274" s="21">
        <v>299.25900000000001</v>
      </c>
      <c r="AI274" s="21">
        <v>-1.6418499999999999E-2</v>
      </c>
      <c r="AJ274" s="21">
        <v>264</v>
      </c>
      <c r="AK274" s="21">
        <v>1.2283299999999999</v>
      </c>
      <c r="AL274">
        <f t="shared" si="54"/>
        <v>16.418499999999998</v>
      </c>
      <c r="AM274">
        <f t="shared" si="55"/>
        <v>20.184903899999998</v>
      </c>
      <c r="AP274" s="9"/>
      <c r="AQ274" s="21">
        <v>0.35064699999999999</v>
      </c>
      <c r="AR274" s="21">
        <v>373.733</v>
      </c>
      <c r="AS274" s="21">
        <v>-1.7092900000000001E-2</v>
      </c>
      <c r="AT274" s="21">
        <v>264</v>
      </c>
      <c r="AU274" s="21">
        <v>0.35000599999999998</v>
      </c>
      <c r="AV274">
        <f t="shared" si="56"/>
        <v>17.0929</v>
      </c>
      <c r="AW274">
        <f t="shared" si="57"/>
        <v>5.9935741062999996</v>
      </c>
      <c r="AX274" s="9"/>
      <c r="AY274" s="21">
        <v>1.2294</v>
      </c>
      <c r="AZ274" s="21">
        <v>437.91300000000001</v>
      </c>
      <c r="BA274" s="21">
        <v>-1.64032E-2</v>
      </c>
      <c r="BB274" s="21">
        <v>264</v>
      </c>
      <c r="BC274" s="21">
        <v>1.2283299999999999</v>
      </c>
      <c r="BD274">
        <f t="shared" si="58"/>
        <v>16.403199999999998</v>
      </c>
      <c r="BE274">
        <f t="shared" si="59"/>
        <v>20.166094079999997</v>
      </c>
    </row>
    <row r="275" spans="6:101">
      <c r="F275" s="9"/>
      <c r="G275" s="21">
        <v>0.34561199999999997</v>
      </c>
      <c r="H275" s="21">
        <v>98.746799999999993</v>
      </c>
      <c r="I275" s="21">
        <v>-1.7102099999999999E-2</v>
      </c>
      <c r="J275" s="21">
        <v>265</v>
      </c>
      <c r="K275" s="21">
        <v>0.34506199999999998</v>
      </c>
      <c r="L275">
        <f t="shared" si="48"/>
        <v>17.1021</v>
      </c>
      <c r="M275">
        <f t="shared" si="49"/>
        <v>5.9106909851999996</v>
      </c>
      <c r="N275" s="9"/>
      <c r="O275" s="21">
        <v>1.23444</v>
      </c>
      <c r="P275" s="21">
        <v>164.137</v>
      </c>
      <c r="Q275" s="21">
        <v>-1.6409300000000002E-2</v>
      </c>
      <c r="R275" s="21">
        <v>265</v>
      </c>
      <c r="S275" s="21">
        <v>1.2335199999999999</v>
      </c>
      <c r="T275">
        <f t="shared" si="50"/>
        <v>16.409300000000002</v>
      </c>
      <c r="U275">
        <f t="shared" si="51"/>
        <v>20.256296292000002</v>
      </c>
      <c r="X275" s="9"/>
      <c r="Y275" s="21">
        <v>0.34561199999999997</v>
      </c>
      <c r="Z275" s="21">
        <v>227.15100000000001</v>
      </c>
      <c r="AA275" s="21">
        <v>-1.7099E-2</v>
      </c>
      <c r="AB275" s="21">
        <v>265</v>
      </c>
      <c r="AC275" s="21">
        <v>0.34506199999999998</v>
      </c>
      <c r="AD275">
        <f t="shared" si="52"/>
        <v>17.099</v>
      </c>
      <c r="AE275">
        <f t="shared" si="53"/>
        <v>5.909619588</v>
      </c>
      <c r="AF275" s="9"/>
      <c r="AG275" s="21">
        <v>1.23444</v>
      </c>
      <c r="AH275" s="21">
        <v>299.35899999999998</v>
      </c>
      <c r="AI275" s="21">
        <v>-1.6400100000000001E-2</v>
      </c>
      <c r="AJ275" s="21">
        <v>265</v>
      </c>
      <c r="AK275" s="21">
        <v>1.23383</v>
      </c>
      <c r="AL275">
        <f t="shared" si="54"/>
        <v>16.400100000000002</v>
      </c>
      <c r="AM275">
        <f t="shared" si="55"/>
        <v>20.244939444000003</v>
      </c>
      <c r="AP275" s="9"/>
      <c r="AQ275" s="21">
        <v>0.34561199999999997</v>
      </c>
      <c r="AR275" s="21">
        <v>373.834</v>
      </c>
      <c r="AS275" s="21">
        <v>-1.7099E-2</v>
      </c>
      <c r="AT275" s="21">
        <v>265</v>
      </c>
      <c r="AU275" s="21">
        <v>0.34512300000000001</v>
      </c>
      <c r="AV275">
        <f t="shared" si="56"/>
        <v>17.099</v>
      </c>
      <c r="AW275">
        <f t="shared" si="57"/>
        <v>5.909619588</v>
      </c>
      <c r="AX275" s="9"/>
      <c r="AY275" s="21">
        <v>1.23444</v>
      </c>
      <c r="AZ275" s="21">
        <v>438.01400000000001</v>
      </c>
      <c r="BA275" s="21">
        <v>-1.6393999999999999E-2</v>
      </c>
      <c r="BB275" s="21">
        <v>265</v>
      </c>
      <c r="BC275" s="21">
        <v>1.23383</v>
      </c>
      <c r="BD275">
        <f t="shared" si="58"/>
        <v>16.393999999999998</v>
      </c>
      <c r="BE275">
        <f t="shared" si="59"/>
        <v>20.237409359999997</v>
      </c>
    </row>
    <row r="276" spans="6:101">
      <c r="F276" s="9"/>
      <c r="G276" s="21">
        <v>0.34057599999999999</v>
      </c>
      <c r="H276" s="21">
        <v>98.847499999999997</v>
      </c>
      <c r="I276" s="21">
        <v>-1.7099E-2</v>
      </c>
      <c r="J276" s="21">
        <v>266</v>
      </c>
      <c r="K276" s="21">
        <v>0.34002700000000002</v>
      </c>
      <c r="L276">
        <f t="shared" si="48"/>
        <v>17.099</v>
      </c>
      <c r="M276">
        <f t="shared" si="49"/>
        <v>5.8235090239999998</v>
      </c>
      <c r="N276" s="9"/>
      <c r="O276" s="21">
        <v>1.2394700000000001</v>
      </c>
      <c r="P276" s="21">
        <v>164.238</v>
      </c>
      <c r="Q276" s="21">
        <v>-1.6406299999999999E-2</v>
      </c>
      <c r="R276" s="21">
        <v>266</v>
      </c>
      <c r="S276" s="21">
        <v>1.23871</v>
      </c>
      <c r="T276">
        <f t="shared" si="50"/>
        <v>16.406299999999998</v>
      </c>
      <c r="U276">
        <f t="shared" si="51"/>
        <v>20.335116660999997</v>
      </c>
      <c r="X276" s="9"/>
      <c r="Y276" s="21">
        <v>0.34057599999999999</v>
      </c>
      <c r="Z276" s="21">
        <v>227.25200000000001</v>
      </c>
      <c r="AA276" s="21">
        <v>-1.7095900000000001E-2</v>
      </c>
      <c r="AB276" s="21">
        <v>266</v>
      </c>
      <c r="AC276" s="21">
        <v>0.33981299999999998</v>
      </c>
      <c r="AD276">
        <f t="shared" si="52"/>
        <v>17.0959</v>
      </c>
      <c r="AE276">
        <f t="shared" si="53"/>
        <v>5.8224532383999996</v>
      </c>
      <c r="AF276" s="9"/>
      <c r="AG276" s="21">
        <v>1.2394700000000001</v>
      </c>
      <c r="AH276" s="21">
        <v>299.45999999999998</v>
      </c>
      <c r="AI276" s="21">
        <v>-1.6397100000000001E-2</v>
      </c>
      <c r="AJ276" s="21">
        <v>266</v>
      </c>
      <c r="AK276" s="21">
        <v>1.23871</v>
      </c>
      <c r="AL276">
        <f t="shared" si="54"/>
        <v>16.397100000000002</v>
      </c>
      <c r="AM276">
        <f t="shared" si="55"/>
        <v>20.323713537000003</v>
      </c>
      <c r="AP276" s="9"/>
      <c r="AQ276" s="21">
        <v>0.34057599999999999</v>
      </c>
      <c r="AR276" s="21">
        <v>373.935</v>
      </c>
      <c r="AS276" s="21">
        <v>-1.7099E-2</v>
      </c>
      <c r="AT276" s="21">
        <v>266</v>
      </c>
      <c r="AU276" s="21">
        <v>0.34002700000000002</v>
      </c>
      <c r="AV276">
        <f t="shared" si="56"/>
        <v>17.099</v>
      </c>
      <c r="AW276">
        <f t="shared" si="57"/>
        <v>5.8235090239999998</v>
      </c>
      <c r="AX276" s="9"/>
      <c r="AY276" s="21">
        <v>1.2394700000000001</v>
      </c>
      <c r="AZ276" s="21">
        <v>438.11500000000001</v>
      </c>
      <c r="BA276" s="21">
        <v>-1.6384900000000001E-2</v>
      </c>
      <c r="BB276" s="21">
        <v>266</v>
      </c>
      <c r="BC276" s="21">
        <v>1.2383999999999999</v>
      </c>
      <c r="BD276">
        <f t="shared" si="58"/>
        <v>16.384900000000002</v>
      </c>
      <c r="BE276">
        <f t="shared" si="59"/>
        <v>20.308592003000005</v>
      </c>
    </row>
    <row r="277" spans="6:101">
      <c r="F277" s="9"/>
      <c r="G277" s="21">
        <v>0.33554099999999998</v>
      </c>
      <c r="H277" s="21">
        <v>98.9482</v>
      </c>
      <c r="I277" s="21">
        <v>-1.7105100000000002E-2</v>
      </c>
      <c r="J277" s="21">
        <v>267</v>
      </c>
      <c r="K277" s="21">
        <v>0.33505200000000002</v>
      </c>
      <c r="L277">
        <f t="shared" si="48"/>
        <v>17.1051</v>
      </c>
      <c r="M277">
        <f t="shared" si="49"/>
        <v>5.7394623591</v>
      </c>
      <c r="N277" s="9"/>
      <c r="O277" s="21">
        <v>1.24451</v>
      </c>
      <c r="P277" s="21">
        <v>164.33799999999999</v>
      </c>
      <c r="Q277" s="21">
        <v>-1.64032E-2</v>
      </c>
      <c r="R277" s="21">
        <v>267</v>
      </c>
      <c r="S277" s="21">
        <v>1.2439</v>
      </c>
      <c r="T277">
        <f t="shared" si="50"/>
        <v>16.403199999999998</v>
      </c>
      <c r="U277">
        <f t="shared" si="51"/>
        <v>20.413946431999999</v>
      </c>
      <c r="X277" s="9"/>
      <c r="Y277" s="21">
        <v>0.33554099999999998</v>
      </c>
      <c r="Z277" s="21">
        <v>227.35300000000001</v>
      </c>
      <c r="AA277" s="21">
        <v>-1.7105100000000002E-2</v>
      </c>
      <c r="AB277" s="21">
        <v>267</v>
      </c>
      <c r="AC277" s="21">
        <v>0.33489999999999998</v>
      </c>
      <c r="AD277">
        <f t="shared" si="52"/>
        <v>17.1051</v>
      </c>
      <c r="AE277">
        <f t="shared" si="53"/>
        <v>5.7394623591</v>
      </c>
      <c r="AF277" s="9"/>
      <c r="AG277" s="21">
        <v>1.24451</v>
      </c>
      <c r="AH277" s="21">
        <v>299.56099999999998</v>
      </c>
      <c r="AI277" s="21">
        <v>-1.6393999999999999E-2</v>
      </c>
      <c r="AJ277" s="21">
        <v>267</v>
      </c>
      <c r="AK277" s="21">
        <v>1.24359</v>
      </c>
      <c r="AL277">
        <f t="shared" si="54"/>
        <v>16.393999999999998</v>
      </c>
      <c r="AM277">
        <f t="shared" si="55"/>
        <v>20.402496939999999</v>
      </c>
      <c r="AP277" s="9"/>
      <c r="AQ277" s="21">
        <v>0.33554099999999998</v>
      </c>
      <c r="AR277" s="21">
        <v>374.036</v>
      </c>
      <c r="AS277" s="21">
        <v>-1.7099E-2</v>
      </c>
      <c r="AT277" s="21">
        <v>267</v>
      </c>
      <c r="AU277" s="21">
        <v>0.335144</v>
      </c>
      <c r="AV277">
        <f t="shared" si="56"/>
        <v>17.099</v>
      </c>
      <c r="AW277">
        <f t="shared" si="57"/>
        <v>5.7374155589999996</v>
      </c>
      <c r="AX277" s="9"/>
      <c r="AY277" s="21">
        <v>1.24451</v>
      </c>
      <c r="AZ277" s="21">
        <v>438.21600000000001</v>
      </c>
      <c r="BA277" s="21">
        <v>-1.63879E-2</v>
      </c>
      <c r="BB277" s="21">
        <v>267</v>
      </c>
      <c r="BC277" s="21">
        <v>1.24329</v>
      </c>
      <c r="BD277">
        <f t="shared" si="58"/>
        <v>16.387900000000002</v>
      </c>
      <c r="BE277">
        <f t="shared" si="59"/>
        <v>20.394905429000001</v>
      </c>
    </row>
    <row r="278" spans="6:101">
      <c r="F278" s="9"/>
      <c r="G278" s="21">
        <v>0.33050499999999999</v>
      </c>
      <c r="H278" s="21">
        <v>99.048900000000003</v>
      </c>
      <c r="I278" s="21">
        <v>-1.7105100000000002E-2</v>
      </c>
      <c r="J278" s="21">
        <v>268</v>
      </c>
      <c r="K278" s="21">
        <v>0.32983400000000002</v>
      </c>
      <c r="L278">
        <f t="shared" si="48"/>
        <v>17.1051</v>
      </c>
      <c r="M278">
        <f t="shared" si="49"/>
        <v>5.6533210755000001</v>
      </c>
      <c r="N278" s="9"/>
      <c r="O278" s="21">
        <v>1.2495400000000001</v>
      </c>
      <c r="P278" s="21">
        <v>164.43899999999999</v>
      </c>
      <c r="Q278" s="21">
        <v>-1.6393999999999999E-2</v>
      </c>
      <c r="R278" s="21">
        <v>268</v>
      </c>
      <c r="S278" s="21">
        <v>1.24847</v>
      </c>
      <c r="T278">
        <f t="shared" si="50"/>
        <v>16.393999999999998</v>
      </c>
      <c r="U278">
        <f t="shared" si="51"/>
        <v>20.484958759999998</v>
      </c>
      <c r="X278" s="9"/>
      <c r="Y278" s="21">
        <v>0.33050499999999999</v>
      </c>
      <c r="Z278" s="21">
        <v>227.453</v>
      </c>
      <c r="AA278" s="21">
        <v>-1.7114299999999999E-2</v>
      </c>
      <c r="AB278" s="21">
        <v>268</v>
      </c>
      <c r="AC278" s="21">
        <v>0.32974199999999998</v>
      </c>
      <c r="AD278">
        <f t="shared" si="52"/>
        <v>17.1143</v>
      </c>
      <c r="AE278">
        <f t="shared" si="53"/>
        <v>5.6563617214999997</v>
      </c>
      <c r="AF278" s="9"/>
      <c r="AG278" s="21">
        <v>1.2495400000000001</v>
      </c>
      <c r="AH278" s="21">
        <v>299.66199999999998</v>
      </c>
      <c r="AI278" s="21">
        <v>-1.6384900000000001E-2</v>
      </c>
      <c r="AJ278" s="21">
        <v>268</v>
      </c>
      <c r="AK278" s="21">
        <v>1.24817</v>
      </c>
      <c r="AL278">
        <f t="shared" si="54"/>
        <v>16.384900000000002</v>
      </c>
      <c r="AM278">
        <f t="shared" si="55"/>
        <v>20.473587946000002</v>
      </c>
      <c r="AP278" s="9"/>
      <c r="AQ278" s="21">
        <v>0.33050499999999999</v>
      </c>
      <c r="AR278" s="21">
        <v>374.13600000000002</v>
      </c>
      <c r="AS278" s="21">
        <v>-1.7102099999999999E-2</v>
      </c>
      <c r="AT278" s="21">
        <v>268</v>
      </c>
      <c r="AU278" s="21">
        <v>0.32977299999999998</v>
      </c>
      <c r="AV278">
        <f t="shared" si="56"/>
        <v>17.1021</v>
      </c>
      <c r="AW278">
        <f t="shared" si="57"/>
        <v>5.6523295605000001</v>
      </c>
      <c r="AX278" s="9"/>
      <c r="AY278" s="21">
        <v>1.2495400000000001</v>
      </c>
      <c r="AZ278" s="21">
        <v>438.31599999999997</v>
      </c>
      <c r="BA278" s="21">
        <v>-1.63757E-2</v>
      </c>
      <c r="BB278" s="21">
        <v>268</v>
      </c>
      <c r="BC278" s="21">
        <v>1.24847</v>
      </c>
      <c r="BD278">
        <f t="shared" si="58"/>
        <v>16.375699999999998</v>
      </c>
      <c r="BE278">
        <f t="shared" si="59"/>
        <v>20.462092177999999</v>
      </c>
    </row>
    <row r="279" spans="6:101">
      <c r="F279" s="9"/>
      <c r="G279" s="21">
        <v>0.32546999999999998</v>
      </c>
      <c r="H279" s="21">
        <v>99.149600000000007</v>
      </c>
      <c r="I279" s="21">
        <v>-1.71112E-2</v>
      </c>
      <c r="J279" s="21">
        <v>269</v>
      </c>
      <c r="K279" s="21">
        <v>0.324799</v>
      </c>
      <c r="L279">
        <f t="shared" si="48"/>
        <v>17.1112</v>
      </c>
      <c r="M279">
        <f t="shared" si="49"/>
        <v>5.5691822640000002</v>
      </c>
      <c r="N279" s="9"/>
      <c r="O279" s="21">
        <v>1.25458</v>
      </c>
      <c r="P279" s="21">
        <v>164.54</v>
      </c>
      <c r="Q279" s="21">
        <v>-1.6381799999999998E-2</v>
      </c>
      <c r="R279" s="21">
        <v>269</v>
      </c>
      <c r="S279" s="21">
        <v>1.25336</v>
      </c>
      <c r="T279">
        <f t="shared" si="50"/>
        <v>16.381799999999998</v>
      </c>
      <c r="U279">
        <f t="shared" si="51"/>
        <v>20.552278643999998</v>
      </c>
      <c r="X279" s="9"/>
      <c r="Y279" s="21">
        <v>0.32546999999999998</v>
      </c>
      <c r="Z279" s="21">
        <v>227.554</v>
      </c>
      <c r="AA279" s="21">
        <v>-1.71234E-2</v>
      </c>
      <c r="AB279" s="21">
        <v>269</v>
      </c>
      <c r="AC279" s="21">
        <v>0.32492100000000002</v>
      </c>
      <c r="AD279">
        <f t="shared" si="52"/>
        <v>17.1234</v>
      </c>
      <c r="AE279">
        <f t="shared" si="53"/>
        <v>5.5731529979999994</v>
      </c>
      <c r="AF279" s="9"/>
      <c r="AG279" s="21">
        <v>1.25458</v>
      </c>
      <c r="AH279" s="21">
        <v>299.762</v>
      </c>
      <c r="AI279" s="21">
        <v>-1.6378799999999999E-2</v>
      </c>
      <c r="AJ279" s="21">
        <v>269</v>
      </c>
      <c r="AK279" s="21">
        <v>1.25366</v>
      </c>
      <c r="AL279">
        <f t="shared" si="54"/>
        <v>16.378799999999998</v>
      </c>
      <c r="AM279">
        <f t="shared" si="55"/>
        <v>20.548514903999997</v>
      </c>
      <c r="AP279" s="9"/>
      <c r="AQ279" s="21">
        <v>0.32546999999999998</v>
      </c>
      <c r="AR279" s="21">
        <v>374.23700000000002</v>
      </c>
      <c r="AS279" s="21">
        <v>-1.7105100000000002E-2</v>
      </c>
      <c r="AT279" s="21">
        <v>269</v>
      </c>
      <c r="AU279" s="21">
        <v>0.32470700000000002</v>
      </c>
      <c r="AV279">
        <f t="shared" si="56"/>
        <v>17.1051</v>
      </c>
      <c r="AW279">
        <f t="shared" si="57"/>
        <v>5.5671968969999996</v>
      </c>
      <c r="AX279" s="9"/>
      <c r="AY279" s="21">
        <v>1.25458</v>
      </c>
      <c r="AZ279" s="21">
        <v>438.41699999999997</v>
      </c>
      <c r="BA279" s="21">
        <v>-1.63635E-2</v>
      </c>
      <c r="BB279" s="21">
        <v>269</v>
      </c>
      <c r="BC279" s="21">
        <v>1.25427</v>
      </c>
      <c r="BD279">
        <f t="shared" si="58"/>
        <v>16.363499999999998</v>
      </c>
      <c r="BE279">
        <f t="shared" si="59"/>
        <v>20.529319829999999</v>
      </c>
    </row>
    <row r="280" spans="6:101">
      <c r="F280" s="9"/>
      <c r="G280" s="21">
        <v>0.32043500000000003</v>
      </c>
      <c r="H280" s="21">
        <v>99.250399999999999</v>
      </c>
      <c r="I280" s="21">
        <v>-1.71234E-2</v>
      </c>
      <c r="J280" s="21">
        <v>270</v>
      </c>
      <c r="K280" s="21">
        <v>0.31976300000000002</v>
      </c>
      <c r="L280">
        <f t="shared" si="48"/>
        <v>17.1234</v>
      </c>
      <c r="M280">
        <f t="shared" si="49"/>
        <v>5.4869366790000003</v>
      </c>
      <c r="N280" s="9"/>
      <c r="O280" s="21">
        <v>1.2596099999999999</v>
      </c>
      <c r="P280" s="21">
        <v>164.64</v>
      </c>
      <c r="Q280" s="21">
        <v>-1.6369600000000002E-2</v>
      </c>
      <c r="R280" s="21">
        <v>270</v>
      </c>
      <c r="S280" s="21">
        <v>1.25854</v>
      </c>
      <c r="T280">
        <f t="shared" si="50"/>
        <v>16.369600000000002</v>
      </c>
      <c r="U280">
        <f t="shared" si="51"/>
        <v>20.619311855999999</v>
      </c>
      <c r="X280" s="9"/>
      <c r="Y280" s="21">
        <v>0.32043500000000003</v>
      </c>
      <c r="Z280" s="21">
        <v>227.655</v>
      </c>
      <c r="AA280" s="21">
        <v>-1.7117299999999998E-2</v>
      </c>
      <c r="AB280" s="21">
        <v>270</v>
      </c>
      <c r="AC280" s="21">
        <v>0.31988499999999997</v>
      </c>
      <c r="AD280">
        <f t="shared" si="52"/>
        <v>17.1173</v>
      </c>
      <c r="AE280">
        <f t="shared" si="53"/>
        <v>5.4849820255000008</v>
      </c>
      <c r="AF280" s="9"/>
      <c r="AG280" s="21">
        <v>1.2596099999999999</v>
      </c>
      <c r="AH280" s="21">
        <v>299.863</v>
      </c>
      <c r="AI280" s="21">
        <v>-1.6381799999999998E-2</v>
      </c>
      <c r="AJ280" s="21">
        <v>270</v>
      </c>
      <c r="AK280" s="21">
        <v>1.2591600000000001</v>
      </c>
      <c r="AL280">
        <f t="shared" si="54"/>
        <v>16.381799999999998</v>
      </c>
      <c r="AM280">
        <f t="shared" si="55"/>
        <v>20.634679097999996</v>
      </c>
      <c r="AP280" s="9"/>
      <c r="AQ280" s="21">
        <v>0.32043500000000003</v>
      </c>
      <c r="AR280" s="21">
        <v>374.33800000000002</v>
      </c>
      <c r="AS280" s="21">
        <v>-1.7114299999999999E-2</v>
      </c>
      <c r="AT280" s="21">
        <v>270</v>
      </c>
      <c r="AU280" s="21">
        <v>0.31976300000000002</v>
      </c>
      <c r="AV280">
        <f t="shared" si="56"/>
        <v>17.1143</v>
      </c>
      <c r="AW280">
        <f t="shared" si="57"/>
        <v>5.4840207205000002</v>
      </c>
      <c r="AX280" s="9"/>
      <c r="AY280" s="21">
        <v>1.2596099999999999</v>
      </c>
      <c r="AZ280" s="21">
        <v>438.51799999999997</v>
      </c>
      <c r="BA280" s="21">
        <v>-1.63635E-2</v>
      </c>
      <c r="BB280" s="21">
        <v>270</v>
      </c>
      <c r="BC280" s="21">
        <v>1.25824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1">
        <v>0.31539899999999998</v>
      </c>
      <c r="H281" s="21">
        <v>99.351100000000002</v>
      </c>
      <c r="I281" s="21">
        <v>-1.7126499999999999E-2</v>
      </c>
      <c r="J281" s="21">
        <v>271</v>
      </c>
      <c r="K281" s="21">
        <v>0.31485000000000002</v>
      </c>
      <c r="L281">
        <f t="shared" si="48"/>
        <v>17.1265</v>
      </c>
      <c r="M281">
        <f t="shared" si="49"/>
        <v>5.4016809734999995</v>
      </c>
      <c r="N281" s="9"/>
      <c r="O281" s="21">
        <v>1.2646500000000001</v>
      </c>
      <c r="P281" s="21">
        <v>164.74100000000001</v>
      </c>
      <c r="Q281" s="21">
        <v>-1.63635E-2</v>
      </c>
      <c r="R281" s="21">
        <v>271</v>
      </c>
      <c r="S281" s="21">
        <v>1.26373</v>
      </c>
      <c r="T281">
        <f t="shared" si="50"/>
        <v>16.363499999999998</v>
      </c>
      <c r="U281">
        <f t="shared" si="51"/>
        <v>20.694100275</v>
      </c>
      <c r="X281" s="9"/>
      <c r="Y281" s="21">
        <v>0.31539899999999998</v>
      </c>
      <c r="Z281" s="21">
        <v>227.756</v>
      </c>
      <c r="AA281" s="21">
        <v>-1.7117299999999998E-2</v>
      </c>
      <c r="AB281" s="21">
        <v>271</v>
      </c>
      <c r="AC281" s="21">
        <v>0.31457499999999999</v>
      </c>
      <c r="AD281">
        <f t="shared" si="52"/>
        <v>17.1173</v>
      </c>
      <c r="AE281">
        <f t="shared" si="53"/>
        <v>5.3987793026999995</v>
      </c>
      <c r="AF281" s="9"/>
      <c r="AG281" s="21">
        <v>1.2646500000000001</v>
      </c>
      <c r="AH281" s="21">
        <v>299.964</v>
      </c>
      <c r="AI281" s="21">
        <v>-1.63727E-2</v>
      </c>
      <c r="AJ281" s="21">
        <v>271</v>
      </c>
      <c r="AK281" s="21">
        <v>1.26373</v>
      </c>
      <c r="AL281">
        <f t="shared" si="54"/>
        <v>16.372700000000002</v>
      </c>
      <c r="AM281">
        <f t="shared" si="55"/>
        <v>20.705735055000002</v>
      </c>
      <c r="AP281" s="9"/>
      <c r="AQ281" s="21">
        <v>0.31539899999999998</v>
      </c>
      <c r="AR281" s="21">
        <v>374.43799999999999</v>
      </c>
      <c r="AS281" s="21">
        <v>-1.7117299999999998E-2</v>
      </c>
      <c r="AT281" s="21">
        <v>271</v>
      </c>
      <c r="AU281" s="21">
        <v>0.314911</v>
      </c>
      <c r="AV281">
        <f t="shared" si="56"/>
        <v>17.1173</v>
      </c>
      <c r="AW281">
        <f t="shared" si="57"/>
        <v>5.3987793026999995</v>
      </c>
      <c r="AX281" s="9"/>
      <c r="AY281" s="21">
        <v>1.2646500000000001</v>
      </c>
      <c r="AZ281" s="21">
        <v>438.61799999999999</v>
      </c>
      <c r="BA281" s="21">
        <v>-1.6357400000000001E-2</v>
      </c>
      <c r="BB281" s="21">
        <v>271</v>
      </c>
      <c r="BC281" s="21">
        <v>1.26373</v>
      </c>
      <c r="BD281">
        <f t="shared" si="58"/>
        <v>16.357400000000002</v>
      </c>
      <c r="BE281">
        <f t="shared" si="59"/>
        <v>20.686385910000002</v>
      </c>
    </row>
    <row r="282" spans="6:101">
      <c r="F282" s="9"/>
      <c r="G282" s="21">
        <v>0.31036399999999997</v>
      </c>
      <c r="H282" s="21">
        <v>99.451800000000006</v>
      </c>
      <c r="I282" s="21">
        <v>-1.7129499999999999E-2</v>
      </c>
      <c r="J282" s="21">
        <v>272</v>
      </c>
      <c r="K282" s="21">
        <v>0.30969200000000002</v>
      </c>
      <c r="L282">
        <f t="shared" si="48"/>
        <v>17.1295</v>
      </c>
      <c r="M282">
        <f t="shared" si="49"/>
        <v>5.3163801379999995</v>
      </c>
      <c r="N282" s="9"/>
      <c r="O282" s="21">
        <v>1.2696799999999999</v>
      </c>
      <c r="P282" s="21">
        <v>164.84200000000001</v>
      </c>
      <c r="Q282" s="21">
        <v>-1.6357400000000001E-2</v>
      </c>
      <c r="R282" s="21">
        <v>272</v>
      </c>
      <c r="S282" s="21">
        <v>1.26892</v>
      </c>
      <c r="T282">
        <f t="shared" si="50"/>
        <v>16.357400000000002</v>
      </c>
      <c r="U282">
        <f t="shared" si="51"/>
        <v>20.768663632000003</v>
      </c>
      <c r="X282" s="9"/>
      <c r="Y282" s="21">
        <v>0.31036399999999997</v>
      </c>
      <c r="Z282" s="21">
        <v>227.85599999999999</v>
      </c>
      <c r="AA282" s="21">
        <v>-1.7126499999999999E-2</v>
      </c>
      <c r="AB282" s="21">
        <v>272</v>
      </c>
      <c r="AC282" s="21">
        <v>0.309784</v>
      </c>
      <c r="AD282">
        <f t="shared" si="52"/>
        <v>17.1265</v>
      </c>
      <c r="AE282">
        <f t="shared" si="53"/>
        <v>5.3154490459999995</v>
      </c>
      <c r="AF282" s="9"/>
      <c r="AG282" s="21">
        <v>1.2696799999999999</v>
      </c>
      <c r="AH282" s="21">
        <v>300.06400000000002</v>
      </c>
      <c r="AI282" s="21">
        <v>-1.63635E-2</v>
      </c>
      <c r="AJ282" s="21">
        <v>272</v>
      </c>
      <c r="AK282" s="21">
        <v>1.2692300000000001</v>
      </c>
      <c r="AL282">
        <f t="shared" si="54"/>
        <v>16.363499999999998</v>
      </c>
      <c r="AM282">
        <f t="shared" si="55"/>
        <v>20.776408679999996</v>
      </c>
      <c r="AP282" s="9"/>
      <c r="AQ282" s="21">
        <v>0.31036399999999997</v>
      </c>
      <c r="AR282" s="21">
        <v>374.53899999999999</v>
      </c>
      <c r="AS282" s="21">
        <v>-1.7117299999999998E-2</v>
      </c>
      <c r="AT282" s="21">
        <v>272</v>
      </c>
      <c r="AU282" s="21">
        <v>0.30969200000000002</v>
      </c>
      <c r="AV282">
        <f t="shared" si="56"/>
        <v>17.1173</v>
      </c>
      <c r="AW282">
        <f t="shared" si="57"/>
        <v>5.3125936971999996</v>
      </c>
      <c r="AX282" s="9"/>
      <c r="AY282" s="21">
        <v>1.2696799999999999</v>
      </c>
      <c r="AZ282" s="21">
        <v>438.71899999999999</v>
      </c>
      <c r="BA282" s="21">
        <v>-1.6339099999999999E-2</v>
      </c>
      <c r="BB282" s="21">
        <v>272</v>
      </c>
      <c r="BC282" s="21">
        <v>1.2692300000000001</v>
      </c>
      <c r="BD282">
        <f t="shared" si="58"/>
        <v>16.339099999999998</v>
      </c>
      <c r="BE282">
        <f t="shared" si="59"/>
        <v>20.745428487999998</v>
      </c>
    </row>
    <row r="283" spans="6:101">
      <c r="F283" s="9"/>
      <c r="G283" s="21">
        <v>0.30532799999999999</v>
      </c>
      <c r="H283" s="21">
        <v>99.552499999999995</v>
      </c>
      <c r="I283" s="21">
        <v>-1.7129499999999999E-2</v>
      </c>
      <c r="J283" s="21">
        <v>273</v>
      </c>
      <c r="K283" s="21">
        <v>0.30456499999999997</v>
      </c>
      <c r="L283">
        <f t="shared" si="48"/>
        <v>17.1295</v>
      </c>
      <c r="M283">
        <f t="shared" si="49"/>
        <v>5.2301159759999996</v>
      </c>
      <c r="N283" s="9"/>
      <c r="O283" s="21">
        <v>1.2747200000000001</v>
      </c>
      <c r="P283" s="21">
        <v>164.94300000000001</v>
      </c>
      <c r="Q283" s="21">
        <v>-1.6342200000000001E-2</v>
      </c>
      <c r="R283" s="21">
        <v>273</v>
      </c>
      <c r="S283" s="21">
        <v>1.2738</v>
      </c>
      <c r="T283">
        <f t="shared" si="50"/>
        <v>16.342200000000002</v>
      </c>
      <c r="U283">
        <f t="shared" si="51"/>
        <v>20.831729184000004</v>
      </c>
      <c r="X283" s="9"/>
      <c r="Y283" s="21">
        <v>0.30532799999999999</v>
      </c>
      <c r="Z283" s="21">
        <v>227.95699999999999</v>
      </c>
      <c r="AA283" s="21">
        <v>-1.7126499999999999E-2</v>
      </c>
      <c r="AB283" s="21">
        <v>273</v>
      </c>
      <c r="AC283" s="21">
        <v>0.30459599999999998</v>
      </c>
      <c r="AD283">
        <f t="shared" si="52"/>
        <v>17.1265</v>
      </c>
      <c r="AE283">
        <f t="shared" si="53"/>
        <v>5.2291999919999999</v>
      </c>
      <c r="AF283" s="9"/>
      <c r="AG283" s="21">
        <v>1.2747200000000001</v>
      </c>
      <c r="AH283" s="21">
        <v>300.16500000000002</v>
      </c>
      <c r="AI283" s="21">
        <v>-1.6354400000000002E-2</v>
      </c>
      <c r="AJ283" s="21">
        <v>273</v>
      </c>
      <c r="AK283" s="21">
        <v>1.2735000000000001</v>
      </c>
      <c r="AL283">
        <f t="shared" si="54"/>
        <v>16.354400000000002</v>
      </c>
      <c r="AM283">
        <f t="shared" si="55"/>
        <v>20.847280768000005</v>
      </c>
      <c r="AP283" s="9"/>
      <c r="AQ283" s="21">
        <v>0.30532799999999999</v>
      </c>
      <c r="AR283" s="21">
        <v>374.64</v>
      </c>
      <c r="AS283" s="21">
        <v>-1.71234E-2</v>
      </c>
      <c r="AT283" s="21">
        <v>273</v>
      </c>
      <c r="AU283" s="21">
        <v>0.30499300000000001</v>
      </c>
      <c r="AV283">
        <f t="shared" si="56"/>
        <v>17.1234</v>
      </c>
      <c r="AW283">
        <f t="shared" si="57"/>
        <v>5.2282534751999998</v>
      </c>
      <c r="AX283" s="9"/>
      <c r="AY283" s="21">
        <v>1.2747200000000001</v>
      </c>
      <c r="AZ283" s="21">
        <v>438.82</v>
      </c>
      <c r="BA283" s="21">
        <v>-1.6326899999999998E-2</v>
      </c>
      <c r="BB283" s="21">
        <v>273</v>
      </c>
      <c r="BC283" s="21">
        <v>1.2738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1">
        <v>0.30029299999999998</v>
      </c>
      <c r="H284" s="21">
        <v>99.653199999999998</v>
      </c>
      <c r="I284" s="21">
        <v>-1.7135600000000001E-2</v>
      </c>
      <c r="J284" s="21">
        <v>274</v>
      </c>
      <c r="K284" s="21">
        <v>0.29980499999999999</v>
      </c>
      <c r="L284">
        <f t="shared" si="48"/>
        <v>17.1356</v>
      </c>
      <c r="M284">
        <f t="shared" si="49"/>
        <v>5.1457007307999998</v>
      </c>
      <c r="N284" s="9"/>
      <c r="O284" s="21">
        <v>1.2797499999999999</v>
      </c>
      <c r="P284" s="21">
        <v>165.04300000000001</v>
      </c>
      <c r="Q284" s="21">
        <v>-1.6330000000000001E-2</v>
      </c>
      <c r="R284" s="21">
        <v>274</v>
      </c>
      <c r="S284" s="21">
        <v>1.2789900000000001</v>
      </c>
      <c r="T284">
        <f t="shared" si="50"/>
        <v>16.330000000000002</v>
      </c>
      <c r="U284">
        <f t="shared" si="51"/>
        <v>20.898317500000001</v>
      </c>
      <c r="X284" s="9"/>
      <c r="Y284" s="21">
        <v>0.30029299999999998</v>
      </c>
      <c r="Z284" s="21">
        <v>228.05799999999999</v>
      </c>
      <c r="AA284" s="21">
        <v>-1.7132600000000001E-2</v>
      </c>
      <c r="AB284" s="21">
        <v>274</v>
      </c>
      <c r="AC284" s="21">
        <v>0.299622</v>
      </c>
      <c r="AD284">
        <f t="shared" si="52"/>
        <v>17.1326</v>
      </c>
      <c r="AE284">
        <f t="shared" si="53"/>
        <v>5.1447998517999993</v>
      </c>
      <c r="AF284" s="9"/>
      <c r="AG284" s="21">
        <v>1.2797499999999999</v>
      </c>
      <c r="AH284" s="21">
        <v>300.26600000000002</v>
      </c>
      <c r="AI284" s="21">
        <v>-1.6336099999999999E-2</v>
      </c>
      <c r="AJ284" s="21">
        <v>274</v>
      </c>
      <c r="AK284" s="21">
        <v>1.2793000000000001</v>
      </c>
      <c r="AL284">
        <f t="shared" si="54"/>
        <v>16.336099999999998</v>
      </c>
      <c r="AM284">
        <f t="shared" si="55"/>
        <v>20.906123974999996</v>
      </c>
      <c r="AP284" s="9"/>
      <c r="AQ284" s="21">
        <v>0.30029299999999998</v>
      </c>
      <c r="AR284" s="21">
        <v>374.74099999999999</v>
      </c>
      <c r="AS284" s="21">
        <v>-1.7129499999999999E-2</v>
      </c>
      <c r="AT284" s="21">
        <v>274</v>
      </c>
      <c r="AU284" s="21">
        <v>0.29977399999999998</v>
      </c>
      <c r="AV284">
        <f t="shared" si="56"/>
        <v>17.1295</v>
      </c>
      <c r="AW284">
        <f t="shared" si="57"/>
        <v>5.1438689434999993</v>
      </c>
      <c r="AX284" s="9"/>
      <c r="AY284" s="21">
        <v>1.2797499999999999</v>
      </c>
      <c r="AZ284" s="21">
        <v>438.92099999999999</v>
      </c>
      <c r="BA284" s="21">
        <v>-1.63208E-2</v>
      </c>
      <c r="BB284" s="21">
        <v>274</v>
      </c>
      <c r="BC284" s="21">
        <v>1.2789900000000001</v>
      </c>
      <c r="BD284">
        <f t="shared" si="58"/>
        <v>16.320799999999998</v>
      </c>
      <c r="BE284">
        <f t="shared" si="59"/>
        <v>20.886543799999998</v>
      </c>
    </row>
    <row r="285" spans="6:101">
      <c r="F285" s="9"/>
      <c r="G285" s="21">
        <v>0.29525800000000002</v>
      </c>
      <c r="H285" s="21">
        <v>99.753900000000002</v>
      </c>
      <c r="I285" s="21">
        <v>-1.7132600000000001E-2</v>
      </c>
      <c r="J285" s="21">
        <v>275</v>
      </c>
      <c r="K285" s="21">
        <v>0.29470800000000003</v>
      </c>
      <c r="L285">
        <f t="shared" si="48"/>
        <v>17.1326</v>
      </c>
      <c r="M285">
        <f t="shared" si="49"/>
        <v>5.0585372108</v>
      </c>
      <c r="N285" s="9"/>
      <c r="O285" s="21">
        <v>1.2847900000000001</v>
      </c>
      <c r="P285" s="21">
        <v>165.14400000000001</v>
      </c>
      <c r="Q285" s="21">
        <v>-1.6330000000000001E-2</v>
      </c>
      <c r="R285" s="21">
        <v>275</v>
      </c>
      <c r="S285" s="21">
        <v>1.2841800000000001</v>
      </c>
      <c r="T285">
        <f t="shared" si="50"/>
        <v>16.330000000000002</v>
      </c>
      <c r="U285">
        <f t="shared" si="51"/>
        <v>20.980620700000003</v>
      </c>
      <c r="X285" s="9"/>
      <c r="Y285" s="21">
        <v>0.29525800000000002</v>
      </c>
      <c r="Z285" s="21">
        <v>228.15799999999999</v>
      </c>
      <c r="AA285" s="21">
        <v>-1.7132600000000001E-2</v>
      </c>
      <c r="AB285" s="21">
        <v>275</v>
      </c>
      <c r="AC285" s="21">
        <v>0.294769</v>
      </c>
      <c r="AD285">
        <f t="shared" si="52"/>
        <v>17.1326</v>
      </c>
      <c r="AE285">
        <f t="shared" si="53"/>
        <v>5.0585372108</v>
      </c>
      <c r="AF285" s="9"/>
      <c r="AG285" s="21">
        <v>1.2847900000000001</v>
      </c>
      <c r="AH285" s="21">
        <v>300.36700000000002</v>
      </c>
      <c r="AI285" s="21">
        <v>-1.6323899999999999E-2</v>
      </c>
      <c r="AJ285" s="21">
        <v>275</v>
      </c>
      <c r="AK285" s="21">
        <v>1.2838700000000001</v>
      </c>
      <c r="AL285">
        <f t="shared" si="54"/>
        <v>16.323899999999998</v>
      </c>
      <c r="AM285">
        <f t="shared" si="55"/>
        <v>20.972783481</v>
      </c>
      <c r="AP285" s="9"/>
      <c r="AQ285" s="21">
        <v>0.29525800000000002</v>
      </c>
      <c r="AR285" s="21">
        <v>374.84100000000001</v>
      </c>
      <c r="AS285" s="21">
        <v>-1.7126499999999999E-2</v>
      </c>
      <c r="AT285" s="21">
        <v>275</v>
      </c>
      <c r="AU285" s="21">
        <v>0.29473899999999997</v>
      </c>
      <c r="AV285">
        <f t="shared" si="56"/>
        <v>17.1265</v>
      </c>
      <c r="AW285">
        <f t="shared" si="57"/>
        <v>5.0567361370000006</v>
      </c>
      <c r="AX285" s="9"/>
      <c r="AY285" s="21">
        <v>1.2847900000000001</v>
      </c>
      <c r="AZ285" s="21">
        <v>439.02100000000002</v>
      </c>
      <c r="BA285" s="21">
        <v>-1.6308599999999999E-2</v>
      </c>
      <c r="BB285" s="21">
        <v>275</v>
      </c>
      <c r="BC285" s="21">
        <v>1.2832600000000001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1">
        <v>0.29022199999999998</v>
      </c>
      <c r="H286" s="21">
        <v>99.854600000000005</v>
      </c>
      <c r="I286" s="21">
        <v>-1.7135600000000001E-2</v>
      </c>
      <c r="J286" s="21">
        <v>276</v>
      </c>
      <c r="K286" s="21">
        <v>0.28964200000000001</v>
      </c>
      <c r="L286">
        <f t="shared" si="48"/>
        <v>17.1356</v>
      </c>
      <c r="M286">
        <f t="shared" si="49"/>
        <v>4.9731281031999997</v>
      </c>
      <c r="N286" s="9"/>
      <c r="O286" s="21">
        <v>1.28983</v>
      </c>
      <c r="P286" s="21">
        <v>165.245</v>
      </c>
      <c r="Q286" s="21">
        <v>-1.6308599999999999E-2</v>
      </c>
      <c r="R286" s="21">
        <v>276</v>
      </c>
      <c r="S286" s="21">
        <v>1.2887599999999999</v>
      </c>
      <c r="T286">
        <f t="shared" si="50"/>
        <v>16.308599999999998</v>
      </c>
      <c r="U286">
        <f t="shared" si="51"/>
        <v>21.035321537999998</v>
      </c>
      <c r="X286" s="9"/>
      <c r="Y286" s="21">
        <v>0.29022199999999998</v>
      </c>
      <c r="Z286" s="21">
        <v>228.25899999999999</v>
      </c>
      <c r="AA286" s="21">
        <v>-1.7135600000000001E-2</v>
      </c>
      <c r="AB286" s="21">
        <v>276</v>
      </c>
      <c r="AC286" s="21">
        <v>0.28945900000000002</v>
      </c>
      <c r="AD286">
        <f t="shared" si="52"/>
        <v>17.1356</v>
      </c>
      <c r="AE286">
        <f t="shared" si="53"/>
        <v>4.9731281031999997</v>
      </c>
      <c r="AF286" s="9"/>
      <c r="AG286" s="21">
        <v>1.28983</v>
      </c>
      <c r="AH286" s="21">
        <v>300.46699999999998</v>
      </c>
      <c r="AI286" s="21">
        <v>-1.6317700000000001E-2</v>
      </c>
      <c r="AJ286" s="21">
        <v>276</v>
      </c>
      <c r="AK286" s="21">
        <v>1.2887599999999999</v>
      </c>
      <c r="AL286">
        <f t="shared" si="54"/>
        <v>16.317700000000002</v>
      </c>
      <c r="AM286">
        <f t="shared" si="55"/>
        <v>21.047058991000004</v>
      </c>
      <c r="AP286" s="9"/>
      <c r="AQ286" s="21">
        <v>0.29022199999999998</v>
      </c>
      <c r="AR286" s="21">
        <v>374.94200000000001</v>
      </c>
      <c r="AS286" s="21">
        <v>-1.7132600000000001E-2</v>
      </c>
      <c r="AT286" s="21">
        <v>276</v>
      </c>
      <c r="AU286" s="21">
        <v>0.28973399999999999</v>
      </c>
      <c r="AV286">
        <f t="shared" si="56"/>
        <v>17.1326</v>
      </c>
      <c r="AW286">
        <f t="shared" si="57"/>
        <v>4.9722574371999997</v>
      </c>
      <c r="AX286" s="9"/>
      <c r="AY286" s="21">
        <v>1.28983</v>
      </c>
      <c r="AZ286" s="21">
        <v>439.12200000000001</v>
      </c>
      <c r="BA286" s="21">
        <v>-1.6287200000000002E-2</v>
      </c>
      <c r="BB286" s="21">
        <v>276</v>
      </c>
      <c r="BC286" s="21">
        <v>1.2887599999999999</v>
      </c>
      <c r="BD286">
        <f t="shared" si="58"/>
        <v>16.287200000000002</v>
      </c>
      <c r="BE286">
        <f t="shared" si="59"/>
        <v>21.007719176000002</v>
      </c>
    </row>
    <row r="287" spans="6:101">
      <c r="F287" s="9"/>
      <c r="G287" s="21">
        <v>0.28518700000000002</v>
      </c>
      <c r="H287" s="21">
        <v>99.955299999999994</v>
      </c>
      <c r="I287" s="21">
        <v>-1.7132600000000001E-2</v>
      </c>
      <c r="J287" s="21">
        <v>277</v>
      </c>
      <c r="K287" s="21">
        <v>0.284607</v>
      </c>
      <c r="L287">
        <f t="shared" si="48"/>
        <v>17.1326</v>
      </c>
      <c r="M287">
        <f t="shared" si="49"/>
        <v>4.8859947962000003</v>
      </c>
      <c r="N287" s="9"/>
      <c r="O287" s="21">
        <v>1.2948599999999999</v>
      </c>
      <c r="P287" s="21">
        <v>165.345</v>
      </c>
      <c r="Q287" s="21">
        <v>-1.62933E-2</v>
      </c>
      <c r="R287" s="21">
        <v>277</v>
      </c>
      <c r="S287" s="21">
        <v>1.2939499999999999</v>
      </c>
      <c r="T287">
        <f t="shared" si="50"/>
        <v>16.293299999999999</v>
      </c>
      <c r="U287">
        <f t="shared" si="51"/>
        <v>21.097542437999998</v>
      </c>
      <c r="X287" s="9"/>
      <c r="Y287" s="21">
        <v>0.28518700000000002</v>
      </c>
      <c r="Z287" s="21">
        <v>228.36</v>
      </c>
      <c r="AA287" s="21">
        <v>-1.7144800000000002E-2</v>
      </c>
      <c r="AB287" s="21">
        <v>277</v>
      </c>
      <c r="AC287" s="21">
        <v>0.28454600000000002</v>
      </c>
      <c r="AD287">
        <f t="shared" si="52"/>
        <v>17.1448</v>
      </c>
      <c r="AE287">
        <f t="shared" si="53"/>
        <v>4.8894740776000001</v>
      </c>
      <c r="AF287" s="9"/>
      <c r="AG287" s="21">
        <v>1.2948599999999999</v>
      </c>
      <c r="AH287" s="21">
        <v>300.56799999999998</v>
      </c>
      <c r="AI287" s="21">
        <v>-1.6305500000000001E-2</v>
      </c>
      <c r="AJ287" s="21">
        <v>277</v>
      </c>
      <c r="AK287" s="21">
        <v>1.2942499999999999</v>
      </c>
      <c r="AL287">
        <f t="shared" si="54"/>
        <v>16.305500000000002</v>
      </c>
      <c r="AM287">
        <f t="shared" si="55"/>
        <v>21.11333973</v>
      </c>
      <c r="AP287" s="9"/>
      <c r="AQ287" s="21">
        <v>0.28518700000000002</v>
      </c>
      <c r="AR287" s="21">
        <v>375.04300000000001</v>
      </c>
      <c r="AS287" s="21">
        <v>-1.7135600000000001E-2</v>
      </c>
      <c r="AT287" s="21">
        <v>277</v>
      </c>
      <c r="AU287" s="21">
        <v>0.28463699999999997</v>
      </c>
      <c r="AV287">
        <f t="shared" si="56"/>
        <v>17.1356</v>
      </c>
      <c r="AW287">
        <f t="shared" si="57"/>
        <v>4.8868503572000002</v>
      </c>
      <c r="AX287" s="9"/>
      <c r="AY287" s="21">
        <v>1.2948599999999999</v>
      </c>
      <c r="AZ287" s="21">
        <v>439.22300000000001</v>
      </c>
      <c r="BA287" s="21">
        <v>-1.6271999999999998E-2</v>
      </c>
      <c r="BB287" s="21">
        <v>277</v>
      </c>
      <c r="BC287" s="21">
        <v>1.2933300000000001</v>
      </c>
      <c r="BD287">
        <f t="shared" si="58"/>
        <v>16.271999999999998</v>
      </c>
      <c r="BE287">
        <f t="shared" si="59"/>
        <v>21.069961919999997</v>
      </c>
    </row>
    <row r="288" spans="6:101">
      <c r="F288" s="9"/>
      <c r="G288" s="21">
        <v>0.28015099999999998</v>
      </c>
      <c r="H288" s="21">
        <v>100.056</v>
      </c>
      <c r="I288" s="21">
        <v>-1.7144800000000002E-2</v>
      </c>
      <c r="J288" s="21">
        <v>278</v>
      </c>
      <c r="K288" s="21">
        <v>0.27938800000000003</v>
      </c>
      <c r="L288">
        <f t="shared" si="48"/>
        <v>17.1448</v>
      </c>
      <c r="M288">
        <f t="shared" si="49"/>
        <v>4.8031328647999993</v>
      </c>
      <c r="N288" s="9"/>
      <c r="O288" s="21">
        <v>1.2999000000000001</v>
      </c>
      <c r="P288" s="21">
        <v>165.446</v>
      </c>
      <c r="Q288" s="21">
        <v>-1.6287200000000002E-2</v>
      </c>
      <c r="R288" s="21">
        <v>278</v>
      </c>
      <c r="S288" s="21">
        <v>1.2991299999999999</v>
      </c>
      <c r="T288">
        <f t="shared" si="50"/>
        <v>16.287200000000002</v>
      </c>
      <c r="U288">
        <f t="shared" si="51"/>
        <v>21.171731280000003</v>
      </c>
      <c r="X288" s="9"/>
      <c r="Y288" s="21">
        <v>0.28015099999999998</v>
      </c>
      <c r="Z288" s="21">
        <v>228.46100000000001</v>
      </c>
      <c r="AA288" s="21">
        <v>-1.7147800000000001E-2</v>
      </c>
      <c r="AB288" s="21">
        <v>278</v>
      </c>
      <c r="AC288" s="21">
        <v>0.27950999999999998</v>
      </c>
      <c r="AD288">
        <f t="shared" si="52"/>
        <v>17.1478</v>
      </c>
      <c r="AE288">
        <f t="shared" si="53"/>
        <v>4.8039733177999997</v>
      </c>
      <c r="AF288" s="9"/>
      <c r="AG288" s="21">
        <v>1.2999000000000001</v>
      </c>
      <c r="AH288" s="21">
        <v>300.66899999999998</v>
      </c>
      <c r="AI288" s="21">
        <v>-1.6296399999999999E-2</v>
      </c>
      <c r="AJ288" s="21">
        <v>278</v>
      </c>
      <c r="AK288" s="21">
        <v>1.2988299999999999</v>
      </c>
      <c r="AL288">
        <f t="shared" si="54"/>
        <v>16.296399999999998</v>
      </c>
      <c r="AM288">
        <f t="shared" si="55"/>
        <v>21.18369036</v>
      </c>
      <c r="AP288" s="9"/>
      <c r="AQ288" s="21">
        <v>0.28015099999999998</v>
      </c>
      <c r="AR288" s="21">
        <v>375.14299999999997</v>
      </c>
      <c r="AS288" s="21">
        <v>-1.7144800000000002E-2</v>
      </c>
      <c r="AT288" s="21">
        <v>278</v>
      </c>
      <c r="AU288" s="21">
        <v>0.27941899999999997</v>
      </c>
      <c r="AV288">
        <f t="shared" si="56"/>
        <v>17.1448</v>
      </c>
      <c r="AW288">
        <f t="shared" si="57"/>
        <v>4.8031328647999993</v>
      </c>
      <c r="AX288" s="9"/>
      <c r="AY288" s="21">
        <v>1.2999000000000001</v>
      </c>
      <c r="AZ288" s="21">
        <v>439.32299999999998</v>
      </c>
      <c r="BA288" s="21">
        <v>-1.6259800000000001E-2</v>
      </c>
      <c r="BB288" s="21">
        <v>278</v>
      </c>
      <c r="BC288" s="21">
        <v>1.2985199999999999</v>
      </c>
      <c r="BD288">
        <f t="shared" si="58"/>
        <v>16.259800000000002</v>
      </c>
      <c r="BE288">
        <f t="shared" si="59"/>
        <v>21.136114020000004</v>
      </c>
    </row>
    <row r="289" spans="6:57">
      <c r="F289" s="9"/>
      <c r="G289" s="21">
        <v>0.27511600000000003</v>
      </c>
      <c r="H289" s="21">
        <v>100.157</v>
      </c>
      <c r="I289" s="21">
        <v>-1.71539E-2</v>
      </c>
      <c r="J289" s="21">
        <v>279</v>
      </c>
      <c r="K289" s="21">
        <v>0.274536</v>
      </c>
      <c r="L289">
        <f t="shared" si="48"/>
        <v>17.1539</v>
      </c>
      <c r="M289">
        <f t="shared" si="49"/>
        <v>4.7193123524000002</v>
      </c>
      <c r="N289" s="9"/>
      <c r="O289" s="21">
        <v>1.3049299999999999</v>
      </c>
      <c r="P289" s="21">
        <v>165.547</v>
      </c>
      <c r="Q289" s="21">
        <v>-1.6271999999999998E-2</v>
      </c>
      <c r="R289" s="21">
        <v>279</v>
      </c>
      <c r="S289" s="21">
        <v>1.3037099999999999</v>
      </c>
      <c r="T289">
        <f t="shared" si="50"/>
        <v>16.271999999999998</v>
      </c>
      <c r="U289">
        <f t="shared" si="51"/>
        <v>21.233820959999996</v>
      </c>
      <c r="X289" s="9"/>
      <c r="Y289" s="21">
        <v>0.27511600000000003</v>
      </c>
      <c r="Z289" s="21">
        <v>228.56100000000001</v>
      </c>
      <c r="AA289" s="21">
        <v>-1.7147800000000001E-2</v>
      </c>
      <c r="AB289" s="21">
        <v>279</v>
      </c>
      <c r="AC289" s="21">
        <v>0.27450600000000003</v>
      </c>
      <c r="AD289">
        <f t="shared" si="52"/>
        <v>17.1478</v>
      </c>
      <c r="AE289">
        <f t="shared" si="53"/>
        <v>4.7176341448000008</v>
      </c>
      <c r="AF289" s="9"/>
      <c r="AG289" s="21">
        <v>1.3049299999999999</v>
      </c>
      <c r="AH289" s="21">
        <v>300.76900000000001</v>
      </c>
      <c r="AI289" s="21">
        <v>-1.6271999999999998E-2</v>
      </c>
      <c r="AJ289" s="21">
        <v>279</v>
      </c>
      <c r="AK289" s="21">
        <v>1.30402</v>
      </c>
      <c r="AL289">
        <f t="shared" si="54"/>
        <v>16.271999999999998</v>
      </c>
      <c r="AM289">
        <f t="shared" si="55"/>
        <v>21.233820959999996</v>
      </c>
      <c r="AP289" s="9"/>
      <c r="AQ289" s="21">
        <v>0.27511600000000003</v>
      </c>
      <c r="AR289" s="21">
        <v>375.24400000000003</v>
      </c>
      <c r="AS289" s="21">
        <v>-1.7141699999999999E-2</v>
      </c>
      <c r="AT289" s="21">
        <v>279</v>
      </c>
      <c r="AU289" s="21">
        <v>0.27474999999999999</v>
      </c>
      <c r="AV289">
        <f t="shared" si="56"/>
        <v>17.1417</v>
      </c>
      <c r="AW289">
        <f t="shared" si="57"/>
        <v>4.7159559372000004</v>
      </c>
      <c r="AX289" s="9"/>
      <c r="AY289" s="21">
        <v>1.3049299999999999</v>
      </c>
      <c r="AZ289" s="21">
        <v>439.42399999999998</v>
      </c>
      <c r="BA289" s="21">
        <v>-1.62384E-2</v>
      </c>
      <c r="BB289" s="21">
        <v>279</v>
      </c>
      <c r="BC289" s="21">
        <v>1.30402</v>
      </c>
      <c r="BD289">
        <f t="shared" si="58"/>
        <v>16.238399999999999</v>
      </c>
      <c r="BE289">
        <f t="shared" si="59"/>
        <v>21.189975311999998</v>
      </c>
    </row>
    <row r="290" spans="6:57">
      <c r="F290" s="9"/>
      <c r="G290" s="21">
        <v>0.27008100000000002</v>
      </c>
      <c r="H290" s="21">
        <v>100.25700000000001</v>
      </c>
      <c r="I290" s="21">
        <v>-1.71509E-2</v>
      </c>
      <c r="J290" s="21">
        <v>280</v>
      </c>
      <c r="K290" s="21">
        <v>0.26946999999999999</v>
      </c>
      <c r="L290">
        <f t="shared" si="48"/>
        <v>17.1509</v>
      </c>
      <c r="M290">
        <f t="shared" si="49"/>
        <v>4.6321322229000002</v>
      </c>
      <c r="N290" s="9"/>
      <c r="O290" s="21">
        <v>1.3099700000000001</v>
      </c>
      <c r="P290" s="21">
        <v>165.64699999999999</v>
      </c>
      <c r="Q290" s="21">
        <v>-1.6256699999999999E-2</v>
      </c>
      <c r="R290" s="21">
        <v>280</v>
      </c>
      <c r="S290" s="21">
        <v>1.30951</v>
      </c>
      <c r="T290">
        <f t="shared" si="50"/>
        <v>16.256699999999999</v>
      </c>
      <c r="U290">
        <f t="shared" si="51"/>
        <v>21.295789298999999</v>
      </c>
      <c r="X290" s="9"/>
      <c r="Y290" s="21">
        <v>0.27008100000000002</v>
      </c>
      <c r="Z290" s="21">
        <v>228.66200000000001</v>
      </c>
      <c r="AA290" s="21">
        <v>-1.7147800000000001E-2</v>
      </c>
      <c r="AB290" s="21">
        <v>280</v>
      </c>
      <c r="AC290" s="21">
        <v>0.269318</v>
      </c>
      <c r="AD290">
        <f t="shared" si="52"/>
        <v>17.1478</v>
      </c>
      <c r="AE290">
        <f t="shared" si="53"/>
        <v>4.6312949718</v>
      </c>
      <c r="AF290" s="9"/>
      <c r="AG290" s="21">
        <v>1.3099700000000001</v>
      </c>
      <c r="AH290" s="21">
        <v>300.87</v>
      </c>
      <c r="AI290" s="21">
        <v>-1.6262800000000001E-2</v>
      </c>
      <c r="AJ290" s="21">
        <v>280</v>
      </c>
      <c r="AK290" s="21">
        <v>1.3091999999999999</v>
      </c>
      <c r="AL290">
        <f t="shared" si="54"/>
        <v>16.262800000000002</v>
      </c>
      <c r="AM290">
        <f t="shared" si="55"/>
        <v>21.303780116000006</v>
      </c>
      <c r="AP290" s="9"/>
      <c r="AQ290" s="21">
        <v>0.27008100000000002</v>
      </c>
      <c r="AR290" s="21">
        <v>375.34500000000003</v>
      </c>
      <c r="AS290" s="21">
        <v>-1.7141699999999999E-2</v>
      </c>
      <c r="AT290" s="21">
        <v>280</v>
      </c>
      <c r="AU290" s="21">
        <v>0.26940900000000001</v>
      </c>
      <c r="AV290">
        <f t="shared" si="56"/>
        <v>17.1417</v>
      </c>
      <c r="AW290">
        <f t="shared" si="57"/>
        <v>4.6296474777000007</v>
      </c>
      <c r="AX290" s="9"/>
      <c r="AY290" s="21">
        <v>1.3099700000000001</v>
      </c>
      <c r="AZ290" s="21">
        <v>439.52499999999998</v>
      </c>
      <c r="BA290" s="21">
        <v>-1.6223100000000001E-2</v>
      </c>
      <c r="BB290" s="21">
        <v>280</v>
      </c>
      <c r="BC290" s="21">
        <v>1.3091999999999999</v>
      </c>
      <c r="BD290">
        <f t="shared" si="58"/>
        <v>16.223100000000002</v>
      </c>
      <c r="BE290">
        <f t="shared" si="59"/>
        <v>21.251774307000005</v>
      </c>
    </row>
    <row r="291" spans="6:57">
      <c r="F291" s="9"/>
      <c r="G291" s="21">
        <v>0.26504499999999998</v>
      </c>
      <c r="H291" s="21">
        <v>100.358</v>
      </c>
      <c r="I291" s="21">
        <v>-1.71539E-2</v>
      </c>
      <c r="J291" s="21">
        <v>281</v>
      </c>
      <c r="K291" s="21">
        <v>0.264374</v>
      </c>
      <c r="L291">
        <f t="shared" si="48"/>
        <v>17.1539</v>
      </c>
      <c r="M291">
        <f t="shared" si="49"/>
        <v>4.5465554254999994</v>
      </c>
      <c r="N291" s="9"/>
      <c r="O291" s="21">
        <v>1.3149999999999999</v>
      </c>
      <c r="P291" s="21">
        <v>165.74799999999999</v>
      </c>
      <c r="Q291" s="21">
        <v>-1.6235400000000001E-2</v>
      </c>
      <c r="R291" s="21">
        <v>281</v>
      </c>
      <c r="S291" s="21">
        <v>1.31409</v>
      </c>
      <c r="T291">
        <f t="shared" si="50"/>
        <v>16.235400000000002</v>
      </c>
      <c r="U291">
        <f t="shared" si="51"/>
        <v>21.349551000000002</v>
      </c>
      <c r="X291" s="9"/>
      <c r="Y291" s="21">
        <v>0.26504499999999998</v>
      </c>
      <c r="Z291" s="21">
        <v>228.76300000000001</v>
      </c>
      <c r="AA291" s="21">
        <v>-1.71509E-2</v>
      </c>
      <c r="AB291" s="21">
        <v>281</v>
      </c>
      <c r="AC291" s="21">
        <v>0.26446500000000001</v>
      </c>
      <c r="AD291">
        <f t="shared" si="52"/>
        <v>17.1509</v>
      </c>
      <c r="AE291">
        <f t="shared" si="53"/>
        <v>4.5457602904999996</v>
      </c>
      <c r="AF291" s="9"/>
      <c r="AG291" s="21">
        <v>1.3149999999999999</v>
      </c>
      <c r="AH291" s="21">
        <v>300.971</v>
      </c>
      <c r="AI291" s="21">
        <v>-1.6256699999999999E-2</v>
      </c>
      <c r="AJ291" s="21">
        <v>281</v>
      </c>
      <c r="AK291" s="21">
        <v>1.3147</v>
      </c>
      <c r="AL291">
        <f t="shared" si="54"/>
        <v>16.256699999999999</v>
      </c>
      <c r="AM291">
        <f t="shared" si="55"/>
        <v>21.377560499999998</v>
      </c>
      <c r="AP291" s="9"/>
      <c r="AQ291" s="21">
        <v>0.26504499999999998</v>
      </c>
      <c r="AR291" s="21">
        <v>375.44499999999999</v>
      </c>
      <c r="AS291" s="21">
        <v>-1.7147800000000001E-2</v>
      </c>
      <c r="AT291" s="21">
        <v>281</v>
      </c>
      <c r="AU291" s="21">
        <v>0.26446500000000001</v>
      </c>
      <c r="AV291">
        <f t="shared" si="56"/>
        <v>17.1478</v>
      </c>
      <c r="AW291">
        <f t="shared" si="57"/>
        <v>4.5449386509999998</v>
      </c>
      <c r="AX291" s="9"/>
      <c r="AY291" s="21">
        <v>1.3149999999999999</v>
      </c>
      <c r="AZ291" s="21">
        <v>439.62599999999998</v>
      </c>
      <c r="BA291" s="21">
        <v>-1.6213999999999999E-2</v>
      </c>
      <c r="BB291" s="21">
        <v>281</v>
      </c>
      <c r="BC291" s="21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1">
        <v>0.26001000000000002</v>
      </c>
      <c r="H292" s="21">
        <v>100.459</v>
      </c>
      <c r="I292" s="21">
        <v>-1.71539E-2</v>
      </c>
      <c r="J292" s="21">
        <v>282</v>
      </c>
      <c r="K292" s="21">
        <v>0.25939899999999999</v>
      </c>
      <c r="L292">
        <f t="shared" si="48"/>
        <v>17.1539</v>
      </c>
      <c r="M292">
        <f t="shared" si="49"/>
        <v>4.4601855390000003</v>
      </c>
      <c r="N292" s="9"/>
      <c r="O292" s="21">
        <v>1.3200400000000001</v>
      </c>
      <c r="P292" s="21">
        <v>165.84899999999999</v>
      </c>
      <c r="Q292" s="21">
        <v>-1.6216999999999999E-2</v>
      </c>
      <c r="R292" s="21">
        <v>282</v>
      </c>
      <c r="S292" s="21">
        <v>1.3186599999999999</v>
      </c>
      <c r="T292">
        <f t="shared" si="50"/>
        <v>16.216999999999999</v>
      </c>
      <c r="U292">
        <f t="shared" si="51"/>
        <v>21.407088680000001</v>
      </c>
      <c r="X292" s="9"/>
      <c r="Y292" s="21">
        <v>0.26001000000000002</v>
      </c>
      <c r="Z292" s="21">
        <v>228.863</v>
      </c>
      <c r="AA292" s="21">
        <v>-1.7160000000000002E-2</v>
      </c>
      <c r="AB292" s="21">
        <v>282</v>
      </c>
      <c r="AC292" s="21">
        <v>0.25924700000000001</v>
      </c>
      <c r="AD292">
        <f t="shared" si="52"/>
        <v>17.16</v>
      </c>
      <c r="AE292">
        <f t="shared" si="53"/>
        <v>4.4617716000000005</v>
      </c>
      <c r="AF292" s="9"/>
      <c r="AG292" s="21">
        <v>1.3200400000000001</v>
      </c>
      <c r="AH292" s="21">
        <v>301.072</v>
      </c>
      <c r="AI292" s="21">
        <v>-1.6229199999999999E-2</v>
      </c>
      <c r="AJ292" s="21">
        <v>282</v>
      </c>
      <c r="AK292" s="21">
        <v>1.3192699999999999</v>
      </c>
      <c r="AL292">
        <f t="shared" si="54"/>
        <v>16.229199999999999</v>
      </c>
      <c r="AM292">
        <f t="shared" si="55"/>
        <v>21.423193168000001</v>
      </c>
      <c r="AP292" s="9"/>
      <c r="AQ292" s="21">
        <v>0.26001000000000002</v>
      </c>
      <c r="AR292" s="21">
        <v>375.54599999999999</v>
      </c>
      <c r="AS292" s="21">
        <v>-1.71509E-2</v>
      </c>
      <c r="AT292" s="21">
        <v>282</v>
      </c>
      <c r="AU292" s="21">
        <v>0.25936900000000002</v>
      </c>
      <c r="AV292">
        <f t="shared" si="56"/>
        <v>17.1509</v>
      </c>
      <c r="AW292">
        <f t="shared" si="57"/>
        <v>4.4594055090000007</v>
      </c>
      <c r="AX292" s="9"/>
      <c r="AY292" s="21">
        <v>1.3200400000000001</v>
      </c>
      <c r="AZ292" s="21">
        <v>439.726</v>
      </c>
      <c r="BA292" s="21">
        <v>-1.6180400000000001E-2</v>
      </c>
      <c r="BB292" s="21">
        <v>282</v>
      </c>
      <c r="BC292" s="21">
        <v>1.3192699999999999</v>
      </c>
      <c r="BD292">
        <f t="shared" si="58"/>
        <v>16.180400000000002</v>
      </c>
      <c r="BE292">
        <f t="shared" si="59"/>
        <v>21.358775216000005</v>
      </c>
    </row>
    <row r="293" spans="6:57">
      <c r="F293" s="9"/>
      <c r="G293" s="21">
        <v>0.25497399999999998</v>
      </c>
      <c r="H293" s="21">
        <v>100.56</v>
      </c>
      <c r="I293" s="21">
        <v>-1.7163100000000001E-2</v>
      </c>
      <c r="J293" s="21">
        <v>283</v>
      </c>
      <c r="K293" s="21">
        <v>0.25418099999999999</v>
      </c>
      <c r="L293">
        <f t="shared" si="48"/>
        <v>17.1631</v>
      </c>
      <c r="M293">
        <f t="shared" si="49"/>
        <v>4.3761442593999993</v>
      </c>
      <c r="N293" s="9"/>
      <c r="O293" s="21">
        <v>1.32507</v>
      </c>
      <c r="P293" s="21">
        <v>165.95</v>
      </c>
      <c r="Q293" s="21">
        <v>-1.61957E-2</v>
      </c>
      <c r="R293" s="21">
        <v>283</v>
      </c>
      <c r="S293" s="21">
        <v>1.32446</v>
      </c>
      <c r="T293">
        <f t="shared" si="50"/>
        <v>16.195699999999999</v>
      </c>
      <c r="U293">
        <f t="shared" si="51"/>
        <v>21.460436198999997</v>
      </c>
      <c r="X293" s="9"/>
      <c r="Y293" s="21">
        <v>0.25497399999999998</v>
      </c>
      <c r="Z293" s="21">
        <v>228.964</v>
      </c>
      <c r="AA293" s="21">
        <v>-1.71661E-2</v>
      </c>
      <c r="AB293" s="21">
        <v>283</v>
      </c>
      <c r="AC293" s="21">
        <v>0.254272</v>
      </c>
      <c r="AD293">
        <f t="shared" si="52"/>
        <v>17.1661</v>
      </c>
      <c r="AE293">
        <f t="shared" si="53"/>
        <v>4.3769091813999994</v>
      </c>
      <c r="AF293" s="9"/>
      <c r="AG293" s="21">
        <v>1.32507</v>
      </c>
      <c r="AH293" s="21">
        <v>301.17200000000003</v>
      </c>
      <c r="AI293" s="21">
        <v>-1.6207900000000001E-2</v>
      </c>
      <c r="AJ293" s="21">
        <v>283</v>
      </c>
      <c r="AK293" s="21">
        <v>1.32416</v>
      </c>
      <c r="AL293">
        <f t="shared" si="54"/>
        <v>16.207900000000002</v>
      </c>
      <c r="AM293">
        <f t="shared" si="55"/>
        <v>21.476602053000004</v>
      </c>
      <c r="AP293" s="9"/>
      <c r="AQ293" s="21">
        <v>0.25497399999999998</v>
      </c>
      <c r="AR293" s="21">
        <v>375.64699999999999</v>
      </c>
      <c r="AS293" s="21">
        <v>-1.71539E-2</v>
      </c>
      <c r="AT293" s="21">
        <v>283</v>
      </c>
      <c r="AU293" s="21">
        <v>0.25439499999999998</v>
      </c>
      <c r="AV293">
        <f t="shared" si="56"/>
        <v>17.1539</v>
      </c>
      <c r="AW293">
        <f t="shared" si="57"/>
        <v>4.3737984985999994</v>
      </c>
      <c r="AX293" s="9"/>
      <c r="AY293" s="21">
        <v>1.32507</v>
      </c>
      <c r="AZ293" s="21">
        <v>439.827</v>
      </c>
      <c r="BA293" s="21">
        <v>-1.6149899999999998E-2</v>
      </c>
      <c r="BB293" s="21">
        <v>283</v>
      </c>
      <c r="BC293" s="21">
        <v>1.32416</v>
      </c>
      <c r="BD293">
        <f t="shared" si="58"/>
        <v>16.149899999999999</v>
      </c>
      <c r="BE293">
        <f t="shared" si="59"/>
        <v>21.399747992999998</v>
      </c>
    </row>
    <row r="294" spans="6:57">
      <c r="F294" s="9"/>
      <c r="G294" s="21">
        <v>0.24993899999999999</v>
      </c>
      <c r="H294" s="21">
        <v>100.66</v>
      </c>
      <c r="I294" s="21">
        <v>-1.71661E-2</v>
      </c>
      <c r="J294" s="21">
        <v>284</v>
      </c>
      <c r="K294" s="21">
        <v>0.249359</v>
      </c>
      <c r="L294">
        <f t="shared" si="48"/>
        <v>17.1661</v>
      </c>
      <c r="M294">
        <f t="shared" si="49"/>
        <v>4.2904778679</v>
      </c>
      <c r="N294" s="9"/>
      <c r="O294" s="21">
        <v>1.3301099999999999</v>
      </c>
      <c r="P294" s="21">
        <v>166.05</v>
      </c>
      <c r="Q294" s="21">
        <v>-1.6165200000000001E-2</v>
      </c>
      <c r="R294" s="21">
        <v>284</v>
      </c>
      <c r="S294" s="21">
        <v>1.32904</v>
      </c>
      <c r="T294">
        <f t="shared" si="50"/>
        <v>16.165200000000002</v>
      </c>
      <c r="U294">
        <f t="shared" si="51"/>
        <v>21.501494172000001</v>
      </c>
      <c r="X294" s="9"/>
      <c r="Y294" s="21">
        <v>0.24993899999999999</v>
      </c>
      <c r="Z294" s="21">
        <v>229.065</v>
      </c>
      <c r="AA294" s="21">
        <v>-1.71661E-2</v>
      </c>
      <c r="AB294" s="21">
        <v>284</v>
      </c>
      <c r="AC294" s="21">
        <v>0.249359</v>
      </c>
      <c r="AD294">
        <f t="shared" si="52"/>
        <v>17.1661</v>
      </c>
      <c r="AE294">
        <f t="shared" si="53"/>
        <v>4.2904778679</v>
      </c>
      <c r="AF294" s="9"/>
      <c r="AG294" s="21">
        <v>1.3301099999999999</v>
      </c>
      <c r="AH294" s="21">
        <v>301.27300000000002</v>
      </c>
      <c r="AI294" s="21">
        <v>-1.6189599999999998E-2</v>
      </c>
      <c r="AJ294" s="21">
        <v>284</v>
      </c>
      <c r="AK294" s="21">
        <v>1.32935</v>
      </c>
      <c r="AL294">
        <f t="shared" si="54"/>
        <v>16.189599999999999</v>
      </c>
      <c r="AM294">
        <f t="shared" si="55"/>
        <v>21.533948855999995</v>
      </c>
      <c r="AP294" s="9"/>
      <c r="AQ294" s="21">
        <v>0.24993899999999999</v>
      </c>
      <c r="AR294" s="21">
        <v>375.74799999999999</v>
      </c>
      <c r="AS294" s="21">
        <v>-1.71539E-2</v>
      </c>
      <c r="AT294" s="21">
        <v>284</v>
      </c>
      <c r="AU294" s="21">
        <v>0.24948100000000001</v>
      </c>
      <c r="AV294">
        <f t="shared" si="56"/>
        <v>17.1539</v>
      </c>
      <c r="AW294">
        <f t="shared" si="57"/>
        <v>4.2874286121000003</v>
      </c>
      <c r="AX294" s="9"/>
      <c r="AY294" s="21">
        <v>1.3301099999999999</v>
      </c>
      <c r="AZ294" s="21">
        <v>439.928</v>
      </c>
      <c r="BA294" s="21">
        <v>-1.6131599999999999E-2</v>
      </c>
      <c r="BB294" s="21">
        <v>284</v>
      </c>
      <c r="BC294" s="21">
        <v>1.32904</v>
      </c>
      <c r="BD294">
        <f t="shared" si="58"/>
        <v>16.131599999999999</v>
      </c>
      <c r="BE294">
        <f t="shared" si="59"/>
        <v>21.456802475999996</v>
      </c>
    </row>
    <row r="295" spans="6:57">
      <c r="F295" s="9"/>
      <c r="G295" s="21">
        <v>0.24490400000000001</v>
      </c>
      <c r="H295" s="21">
        <v>100.761</v>
      </c>
      <c r="I295" s="21">
        <v>-1.71661E-2</v>
      </c>
      <c r="J295" s="21">
        <v>285</v>
      </c>
      <c r="K295" s="21">
        <v>0.244171</v>
      </c>
      <c r="L295">
        <f t="shared" si="48"/>
        <v>17.1661</v>
      </c>
      <c r="M295">
        <f t="shared" si="49"/>
        <v>4.2040465544000005</v>
      </c>
      <c r="N295" s="9"/>
      <c r="O295" s="21">
        <v>1.33514</v>
      </c>
      <c r="P295" s="21">
        <v>166.15100000000001</v>
      </c>
      <c r="Q295" s="21">
        <v>-1.61438E-2</v>
      </c>
      <c r="R295" s="21">
        <v>285</v>
      </c>
      <c r="S295" s="21">
        <v>1.33423</v>
      </c>
      <c r="T295">
        <f t="shared" si="50"/>
        <v>16.143799999999999</v>
      </c>
      <c r="U295">
        <f t="shared" si="51"/>
        <v>21.554233131999997</v>
      </c>
      <c r="X295" s="9"/>
      <c r="Y295" s="21">
        <v>0.24490400000000001</v>
      </c>
      <c r="Z295" s="21">
        <v>229.16499999999999</v>
      </c>
      <c r="AA295" s="21">
        <v>-1.7163100000000001E-2</v>
      </c>
      <c r="AB295" s="21">
        <v>285</v>
      </c>
      <c r="AC295" s="21">
        <v>0.24432400000000001</v>
      </c>
      <c r="AD295">
        <f t="shared" si="52"/>
        <v>17.1631</v>
      </c>
      <c r="AE295">
        <f t="shared" si="53"/>
        <v>4.2033118423999998</v>
      </c>
      <c r="AF295" s="9"/>
      <c r="AG295" s="21">
        <v>1.33514</v>
      </c>
      <c r="AH295" s="21">
        <v>301.37400000000002</v>
      </c>
      <c r="AI295" s="21">
        <v>-1.6156E-2</v>
      </c>
      <c r="AJ295" s="21">
        <v>285</v>
      </c>
      <c r="AK295" s="21">
        <v>1.33362</v>
      </c>
      <c r="AL295">
        <f t="shared" si="54"/>
        <v>16.155999999999999</v>
      </c>
      <c r="AM295">
        <f t="shared" si="55"/>
        <v>21.570521839999998</v>
      </c>
      <c r="AP295" s="9"/>
      <c r="AQ295" s="21">
        <v>0.24490400000000001</v>
      </c>
      <c r="AR295" s="21">
        <v>375.84800000000001</v>
      </c>
      <c r="AS295" s="21">
        <v>-1.71539E-2</v>
      </c>
      <c r="AT295" s="21">
        <v>285</v>
      </c>
      <c r="AU295" s="21">
        <v>0.24438499999999999</v>
      </c>
      <c r="AV295">
        <f t="shared" si="56"/>
        <v>17.1539</v>
      </c>
      <c r="AW295">
        <f t="shared" si="57"/>
        <v>4.2010587256000003</v>
      </c>
      <c r="AX295" s="9"/>
      <c r="AY295" s="21">
        <v>1.33514</v>
      </c>
      <c r="AZ295" s="21">
        <v>440.02800000000002</v>
      </c>
      <c r="BA295" s="21">
        <v>-1.6107199999999999E-2</v>
      </c>
      <c r="BB295" s="21">
        <v>285</v>
      </c>
      <c r="BC295" s="21">
        <v>1.33423</v>
      </c>
      <c r="BD295">
        <f t="shared" si="58"/>
        <v>16.107199999999999</v>
      </c>
      <c r="BE295">
        <f t="shared" si="59"/>
        <v>21.505367007999997</v>
      </c>
    </row>
    <row r="296" spans="6:57">
      <c r="F296" s="9"/>
      <c r="G296" s="21">
        <v>0.239868</v>
      </c>
      <c r="H296" s="21">
        <v>100.86199999999999</v>
      </c>
      <c r="I296" s="21">
        <v>-1.7178300000000001E-2</v>
      </c>
      <c r="J296" s="21">
        <v>286</v>
      </c>
      <c r="K296" s="21">
        <v>0.23938000000000001</v>
      </c>
      <c r="L296">
        <f t="shared" si="48"/>
        <v>17.1783</v>
      </c>
      <c r="M296">
        <f t="shared" si="49"/>
        <v>4.1205244643999999</v>
      </c>
      <c r="N296" s="9"/>
      <c r="O296" s="21">
        <v>1.3401799999999999</v>
      </c>
      <c r="P296" s="21">
        <v>166.25200000000001</v>
      </c>
      <c r="Q296" s="21">
        <v>-1.6122399999999999E-2</v>
      </c>
      <c r="R296" s="21">
        <v>286</v>
      </c>
      <c r="S296" s="21">
        <v>1.33911</v>
      </c>
      <c r="T296">
        <f t="shared" si="50"/>
        <v>16.122399999999999</v>
      </c>
      <c r="U296">
        <f t="shared" si="51"/>
        <v>21.606918031999996</v>
      </c>
      <c r="X296" s="9"/>
      <c r="Y296" s="21">
        <v>0.239868</v>
      </c>
      <c r="Z296" s="21">
        <v>229.26599999999999</v>
      </c>
      <c r="AA296" s="21">
        <v>-1.7172199999999999E-2</v>
      </c>
      <c r="AB296" s="21">
        <v>286</v>
      </c>
      <c r="AC296" s="21">
        <v>0.23919699999999999</v>
      </c>
      <c r="AD296">
        <f t="shared" si="52"/>
        <v>17.1722</v>
      </c>
      <c r="AE296">
        <f t="shared" si="53"/>
        <v>4.1190612696000004</v>
      </c>
      <c r="AF296" s="9"/>
      <c r="AG296" s="21">
        <v>1.3401799999999999</v>
      </c>
      <c r="AH296" s="21">
        <v>301.47399999999999</v>
      </c>
      <c r="AI296" s="21">
        <v>-1.6134599999999999E-2</v>
      </c>
      <c r="AJ296" s="21">
        <v>286</v>
      </c>
      <c r="AK296" s="21">
        <v>1.33972</v>
      </c>
      <c r="AL296">
        <f t="shared" si="54"/>
        <v>16.134599999999999</v>
      </c>
      <c r="AM296">
        <f t="shared" si="55"/>
        <v>21.623268227999997</v>
      </c>
      <c r="AP296" s="9"/>
      <c r="AQ296" s="21">
        <v>0.239868</v>
      </c>
      <c r="AR296" s="21">
        <v>375.94900000000001</v>
      </c>
      <c r="AS296" s="21">
        <v>-1.7156999999999999E-2</v>
      </c>
      <c r="AT296" s="21">
        <v>286</v>
      </c>
      <c r="AU296" s="21">
        <v>0.23916599999999999</v>
      </c>
      <c r="AV296">
        <f t="shared" si="56"/>
        <v>17.157</v>
      </c>
      <c r="AW296">
        <f t="shared" si="57"/>
        <v>4.1154152760000002</v>
      </c>
      <c r="AX296" s="9"/>
      <c r="AY296" s="21">
        <v>1.3401799999999999</v>
      </c>
      <c r="AZ296" s="21">
        <v>440.12900000000002</v>
      </c>
      <c r="BA296" s="21">
        <v>-1.6067499999999998E-2</v>
      </c>
      <c r="BB296" s="21">
        <v>286</v>
      </c>
      <c r="BC296" s="21">
        <v>1.3388100000000001</v>
      </c>
      <c r="BD296">
        <f t="shared" si="58"/>
        <v>16.067499999999999</v>
      </c>
      <c r="BE296">
        <f t="shared" si="59"/>
        <v>21.533342149999996</v>
      </c>
    </row>
    <row r="297" spans="6:57">
      <c r="F297" s="9"/>
      <c r="G297" s="21">
        <v>0.23483299999999999</v>
      </c>
      <c r="H297" s="21">
        <v>100.962</v>
      </c>
      <c r="I297" s="21">
        <v>-1.7175300000000001E-2</v>
      </c>
      <c r="J297" s="21">
        <v>287</v>
      </c>
      <c r="K297" s="21">
        <v>0.23422200000000001</v>
      </c>
      <c r="L297">
        <f t="shared" si="48"/>
        <v>17.1753</v>
      </c>
      <c r="M297">
        <f t="shared" si="49"/>
        <v>4.0333272248999998</v>
      </c>
      <c r="N297" s="9"/>
      <c r="O297" s="21">
        <v>1.34521</v>
      </c>
      <c r="P297" s="21">
        <v>166.352</v>
      </c>
      <c r="Q297" s="21">
        <v>-1.6085800000000001E-2</v>
      </c>
      <c r="R297" s="21">
        <v>287</v>
      </c>
      <c r="S297" s="21">
        <v>1.34399</v>
      </c>
      <c r="T297">
        <f t="shared" si="50"/>
        <v>16.085800000000003</v>
      </c>
      <c r="U297">
        <f t="shared" si="51"/>
        <v>21.638779018000005</v>
      </c>
      <c r="X297" s="9"/>
      <c r="Y297" s="21">
        <v>0.23483299999999999</v>
      </c>
      <c r="Z297" s="21">
        <v>229.36699999999999</v>
      </c>
      <c r="AA297" s="21">
        <v>-1.7178300000000001E-2</v>
      </c>
      <c r="AB297" s="21">
        <v>287</v>
      </c>
      <c r="AC297" s="21">
        <v>0.23428299999999999</v>
      </c>
      <c r="AD297">
        <f t="shared" si="52"/>
        <v>17.1783</v>
      </c>
      <c r="AE297">
        <f t="shared" si="53"/>
        <v>4.0340317239000001</v>
      </c>
      <c r="AF297" s="9"/>
      <c r="AG297" s="21">
        <v>1.34521</v>
      </c>
      <c r="AH297" s="21">
        <v>301.57499999999999</v>
      </c>
      <c r="AI297" s="21">
        <v>-1.6098000000000001E-2</v>
      </c>
      <c r="AJ297" s="21">
        <v>287</v>
      </c>
      <c r="AK297" s="21">
        <v>1.3443000000000001</v>
      </c>
      <c r="AL297">
        <f t="shared" si="54"/>
        <v>16.098000000000003</v>
      </c>
      <c r="AM297">
        <f t="shared" si="55"/>
        <v>21.655190580000003</v>
      </c>
      <c r="AP297" s="9"/>
      <c r="AQ297" s="21">
        <v>0.23483299999999999</v>
      </c>
      <c r="AR297" s="21">
        <v>376.05</v>
      </c>
      <c r="AS297" s="21">
        <v>-1.7172199999999999E-2</v>
      </c>
      <c r="AT297" s="21">
        <v>287</v>
      </c>
      <c r="AU297" s="21">
        <v>0.234344</v>
      </c>
      <c r="AV297">
        <f t="shared" si="56"/>
        <v>17.1722</v>
      </c>
      <c r="AW297">
        <f t="shared" si="57"/>
        <v>4.0325992425999999</v>
      </c>
      <c r="AX297" s="9"/>
      <c r="AY297" s="21">
        <v>1.34521</v>
      </c>
      <c r="AZ297" s="21">
        <v>440.23</v>
      </c>
      <c r="BA297" s="21">
        <v>-1.6043100000000001E-2</v>
      </c>
      <c r="BB297" s="21">
        <v>287</v>
      </c>
      <c r="BC297" s="21">
        <v>1.3443000000000001</v>
      </c>
      <c r="BD297">
        <f t="shared" si="58"/>
        <v>16.043100000000003</v>
      </c>
      <c r="BE297">
        <f t="shared" si="59"/>
        <v>21.581338551000005</v>
      </c>
    </row>
    <row r="298" spans="6:57">
      <c r="F298" s="9"/>
      <c r="G298" s="21">
        <v>0.229797</v>
      </c>
      <c r="H298" s="21">
        <v>101.063</v>
      </c>
      <c r="I298" s="21">
        <v>-1.7178300000000001E-2</v>
      </c>
      <c r="J298" s="21">
        <v>288</v>
      </c>
      <c r="K298" s="21">
        <v>0.22924800000000001</v>
      </c>
      <c r="L298">
        <f t="shared" si="48"/>
        <v>17.1783</v>
      </c>
      <c r="M298">
        <f t="shared" si="49"/>
        <v>3.9475218051000001</v>
      </c>
      <c r="N298" s="9"/>
      <c r="O298" s="21">
        <v>1.35025</v>
      </c>
      <c r="P298" s="21">
        <v>166.453</v>
      </c>
      <c r="Q298" s="21">
        <v>-1.60492E-2</v>
      </c>
      <c r="R298" s="21">
        <v>288</v>
      </c>
      <c r="S298" s="21">
        <v>1.3494900000000001</v>
      </c>
      <c r="T298">
        <f t="shared" si="50"/>
        <v>16.049199999999999</v>
      </c>
      <c r="U298">
        <f t="shared" si="51"/>
        <v>21.670432299999998</v>
      </c>
      <c r="X298" s="9"/>
      <c r="Y298" s="21">
        <v>0.229797</v>
      </c>
      <c r="Z298" s="21">
        <v>229.46799999999999</v>
      </c>
      <c r="AA298" s="21">
        <v>-1.7175300000000001E-2</v>
      </c>
      <c r="AB298" s="21">
        <v>288</v>
      </c>
      <c r="AC298" s="21">
        <v>0.229431</v>
      </c>
      <c r="AD298">
        <f t="shared" si="52"/>
        <v>17.1753</v>
      </c>
      <c r="AE298">
        <f t="shared" si="53"/>
        <v>3.9468324141000002</v>
      </c>
      <c r="AF298" s="9"/>
      <c r="AG298" s="21">
        <v>1.35025</v>
      </c>
      <c r="AH298" s="21">
        <v>301.67599999999999</v>
      </c>
      <c r="AI298" s="21">
        <v>-1.6070600000000001E-2</v>
      </c>
      <c r="AJ298" s="21">
        <v>288</v>
      </c>
      <c r="AK298" s="21">
        <v>1.3494900000000001</v>
      </c>
      <c r="AL298">
        <f t="shared" si="54"/>
        <v>16.070600000000002</v>
      </c>
      <c r="AM298">
        <f t="shared" si="55"/>
        <v>21.699327650000001</v>
      </c>
      <c r="AP298" s="9"/>
      <c r="AQ298" s="21">
        <v>0.229797</v>
      </c>
      <c r="AR298" s="21">
        <v>376.15</v>
      </c>
      <c r="AS298" s="21">
        <v>-1.7172199999999999E-2</v>
      </c>
      <c r="AT298" s="21">
        <v>288</v>
      </c>
      <c r="AU298" s="21">
        <v>0.22927900000000001</v>
      </c>
      <c r="AV298">
        <f t="shared" si="56"/>
        <v>17.1722</v>
      </c>
      <c r="AW298">
        <f t="shared" si="57"/>
        <v>3.9461200434000001</v>
      </c>
      <c r="AX298" s="9"/>
      <c r="AY298" s="21">
        <v>1.35025</v>
      </c>
      <c r="AZ298" s="21">
        <v>440.33</v>
      </c>
      <c r="BA298" s="21">
        <v>-1.5994299999999999E-2</v>
      </c>
      <c r="BB298" s="21">
        <v>288</v>
      </c>
      <c r="BC298" s="21">
        <v>1.34918</v>
      </c>
      <c r="BD298">
        <f t="shared" si="58"/>
        <v>15.994299999999999</v>
      </c>
      <c r="BE298">
        <f t="shared" si="59"/>
        <v>21.596303574999997</v>
      </c>
    </row>
    <row r="299" spans="6:57">
      <c r="F299" s="9"/>
      <c r="G299" s="21">
        <v>0.22476199999999999</v>
      </c>
      <c r="H299" s="21">
        <v>101.164</v>
      </c>
      <c r="I299" s="21">
        <v>-1.7184399999999999E-2</v>
      </c>
      <c r="J299" s="21">
        <v>289</v>
      </c>
      <c r="K299" s="21">
        <v>0.22418199999999999</v>
      </c>
      <c r="L299">
        <f t="shared" si="48"/>
        <v>17.1844</v>
      </c>
      <c r="M299">
        <f t="shared" si="49"/>
        <v>3.8624001128000001</v>
      </c>
      <c r="N299" s="9"/>
      <c r="O299" s="21">
        <v>1.3552900000000001</v>
      </c>
      <c r="P299" s="21">
        <v>166.554</v>
      </c>
      <c r="Q299" s="21">
        <v>-1.6027799999999998E-2</v>
      </c>
      <c r="R299" s="21">
        <v>289</v>
      </c>
      <c r="S299" s="21">
        <v>1.3543700000000001</v>
      </c>
      <c r="T299">
        <f t="shared" si="50"/>
        <v>16.027799999999999</v>
      </c>
      <c r="U299">
        <f t="shared" si="51"/>
        <v>21.722317062000002</v>
      </c>
      <c r="X299" s="9"/>
      <c r="Y299" s="21">
        <v>0.22476199999999999</v>
      </c>
      <c r="Z299" s="21">
        <v>229.56800000000001</v>
      </c>
      <c r="AA299" s="21">
        <v>-1.7181399999999999E-2</v>
      </c>
      <c r="AB299" s="21">
        <v>289</v>
      </c>
      <c r="AC299" s="21">
        <v>0.224213</v>
      </c>
      <c r="AD299">
        <f t="shared" si="52"/>
        <v>17.1814</v>
      </c>
      <c r="AE299">
        <f t="shared" si="53"/>
        <v>3.8617258267999999</v>
      </c>
      <c r="AF299" s="9"/>
      <c r="AG299" s="21">
        <v>1.3552900000000001</v>
      </c>
      <c r="AH299" s="21">
        <v>301.77600000000001</v>
      </c>
      <c r="AI299" s="21">
        <v>-1.6039999999999999E-2</v>
      </c>
      <c r="AJ299" s="21">
        <v>289</v>
      </c>
      <c r="AK299" s="21">
        <v>1.3543700000000001</v>
      </c>
      <c r="AL299">
        <f t="shared" si="54"/>
        <v>16.04</v>
      </c>
      <c r="AM299">
        <f t="shared" si="55"/>
        <v>21.7388516</v>
      </c>
      <c r="AP299" s="9"/>
      <c r="AQ299" s="21">
        <v>0.22476199999999999</v>
      </c>
      <c r="AR299" s="21">
        <v>376.25099999999998</v>
      </c>
      <c r="AS299" s="21">
        <v>-1.7181399999999999E-2</v>
      </c>
      <c r="AT299" s="21">
        <v>289</v>
      </c>
      <c r="AU299" s="21">
        <v>0.224213</v>
      </c>
      <c r="AV299">
        <f t="shared" si="56"/>
        <v>17.1814</v>
      </c>
      <c r="AW299">
        <f t="shared" si="57"/>
        <v>3.8617258267999999</v>
      </c>
      <c r="AX299" s="9"/>
      <c r="AY299" s="21">
        <v>1.3552900000000001</v>
      </c>
      <c r="AZ299" s="21">
        <v>440.43099999999998</v>
      </c>
      <c r="BA299" s="21">
        <v>-1.5976000000000001E-2</v>
      </c>
      <c r="BB299" s="21">
        <v>289</v>
      </c>
      <c r="BC299" s="21">
        <v>1.3546800000000001</v>
      </c>
      <c r="BD299">
        <f t="shared" si="58"/>
        <v>15.976000000000001</v>
      </c>
      <c r="BE299">
        <f t="shared" si="59"/>
        <v>21.652113040000003</v>
      </c>
    </row>
    <row r="300" spans="6:57">
      <c r="F300" s="9"/>
      <c r="G300" s="21">
        <v>0.21972700000000001</v>
      </c>
      <c r="H300" s="21">
        <v>101.265</v>
      </c>
      <c r="I300" s="21">
        <v>-1.7196699999999999E-2</v>
      </c>
      <c r="J300" s="21">
        <v>290</v>
      </c>
      <c r="K300" s="21">
        <v>0.21911600000000001</v>
      </c>
      <c r="L300">
        <f t="shared" si="48"/>
        <v>17.1967</v>
      </c>
      <c r="M300">
        <f t="shared" si="49"/>
        <v>3.7785793009000002</v>
      </c>
      <c r="N300" s="9"/>
      <c r="O300" s="21">
        <v>1.36032</v>
      </c>
      <c r="P300" s="21">
        <v>166.655</v>
      </c>
      <c r="Q300" s="21">
        <v>-1.5991200000000001E-2</v>
      </c>
      <c r="R300" s="21">
        <v>290</v>
      </c>
      <c r="S300" s="21">
        <v>1.3592500000000001</v>
      </c>
      <c r="T300">
        <f t="shared" si="50"/>
        <v>15.991200000000001</v>
      </c>
      <c r="U300">
        <f t="shared" si="51"/>
        <v>21.753149184000002</v>
      </c>
      <c r="X300" s="9"/>
      <c r="Y300" s="21">
        <v>0.21972700000000001</v>
      </c>
      <c r="Z300" s="21">
        <v>229.66900000000001</v>
      </c>
      <c r="AA300" s="21">
        <v>-1.7184399999999999E-2</v>
      </c>
      <c r="AB300" s="21">
        <v>290</v>
      </c>
      <c r="AC300" s="21">
        <v>0.219086</v>
      </c>
      <c r="AD300">
        <f t="shared" si="52"/>
        <v>17.1844</v>
      </c>
      <c r="AE300">
        <f t="shared" si="53"/>
        <v>3.7758766588000001</v>
      </c>
      <c r="AF300" s="9"/>
      <c r="AG300" s="21">
        <v>1.36032</v>
      </c>
      <c r="AH300" s="21">
        <v>301.87700000000001</v>
      </c>
      <c r="AI300" s="21">
        <v>-1.6009499999999999E-2</v>
      </c>
      <c r="AJ300" s="21">
        <v>290</v>
      </c>
      <c r="AK300" s="21">
        <v>1.3598600000000001</v>
      </c>
      <c r="AL300">
        <f t="shared" si="54"/>
        <v>16.009499999999999</v>
      </c>
      <c r="AM300">
        <f t="shared" si="55"/>
        <v>21.77804304</v>
      </c>
      <c r="AP300" s="9"/>
      <c r="AQ300" s="21">
        <v>0.21972700000000001</v>
      </c>
      <c r="AR300" s="21">
        <v>376.35199999999998</v>
      </c>
      <c r="AS300" s="21">
        <v>-1.7187500000000001E-2</v>
      </c>
      <c r="AT300" s="21">
        <v>290</v>
      </c>
      <c r="AU300" s="21">
        <v>0.219055</v>
      </c>
      <c r="AV300">
        <f t="shared" si="56"/>
        <v>17.1875</v>
      </c>
      <c r="AW300">
        <f t="shared" si="57"/>
        <v>3.7765578125000001</v>
      </c>
      <c r="AX300" s="9"/>
      <c r="AY300" s="21">
        <v>1.36032</v>
      </c>
      <c r="AZ300" s="21">
        <v>440.53199999999998</v>
      </c>
      <c r="BA300" s="21">
        <v>-1.59271E-2</v>
      </c>
      <c r="BB300" s="21">
        <v>290</v>
      </c>
      <c r="BC300" s="21">
        <v>1.3589500000000001</v>
      </c>
      <c r="BD300">
        <f t="shared" si="58"/>
        <v>15.927099999999999</v>
      </c>
      <c r="BE300">
        <f t="shared" si="59"/>
        <v>21.665952672</v>
      </c>
    </row>
    <row r="301" spans="6:57">
      <c r="F301" s="9"/>
      <c r="G301" s="21">
        <v>0.21469099999999999</v>
      </c>
      <c r="H301" s="21">
        <v>101.36499999999999</v>
      </c>
      <c r="I301" s="21">
        <v>-1.71936E-2</v>
      </c>
      <c r="J301" s="21">
        <v>291</v>
      </c>
      <c r="K301" s="21">
        <v>0.21408099999999999</v>
      </c>
      <c r="L301">
        <f t="shared" si="48"/>
        <v>17.1936</v>
      </c>
      <c r="M301">
        <f t="shared" si="49"/>
        <v>3.6913111775999998</v>
      </c>
      <c r="N301" s="9"/>
      <c r="O301" s="21">
        <v>1.3653599999999999</v>
      </c>
      <c r="P301" s="21">
        <v>166.755</v>
      </c>
      <c r="Q301" s="21">
        <v>-1.59393E-2</v>
      </c>
      <c r="R301" s="21">
        <v>291</v>
      </c>
      <c r="S301" s="21">
        <v>1.3644400000000001</v>
      </c>
      <c r="T301">
        <f t="shared" si="50"/>
        <v>15.939299999999999</v>
      </c>
      <c r="U301">
        <f t="shared" si="51"/>
        <v>21.762882647999998</v>
      </c>
      <c r="X301" s="9"/>
      <c r="Y301" s="21">
        <v>0.21469099999999999</v>
      </c>
      <c r="Z301" s="21">
        <v>229.77</v>
      </c>
      <c r="AA301" s="21">
        <v>-1.7184399999999999E-2</v>
      </c>
      <c r="AB301" s="21">
        <v>291</v>
      </c>
      <c r="AC301" s="21">
        <v>0.21426400000000001</v>
      </c>
      <c r="AD301">
        <f t="shared" si="52"/>
        <v>17.1844</v>
      </c>
      <c r="AE301">
        <f t="shared" si="53"/>
        <v>3.6893360203999999</v>
      </c>
      <c r="AF301" s="9"/>
      <c r="AG301" s="21">
        <v>1.3653599999999999</v>
      </c>
      <c r="AH301" s="21">
        <v>301.97800000000001</v>
      </c>
      <c r="AI301" s="21">
        <v>-1.5976000000000001E-2</v>
      </c>
      <c r="AJ301" s="21">
        <v>291</v>
      </c>
      <c r="AK301" s="21">
        <v>1.3650500000000001</v>
      </c>
      <c r="AL301">
        <f t="shared" si="54"/>
        <v>15.976000000000001</v>
      </c>
      <c r="AM301">
        <f t="shared" si="55"/>
        <v>21.812991359999998</v>
      </c>
      <c r="AP301" s="9"/>
      <c r="AQ301" s="21">
        <v>0.21469099999999999</v>
      </c>
      <c r="AR301" s="21">
        <v>376.45299999999997</v>
      </c>
      <c r="AS301" s="21">
        <v>-1.71906E-2</v>
      </c>
      <c r="AT301" s="21">
        <v>291</v>
      </c>
      <c r="AU301" s="21">
        <v>0.214111</v>
      </c>
      <c r="AV301">
        <f t="shared" si="56"/>
        <v>17.1906</v>
      </c>
      <c r="AW301">
        <f t="shared" si="57"/>
        <v>3.6906671045999997</v>
      </c>
      <c r="AX301" s="9"/>
      <c r="AY301" s="21">
        <v>1.3653599999999999</v>
      </c>
      <c r="AZ301" s="21">
        <v>440.63299999999998</v>
      </c>
      <c r="BA301" s="21">
        <v>-1.58844E-2</v>
      </c>
      <c r="BB301" s="21">
        <v>291</v>
      </c>
      <c r="BC301" s="21">
        <v>1.3644400000000001</v>
      </c>
      <c r="BD301">
        <f t="shared" si="58"/>
        <v>15.884399999999999</v>
      </c>
      <c r="BE301">
        <f t="shared" si="59"/>
        <v>21.687924383999999</v>
      </c>
    </row>
    <row r="302" spans="6:57">
      <c r="F302" s="9"/>
      <c r="G302" s="21">
        <v>0.20965600000000001</v>
      </c>
      <c r="H302" s="21">
        <v>101.46599999999999</v>
      </c>
      <c r="I302" s="21">
        <v>-1.71936E-2</v>
      </c>
      <c r="J302" s="21">
        <v>292</v>
      </c>
      <c r="K302" s="21">
        <v>0.20904500000000001</v>
      </c>
      <c r="L302">
        <f t="shared" si="48"/>
        <v>17.1936</v>
      </c>
      <c r="M302">
        <f t="shared" si="49"/>
        <v>3.6047414016000001</v>
      </c>
      <c r="N302" s="9"/>
      <c r="O302" s="21">
        <v>1.37039</v>
      </c>
      <c r="P302" s="21">
        <v>166.85599999999999</v>
      </c>
      <c r="Q302" s="21">
        <v>-1.5902699999999999E-2</v>
      </c>
      <c r="R302" s="21">
        <v>292</v>
      </c>
      <c r="S302" s="21">
        <v>1.3699300000000001</v>
      </c>
      <c r="T302">
        <f t="shared" si="50"/>
        <v>15.902699999999999</v>
      </c>
      <c r="U302">
        <f t="shared" si="51"/>
        <v>21.792901052999998</v>
      </c>
      <c r="X302" s="9"/>
      <c r="Y302" s="21">
        <v>0.20965600000000001</v>
      </c>
      <c r="Z302" s="21">
        <v>229.87</v>
      </c>
      <c r="AA302" s="21">
        <v>-1.7196699999999999E-2</v>
      </c>
      <c r="AB302" s="21">
        <v>292</v>
      </c>
      <c r="AC302" s="21">
        <v>0.209229</v>
      </c>
      <c r="AD302">
        <f t="shared" si="52"/>
        <v>17.1967</v>
      </c>
      <c r="AE302">
        <f t="shared" si="53"/>
        <v>3.6053913352000002</v>
      </c>
      <c r="AF302" s="9"/>
      <c r="AG302" s="21">
        <v>1.37039</v>
      </c>
      <c r="AH302" s="21">
        <v>302.07900000000001</v>
      </c>
      <c r="AI302" s="21">
        <v>-1.5930199999999999E-2</v>
      </c>
      <c r="AJ302" s="21">
        <v>292</v>
      </c>
      <c r="AK302" s="21">
        <v>1.3696299999999999</v>
      </c>
      <c r="AL302">
        <f t="shared" si="54"/>
        <v>15.930199999999999</v>
      </c>
      <c r="AM302">
        <f t="shared" si="55"/>
        <v>21.830586778000001</v>
      </c>
      <c r="AP302" s="9"/>
      <c r="AQ302" s="21">
        <v>0.20965600000000001</v>
      </c>
      <c r="AR302" s="21">
        <v>376.553</v>
      </c>
      <c r="AS302" s="21">
        <v>-1.7187500000000001E-2</v>
      </c>
      <c r="AT302" s="21">
        <v>292</v>
      </c>
      <c r="AU302" s="21">
        <v>0.208984</v>
      </c>
      <c r="AV302">
        <f t="shared" si="56"/>
        <v>17.1875</v>
      </c>
      <c r="AW302">
        <f t="shared" si="57"/>
        <v>3.6034625</v>
      </c>
      <c r="AX302" s="9"/>
      <c r="AY302" s="21">
        <v>1.37039</v>
      </c>
      <c r="AZ302" s="21">
        <v>440.733</v>
      </c>
      <c r="BA302" s="21">
        <v>-1.5838600000000001E-2</v>
      </c>
      <c r="BB302" s="21">
        <v>292</v>
      </c>
      <c r="BC302" s="21">
        <v>1.3693200000000001</v>
      </c>
      <c r="BD302">
        <f t="shared" si="58"/>
        <v>15.838600000000001</v>
      </c>
      <c r="BE302">
        <f t="shared" si="59"/>
        <v>21.705059054000003</v>
      </c>
    </row>
    <row r="303" spans="6:57">
      <c r="F303" s="9"/>
      <c r="G303" s="21">
        <v>0.20462</v>
      </c>
      <c r="H303" s="21">
        <v>101.56699999999999</v>
      </c>
      <c r="I303" s="21">
        <v>-1.7196699999999999E-2</v>
      </c>
      <c r="J303" s="21">
        <v>293</v>
      </c>
      <c r="K303" s="21">
        <v>0.20397899999999999</v>
      </c>
      <c r="L303">
        <f t="shared" si="48"/>
        <v>17.1967</v>
      </c>
      <c r="M303">
        <f t="shared" si="49"/>
        <v>3.518788754</v>
      </c>
      <c r="N303" s="9"/>
      <c r="O303" s="21">
        <v>1.3754299999999999</v>
      </c>
      <c r="P303" s="21">
        <v>166.95699999999999</v>
      </c>
      <c r="Q303" s="21">
        <v>-1.5866100000000001E-2</v>
      </c>
      <c r="R303" s="21">
        <v>293</v>
      </c>
      <c r="S303" s="21">
        <v>1.3748199999999999</v>
      </c>
      <c r="T303">
        <f t="shared" si="50"/>
        <v>15.866100000000001</v>
      </c>
      <c r="U303">
        <f t="shared" si="51"/>
        <v>21.822709923000001</v>
      </c>
      <c r="X303" s="9"/>
      <c r="Y303" s="21">
        <v>0.20462</v>
      </c>
      <c r="Z303" s="21">
        <v>229.971</v>
      </c>
      <c r="AA303" s="21">
        <v>-1.7202800000000001E-2</v>
      </c>
      <c r="AB303" s="21">
        <v>293</v>
      </c>
      <c r="AC303" s="21">
        <v>0.20410200000000001</v>
      </c>
      <c r="AD303">
        <f t="shared" si="52"/>
        <v>17.2028</v>
      </c>
      <c r="AE303">
        <f t="shared" si="53"/>
        <v>3.5200369359999999</v>
      </c>
      <c r="AF303" s="9"/>
      <c r="AG303" s="21">
        <v>1.3754299999999999</v>
      </c>
      <c r="AH303" s="21">
        <v>302.17899999999997</v>
      </c>
      <c r="AI303" s="21">
        <v>-1.5890499999999998E-2</v>
      </c>
      <c r="AJ303" s="21">
        <v>293</v>
      </c>
      <c r="AK303" s="21">
        <v>1.3748199999999999</v>
      </c>
      <c r="AL303">
        <f t="shared" si="54"/>
        <v>15.890499999999998</v>
      </c>
      <c r="AM303">
        <f t="shared" si="55"/>
        <v>21.856270414999997</v>
      </c>
      <c r="AP303" s="9"/>
      <c r="AQ303" s="21">
        <v>0.20462</v>
      </c>
      <c r="AR303" s="21">
        <v>376.654</v>
      </c>
      <c r="AS303" s="21">
        <v>-1.7184399999999999E-2</v>
      </c>
      <c r="AT303" s="21">
        <v>293</v>
      </c>
      <c r="AU303" s="21">
        <v>0.204071</v>
      </c>
      <c r="AV303">
        <f t="shared" si="56"/>
        <v>17.1844</v>
      </c>
      <c r="AW303">
        <f t="shared" si="57"/>
        <v>3.5162719280000001</v>
      </c>
      <c r="AX303" s="9"/>
      <c r="AY303" s="21">
        <v>1.3754299999999999</v>
      </c>
      <c r="AZ303" s="21">
        <v>440.834</v>
      </c>
      <c r="BA303" s="21">
        <v>-1.5792799999999999E-2</v>
      </c>
      <c r="BB303" s="21">
        <v>293</v>
      </c>
      <c r="BC303" s="21">
        <v>1.3748199999999999</v>
      </c>
      <c r="BD303">
        <f t="shared" si="58"/>
        <v>15.7928</v>
      </c>
      <c r="BE303">
        <f t="shared" si="59"/>
        <v>21.721890903999999</v>
      </c>
    </row>
    <row r="304" spans="6:57">
      <c r="F304" s="9"/>
      <c r="G304" s="21">
        <v>0.19958500000000001</v>
      </c>
      <c r="H304" s="21">
        <v>101.667</v>
      </c>
      <c r="I304" s="21">
        <v>-1.7196699999999999E-2</v>
      </c>
      <c r="J304" s="21">
        <v>294</v>
      </c>
      <c r="K304" s="21">
        <v>0.19891400000000001</v>
      </c>
      <c r="L304">
        <f t="shared" si="48"/>
        <v>17.1967</v>
      </c>
      <c r="M304">
        <f t="shared" si="49"/>
        <v>3.4322033695000003</v>
      </c>
      <c r="N304" s="9"/>
      <c r="O304" s="21">
        <v>1.38046</v>
      </c>
      <c r="P304" s="21">
        <v>167.05699999999999</v>
      </c>
      <c r="Q304" s="21">
        <v>-1.5811200000000001E-2</v>
      </c>
      <c r="R304" s="21">
        <v>294</v>
      </c>
      <c r="S304" s="21">
        <v>1.3793899999999999</v>
      </c>
      <c r="T304">
        <f t="shared" si="50"/>
        <v>15.811200000000001</v>
      </c>
      <c r="U304">
        <f t="shared" si="51"/>
        <v>21.826729152000002</v>
      </c>
      <c r="X304" s="9"/>
      <c r="Y304" s="21">
        <v>0.19958500000000001</v>
      </c>
      <c r="Z304" s="21">
        <v>230.072</v>
      </c>
      <c r="AA304" s="21">
        <v>-1.7199699999999998E-2</v>
      </c>
      <c r="AB304" s="21">
        <v>294</v>
      </c>
      <c r="AC304" s="21">
        <v>0.19906599999999999</v>
      </c>
      <c r="AD304">
        <f t="shared" si="52"/>
        <v>17.1997</v>
      </c>
      <c r="AE304">
        <f t="shared" si="53"/>
        <v>3.4328021245000002</v>
      </c>
      <c r="AF304" s="9"/>
      <c r="AG304" s="21">
        <v>1.38046</v>
      </c>
      <c r="AH304" s="21">
        <v>302.27999999999997</v>
      </c>
      <c r="AI304" s="21">
        <v>-1.58569E-2</v>
      </c>
      <c r="AJ304" s="21">
        <v>294</v>
      </c>
      <c r="AK304" s="21">
        <v>1.38</v>
      </c>
      <c r="AL304">
        <f t="shared" si="54"/>
        <v>15.8569</v>
      </c>
      <c r="AM304">
        <f t="shared" si="55"/>
        <v>21.889816174</v>
      </c>
      <c r="AP304" s="9"/>
      <c r="AQ304" s="21">
        <v>0.19958500000000001</v>
      </c>
      <c r="AR304" s="21">
        <v>376.755</v>
      </c>
      <c r="AS304" s="21">
        <v>-1.71936E-2</v>
      </c>
      <c r="AT304" s="21">
        <v>294</v>
      </c>
      <c r="AU304" s="21">
        <v>0.19897500000000001</v>
      </c>
      <c r="AV304">
        <f t="shared" si="56"/>
        <v>17.1936</v>
      </c>
      <c r="AW304">
        <f t="shared" si="57"/>
        <v>3.4315846560000001</v>
      </c>
      <c r="AX304" s="9"/>
      <c r="AY304" s="21">
        <v>1.38046</v>
      </c>
      <c r="AZ304" s="21">
        <v>440.935</v>
      </c>
      <c r="BA304" s="21">
        <v>-1.57349E-2</v>
      </c>
      <c r="BB304" s="21">
        <v>294</v>
      </c>
      <c r="BC304" s="21">
        <v>1.38</v>
      </c>
      <c r="BD304">
        <f t="shared" si="58"/>
        <v>15.7349</v>
      </c>
      <c r="BE304">
        <f t="shared" si="59"/>
        <v>21.721400054</v>
      </c>
    </row>
    <row r="305" spans="6:57">
      <c r="F305" s="9"/>
      <c r="G305" s="21">
        <v>0.19455</v>
      </c>
      <c r="H305" s="21">
        <v>101.768</v>
      </c>
      <c r="I305" s="21">
        <v>-1.7211899999999999E-2</v>
      </c>
      <c r="J305" s="21">
        <v>295</v>
      </c>
      <c r="K305" s="21">
        <v>0.193909</v>
      </c>
      <c r="L305">
        <f t="shared" si="48"/>
        <v>17.2119</v>
      </c>
      <c r="M305">
        <f t="shared" si="49"/>
        <v>3.3485751449999999</v>
      </c>
      <c r="N305" s="9"/>
      <c r="O305" s="21">
        <v>1.3855</v>
      </c>
      <c r="P305" s="21">
        <v>167.15799999999999</v>
      </c>
      <c r="Q305" s="21">
        <v>-1.57593E-2</v>
      </c>
      <c r="R305" s="21">
        <v>295</v>
      </c>
      <c r="S305" s="21">
        <v>1.38428</v>
      </c>
      <c r="T305">
        <f t="shared" si="50"/>
        <v>15.7593</v>
      </c>
      <c r="U305">
        <f t="shared" si="51"/>
        <v>21.83451015</v>
      </c>
      <c r="X305" s="9"/>
      <c r="Y305" s="21">
        <v>0.19455</v>
      </c>
      <c r="Z305" s="21">
        <v>230.173</v>
      </c>
      <c r="AA305" s="21">
        <v>-1.72058E-2</v>
      </c>
      <c r="AB305" s="21">
        <v>295</v>
      </c>
      <c r="AC305" s="21">
        <v>0.19412199999999999</v>
      </c>
      <c r="AD305">
        <f t="shared" si="52"/>
        <v>17.2058</v>
      </c>
      <c r="AE305">
        <f t="shared" si="53"/>
        <v>3.3473883899999999</v>
      </c>
      <c r="AF305" s="9"/>
      <c r="AG305" s="21">
        <v>1.3855</v>
      </c>
      <c r="AH305" s="21">
        <v>302.38099999999997</v>
      </c>
      <c r="AI305" s="21">
        <v>-1.5808099999999999E-2</v>
      </c>
      <c r="AJ305" s="21">
        <v>295</v>
      </c>
      <c r="AK305" s="21">
        <v>1.3845799999999999</v>
      </c>
      <c r="AL305">
        <f t="shared" si="54"/>
        <v>15.808099999999998</v>
      </c>
      <c r="AM305">
        <f t="shared" si="55"/>
        <v>21.902122549999998</v>
      </c>
      <c r="AP305" s="9"/>
      <c r="AQ305" s="21">
        <v>0.19455</v>
      </c>
      <c r="AR305" s="21">
        <v>376.85500000000002</v>
      </c>
      <c r="AS305" s="21">
        <v>-1.7202800000000001E-2</v>
      </c>
      <c r="AT305" s="21">
        <v>295</v>
      </c>
      <c r="AU305" s="21">
        <v>0.19406100000000001</v>
      </c>
      <c r="AV305">
        <f t="shared" si="56"/>
        <v>17.2028</v>
      </c>
      <c r="AW305">
        <f t="shared" si="57"/>
        <v>3.3468047400000001</v>
      </c>
      <c r="AX305" s="9"/>
      <c r="AY305" s="21">
        <v>1.3855</v>
      </c>
      <c r="AZ305" s="21">
        <v>441.03500000000003</v>
      </c>
      <c r="BA305" s="21">
        <v>-1.5689100000000001E-2</v>
      </c>
      <c r="BB305" s="21">
        <v>295</v>
      </c>
      <c r="BC305" s="21">
        <v>1.38489</v>
      </c>
      <c r="BD305">
        <f t="shared" si="58"/>
        <v>15.689100000000002</v>
      </c>
      <c r="BE305">
        <f t="shared" si="59"/>
        <v>21.737248050000002</v>
      </c>
    </row>
    <row r="306" spans="6:57">
      <c r="F306" s="9"/>
      <c r="G306" s="21">
        <v>0.18951399999999999</v>
      </c>
      <c r="H306" s="21">
        <v>101.869</v>
      </c>
      <c r="I306" s="21">
        <v>-1.7202800000000001E-2</v>
      </c>
      <c r="J306" s="21">
        <v>296</v>
      </c>
      <c r="K306" s="21">
        <v>0.189056</v>
      </c>
      <c r="L306">
        <f t="shared" si="48"/>
        <v>17.2028</v>
      </c>
      <c r="M306">
        <f t="shared" si="49"/>
        <v>3.2601714391999996</v>
      </c>
      <c r="N306" s="9"/>
      <c r="O306" s="21">
        <v>1.39053</v>
      </c>
      <c r="P306" s="21">
        <v>167.25899999999999</v>
      </c>
      <c r="Q306" s="21">
        <v>-1.5704300000000001E-2</v>
      </c>
      <c r="R306" s="21">
        <v>296</v>
      </c>
      <c r="S306" s="21">
        <v>1.38947</v>
      </c>
      <c r="T306">
        <f t="shared" si="50"/>
        <v>15.704300000000002</v>
      </c>
      <c r="U306">
        <f t="shared" si="51"/>
        <v>21.837300279000004</v>
      </c>
      <c r="X306" s="9"/>
      <c r="Y306" s="21">
        <v>0.18951399999999999</v>
      </c>
      <c r="Z306" s="21">
        <v>230.273</v>
      </c>
      <c r="AA306" s="21">
        <v>-1.7215000000000001E-2</v>
      </c>
      <c r="AB306" s="21">
        <v>296</v>
      </c>
      <c r="AC306" s="21">
        <v>0.18865999999999999</v>
      </c>
      <c r="AD306">
        <f t="shared" si="52"/>
        <v>17.215</v>
      </c>
      <c r="AE306">
        <f t="shared" si="53"/>
        <v>3.2624835099999996</v>
      </c>
      <c r="AF306" s="9"/>
      <c r="AG306" s="21">
        <v>1.39053</v>
      </c>
      <c r="AH306" s="21">
        <v>302.48099999999999</v>
      </c>
      <c r="AI306" s="21">
        <v>-1.5756200000000001E-2</v>
      </c>
      <c r="AJ306" s="21">
        <v>296</v>
      </c>
      <c r="AK306" s="21">
        <v>1.38916</v>
      </c>
      <c r="AL306">
        <f t="shared" si="54"/>
        <v>15.756200000000002</v>
      </c>
      <c r="AM306">
        <f t="shared" si="55"/>
        <v>21.909468786000001</v>
      </c>
      <c r="AP306" s="9"/>
      <c r="AQ306" s="21">
        <v>0.18951399999999999</v>
      </c>
      <c r="AR306" s="21">
        <v>376.95600000000002</v>
      </c>
      <c r="AS306" s="21">
        <v>-1.7202800000000001E-2</v>
      </c>
      <c r="AT306" s="21">
        <v>296</v>
      </c>
      <c r="AU306" s="21">
        <v>0.18893399999999999</v>
      </c>
      <c r="AV306">
        <f t="shared" si="56"/>
        <v>17.2028</v>
      </c>
      <c r="AW306">
        <f t="shared" si="57"/>
        <v>3.2601714391999996</v>
      </c>
      <c r="AX306" s="9"/>
      <c r="AY306" s="21">
        <v>1.39053</v>
      </c>
      <c r="AZ306" s="21">
        <v>441.13600000000002</v>
      </c>
      <c r="BA306" s="21">
        <v>-1.56372E-2</v>
      </c>
      <c r="BB306" s="21">
        <v>296</v>
      </c>
      <c r="BC306" s="21">
        <v>1.38947</v>
      </c>
      <c r="BD306">
        <f t="shared" si="58"/>
        <v>15.6372</v>
      </c>
      <c r="BE306">
        <f t="shared" si="59"/>
        <v>21.743995716000001</v>
      </c>
    </row>
    <row r="307" spans="6:57">
      <c r="F307" s="9"/>
      <c r="G307" s="21">
        <v>0.184479</v>
      </c>
      <c r="H307" s="21">
        <v>101.96899999999999</v>
      </c>
      <c r="I307" s="21">
        <v>-1.7208899999999999E-2</v>
      </c>
      <c r="J307" s="21">
        <v>297</v>
      </c>
      <c r="K307" s="21">
        <v>0.18392900000000001</v>
      </c>
      <c r="L307">
        <f t="shared" si="48"/>
        <v>17.2089</v>
      </c>
      <c r="M307">
        <f t="shared" si="49"/>
        <v>3.1746806631000002</v>
      </c>
      <c r="N307" s="9"/>
      <c r="O307" s="21">
        <v>1.39557</v>
      </c>
      <c r="P307" s="21">
        <v>167.36</v>
      </c>
      <c r="Q307" s="21">
        <v>-1.56372E-2</v>
      </c>
      <c r="R307" s="21">
        <v>297</v>
      </c>
      <c r="S307" s="21">
        <v>1.39496</v>
      </c>
      <c r="T307">
        <f t="shared" si="50"/>
        <v>15.6372</v>
      </c>
      <c r="U307">
        <f t="shared" si="51"/>
        <v>21.822807204</v>
      </c>
      <c r="X307" s="9"/>
      <c r="Y307" s="21">
        <v>0.184479</v>
      </c>
      <c r="Z307" s="21">
        <v>230.374</v>
      </c>
      <c r="AA307" s="21">
        <v>-1.72211E-2</v>
      </c>
      <c r="AB307" s="21">
        <v>297</v>
      </c>
      <c r="AC307" s="21">
        <v>0.18405199999999999</v>
      </c>
      <c r="AD307">
        <f t="shared" si="52"/>
        <v>17.2211</v>
      </c>
      <c r="AE307">
        <f t="shared" si="53"/>
        <v>3.1769313069000003</v>
      </c>
      <c r="AF307" s="9"/>
      <c r="AG307" s="21">
        <v>1.39557</v>
      </c>
      <c r="AH307" s="21">
        <v>302.58199999999999</v>
      </c>
      <c r="AI307" s="21">
        <v>-1.57196E-2</v>
      </c>
      <c r="AJ307" s="21">
        <v>297</v>
      </c>
      <c r="AK307" s="21">
        <v>1.39496</v>
      </c>
      <c r="AL307">
        <f t="shared" si="54"/>
        <v>15.7196</v>
      </c>
      <c r="AM307">
        <f t="shared" si="55"/>
        <v>21.937802171999998</v>
      </c>
      <c r="AP307" s="9"/>
      <c r="AQ307" s="21">
        <v>0.184479</v>
      </c>
      <c r="AR307" s="21">
        <v>377.05700000000002</v>
      </c>
      <c r="AS307" s="21">
        <v>-1.7208899999999999E-2</v>
      </c>
      <c r="AT307" s="21">
        <v>297</v>
      </c>
      <c r="AU307" s="21">
        <v>0.18392900000000001</v>
      </c>
      <c r="AV307">
        <f t="shared" si="56"/>
        <v>17.2089</v>
      </c>
      <c r="AW307">
        <f t="shared" si="57"/>
        <v>3.1746806631000002</v>
      </c>
      <c r="AX307" s="9"/>
      <c r="AY307" s="21">
        <v>1.39557</v>
      </c>
      <c r="AZ307" s="21">
        <v>441.23700000000002</v>
      </c>
      <c r="BA307" s="21">
        <v>-1.5554800000000001E-2</v>
      </c>
      <c r="BB307" s="21">
        <v>297</v>
      </c>
      <c r="BC307" s="21">
        <v>1.3946499999999999</v>
      </c>
      <c r="BD307">
        <f t="shared" si="58"/>
        <v>15.5548</v>
      </c>
      <c r="BE307">
        <f t="shared" si="59"/>
        <v>21.707812235999999</v>
      </c>
    </row>
    <row r="308" spans="6:57">
      <c r="F308" s="9"/>
      <c r="G308" s="21">
        <v>0.17944299999999999</v>
      </c>
      <c r="H308" s="21">
        <v>102.07</v>
      </c>
      <c r="I308" s="21">
        <v>-1.7224099999999999E-2</v>
      </c>
      <c r="J308" s="21">
        <v>298</v>
      </c>
      <c r="K308" s="21">
        <v>0.17926</v>
      </c>
      <c r="L308">
        <f t="shared" si="48"/>
        <v>17.2241</v>
      </c>
      <c r="M308">
        <f t="shared" si="49"/>
        <v>3.0907441762999999</v>
      </c>
      <c r="N308" s="9"/>
      <c r="O308" s="21">
        <v>1.4006000000000001</v>
      </c>
      <c r="P308" s="21">
        <v>167.46</v>
      </c>
      <c r="Q308" s="21">
        <v>-1.55823E-2</v>
      </c>
      <c r="R308" s="21">
        <v>298</v>
      </c>
      <c r="S308" s="21">
        <v>1.39954</v>
      </c>
      <c r="T308">
        <f t="shared" si="50"/>
        <v>15.5823</v>
      </c>
      <c r="U308">
        <f t="shared" si="51"/>
        <v>21.82456938</v>
      </c>
      <c r="X308" s="9"/>
      <c r="Y308" s="21">
        <v>0.17944299999999999</v>
      </c>
      <c r="Z308" s="21">
        <v>230.47499999999999</v>
      </c>
      <c r="AA308" s="21">
        <v>-1.72211E-2</v>
      </c>
      <c r="AB308" s="21">
        <v>298</v>
      </c>
      <c r="AC308" s="21">
        <v>0.178864</v>
      </c>
      <c r="AD308">
        <f t="shared" si="52"/>
        <v>17.2211</v>
      </c>
      <c r="AE308">
        <f t="shared" si="53"/>
        <v>3.0902058473</v>
      </c>
      <c r="AF308" s="9"/>
      <c r="AG308" s="21">
        <v>1.4006000000000001</v>
      </c>
      <c r="AH308" s="21">
        <v>302.68299999999999</v>
      </c>
      <c r="AI308" s="21">
        <v>-1.56525E-2</v>
      </c>
      <c r="AJ308" s="21">
        <v>298</v>
      </c>
      <c r="AK308" s="21">
        <v>1.39984</v>
      </c>
      <c r="AL308">
        <f t="shared" si="54"/>
        <v>15.6525</v>
      </c>
      <c r="AM308">
        <f t="shared" si="55"/>
        <v>21.922891500000002</v>
      </c>
      <c r="AP308" s="9"/>
      <c r="AQ308" s="21">
        <v>0.17944299999999999</v>
      </c>
      <c r="AR308" s="21">
        <v>377.15800000000002</v>
      </c>
      <c r="AS308" s="21">
        <v>-1.7215000000000001E-2</v>
      </c>
      <c r="AT308" s="21">
        <v>298</v>
      </c>
      <c r="AU308" s="21">
        <v>0.17877199999999999</v>
      </c>
      <c r="AV308">
        <f t="shared" si="56"/>
        <v>17.215</v>
      </c>
      <c r="AW308">
        <f t="shared" si="57"/>
        <v>3.0891112449999998</v>
      </c>
      <c r="AX308" s="9"/>
      <c r="AY308" s="21">
        <v>1.4006000000000001</v>
      </c>
      <c r="AZ308" s="21">
        <v>441.33800000000002</v>
      </c>
      <c r="BA308" s="21">
        <v>-1.5506000000000001E-2</v>
      </c>
      <c r="BB308" s="21">
        <v>298</v>
      </c>
      <c r="BC308" s="21">
        <v>1.39984</v>
      </c>
      <c r="BD308">
        <f t="shared" si="58"/>
        <v>15.506</v>
      </c>
      <c r="BE308">
        <f t="shared" si="59"/>
        <v>21.7177036</v>
      </c>
    </row>
    <row r="309" spans="6:57">
      <c r="F309" s="9"/>
      <c r="G309" s="21">
        <v>0.17440800000000001</v>
      </c>
      <c r="H309" s="21">
        <v>102.17100000000001</v>
      </c>
      <c r="I309" s="21">
        <v>-1.7227200000000002E-2</v>
      </c>
      <c r="J309" s="21">
        <v>299</v>
      </c>
      <c r="K309" s="21">
        <v>0.17388899999999999</v>
      </c>
      <c r="L309">
        <f t="shared" si="48"/>
        <v>17.2272</v>
      </c>
      <c r="M309">
        <f t="shared" si="49"/>
        <v>3.0045614976000001</v>
      </c>
      <c r="N309" s="9"/>
      <c r="O309" s="21">
        <v>1.40564</v>
      </c>
      <c r="P309" s="21">
        <v>167.56100000000001</v>
      </c>
      <c r="Q309" s="21">
        <v>-1.5533399999999999E-2</v>
      </c>
      <c r="R309" s="21">
        <v>299</v>
      </c>
      <c r="S309" s="21">
        <v>1.40472</v>
      </c>
      <c r="T309">
        <f t="shared" si="50"/>
        <v>15.533399999999999</v>
      </c>
      <c r="U309">
        <f t="shared" si="51"/>
        <v>21.834368375999997</v>
      </c>
      <c r="X309" s="9"/>
      <c r="Y309" s="21">
        <v>0.17440800000000001</v>
      </c>
      <c r="Z309" s="21">
        <v>230.57499999999999</v>
      </c>
      <c r="AA309" s="21">
        <v>-1.7218000000000001E-2</v>
      </c>
      <c r="AB309" s="21">
        <v>299</v>
      </c>
      <c r="AC309" s="21">
        <v>0.173737</v>
      </c>
      <c r="AD309">
        <f t="shared" si="52"/>
        <v>17.218</v>
      </c>
      <c r="AE309">
        <f t="shared" si="53"/>
        <v>3.0029569440000001</v>
      </c>
      <c r="AF309" s="9"/>
      <c r="AG309" s="21">
        <v>1.40564</v>
      </c>
      <c r="AH309" s="21">
        <v>302.78399999999999</v>
      </c>
      <c r="AI309" s="21">
        <v>-1.55975E-2</v>
      </c>
      <c r="AJ309" s="21">
        <v>299</v>
      </c>
      <c r="AK309" s="21">
        <v>1.40472</v>
      </c>
      <c r="AL309">
        <f t="shared" si="54"/>
        <v>15.5975</v>
      </c>
      <c r="AM309">
        <f t="shared" si="55"/>
        <v>21.924469900000002</v>
      </c>
      <c r="AP309" s="9"/>
      <c r="AQ309" s="21">
        <v>0.17440800000000001</v>
      </c>
      <c r="AR309" s="21">
        <v>377.25799999999998</v>
      </c>
      <c r="AS309" s="21">
        <v>-1.7215000000000001E-2</v>
      </c>
      <c r="AT309" s="21">
        <v>299</v>
      </c>
      <c r="AU309" s="21">
        <v>0.17379800000000001</v>
      </c>
      <c r="AV309">
        <f t="shared" si="56"/>
        <v>17.215</v>
      </c>
      <c r="AW309">
        <f t="shared" si="57"/>
        <v>3.00243372</v>
      </c>
      <c r="AX309" s="9"/>
      <c r="AY309" s="21">
        <v>1.40564</v>
      </c>
      <c r="AZ309" s="21">
        <v>441.43799999999999</v>
      </c>
      <c r="BA309" s="21">
        <v>-1.54205E-2</v>
      </c>
      <c r="BB309" s="21">
        <v>299</v>
      </c>
      <c r="BC309" s="21">
        <v>1.40503</v>
      </c>
      <c r="BD309">
        <f t="shared" si="58"/>
        <v>15.420500000000001</v>
      </c>
      <c r="BE309">
        <f t="shared" si="59"/>
        <v>21.675671619999999</v>
      </c>
    </row>
    <row r="310" spans="6:57">
      <c r="F310" s="9"/>
      <c r="G310" s="21">
        <v>0.169373</v>
      </c>
      <c r="H310" s="21">
        <v>102.27200000000001</v>
      </c>
      <c r="I310" s="21">
        <v>-1.7224099999999999E-2</v>
      </c>
      <c r="J310" s="21">
        <v>300</v>
      </c>
      <c r="K310" s="21">
        <v>0.168854</v>
      </c>
      <c r="L310">
        <f t="shared" si="48"/>
        <v>17.2241</v>
      </c>
      <c r="M310">
        <f t="shared" si="49"/>
        <v>2.9172974893000001</v>
      </c>
      <c r="N310" s="9"/>
      <c r="O310" s="21">
        <v>1.4106799999999999</v>
      </c>
      <c r="P310" s="21">
        <v>167.66200000000001</v>
      </c>
      <c r="Q310" s="21">
        <v>-1.54602E-2</v>
      </c>
      <c r="R310" s="21">
        <v>300</v>
      </c>
      <c r="S310" s="21">
        <v>1.40991</v>
      </c>
      <c r="T310">
        <f t="shared" si="50"/>
        <v>15.4602</v>
      </c>
      <c r="U310">
        <f t="shared" si="51"/>
        <v>21.809394936</v>
      </c>
      <c r="X310" s="9"/>
      <c r="Y310" s="21">
        <v>0.169373</v>
      </c>
      <c r="Z310" s="21">
        <v>230.67599999999999</v>
      </c>
      <c r="AA310" s="21">
        <v>-1.7230200000000001E-2</v>
      </c>
      <c r="AB310" s="21">
        <v>300</v>
      </c>
      <c r="AC310" s="21">
        <v>0.168823</v>
      </c>
      <c r="AD310">
        <f t="shared" si="52"/>
        <v>17.2302</v>
      </c>
      <c r="AE310">
        <f t="shared" si="53"/>
        <v>2.9183306646</v>
      </c>
      <c r="AF310" s="9"/>
      <c r="AG310" s="21">
        <v>1.4106799999999999</v>
      </c>
      <c r="AH310" s="21">
        <v>302.88400000000001</v>
      </c>
      <c r="AI310" s="21">
        <v>-1.55304E-2</v>
      </c>
      <c r="AJ310" s="21">
        <v>300</v>
      </c>
      <c r="AK310" s="21">
        <v>1.41022</v>
      </c>
      <c r="AL310">
        <f t="shared" si="54"/>
        <v>15.5304</v>
      </c>
      <c r="AM310">
        <f t="shared" si="55"/>
        <v>21.908424671999999</v>
      </c>
      <c r="AP310" s="9"/>
      <c r="AQ310" s="21">
        <v>0.169373</v>
      </c>
      <c r="AR310" s="21">
        <v>377.35899999999998</v>
      </c>
      <c r="AS310" s="21">
        <v>-1.72211E-2</v>
      </c>
      <c r="AT310" s="21">
        <v>300</v>
      </c>
      <c r="AU310" s="21">
        <v>0.16891500000000001</v>
      </c>
      <c r="AV310">
        <f t="shared" si="56"/>
        <v>17.2211</v>
      </c>
      <c r="AW310">
        <f t="shared" si="57"/>
        <v>2.9167893703000001</v>
      </c>
      <c r="AX310" s="9"/>
      <c r="AY310" s="21">
        <v>1.4106799999999999</v>
      </c>
      <c r="AZ310" s="21">
        <v>441.53899999999999</v>
      </c>
      <c r="BA310" s="21">
        <v>-1.5368700000000001E-2</v>
      </c>
      <c r="BB310" s="21">
        <v>300</v>
      </c>
      <c r="BC310" s="21">
        <v>1.40991</v>
      </c>
      <c r="BD310">
        <f t="shared" si="58"/>
        <v>15.3687</v>
      </c>
      <c r="BE310">
        <f t="shared" si="59"/>
        <v>21.680317716000001</v>
      </c>
    </row>
    <row r="311" spans="6:57">
      <c r="F311" s="9"/>
      <c r="G311" s="21">
        <v>0.16433700000000001</v>
      </c>
      <c r="H311" s="21">
        <v>102.372</v>
      </c>
      <c r="I311" s="21">
        <v>-1.7218000000000001E-2</v>
      </c>
      <c r="J311" s="21">
        <v>301</v>
      </c>
      <c r="K311" s="21">
        <v>0.16378799999999999</v>
      </c>
      <c r="L311">
        <f t="shared" si="48"/>
        <v>17.218</v>
      </c>
      <c r="M311">
        <f t="shared" si="49"/>
        <v>2.8295544660000003</v>
      </c>
      <c r="N311" s="9"/>
      <c r="O311" s="21">
        <v>1.41571</v>
      </c>
      <c r="P311" s="21">
        <v>167.762</v>
      </c>
      <c r="Q311" s="21">
        <v>-1.53778E-2</v>
      </c>
      <c r="R311" s="21">
        <v>301</v>
      </c>
      <c r="S311" s="21">
        <v>1.4154100000000001</v>
      </c>
      <c r="T311">
        <f t="shared" si="50"/>
        <v>15.377800000000001</v>
      </c>
      <c r="U311">
        <f t="shared" si="51"/>
        <v>21.770505238000002</v>
      </c>
      <c r="X311" s="9"/>
      <c r="Y311" s="21">
        <v>0.16433700000000001</v>
      </c>
      <c r="Z311" s="21">
        <v>230.77699999999999</v>
      </c>
      <c r="AA311" s="21">
        <v>-1.7224099999999999E-2</v>
      </c>
      <c r="AB311" s="21">
        <v>301</v>
      </c>
      <c r="AC311" s="21">
        <v>0.163605</v>
      </c>
      <c r="AD311">
        <f t="shared" si="52"/>
        <v>17.2241</v>
      </c>
      <c r="AE311">
        <f t="shared" si="53"/>
        <v>2.8305569217000004</v>
      </c>
      <c r="AF311" s="9"/>
      <c r="AG311" s="21">
        <v>1.41571</v>
      </c>
      <c r="AH311" s="21">
        <v>302.98500000000001</v>
      </c>
      <c r="AI311" s="21">
        <v>-1.54541E-2</v>
      </c>
      <c r="AJ311" s="21">
        <v>301</v>
      </c>
      <c r="AK311" s="21">
        <v>1.41418</v>
      </c>
      <c r="AL311">
        <f t="shared" si="54"/>
        <v>15.4541</v>
      </c>
      <c r="AM311">
        <f t="shared" si="55"/>
        <v>21.878523911000002</v>
      </c>
      <c r="AP311" s="9"/>
      <c r="AQ311" s="21">
        <v>0.16433700000000001</v>
      </c>
      <c r="AR311" s="21">
        <v>377.46</v>
      </c>
      <c r="AS311" s="21">
        <v>-1.72211E-2</v>
      </c>
      <c r="AT311" s="21">
        <v>301</v>
      </c>
      <c r="AU311" s="21">
        <v>0.163879</v>
      </c>
      <c r="AV311">
        <f t="shared" si="56"/>
        <v>17.2211</v>
      </c>
      <c r="AW311">
        <f t="shared" si="57"/>
        <v>2.8300639107000003</v>
      </c>
      <c r="AX311" s="9"/>
      <c r="AY311" s="21">
        <v>1.41571</v>
      </c>
      <c r="AZ311" s="21">
        <v>441.64</v>
      </c>
      <c r="BA311" s="21">
        <v>-1.5286299999999999E-2</v>
      </c>
      <c r="BB311" s="21">
        <v>301</v>
      </c>
      <c r="BC311" s="21">
        <v>1.4151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1">
        <v>0.159302</v>
      </c>
      <c r="H312" s="21">
        <v>102.473</v>
      </c>
      <c r="I312" s="21">
        <v>-1.7230200000000001E-2</v>
      </c>
      <c r="J312" s="21">
        <v>302</v>
      </c>
      <c r="K312" s="21">
        <v>0.158447</v>
      </c>
      <c r="L312">
        <f t="shared" si="48"/>
        <v>17.2302</v>
      </c>
      <c r="M312">
        <f t="shared" si="49"/>
        <v>2.7448053203999998</v>
      </c>
      <c r="N312" s="9"/>
      <c r="O312" s="21">
        <v>1.42075</v>
      </c>
      <c r="P312" s="21">
        <v>167.863</v>
      </c>
      <c r="Q312" s="21">
        <v>-1.52985E-2</v>
      </c>
      <c r="R312" s="21">
        <v>302</v>
      </c>
      <c r="S312" s="21">
        <v>1.41937</v>
      </c>
      <c r="T312">
        <f t="shared" si="50"/>
        <v>15.298499999999999</v>
      </c>
      <c r="U312">
        <f t="shared" si="51"/>
        <v>21.735343874999998</v>
      </c>
      <c r="X312" s="9"/>
      <c r="Y312" s="21">
        <v>0.159302</v>
      </c>
      <c r="Z312" s="21">
        <v>230.87799999999999</v>
      </c>
      <c r="AA312" s="21">
        <v>-1.7224099999999999E-2</v>
      </c>
      <c r="AB312" s="21">
        <v>302</v>
      </c>
      <c r="AC312" s="21">
        <v>0.158661</v>
      </c>
      <c r="AD312">
        <f t="shared" si="52"/>
        <v>17.2241</v>
      </c>
      <c r="AE312">
        <f t="shared" si="53"/>
        <v>2.7438335781999998</v>
      </c>
      <c r="AF312" s="9"/>
      <c r="AG312" s="21">
        <v>1.42075</v>
      </c>
      <c r="AH312" s="21">
        <v>303.08600000000001</v>
      </c>
      <c r="AI312" s="21">
        <v>-1.5383900000000001E-2</v>
      </c>
      <c r="AJ312" s="21">
        <v>302</v>
      </c>
      <c r="AK312" s="21">
        <v>1.4196800000000001</v>
      </c>
      <c r="AL312">
        <f t="shared" si="54"/>
        <v>15.383900000000001</v>
      </c>
      <c r="AM312">
        <f t="shared" si="55"/>
        <v>21.856675925000001</v>
      </c>
      <c r="AP312" s="9"/>
      <c r="AQ312" s="21">
        <v>0.159302</v>
      </c>
      <c r="AR312" s="21">
        <v>377.56</v>
      </c>
      <c r="AS312" s="21">
        <v>-1.7230200000000001E-2</v>
      </c>
      <c r="AT312" s="21">
        <v>302</v>
      </c>
      <c r="AU312" s="21">
        <v>0.158722</v>
      </c>
      <c r="AV312">
        <f t="shared" si="56"/>
        <v>17.2302</v>
      </c>
      <c r="AW312">
        <f t="shared" si="57"/>
        <v>2.7448053203999998</v>
      </c>
      <c r="AX312" s="9"/>
      <c r="AY312" s="21">
        <v>1.42075</v>
      </c>
      <c r="AZ312" s="21">
        <v>441.74</v>
      </c>
      <c r="BA312" s="21">
        <v>-1.5213000000000001E-2</v>
      </c>
      <c r="BB312" s="21">
        <v>302</v>
      </c>
      <c r="BC312" s="21">
        <v>1.4196800000000001</v>
      </c>
      <c r="BD312">
        <f t="shared" si="58"/>
        <v>15.213000000000001</v>
      </c>
      <c r="BE312">
        <f t="shared" si="59"/>
        <v>21.613869749999999</v>
      </c>
    </row>
    <row r="313" spans="6:57">
      <c r="F313" s="9"/>
      <c r="G313" s="21">
        <v>0.15426599999999999</v>
      </c>
      <c r="H313" s="21">
        <v>102.574</v>
      </c>
      <c r="I313" s="21">
        <v>-1.7239399999999998E-2</v>
      </c>
      <c r="J313" s="21">
        <v>303</v>
      </c>
      <c r="K313" s="21">
        <v>0.153839</v>
      </c>
      <c r="L313">
        <f t="shared" si="48"/>
        <v>17.2394</v>
      </c>
      <c r="M313">
        <f t="shared" si="49"/>
        <v>2.6594532803999997</v>
      </c>
      <c r="N313" s="9"/>
      <c r="O313" s="21">
        <v>1.42578</v>
      </c>
      <c r="P313" s="21">
        <v>167.964</v>
      </c>
      <c r="Q313" s="21">
        <v>-1.52283E-2</v>
      </c>
      <c r="R313" s="21">
        <v>303</v>
      </c>
      <c r="S313" s="21">
        <v>1.42517</v>
      </c>
      <c r="T313">
        <f t="shared" si="50"/>
        <v>15.228300000000001</v>
      </c>
      <c r="U313">
        <f t="shared" si="51"/>
        <v>21.712205574000002</v>
      </c>
      <c r="X313" s="9"/>
      <c r="Y313" s="21">
        <v>0.15426599999999999</v>
      </c>
      <c r="Z313" s="21">
        <v>230.97800000000001</v>
      </c>
      <c r="AA313" s="21">
        <v>-1.72333E-2</v>
      </c>
      <c r="AB313" s="21">
        <v>303</v>
      </c>
      <c r="AC313" s="21">
        <v>0.153778</v>
      </c>
      <c r="AD313">
        <f t="shared" si="52"/>
        <v>17.2333</v>
      </c>
      <c r="AE313">
        <f t="shared" si="53"/>
        <v>2.6585122577999996</v>
      </c>
      <c r="AF313" s="9"/>
      <c r="AG313" s="21">
        <v>1.42578</v>
      </c>
      <c r="AH313" s="21">
        <v>303.18599999999998</v>
      </c>
      <c r="AI313" s="21">
        <v>-1.5295400000000001E-2</v>
      </c>
      <c r="AJ313" s="21">
        <v>303</v>
      </c>
      <c r="AK313" s="21">
        <v>1.4248700000000001</v>
      </c>
      <c r="AL313">
        <f t="shared" si="54"/>
        <v>15.295400000000001</v>
      </c>
      <c r="AM313">
        <f t="shared" si="55"/>
        <v>21.807875412000001</v>
      </c>
      <c r="AP313" s="9"/>
      <c r="AQ313" s="21">
        <v>0.15426599999999999</v>
      </c>
      <c r="AR313" s="21">
        <v>377.661</v>
      </c>
      <c r="AS313" s="21">
        <v>-1.7224099999999999E-2</v>
      </c>
      <c r="AT313" s="21">
        <v>303</v>
      </c>
      <c r="AU313" s="21">
        <v>0.15365599999999999</v>
      </c>
      <c r="AV313">
        <f t="shared" si="56"/>
        <v>17.2241</v>
      </c>
      <c r="AW313">
        <f t="shared" si="57"/>
        <v>2.6570930105999997</v>
      </c>
      <c r="AX313" s="9"/>
      <c r="AY313" s="21">
        <v>1.42578</v>
      </c>
      <c r="AZ313" s="21">
        <v>441.84100000000001</v>
      </c>
      <c r="BA313" s="21">
        <v>-1.5118400000000001E-2</v>
      </c>
      <c r="BB313" s="21">
        <v>303</v>
      </c>
      <c r="BC313" s="21">
        <v>1.42456</v>
      </c>
      <c r="BD313">
        <f t="shared" si="58"/>
        <v>15.118400000000001</v>
      </c>
      <c r="BE313">
        <f t="shared" si="59"/>
        <v>21.555512352000001</v>
      </c>
    </row>
    <row r="314" spans="6:57">
      <c r="F314" s="9"/>
      <c r="G314" s="21">
        <v>0.149231</v>
      </c>
      <c r="H314" s="21">
        <v>102.67400000000001</v>
      </c>
      <c r="I314" s="21">
        <v>-1.7239399999999998E-2</v>
      </c>
      <c r="J314" s="21">
        <v>304</v>
      </c>
      <c r="K314" s="21">
        <v>0.14874299999999999</v>
      </c>
      <c r="L314">
        <f t="shared" si="48"/>
        <v>17.2394</v>
      </c>
      <c r="M314">
        <f t="shared" si="49"/>
        <v>2.5726529014000001</v>
      </c>
      <c r="N314" s="9"/>
      <c r="O314" s="21">
        <v>1.43082</v>
      </c>
      <c r="P314" s="21">
        <v>168.06399999999999</v>
      </c>
      <c r="Q314" s="21">
        <v>-1.51398E-2</v>
      </c>
      <c r="R314" s="21">
        <v>304</v>
      </c>
      <c r="S314" s="21">
        <v>1.4303600000000001</v>
      </c>
      <c r="T314">
        <f t="shared" si="50"/>
        <v>15.139799999999999</v>
      </c>
      <c r="U314">
        <f t="shared" si="51"/>
        <v>21.662328635999998</v>
      </c>
      <c r="X314" s="9"/>
      <c r="Y314" s="21">
        <v>0.149231</v>
      </c>
      <c r="Z314" s="21">
        <v>231.07900000000001</v>
      </c>
      <c r="AA314" s="21">
        <v>-1.7230200000000001E-2</v>
      </c>
      <c r="AB314" s="21">
        <v>304</v>
      </c>
      <c r="AC314" s="21">
        <v>0.14859</v>
      </c>
      <c r="AD314">
        <f t="shared" si="52"/>
        <v>17.2302</v>
      </c>
      <c r="AE314">
        <f t="shared" si="53"/>
        <v>2.5712799762</v>
      </c>
      <c r="AF314" s="9"/>
      <c r="AG314" s="21">
        <v>1.43082</v>
      </c>
      <c r="AH314" s="21">
        <v>303.28699999999998</v>
      </c>
      <c r="AI314" s="21">
        <v>-1.5225199999999999E-2</v>
      </c>
      <c r="AJ314" s="21">
        <v>304</v>
      </c>
      <c r="AK314" s="21">
        <v>1.4303600000000001</v>
      </c>
      <c r="AL314">
        <f t="shared" si="54"/>
        <v>15.225199999999999</v>
      </c>
      <c r="AM314">
        <f t="shared" si="55"/>
        <v>21.784520663999999</v>
      </c>
      <c r="AP314" s="9"/>
      <c r="AQ314" s="21">
        <v>0.149231</v>
      </c>
      <c r="AR314" s="21">
        <v>377.762</v>
      </c>
      <c r="AS314" s="21">
        <v>-1.72333E-2</v>
      </c>
      <c r="AT314" s="21">
        <v>304</v>
      </c>
      <c r="AU314" s="21">
        <v>0.14868200000000001</v>
      </c>
      <c r="AV314">
        <f t="shared" si="56"/>
        <v>17.2333</v>
      </c>
      <c r="AW314">
        <f t="shared" si="57"/>
        <v>2.5717425923000001</v>
      </c>
      <c r="AX314" s="9"/>
      <c r="AY314" s="21">
        <v>1.43082</v>
      </c>
      <c r="AZ314" s="21">
        <v>441.94200000000001</v>
      </c>
      <c r="BA314" s="21">
        <v>-1.50452E-2</v>
      </c>
      <c r="BB314" s="21">
        <v>304</v>
      </c>
      <c r="BC314" s="21">
        <v>1.43005</v>
      </c>
      <c r="BD314">
        <f t="shared" si="58"/>
        <v>15.045199999999999</v>
      </c>
      <c r="BE314">
        <f t="shared" si="59"/>
        <v>21.526973064</v>
      </c>
    </row>
    <row r="315" spans="6:57">
      <c r="F315" s="9"/>
      <c r="G315" s="21">
        <v>0.14419599999999999</v>
      </c>
      <c r="H315" s="21">
        <v>102.77500000000001</v>
      </c>
      <c r="I315" s="21">
        <v>-1.72363E-2</v>
      </c>
      <c r="J315" s="21">
        <v>305</v>
      </c>
      <c r="K315" s="21">
        <v>0.14392099999999999</v>
      </c>
      <c r="L315">
        <f t="shared" si="48"/>
        <v>17.2363</v>
      </c>
      <c r="M315">
        <f t="shared" si="49"/>
        <v>2.4854055148</v>
      </c>
      <c r="N315" s="9"/>
      <c r="O315" s="21">
        <v>1.4358500000000001</v>
      </c>
      <c r="P315" s="21">
        <v>168.16499999999999</v>
      </c>
      <c r="Q315" s="21">
        <v>-1.5036000000000001E-2</v>
      </c>
      <c r="R315" s="21">
        <v>305</v>
      </c>
      <c r="S315" s="21">
        <v>1.4352400000000001</v>
      </c>
      <c r="T315">
        <f t="shared" si="50"/>
        <v>15.036000000000001</v>
      </c>
      <c r="U315">
        <f t="shared" si="51"/>
        <v>21.589440600000003</v>
      </c>
      <c r="X315" s="9"/>
      <c r="Y315" s="21">
        <v>0.14419599999999999</v>
      </c>
      <c r="Z315" s="21">
        <v>231.18</v>
      </c>
      <c r="AA315" s="21">
        <v>-1.72333E-2</v>
      </c>
      <c r="AB315" s="21">
        <v>305</v>
      </c>
      <c r="AC315" s="21">
        <v>0.14376800000000001</v>
      </c>
      <c r="AD315">
        <f t="shared" si="52"/>
        <v>17.2333</v>
      </c>
      <c r="AE315">
        <f t="shared" si="53"/>
        <v>2.4849729267999998</v>
      </c>
      <c r="AF315" s="9"/>
      <c r="AG315" s="21">
        <v>1.4358500000000001</v>
      </c>
      <c r="AH315" s="21">
        <v>303.38799999999998</v>
      </c>
      <c r="AI315" s="21">
        <v>-1.51215E-2</v>
      </c>
      <c r="AJ315" s="21">
        <v>305</v>
      </c>
      <c r="AK315" s="21">
        <v>1.4349400000000001</v>
      </c>
      <c r="AL315">
        <f t="shared" si="54"/>
        <v>15.121499999999999</v>
      </c>
      <c r="AM315">
        <f t="shared" si="55"/>
        <v>21.712205775000001</v>
      </c>
      <c r="AP315" s="9"/>
      <c r="AQ315" s="21">
        <v>0.14419599999999999</v>
      </c>
      <c r="AR315" s="21">
        <v>377.86200000000002</v>
      </c>
      <c r="AS315" s="21">
        <v>-1.72333E-2</v>
      </c>
      <c r="AT315" s="21">
        <v>305</v>
      </c>
      <c r="AU315" s="21">
        <v>0.143707</v>
      </c>
      <c r="AV315">
        <f t="shared" si="56"/>
        <v>17.2333</v>
      </c>
      <c r="AW315">
        <f t="shared" si="57"/>
        <v>2.4849729267999998</v>
      </c>
      <c r="AX315" s="9"/>
      <c r="AY315" s="21">
        <v>1.4358500000000001</v>
      </c>
      <c r="AZ315" s="21">
        <v>442.04199999999997</v>
      </c>
      <c r="BA315" s="21">
        <v>-1.4926099999999999E-2</v>
      </c>
      <c r="BB315" s="21">
        <v>305</v>
      </c>
      <c r="BC315" s="21">
        <v>1.4349400000000001</v>
      </c>
      <c r="BD315">
        <f t="shared" si="58"/>
        <v>14.9261</v>
      </c>
      <c r="BE315">
        <f t="shared" si="59"/>
        <v>21.431640685000001</v>
      </c>
    </row>
    <row r="316" spans="6:57">
      <c r="F316" s="9"/>
      <c r="G316" s="21">
        <v>0.13916000000000001</v>
      </c>
      <c r="H316" s="21">
        <v>102.876</v>
      </c>
      <c r="I316" s="21">
        <v>-1.7242400000000001E-2</v>
      </c>
      <c r="J316" s="21">
        <v>306</v>
      </c>
      <c r="K316" s="21">
        <v>0.138733</v>
      </c>
      <c r="L316">
        <f t="shared" si="48"/>
        <v>17.2424</v>
      </c>
      <c r="M316">
        <f t="shared" si="49"/>
        <v>2.3994523839999999</v>
      </c>
      <c r="N316" s="9"/>
      <c r="O316" s="21">
        <v>1.44089</v>
      </c>
      <c r="P316" s="21">
        <v>168.26599999999999</v>
      </c>
      <c r="Q316" s="21">
        <v>-1.4926099999999999E-2</v>
      </c>
      <c r="R316" s="21">
        <v>306</v>
      </c>
      <c r="S316" s="21">
        <v>1.4401200000000001</v>
      </c>
      <c r="T316">
        <f t="shared" si="50"/>
        <v>14.9261</v>
      </c>
      <c r="U316">
        <f t="shared" si="51"/>
        <v>21.506868228999998</v>
      </c>
      <c r="X316" s="9"/>
      <c r="Y316" s="21">
        <v>0.13916000000000001</v>
      </c>
      <c r="Z316" s="21">
        <v>231.28</v>
      </c>
      <c r="AA316" s="21">
        <v>-1.7242400000000001E-2</v>
      </c>
      <c r="AB316" s="21">
        <v>306</v>
      </c>
      <c r="AC316" s="21">
        <v>0.13858000000000001</v>
      </c>
      <c r="AD316">
        <f t="shared" si="52"/>
        <v>17.2424</v>
      </c>
      <c r="AE316">
        <f t="shared" si="53"/>
        <v>2.3994523839999999</v>
      </c>
      <c r="AF316" s="9"/>
      <c r="AG316" s="21">
        <v>1.44089</v>
      </c>
      <c r="AH316" s="21">
        <v>303.48899999999998</v>
      </c>
      <c r="AI316" s="21">
        <v>-1.50177E-2</v>
      </c>
      <c r="AJ316" s="21">
        <v>306</v>
      </c>
      <c r="AK316" s="21">
        <v>1.4401200000000001</v>
      </c>
      <c r="AL316">
        <f t="shared" si="54"/>
        <v>15.0177</v>
      </c>
      <c r="AM316">
        <f t="shared" si="55"/>
        <v>21.638853752999999</v>
      </c>
      <c r="AP316" s="9"/>
      <c r="AQ316" s="21">
        <v>0.13916000000000001</v>
      </c>
      <c r="AR316" s="21">
        <v>377.96300000000002</v>
      </c>
      <c r="AS316" s="21">
        <v>-1.7239399999999998E-2</v>
      </c>
      <c r="AT316" s="21">
        <v>306</v>
      </c>
      <c r="AU316" s="21">
        <v>0.13861100000000001</v>
      </c>
      <c r="AV316">
        <f t="shared" si="56"/>
        <v>17.2394</v>
      </c>
      <c r="AW316">
        <f t="shared" si="57"/>
        <v>2.3990349040000001</v>
      </c>
      <c r="AX316" s="9"/>
      <c r="AY316" s="21">
        <v>1.44089</v>
      </c>
      <c r="AZ316" s="21">
        <v>442.14299999999997</v>
      </c>
      <c r="BA316" s="21">
        <v>-1.4810200000000001E-2</v>
      </c>
      <c r="BB316" s="21">
        <v>306</v>
      </c>
      <c r="BC316" s="21">
        <v>1.4401200000000001</v>
      </c>
      <c r="BD316">
        <f t="shared" si="58"/>
        <v>14.8102</v>
      </c>
      <c r="BE316">
        <f t="shared" si="59"/>
        <v>21.339869078</v>
      </c>
    </row>
    <row r="317" spans="6:57">
      <c r="F317" s="9"/>
      <c r="G317" s="21">
        <v>0.13412499999999999</v>
      </c>
      <c r="H317" s="21">
        <v>102.977</v>
      </c>
      <c r="I317" s="21">
        <v>-1.72485E-2</v>
      </c>
      <c r="J317" s="21">
        <v>307</v>
      </c>
      <c r="K317" s="21">
        <v>0.133545</v>
      </c>
      <c r="L317">
        <f t="shared" si="48"/>
        <v>17.2485</v>
      </c>
      <c r="M317">
        <f t="shared" si="49"/>
        <v>2.3134550625000001</v>
      </c>
      <c r="N317" s="9"/>
      <c r="O317" s="21">
        <v>1.4459200000000001</v>
      </c>
      <c r="P317" s="21">
        <v>168.36699999999999</v>
      </c>
      <c r="Q317" s="21">
        <v>-1.48346E-2</v>
      </c>
      <c r="R317" s="21">
        <v>307</v>
      </c>
      <c r="S317" s="21">
        <v>1.4456199999999999</v>
      </c>
      <c r="T317">
        <f t="shared" si="50"/>
        <v>14.8346</v>
      </c>
      <c r="U317">
        <f t="shared" si="51"/>
        <v>21.449644832000001</v>
      </c>
      <c r="X317" s="9"/>
      <c r="Y317" s="21">
        <v>0.13412499999999999</v>
      </c>
      <c r="Z317" s="21">
        <v>231.381</v>
      </c>
      <c r="AA317" s="21">
        <v>-1.7239399999999998E-2</v>
      </c>
      <c r="AB317" s="21">
        <v>307</v>
      </c>
      <c r="AC317" s="21">
        <v>0.133545</v>
      </c>
      <c r="AD317">
        <f t="shared" si="52"/>
        <v>17.2394</v>
      </c>
      <c r="AE317">
        <f t="shared" si="53"/>
        <v>2.312234525</v>
      </c>
      <c r="AF317" s="9"/>
      <c r="AG317" s="21">
        <v>1.4459200000000001</v>
      </c>
      <c r="AH317" s="21">
        <v>303.589</v>
      </c>
      <c r="AI317" s="21">
        <v>-1.4917E-2</v>
      </c>
      <c r="AJ317" s="21">
        <v>307</v>
      </c>
      <c r="AK317" s="21">
        <v>1.4447000000000001</v>
      </c>
      <c r="AL317">
        <f t="shared" si="54"/>
        <v>14.917</v>
      </c>
      <c r="AM317">
        <f t="shared" si="55"/>
        <v>21.568788640000001</v>
      </c>
      <c r="AP317" s="9"/>
      <c r="AQ317" s="21">
        <v>0.13412499999999999</v>
      </c>
      <c r="AR317" s="21">
        <v>378.06400000000002</v>
      </c>
      <c r="AS317" s="21">
        <v>-1.72485E-2</v>
      </c>
      <c r="AT317" s="21">
        <v>307</v>
      </c>
      <c r="AU317" s="21">
        <v>0.13366700000000001</v>
      </c>
      <c r="AV317">
        <f t="shared" si="56"/>
        <v>17.2485</v>
      </c>
      <c r="AW317">
        <f t="shared" si="57"/>
        <v>2.3134550625000001</v>
      </c>
      <c r="AX317" s="9"/>
      <c r="AY317" s="21">
        <v>1.4459200000000001</v>
      </c>
      <c r="AZ317" s="21">
        <v>442.24400000000003</v>
      </c>
      <c r="BA317" s="21">
        <v>-1.47125E-2</v>
      </c>
      <c r="BB317" s="21">
        <v>307</v>
      </c>
      <c r="BC317" s="21">
        <v>1.4450099999999999</v>
      </c>
      <c r="BD317">
        <f t="shared" si="58"/>
        <v>14.7125</v>
      </c>
      <c r="BE317">
        <f t="shared" si="59"/>
        <v>21.273098000000001</v>
      </c>
    </row>
    <row r="318" spans="6:57">
      <c r="F318" s="9"/>
      <c r="G318" s="21">
        <v>0.12908900000000001</v>
      </c>
      <c r="H318" s="21">
        <v>103.077</v>
      </c>
      <c r="I318" s="21">
        <v>-1.72455E-2</v>
      </c>
      <c r="J318" s="21">
        <v>308</v>
      </c>
      <c r="K318" s="21">
        <v>0.12853999999999999</v>
      </c>
      <c r="L318">
        <f t="shared" si="48"/>
        <v>17.2455</v>
      </c>
      <c r="M318">
        <f t="shared" si="49"/>
        <v>2.2262043495000001</v>
      </c>
      <c r="N318" s="9"/>
      <c r="O318" s="21">
        <v>1.45096</v>
      </c>
      <c r="P318" s="21">
        <v>168.46700000000001</v>
      </c>
      <c r="Q318" s="21">
        <v>-1.4749099999999999E-2</v>
      </c>
      <c r="R318" s="21">
        <v>308</v>
      </c>
      <c r="S318" s="21">
        <v>1.4498899999999999</v>
      </c>
      <c r="T318">
        <f t="shared" si="50"/>
        <v>14.749099999999999</v>
      </c>
      <c r="U318">
        <f t="shared" si="51"/>
        <v>21.400354135999997</v>
      </c>
      <c r="X318" s="9"/>
      <c r="Y318" s="21">
        <v>0.12908900000000001</v>
      </c>
      <c r="Z318" s="21">
        <v>231.482</v>
      </c>
      <c r="AA318" s="21">
        <v>-1.7242400000000001E-2</v>
      </c>
      <c r="AB318" s="21">
        <v>308</v>
      </c>
      <c r="AC318" s="21">
        <v>0.128632</v>
      </c>
      <c r="AD318">
        <f t="shared" si="52"/>
        <v>17.2424</v>
      </c>
      <c r="AE318">
        <f t="shared" si="53"/>
        <v>2.2258041736000003</v>
      </c>
      <c r="AF318" s="9"/>
      <c r="AG318" s="21">
        <v>1.45096</v>
      </c>
      <c r="AH318" s="21">
        <v>303.69</v>
      </c>
      <c r="AI318" s="21">
        <v>-1.4837599999999999E-2</v>
      </c>
      <c r="AJ318" s="21">
        <v>308</v>
      </c>
      <c r="AK318" s="21">
        <v>1.4501999999999999</v>
      </c>
      <c r="AL318">
        <f t="shared" si="54"/>
        <v>14.8376</v>
      </c>
      <c r="AM318">
        <f t="shared" si="55"/>
        <v>21.528764096</v>
      </c>
      <c r="AP318" s="9"/>
      <c r="AQ318" s="21">
        <v>0.12908900000000001</v>
      </c>
      <c r="AR318" s="21">
        <v>378.16500000000002</v>
      </c>
      <c r="AS318" s="21">
        <v>-1.7242400000000001E-2</v>
      </c>
      <c r="AT318" s="21">
        <v>308</v>
      </c>
      <c r="AU318" s="21">
        <v>0.12853999999999999</v>
      </c>
      <c r="AV318">
        <f t="shared" si="56"/>
        <v>17.2424</v>
      </c>
      <c r="AW318">
        <f t="shared" si="57"/>
        <v>2.2258041736000003</v>
      </c>
      <c r="AX318" s="9"/>
      <c r="AY318" s="21">
        <v>1.45096</v>
      </c>
      <c r="AZ318" s="21">
        <v>442.34500000000003</v>
      </c>
      <c r="BA318" s="21">
        <v>-1.46027E-2</v>
      </c>
      <c r="BB318" s="21">
        <v>308</v>
      </c>
      <c r="BC318" s="21">
        <v>1.4504999999999999</v>
      </c>
      <c r="BD318">
        <f t="shared" si="58"/>
        <v>14.6027</v>
      </c>
      <c r="BE318">
        <f t="shared" si="59"/>
        <v>21.187933592</v>
      </c>
    </row>
    <row r="319" spans="6:57">
      <c r="F319" s="9"/>
      <c r="G319" s="21">
        <v>0.124054</v>
      </c>
      <c r="H319" s="21">
        <v>103.178</v>
      </c>
      <c r="I319" s="21">
        <v>-1.72455E-2</v>
      </c>
      <c r="J319" s="21">
        <v>309</v>
      </c>
      <c r="K319" s="21">
        <v>0.123779</v>
      </c>
      <c r="L319">
        <f t="shared" si="48"/>
        <v>17.2455</v>
      </c>
      <c r="M319">
        <f t="shared" si="49"/>
        <v>2.1393732569999999</v>
      </c>
      <c r="N319" s="9"/>
      <c r="O319" s="21">
        <v>1.4559899999999999</v>
      </c>
      <c r="P319" s="21">
        <v>168.56800000000001</v>
      </c>
      <c r="Q319" s="21">
        <v>-1.4621E-2</v>
      </c>
      <c r="R319" s="21">
        <v>309</v>
      </c>
      <c r="S319" s="21">
        <v>1.4553799999999999</v>
      </c>
      <c r="T319">
        <f t="shared" si="50"/>
        <v>14.621</v>
      </c>
      <c r="U319">
        <f t="shared" si="51"/>
        <v>21.28802979</v>
      </c>
      <c r="X319" s="9"/>
      <c r="Y319" s="21">
        <v>0.124054</v>
      </c>
      <c r="Z319" s="21">
        <v>231.58199999999999</v>
      </c>
      <c r="AA319" s="21">
        <v>-1.7251599999999999E-2</v>
      </c>
      <c r="AB319" s="21">
        <v>309</v>
      </c>
      <c r="AC319" s="21">
        <v>0.12353500000000001</v>
      </c>
      <c r="AD319">
        <f t="shared" si="52"/>
        <v>17.2516</v>
      </c>
      <c r="AE319">
        <f t="shared" si="53"/>
        <v>2.1401299863999999</v>
      </c>
      <c r="AF319" s="9"/>
      <c r="AG319" s="21">
        <v>1.4559899999999999</v>
      </c>
      <c r="AH319" s="21">
        <v>303.791</v>
      </c>
      <c r="AI319" s="21">
        <v>-1.4721700000000001E-2</v>
      </c>
      <c r="AJ319" s="21">
        <v>309</v>
      </c>
      <c r="AK319" s="21">
        <v>1.4550799999999999</v>
      </c>
      <c r="AL319">
        <f t="shared" si="54"/>
        <v>14.7217</v>
      </c>
      <c r="AM319">
        <f t="shared" si="55"/>
        <v>21.434647982999998</v>
      </c>
      <c r="AP319" s="9"/>
      <c r="AQ319" s="21">
        <v>0.124054</v>
      </c>
      <c r="AR319" s="21">
        <v>378.26499999999999</v>
      </c>
      <c r="AS319" s="21">
        <v>-1.72455E-2</v>
      </c>
      <c r="AT319" s="21">
        <v>309</v>
      </c>
      <c r="AU319" s="21">
        <v>0.123474</v>
      </c>
      <c r="AV319">
        <f t="shared" si="56"/>
        <v>17.2455</v>
      </c>
      <c r="AW319">
        <f t="shared" si="57"/>
        <v>2.1393732569999999</v>
      </c>
      <c r="AX319" s="9"/>
      <c r="AY319" s="21">
        <v>1.4559899999999999</v>
      </c>
      <c r="AZ319" s="21">
        <v>442.44499999999999</v>
      </c>
      <c r="BA319" s="21">
        <v>-1.4483599999999999E-2</v>
      </c>
      <c r="BB319" s="21">
        <v>309</v>
      </c>
      <c r="BC319" s="21">
        <v>1.4550799999999999</v>
      </c>
      <c r="BD319">
        <f t="shared" si="58"/>
        <v>14.483599999999999</v>
      </c>
      <c r="BE319">
        <f t="shared" si="59"/>
        <v>21.087976763999997</v>
      </c>
    </row>
    <row r="320" spans="6:57">
      <c r="F320" s="9"/>
      <c r="G320" s="21">
        <v>0.119019</v>
      </c>
      <c r="H320" s="21">
        <v>103.279</v>
      </c>
      <c r="I320" s="21">
        <v>-1.72455E-2</v>
      </c>
      <c r="J320" s="21">
        <v>310</v>
      </c>
      <c r="K320" s="21">
        <v>0.118439</v>
      </c>
      <c r="L320">
        <f t="shared" si="48"/>
        <v>17.2455</v>
      </c>
      <c r="M320">
        <f t="shared" si="49"/>
        <v>2.0525421645000002</v>
      </c>
      <c r="N320" s="9"/>
      <c r="O320" s="21">
        <v>1.4610300000000001</v>
      </c>
      <c r="P320" s="21">
        <v>168.66900000000001</v>
      </c>
      <c r="Q320" s="21">
        <v>-1.4523299999999999E-2</v>
      </c>
      <c r="R320" s="21">
        <v>310</v>
      </c>
      <c r="S320" s="21">
        <v>1.46088</v>
      </c>
      <c r="T320">
        <f t="shared" si="50"/>
        <v>14.523299999999999</v>
      </c>
      <c r="U320">
        <f t="shared" si="51"/>
        <v>21.218976998999999</v>
      </c>
      <c r="X320" s="9"/>
      <c r="Y320" s="21">
        <v>0.119019</v>
      </c>
      <c r="Z320" s="21">
        <v>231.68299999999999</v>
      </c>
      <c r="AA320" s="21">
        <v>-1.7257700000000001E-2</v>
      </c>
      <c r="AB320" s="21">
        <v>310</v>
      </c>
      <c r="AC320" s="21">
        <v>0.118744</v>
      </c>
      <c r="AD320">
        <f t="shared" si="52"/>
        <v>17.2577</v>
      </c>
      <c r="AE320">
        <f t="shared" si="53"/>
        <v>2.0539941963000001</v>
      </c>
      <c r="AF320" s="9"/>
      <c r="AG320" s="21">
        <v>1.4610300000000001</v>
      </c>
      <c r="AH320" s="21">
        <v>303.89100000000002</v>
      </c>
      <c r="AI320" s="21">
        <v>-1.4590499999999999E-2</v>
      </c>
      <c r="AJ320" s="21">
        <v>310</v>
      </c>
      <c r="AK320" s="21">
        <v>1.46027</v>
      </c>
      <c r="AL320">
        <f t="shared" si="54"/>
        <v>14.590499999999999</v>
      </c>
      <c r="AM320">
        <f t="shared" si="55"/>
        <v>21.317158214999999</v>
      </c>
      <c r="AP320" s="9"/>
      <c r="AQ320" s="21">
        <v>0.119019</v>
      </c>
      <c r="AR320" s="21">
        <v>378.36599999999999</v>
      </c>
      <c r="AS320" s="21">
        <v>-1.72485E-2</v>
      </c>
      <c r="AT320" s="21">
        <v>310</v>
      </c>
      <c r="AU320" s="21">
        <v>0.118439</v>
      </c>
      <c r="AV320">
        <f t="shared" si="56"/>
        <v>17.2485</v>
      </c>
      <c r="AW320">
        <f t="shared" si="57"/>
        <v>2.0528992215000001</v>
      </c>
      <c r="AX320" s="9"/>
      <c r="AY320" s="21">
        <v>1.4610300000000001</v>
      </c>
      <c r="AZ320" s="21">
        <v>442.54599999999999</v>
      </c>
      <c r="BA320" s="21">
        <v>-1.43524E-2</v>
      </c>
      <c r="BB320" s="21">
        <v>310</v>
      </c>
      <c r="BC320" s="21">
        <v>1.46027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1">
        <v>0.113983</v>
      </c>
      <c r="H321" s="21">
        <v>103.379</v>
      </c>
      <c r="I321" s="21">
        <v>-1.7257700000000001E-2</v>
      </c>
      <c r="J321" s="21">
        <v>311</v>
      </c>
      <c r="K321" s="21">
        <v>0.113159</v>
      </c>
      <c r="L321">
        <f t="shared" si="48"/>
        <v>17.2577</v>
      </c>
      <c r="M321">
        <f t="shared" si="49"/>
        <v>1.9670844191000001</v>
      </c>
      <c r="N321" s="9"/>
      <c r="O321" s="21">
        <v>1.4660599999999999</v>
      </c>
      <c r="P321" s="21">
        <v>168.76900000000001</v>
      </c>
      <c r="Q321" s="21">
        <v>-1.4382900000000001E-2</v>
      </c>
      <c r="R321" s="21">
        <v>311</v>
      </c>
      <c r="S321" s="21">
        <v>1.4654499999999999</v>
      </c>
      <c r="T321">
        <f t="shared" si="50"/>
        <v>14.382900000000001</v>
      </c>
      <c r="U321">
        <f t="shared" si="51"/>
        <v>21.086194374000002</v>
      </c>
      <c r="X321" s="9"/>
      <c r="Y321" s="21">
        <v>0.113983</v>
      </c>
      <c r="Z321" s="21">
        <v>231.78399999999999</v>
      </c>
      <c r="AA321" s="21">
        <v>-1.7266799999999999E-2</v>
      </c>
      <c r="AB321" s="21">
        <v>311</v>
      </c>
      <c r="AC321" s="21">
        <v>0.113556</v>
      </c>
      <c r="AD321">
        <f t="shared" si="52"/>
        <v>17.2668</v>
      </c>
      <c r="AE321">
        <f t="shared" si="53"/>
        <v>1.9681216643999999</v>
      </c>
      <c r="AF321" s="9"/>
      <c r="AG321" s="21">
        <v>1.4660599999999999</v>
      </c>
      <c r="AH321" s="21">
        <v>303.99200000000002</v>
      </c>
      <c r="AI321" s="21">
        <v>-1.4483599999999999E-2</v>
      </c>
      <c r="AJ321" s="21">
        <v>311</v>
      </c>
      <c r="AK321" s="21">
        <v>1.46515</v>
      </c>
      <c r="AL321">
        <f t="shared" si="54"/>
        <v>14.483599999999999</v>
      </c>
      <c r="AM321">
        <f t="shared" si="55"/>
        <v>21.233826615999998</v>
      </c>
      <c r="AP321" s="9"/>
      <c r="AQ321" s="21">
        <v>0.113983</v>
      </c>
      <c r="AR321" s="21">
        <v>378.46699999999998</v>
      </c>
      <c r="AS321" s="21">
        <v>-1.7257700000000001E-2</v>
      </c>
      <c r="AT321" s="21">
        <v>311</v>
      </c>
      <c r="AU321" s="21">
        <v>0.11343399999999999</v>
      </c>
      <c r="AV321">
        <f t="shared" si="56"/>
        <v>17.2577</v>
      </c>
      <c r="AW321">
        <f t="shared" si="57"/>
        <v>1.9670844191000001</v>
      </c>
      <c r="AX321" s="9"/>
      <c r="AY321" s="21">
        <v>1.4660599999999999</v>
      </c>
      <c r="AZ321" s="21">
        <v>442.64699999999999</v>
      </c>
      <c r="BA321" s="21">
        <v>-1.42273E-2</v>
      </c>
      <c r="BB321" s="21">
        <v>311</v>
      </c>
      <c r="BC321" s="21">
        <v>1.46515</v>
      </c>
      <c r="BD321">
        <f t="shared" si="58"/>
        <v>14.2273</v>
      </c>
      <c r="BE321">
        <f t="shared" si="59"/>
        <v>20.858075437999997</v>
      </c>
    </row>
    <row r="322" spans="6:57">
      <c r="F322" s="9"/>
      <c r="G322" s="21">
        <v>0.108948</v>
      </c>
      <c r="H322" s="21">
        <v>103.48</v>
      </c>
      <c r="I322" s="21">
        <v>-1.72607E-2</v>
      </c>
      <c r="J322" s="21">
        <v>312</v>
      </c>
      <c r="K322" s="21">
        <v>0.108246</v>
      </c>
      <c r="L322">
        <f t="shared" si="48"/>
        <v>17.2607</v>
      </c>
      <c r="M322">
        <f t="shared" si="49"/>
        <v>1.8805187436000002</v>
      </c>
      <c r="N322" s="9"/>
      <c r="O322" s="21">
        <v>1.4711000000000001</v>
      </c>
      <c r="P322" s="21">
        <v>168.87</v>
      </c>
      <c r="Q322" s="21">
        <v>-1.4236499999999999E-2</v>
      </c>
      <c r="R322" s="21">
        <v>312</v>
      </c>
      <c r="S322" s="21">
        <v>1.4700299999999999</v>
      </c>
      <c r="T322">
        <f t="shared" si="50"/>
        <v>14.236499999999999</v>
      </c>
      <c r="U322">
        <f t="shared" si="51"/>
        <v>20.94331515</v>
      </c>
      <c r="X322" s="9"/>
      <c r="Y322" s="21">
        <v>0.108948</v>
      </c>
      <c r="Z322" s="21">
        <v>231.88499999999999</v>
      </c>
      <c r="AA322" s="21">
        <v>-1.7263799999999999E-2</v>
      </c>
      <c r="AB322" s="21">
        <v>312</v>
      </c>
      <c r="AC322" s="21">
        <v>0.108337</v>
      </c>
      <c r="AD322">
        <f t="shared" si="52"/>
        <v>17.2638</v>
      </c>
      <c r="AE322">
        <f t="shared" si="53"/>
        <v>1.8808564824</v>
      </c>
      <c r="AF322" s="9"/>
      <c r="AG322" s="21">
        <v>1.4711000000000001</v>
      </c>
      <c r="AH322" s="21">
        <v>304.09300000000002</v>
      </c>
      <c r="AI322" s="21">
        <v>-1.4334100000000001E-2</v>
      </c>
      <c r="AJ322" s="21">
        <v>312</v>
      </c>
      <c r="AK322" s="21">
        <v>1.47095</v>
      </c>
      <c r="AL322">
        <f t="shared" si="54"/>
        <v>14.334100000000001</v>
      </c>
      <c r="AM322">
        <f t="shared" si="55"/>
        <v>21.086894510000004</v>
      </c>
      <c r="AP322" s="9"/>
      <c r="AQ322" s="21">
        <v>0.108948</v>
      </c>
      <c r="AR322" s="21">
        <v>378.56700000000001</v>
      </c>
      <c r="AS322" s="21">
        <v>-1.72607E-2</v>
      </c>
      <c r="AT322" s="21">
        <v>312</v>
      </c>
      <c r="AU322" s="21">
        <v>0.10836800000000001</v>
      </c>
      <c r="AV322">
        <f t="shared" si="56"/>
        <v>17.2607</v>
      </c>
      <c r="AW322">
        <f t="shared" si="57"/>
        <v>1.8805187436000002</v>
      </c>
      <c r="AX322" s="9"/>
      <c r="AY322" s="21">
        <v>1.4711000000000001</v>
      </c>
      <c r="AZ322" s="21">
        <v>442.74700000000001</v>
      </c>
      <c r="BA322" s="21">
        <v>-1.4068600000000001E-2</v>
      </c>
      <c r="BB322" s="21">
        <v>312</v>
      </c>
      <c r="BC322" s="21">
        <v>1.47034</v>
      </c>
      <c r="BD322">
        <f t="shared" si="58"/>
        <v>14.0686</v>
      </c>
      <c r="BE322">
        <f t="shared" si="59"/>
        <v>20.696317459999999</v>
      </c>
    </row>
    <row r="323" spans="6:57">
      <c r="F323" s="9"/>
      <c r="G323" s="21">
        <v>0.103912</v>
      </c>
      <c r="H323" s="21">
        <v>103.581</v>
      </c>
      <c r="I323" s="21">
        <v>-1.7266799999999999E-2</v>
      </c>
      <c r="J323" s="21">
        <v>313</v>
      </c>
      <c r="K323" s="21">
        <v>0.10302699999999999</v>
      </c>
      <c r="L323">
        <f t="shared" si="48"/>
        <v>17.2668</v>
      </c>
      <c r="M323">
        <f t="shared" si="49"/>
        <v>1.7942277216</v>
      </c>
      <c r="N323" s="9"/>
      <c r="O323" s="21">
        <v>1.47614</v>
      </c>
      <c r="P323" s="21">
        <v>168.971</v>
      </c>
      <c r="Q323" s="21">
        <v>-1.4080799999999999E-2</v>
      </c>
      <c r="R323" s="21">
        <v>313</v>
      </c>
      <c r="S323" s="21">
        <v>1.4755199999999999</v>
      </c>
      <c r="T323">
        <f t="shared" si="50"/>
        <v>14.0808</v>
      </c>
      <c r="U323">
        <f t="shared" si="51"/>
        <v>20.785232111999999</v>
      </c>
      <c r="X323" s="9"/>
      <c r="Y323" s="21">
        <v>0.103912</v>
      </c>
      <c r="Z323" s="21">
        <v>231.98500000000001</v>
      </c>
      <c r="AA323" s="21">
        <v>-1.7269900000000001E-2</v>
      </c>
      <c r="AB323" s="21">
        <v>313</v>
      </c>
      <c r="AC323" s="21">
        <v>0.103119</v>
      </c>
      <c r="AD323">
        <f t="shared" si="52"/>
        <v>17.2699</v>
      </c>
      <c r="AE323">
        <f t="shared" si="53"/>
        <v>1.7945498488</v>
      </c>
      <c r="AF323" s="9"/>
      <c r="AG323" s="21">
        <v>1.47614</v>
      </c>
      <c r="AH323" s="21">
        <v>304.19299999999998</v>
      </c>
      <c r="AI323" s="21">
        <v>-1.42059E-2</v>
      </c>
      <c r="AJ323" s="21">
        <v>313</v>
      </c>
      <c r="AK323" s="21">
        <v>1.47522</v>
      </c>
      <c r="AL323">
        <f t="shared" si="54"/>
        <v>14.2059</v>
      </c>
      <c r="AM323">
        <f t="shared" si="55"/>
        <v>20.969897226000001</v>
      </c>
      <c r="AP323" s="9"/>
      <c r="AQ323" s="21">
        <v>0.103912</v>
      </c>
      <c r="AR323" s="21">
        <v>378.66800000000001</v>
      </c>
      <c r="AS323" s="21">
        <v>-1.7254599999999998E-2</v>
      </c>
      <c r="AT323" s="21">
        <v>313</v>
      </c>
      <c r="AU323" s="21">
        <v>0.103516</v>
      </c>
      <c r="AV323">
        <f t="shared" si="56"/>
        <v>17.2546</v>
      </c>
      <c r="AW323">
        <f t="shared" si="57"/>
        <v>1.7929599952000002</v>
      </c>
      <c r="AX323" s="9"/>
      <c r="AY323" s="21">
        <v>1.47614</v>
      </c>
      <c r="AZ323" s="21">
        <v>442.84800000000001</v>
      </c>
      <c r="BA323" s="21">
        <v>-1.38824E-2</v>
      </c>
      <c r="BB323" s="21">
        <v>313</v>
      </c>
      <c r="BC323" s="21">
        <v>1.4755199999999999</v>
      </c>
      <c r="BD323">
        <f t="shared" si="58"/>
        <v>13.882399999999999</v>
      </c>
      <c r="BE323">
        <f t="shared" si="59"/>
        <v>20.492365935999999</v>
      </c>
    </row>
    <row r="324" spans="6:57">
      <c r="F324" s="9"/>
      <c r="G324" s="21">
        <v>9.8877000000000007E-2</v>
      </c>
      <c r="H324" s="21">
        <v>103.682</v>
      </c>
      <c r="I324" s="21">
        <v>-1.7266799999999999E-2</v>
      </c>
      <c r="J324" s="21">
        <v>314</v>
      </c>
      <c r="K324" s="21">
        <v>9.8236100000000007E-2</v>
      </c>
      <c r="L324">
        <f t="shared" si="48"/>
        <v>17.2668</v>
      </c>
      <c r="M324">
        <f t="shared" si="49"/>
        <v>1.7072893836</v>
      </c>
      <c r="N324" s="9"/>
      <c r="O324" s="21">
        <v>1.4811700000000001</v>
      </c>
      <c r="P324" s="21">
        <v>169.072</v>
      </c>
      <c r="Q324" s="21">
        <v>-1.3903799999999999E-2</v>
      </c>
      <c r="R324" s="21">
        <v>314</v>
      </c>
      <c r="S324" s="21">
        <v>1.48102</v>
      </c>
      <c r="T324">
        <f t="shared" si="50"/>
        <v>13.903799999999999</v>
      </c>
      <c r="U324">
        <f t="shared" si="51"/>
        <v>20.593891446000001</v>
      </c>
      <c r="X324" s="9"/>
      <c r="Y324" s="21">
        <v>9.8877000000000007E-2</v>
      </c>
      <c r="Z324" s="21">
        <v>232.08600000000001</v>
      </c>
      <c r="AA324" s="21">
        <v>-1.7269900000000001E-2</v>
      </c>
      <c r="AB324" s="21">
        <v>314</v>
      </c>
      <c r="AC324" s="21">
        <v>9.8388699999999996E-2</v>
      </c>
      <c r="AD324">
        <f t="shared" si="52"/>
        <v>17.2699</v>
      </c>
      <c r="AE324">
        <f t="shared" si="53"/>
        <v>1.7075959023</v>
      </c>
      <c r="AF324" s="9"/>
      <c r="AG324" s="21">
        <v>1.4811700000000001</v>
      </c>
      <c r="AH324" s="21">
        <v>304.29399999999998</v>
      </c>
      <c r="AI324" s="21">
        <v>-1.40778E-2</v>
      </c>
      <c r="AJ324" s="21">
        <v>314</v>
      </c>
      <c r="AK324" s="21">
        <v>1.48041</v>
      </c>
      <c r="AL324">
        <f t="shared" si="54"/>
        <v>14.0778</v>
      </c>
      <c r="AM324">
        <f t="shared" si="55"/>
        <v>20.851615026000001</v>
      </c>
      <c r="AP324" s="9"/>
      <c r="AQ324" s="21">
        <v>9.8877000000000007E-2</v>
      </c>
      <c r="AR324" s="21">
        <v>378.76900000000001</v>
      </c>
      <c r="AS324" s="21">
        <v>-1.72607E-2</v>
      </c>
      <c r="AT324" s="21">
        <v>314</v>
      </c>
      <c r="AU324" s="21">
        <v>9.8236100000000007E-2</v>
      </c>
      <c r="AV324">
        <f t="shared" si="56"/>
        <v>17.2607</v>
      </c>
      <c r="AW324">
        <f t="shared" si="57"/>
        <v>1.7066862339000002</v>
      </c>
      <c r="AX324" s="9"/>
      <c r="AY324" s="21">
        <v>1.4811700000000001</v>
      </c>
      <c r="AZ324" s="21">
        <v>442.94900000000001</v>
      </c>
      <c r="BA324" s="21">
        <v>-1.37421E-2</v>
      </c>
      <c r="BB324" s="21">
        <v>314</v>
      </c>
      <c r="BC324" s="21">
        <v>1.4801</v>
      </c>
      <c r="BD324">
        <f t="shared" si="58"/>
        <v>13.742100000000001</v>
      </c>
      <c r="BE324">
        <f t="shared" si="59"/>
        <v>20.354386257000002</v>
      </c>
    </row>
    <row r="325" spans="6:57">
      <c r="F325" s="9"/>
      <c r="G325" s="21">
        <v>9.3841599999999997E-2</v>
      </c>
      <c r="H325" s="21">
        <v>103.782</v>
      </c>
      <c r="I325" s="21">
        <v>-1.7269900000000001E-2</v>
      </c>
      <c r="J325" s="21">
        <v>315</v>
      </c>
      <c r="K325" s="21">
        <v>9.3292200000000006E-2</v>
      </c>
      <c r="L325">
        <f t="shared" si="48"/>
        <v>17.2699</v>
      </c>
      <c r="M325">
        <f t="shared" si="49"/>
        <v>1.62063504784</v>
      </c>
      <c r="N325" s="9"/>
      <c r="O325" s="21">
        <v>1.48621</v>
      </c>
      <c r="P325" s="21">
        <v>169.172</v>
      </c>
      <c r="Q325" s="21">
        <v>-1.3720700000000001E-2</v>
      </c>
      <c r="R325" s="21">
        <v>315</v>
      </c>
      <c r="S325" s="21">
        <v>1.48499</v>
      </c>
      <c r="T325">
        <f t="shared" si="50"/>
        <v>13.720700000000001</v>
      </c>
      <c r="U325">
        <f t="shared" si="51"/>
        <v>20.391841547000002</v>
      </c>
      <c r="X325" s="9"/>
      <c r="Y325" s="21">
        <v>9.3841599999999997E-2</v>
      </c>
      <c r="Z325" s="21">
        <v>232.18700000000001</v>
      </c>
      <c r="AA325" s="21">
        <v>-1.7279099999999999E-2</v>
      </c>
      <c r="AB325" s="21">
        <v>315</v>
      </c>
      <c r="AC325" s="21">
        <v>9.3322799999999997E-2</v>
      </c>
      <c r="AD325">
        <f t="shared" si="52"/>
        <v>17.2791</v>
      </c>
      <c r="AE325">
        <f t="shared" si="53"/>
        <v>1.62149839056</v>
      </c>
      <c r="AF325" s="9"/>
      <c r="AG325" s="21">
        <v>1.48621</v>
      </c>
      <c r="AH325" s="21">
        <v>304.39499999999998</v>
      </c>
      <c r="AI325" s="21">
        <v>-1.3931300000000001E-2</v>
      </c>
      <c r="AJ325" s="21">
        <v>315</v>
      </c>
      <c r="AK325" s="21">
        <v>1.4856</v>
      </c>
      <c r="AL325">
        <f t="shared" si="54"/>
        <v>13.9313</v>
      </c>
      <c r="AM325">
        <f t="shared" si="55"/>
        <v>20.704837373</v>
      </c>
      <c r="AP325" s="9"/>
      <c r="AQ325" s="21">
        <v>9.3841599999999997E-2</v>
      </c>
      <c r="AR325" s="21">
        <v>378.87</v>
      </c>
      <c r="AS325" s="21">
        <v>-1.7266799999999999E-2</v>
      </c>
      <c r="AT325" s="21">
        <v>315</v>
      </c>
      <c r="AU325" s="21">
        <v>9.3292200000000006E-2</v>
      </c>
      <c r="AV325">
        <f t="shared" si="56"/>
        <v>17.2668</v>
      </c>
      <c r="AW325">
        <f t="shared" si="57"/>
        <v>1.62034413888</v>
      </c>
      <c r="AX325" s="9"/>
      <c r="AY325" s="21">
        <v>1.48621</v>
      </c>
      <c r="AZ325" s="21">
        <v>443.05</v>
      </c>
      <c r="BA325" s="21">
        <v>-1.3559E-2</v>
      </c>
      <c r="BB325" s="21">
        <v>315</v>
      </c>
      <c r="BC325" s="21">
        <v>1.48499</v>
      </c>
      <c r="BD325">
        <f t="shared" si="58"/>
        <v>13.558999999999999</v>
      </c>
      <c r="BE325">
        <f t="shared" si="59"/>
        <v>20.151521389999999</v>
      </c>
    </row>
    <row r="326" spans="6:57">
      <c r="F326" s="9"/>
      <c r="G326" s="21">
        <v>8.8806200000000002E-2</v>
      </c>
      <c r="H326" s="21">
        <v>103.883</v>
      </c>
      <c r="I326" s="21">
        <v>-1.7285200000000001E-2</v>
      </c>
      <c r="J326" s="21">
        <v>316</v>
      </c>
      <c r="K326" s="21">
        <v>8.8226299999999994E-2</v>
      </c>
      <c r="L326">
        <f t="shared" si="48"/>
        <v>17.2852</v>
      </c>
      <c r="M326">
        <f t="shared" si="49"/>
        <v>1.5350329282399999</v>
      </c>
      <c r="N326" s="9"/>
      <c r="O326" s="21">
        <v>1.4912399999999999</v>
      </c>
      <c r="P326" s="21">
        <v>169.273</v>
      </c>
      <c r="Q326" s="21">
        <v>-1.35803E-2</v>
      </c>
      <c r="R326" s="21">
        <v>316</v>
      </c>
      <c r="S326" s="21">
        <v>1.49078</v>
      </c>
      <c r="T326">
        <f t="shared" si="50"/>
        <v>13.580299999999999</v>
      </c>
      <c r="U326">
        <f t="shared" si="51"/>
        <v>20.251486571999997</v>
      </c>
      <c r="X326" s="9"/>
      <c r="Y326" s="21">
        <v>8.8806200000000002E-2</v>
      </c>
      <c r="Z326" s="21">
        <v>232.28700000000001</v>
      </c>
      <c r="AA326" s="21">
        <v>-1.7279099999999999E-2</v>
      </c>
      <c r="AB326" s="21">
        <v>316</v>
      </c>
      <c r="AC326" s="21">
        <v>8.8317900000000005E-2</v>
      </c>
      <c r="AD326">
        <f t="shared" si="52"/>
        <v>17.2791</v>
      </c>
      <c r="AE326">
        <f t="shared" si="53"/>
        <v>1.5344912104199999</v>
      </c>
      <c r="AF326" s="9"/>
      <c r="AG326" s="21">
        <v>1.4912399999999999</v>
      </c>
      <c r="AH326" s="21">
        <v>304.49599999999998</v>
      </c>
      <c r="AI326" s="21">
        <v>-1.3775600000000001E-2</v>
      </c>
      <c r="AJ326" s="21">
        <v>316</v>
      </c>
      <c r="AK326" s="21">
        <v>1.49017</v>
      </c>
      <c r="AL326">
        <f t="shared" si="54"/>
        <v>13.775600000000001</v>
      </c>
      <c r="AM326">
        <f t="shared" si="55"/>
        <v>20.542725743999998</v>
      </c>
      <c r="AP326" s="9"/>
      <c r="AQ326" s="21">
        <v>8.8806200000000002E-2</v>
      </c>
      <c r="AR326" s="21">
        <v>378.97</v>
      </c>
      <c r="AS326" s="21">
        <v>-1.7266799999999999E-2</v>
      </c>
      <c r="AT326" s="21">
        <v>316</v>
      </c>
      <c r="AU326" s="21">
        <v>8.8348399999999994E-2</v>
      </c>
      <c r="AV326">
        <f t="shared" si="56"/>
        <v>17.2668</v>
      </c>
      <c r="AW326">
        <f t="shared" si="57"/>
        <v>1.5333988941600001</v>
      </c>
      <c r="AX326" s="9"/>
      <c r="AY326" s="21">
        <v>1.4912399999999999</v>
      </c>
      <c r="AZ326" s="21">
        <v>443.15</v>
      </c>
      <c r="BA326" s="21">
        <v>-1.3345299999999999E-2</v>
      </c>
      <c r="BB326" s="21">
        <v>316</v>
      </c>
      <c r="BC326" s="21">
        <v>1.49017</v>
      </c>
      <c r="BD326">
        <f t="shared" si="58"/>
        <v>13.3453</v>
      </c>
      <c r="BE326">
        <f t="shared" si="59"/>
        <v>19.901045172</v>
      </c>
    </row>
    <row r="327" spans="6:57">
      <c r="F327" s="9"/>
      <c r="G327" s="21">
        <v>8.3770800000000006E-2</v>
      </c>
      <c r="H327" s="21">
        <v>103.98399999999999</v>
      </c>
      <c r="I327" s="21">
        <v>-1.7276E-2</v>
      </c>
      <c r="J327" s="21">
        <v>317</v>
      </c>
      <c r="K327" s="21">
        <v>8.3435099999999998E-2</v>
      </c>
      <c r="L327">
        <f t="shared" si="48"/>
        <v>17.276</v>
      </c>
      <c r="M327">
        <f t="shared" si="49"/>
        <v>1.4472243408000001</v>
      </c>
      <c r="N327" s="9"/>
      <c r="O327" s="21">
        <v>1.4962800000000001</v>
      </c>
      <c r="P327" s="21">
        <v>169.374</v>
      </c>
      <c r="Q327" s="21">
        <v>-1.3384999999999999E-2</v>
      </c>
      <c r="R327" s="21">
        <v>317</v>
      </c>
      <c r="S327" s="21">
        <v>1.4956700000000001</v>
      </c>
      <c r="T327">
        <f t="shared" si="50"/>
        <v>13.385</v>
      </c>
      <c r="U327">
        <f t="shared" si="51"/>
        <v>20.027707800000002</v>
      </c>
      <c r="X327" s="9"/>
      <c r="Y327" s="21">
        <v>8.3770800000000006E-2</v>
      </c>
      <c r="Z327" s="21">
        <v>232.38800000000001</v>
      </c>
      <c r="AA327" s="21">
        <v>-1.7272900000000001E-2</v>
      </c>
      <c r="AB327" s="21">
        <v>317</v>
      </c>
      <c r="AC327" s="21">
        <v>8.3343500000000001E-2</v>
      </c>
      <c r="AD327">
        <f t="shared" si="52"/>
        <v>17.2729</v>
      </c>
      <c r="AE327">
        <f t="shared" si="53"/>
        <v>1.4469646513200001</v>
      </c>
      <c r="AF327" s="9"/>
      <c r="AG327" s="21">
        <v>1.4962800000000001</v>
      </c>
      <c r="AH327" s="21">
        <v>304.596</v>
      </c>
      <c r="AI327" s="21">
        <v>-1.35712E-2</v>
      </c>
      <c r="AJ327" s="21">
        <v>317</v>
      </c>
      <c r="AK327" s="21">
        <v>1.4950600000000001</v>
      </c>
      <c r="AL327">
        <f t="shared" si="54"/>
        <v>13.571200000000001</v>
      </c>
      <c r="AM327">
        <f t="shared" si="55"/>
        <v>20.306315136000002</v>
      </c>
      <c r="AP327" s="9"/>
      <c r="AQ327" s="21">
        <v>8.3770800000000006E-2</v>
      </c>
      <c r="AR327" s="21">
        <v>379.07100000000003</v>
      </c>
      <c r="AS327" s="21">
        <v>-1.7269900000000001E-2</v>
      </c>
      <c r="AT327" s="21">
        <v>317</v>
      </c>
      <c r="AU327" s="21">
        <v>8.2885700000000007E-2</v>
      </c>
      <c r="AV327">
        <f t="shared" si="56"/>
        <v>17.2699</v>
      </c>
      <c r="AW327">
        <f t="shared" si="57"/>
        <v>1.4467133389200002</v>
      </c>
      <c r="AX327" s="9"/>
      <c r="AY327" s="21">
        <v>1.4962800000000001</v>
      </c>
      <c r="AZ327" s="21">
        <v>443.25099999999998</v>
      </c>
      <c r="BA327" s="21">
        <v>-1.3147000000000001E-2</v>
      </c>
      <c r="BB327" s="21">
        <v>317</v>
      </c>
      <c r="BC327" s="21">
        <v>1.49536</v>
      </c>
      <c r="BD327">
        <f t="shared" si="58"/>
        <v>13.147</v>
      </c>
      <c r="BE327">
        <f t="shared" si="59"/>
        <v>19.67159316</v>
      </c>
    </row>
    <row r="328" spans="6:57">
      <c r="F328" s="9"/>
      <c r="G328" s="21">
        <v>7.8735399999999997E-2</v>
      </c>
      <c r="H328" s="21">
        <v>104.084</v>
      </c>
      <c r="I328" s="21">
        <v>-1.7279099999999999E-2</v>
      </c>
      <c r="J328" s="21">
        <v>318</v>
      </c>
      <c r="K328" s="21">
        <v>7.8277600000000003E-2</v>
      </c>
      <c r="L328">
        <f t="shared" si="48"/>
        <v>17.2791</v>
      </c>
      <c r="M328">
        <f t="shared" si="49"/>
        <v>1.36047685014</v>
      </c>
      <c r="N328" s="9"/>
      <c r="O328" s="21">
        <v>1.5013099999999999</v>
      </c>
      <c r="P328" s="21">
        <v>169.47399999999999</v>
      </c>
      <c r="Q328" s="21">
        <v>-1.31989E-2</v>
      </c>
      <c r="R328" s="21">
        <v>318</v>
      </c>
      <c r="S328" s="21">
        <v>1.50085</v>
      </c>
      <c r="T328">
        <f t="shared" si="50"/>
        <v>13.1989</v>
      </c>
      <c r="U328">
        <f t="shared" si="51"/>
        <v>19.815640558999998</v>
      </c>
      <c r="X328" s="9"/>
      <c r="Y328" s="21">
        <v>7.8735399999999997E-2</v>
      </c>
      <c r="Z328" s="21">
        <v>232.489</v>
      </c>
      <c r="AA328" s="21">
        <v>-1.7276E-2</v>
      </c>
      <c r="AB328" s="21">
        <v>318</v>
      </c>
      <c r="AC328" s="21">
        <v>7.8369099999999997E-2</v>
      </c>
      <c r="AD328">
        <f t="shared" si="52"/>
        <v>17.276</v>
      </c>
      <c r="AE328">
        <f t="shared" si="53"/>
        <v>1.3602327703999999</v>
      </c>
      <c r="AF328" s="9"/>
      <c r="AG328" s="21">
        <v>1.5013099999999999</v>
      </c>
      <c r="AH328" s="21">
        <v>304.697</v>
      </c>
      <c r="AI328" s="21">
        <v>-1.3421600000000001E-2</v>
      </c>
      <c r="AJ328" s="21">
        <v>318</v>
      </c>
      <c r="AK328" s="21">
        <v>1.5005500000000001</v>
      </c>
      <c r="AL328">
        <f t="shared" si="54"/>
        <v>13.4216</v>
      </c>
      <c r="AM328">
        <f t="shared" si="55"/>
        <v>20.149982295999997</v>
      </c>
      <c r="AP328" s="9"/>
      <c r="AQ328" s="21">
        <v>7.8735399999999997E-2</v>
      </c>
      <c r="AR328" s="21">
        <v>379.17200000000003</v>
      </c>
      <c r="AS328" s="21">
        <v>-1.7266799999999999E-2</v>
      </c>
      <c r="AT328" s="21">
        <v>318</v>
      </c>
      <c r="AU328" s="21">
        <v>7.8063999999999995E-2</v>
      </c>
      <c r="AV328">
        <f t="shared" si="56"/>
        <v>17.2668</v>
      </c>
      <c r="AW328">
        <f t="shared" si="57"/>
        <v>1.3595084047199999</v>
      </c>
      <c r="AX328" s="9"/>
      <c r="AY328" s="21">
        <v>1.5013099999999999</v>
      </c>
      <c r="AZ328" s="21">
        <v>443.35199999999998</v>
      </c>
      <c r="BA328" s="21">
        <v>-1.29456E-2</v>
      </c>
      <c r="BB328" s="21">
        <v>318</v>
      </c>
      <c r="BC328" s="21">
        <v>1.5005500000000001</v>
      </c>
      <c r="BD328">
        <f t="shared" si="58"/>
        <v>12.945600000000001</v>
      </c>
      <c r="BE328">
        <f t="shared" si="59"/>
        <v>19.435358736000001</v>
      </c>
    </row>
    <row r="329" spans="6:57">
      <c r="F329" s="9"/>
      <c r="G329" s="21">
        <v>7.3700000000000002E-2</v>
      </c>
      <c r="H329" s="21">
        <v>104.185</v>
      </c>
      <c r="I329" s="21">
        <v>-1.7279099999999999E-2</v>
      </c>
      <c r="J329" s="21">
        <v>319</v>
      </c>
      <c r="K329" s="21">
        <v>7.3150599999999996E-2</v>
      </c>
      <c r="L329">
        <f t="shared" si="48"/>
        <v>17.2791</v>
      </c>
      <c r="M329">
        <f t="shared" si="49"/>
        <v>1.2734696700000001</v>
      </c>
      <c r="N329" s="9"/>
      <c r="O329" s="21">
        <v>1.5063500000000001</v>
      </c>
      <c r="P329" s="21">
        <v>169.57499999999999</v>
      </c>
      <c r="Q329" s="21">
        <v>-1.29333E-2</v>
      </c>
      <c r="R329" s="21">
        <v>319</v>
      </c>
      <c r="S329" s="21">
        <v>1.50543</v>
      </c>
      <c r="T329">
        <f t="shared" si="50"/>
        <v>12.933299999999999</v>
      </c>
      <c r="U329">
        <f t="shared" si="51"/>
        <v>19.482076455000001</v>
      </c>
      <c r="X329" s="9"/>
      <c r="Y329" s="21">
        <v>7.3700000000000002E-2</v>
      </c>
      <c r="Z329" s="21">
        <v>232.59</v>
      </c>
      <c r="AA329" s="21">
        <v>-1.7272900000000001E-2</v>
      </c>
      <c r="AB329" s="21">
        <v>319</v>
      </c>
      <c r="AC329" s="21">
        <v>7.3181200000000002E-2</v>
      </c>
      <c r="AD329">
        <f t="shared" si="52"/>
        <v>17.2729</v>
      </c>
      <c r="AE329">
        <f t="shared" si="53"/>
        <v>1.27301273</v>
      </c>
      <c r="AF329" s="9"/>
      <c r="AG329" s="21">
        <v>1.5063500000000001</v>
      </c>
      <c r="AH329" s="21">
        <v>304.798</v>
      </c>
      <c r="AI329" s="21">
        <v>-1.32111E-2</v>
      </c>
      <c r="AJ329" s="21">
        <v>319</v>
      </c>
      <c r="AK329" s="21">
        <v>1.50543</v>
      </c>
      <c r="AL329">
        <f t="shared" si="54"/>
        <v>13.2111</v>
      </c>
      <c r="AM329">
        <f t="shared" si="55"/>
        <v>19.900540485000001</v>
      </c>
      <c r="AP329" s="9"/>
      <c r="AQ329" s="21">
        <v>7.3700000000000002E-2</v>
      </c>
      <c r="AR329" s="21">
        <v>379.27199999999999</v>
      </c>
      <c r="AS329" s="21">
        <v>-1.7279099999999999E-2</v>
      </c>
      <c r="AT329" s="21">
        <v>319</v>
      </c>
      <c r="AU329" s="21">
        <v>7.3089600000000005E-2</v>
      </c>
      <c r="AV329">
        <f t="shared" si="56"/>
        <v>17.2791</v>
      </c>
      <c r="AW329">
        <f t="shared" si="57"/>
        <v>1.2734696700000001</v>
      </c>
      <c r="AX329" s="9"/>
      <c r="AY329" s="21">
        <v>1.5063500000000001</v>
      </c>
      <c r="AZ329" s="21">
        <v>443.452</v>
      </c>
      <c r="BA329" s="21">
        <v>-1.27502E-2</v>
      </c>
      <c r="BB329" s="21">
        <v>319</v>
      </c>
      <c r="BC329" s="21">
        <v>1.50543</v>
      </c>
      <c r="BD329">
        <f t="shared" si="58"/>
        <v>12.7502</v>
      </c>
      <c r="BE329">
        <f t="shared" si="59"/>
        <v>19.20626377</v>
      </c>
    </row>
    <row r="330" spans="6:57">
      <c r="F330" s="9"/>
      <c r="G330" s="21">
        <v>6.8664600000000006E-2</v>
      </c>
      <c r="H330" s="21">
        <v>104.286</v>
      </c>
      <c r="I330" s="21">
        <v>-1.72882E-2</v>
      </c>
      <c r="J330" s="21">
        <v>320</v>
      </c>
      <c r="K330" s="21">
        <v>6.8237300000000001E-2</v>
      </c>
      <c r="L330">
        <f t="shared" si="48"/>
        <v>17.2882</v>
      </c>
      <c r="M330">
        <f t="shared" si="49"/>
        <v>1.1870873377200002</v>
      </c>
      <c r="N330" s="9"/>
      <c r="O330" s="21">
        <v>1.5113799999999999</v>
      </c>
      <c r="P330" s="21">
        <v>169.67599999999999</v>
      </c>
      <c r="Q330" s="21">
        <v>-1.26984E-2</v>
      </c>
      <c r="R330" s="21">
        <v>320</v>
      </c>
      <c r="S330" s="21">
        <v>1.5112300000000001</v>
      </c>
      <c r="T330">
        <f t="shared" si="50"/>
        <v>12.698399999999999</v>
      </c>
      <c r="U330">
        <f t="shared" si="51"/>
        <v>19.192107791999998</v>
      </c>
      <c r="X330" s="9"/>
      <c r="Y330" s="21">
        <v>6.8664600000000006E-2</v>
      </c>
      <c r="Z330" s="21">
        <v>232.69</v>
      </c>
      <c r="AA330" s="21">
        <v>-1.7282100000000002E-2</v>
      </c>
      <c r="AB330" s="21">
        <v>320</v>
      </c>
      <c r="AC330" s="21">
        <v>6.8237300000000001E-2</v>
      </c>
      <c r="AD330">
        <f t="shared" si="52"/>
        <v>17.282100000000003</v>
      </c>
      <c r="AE330">
        <f t="shared" si="53"/>
        <v>1.1866684836600003</v>
      </c>
      <c r="AF330" s="9"/>
      <c r="AG330" s="21">
        <v>1.5113799999999999</v>
      </c>
      <c r="AH330" s="21">
        <v>304.89800000000002</v>
      </c>
      <c r="AI330" s="21">
        <v>-1.2991300000000001E-2</v>
      </c>
      <c r="AJ330" s="21">
        <v>320</v>
      </c>
      <c r="AK330" s="21">
        <v>1.51031</v>
      </c>
      <c r="AL330">
        <f t="shared" si="54"/>
        <v>12.991300000000001</v>
      </c>
      <c r="AM330">
        <f t="shared" si="55"/>
        <v>19.634790993999999</v>
      </c>
      <c r="AP330" s="9"/>
      <c r="AQ330" s="21">
        <v>6.8664600000000006E-2</v>
      </c>
      <c r="AR330" s="21">
        <v>379.37299999999999</v>
      </c>
      <c r="AS330" s="21">
        <v>-1.7282100000000002E-2</v>
      </c>
      <c r="AT330" s="21">
        <v>320</v>
      </c>
      <c r="AU330" s="21">
        <v>6.8145800000000006E-2</v>
      </c>
      <c r="AV330">
        <f t="shared" si="56"/>
        <v>17.282100000000003</v>
      </c>
      <c r="AW330">
        <f t="shared" si="57"/>
        <v>1.1866684836600003</v>
      </c>
      <c r="AX330" s="9"/>
      <c r="AY330" s="21">
        <v>1.5113799999999999</v>
      </c>
      <c r="AZ330" s="21">
        <v>443.553</v>
      </c>
      <c r="BA330" s="21">
        <v>-1.24908E-2</v>
      </c>
      <c r="BB330" s="21">
        <v>320</v>
      </c>
      <c r="BC330" s="21">
        <v>1.5112300000000001</v>
      </c>
      <c r="BD330">
        <f t="shared" si="58"/>
        <v>12.4908</v>
      </c>
      <c r="BE330">
        <f t="shared" si="59"/>
        <v>18.878345304</v>
      </c>
    </row>
    <row r="331" spans="6:57">
      <c r="F331" s="9"/>
      <c r="G331" s="21">
        <v>6.3629199999999997E-2</v>
      </c>
      <c r="H331" s="21">
        <v>104.386</v>
      </c>
      <c r="I331" s="21">
        <v>-1.72882E-2</v>
      </c>
      <c r="J331" s="21">
        <v>321</v>
      </c>
      <c r="K331" s="21">
        <v>6.3110399999999997E-2</v>
      </c>
      <c r="L331">
        <f t="shared" si="48"/>
        <v>17.2882</v>
      </c>
      <c r="M331">
        <f t="shared" si="49"/>
        <v>1.10003433544</v>
      </c>
      <c r="N331" s="9"/>
      <c r="O331" s="21">
        <v>1.5164200000000001</v>
      </c>
      <c r="P331" s="21">
        <v>169.77699999999999</v>
      </c>
      <c r="Q331" s="21">
        <v>-1.2463399999999999E-2</v>
      </c>
      <c r="R331" s="21">
        <v>321</v>
      </c>
      <c r="S331" s="21">
        <v>1.5155000000000001</v>
      </c>
      <c r="T331">
        <f t="shared" si="50"/>
        <v>12.4634</v>
      </c>
      <c r="U331">
        <f t="shared" si="51"/>
        <v>18.899749028000002</v>
      </c>
      <c r="X331" s="9"/>
      <c r="Y331" s="21">
        <v>6.3629199999999997E-2</v>
      </c>
      <c r="Z331" s="21">
        <v>232.791</v>
      </c>
      <c r="AA331" s="21">
        <v>-1.7291299999999999E-2</v>
      </c>
      <c r="AB331" s="21">
        <v>321</v>
      </c>
      <c r="AC331" s="21">
        <v>6.3110399999999997E-2</v>
      </c>
      <c r="AD331">
        <f t="shared" si="52"/>
        <v>17.2913</v>
      </c>
      <c r="AE331">
        <f t="shared" si="53"/>
        <v>1.10023158596</v>
      </c>
      <c r="AF331" s="9"/>
      <c r="AG331" s="21">
        <v>1.5164200000000001</v>
      </c>
      <c r="AH331" s="21">
        <v>304.99900000000002</v>
      </c>
      <c r="AI331" s="21">
        <v>-1.27838E-2</v>
      </c>
      <c r="AJ331" s="21">
        <v>321</v>
      </c>
      <c r="AK331" s="21">
        <v>1.5158100000000001</v>
      </c>
      <c r="AL331">
        <f t="shared" si="54"/>
        <v>12.783799999999999</v>
      </c>
      <c r="AM331">
        <f t="shared" si="55"/>
        <v>19.385609995999999</v>
      </c>
      <c r="AP331" s="9"/>
      <c r="AQ331" s="21">
        <v>6.3629199999999997E-2</v>
      </c>
      <c r="AR331" s="21">
        <v>379.47399999999999</v>
      </c>
      <c r="AS331" s="21">
        <v>-1.7285200000000001E-2</v>
      </c>
      <c r="AT331" s="21">
        <v>321</v>
      </c>
      <c r="AU331" s="21">
        <v>6.3171400000000003E-2</v>
      </c>
      <c r="AV331">
        <f t="shared" si="56"/>
        <v>17.2852</v>
      </c>
      <c r="AW331">
        <f t="shared" si="57"/>
        <v>1.0998434478399999</v>
      </c>
      <c r="AX331" s="9"/>
      <c r="AY331" s="21">
        <v>1.5164200000000001</v>
      </c>
      <c r="AZ331" s="21">
        <v>443.654</v>
      </c>
      <c r="BA331" s="21">
        <v>-1.22314E-2</v>
      </c>
      <c r="BB331" s="21">
        <v>321</v>
      </c>
      <c r="BC331" s="21">
        <v>1.5158100000000001</v>
      </c>
      <c r="BD331">
        <f t="shared" si="58"/>
        <v>12.231400000000001</v>
      </c>
      <c r="BE331">
        <f t="shared" si="59"/>
        <v>18.547939588000002</v>
      </c>
    </row>
    <row r="332" spans="6:57">
      <c r="F332" s="9"/>
      <c r="G332" s="21">
        <v>5.8593800000000001E-2</v>
      </c>
      <c r="H332" s="21">
        <v>104.48699999999999</v>
      </c>
      <c r="I332" s="21">
        <v>-1.7294299999999999E-2</v>
      </c>
      <c r="J332" s="21">
        <v>322</v>
      </c>
      <c r="K332" s="21">
        <v>5.8105499999999997E-2</v>
      </c>
      <c r="L332">
        <f t="shared" ref="L332:L364" si="60">-I332/$F$2*1000</f>
        <v>17.2943</v>
      </c>
      <c r="M332">
        <f t="shared" ref="M332:M364" si="61">L332*G332</f>
        <v>1.01333875534</v>
      </c>
      <c r="N332" s="9"/>
      <c r="O332" s="21">
        <v>1.52145</v>
      </c>
      <c r="P332" s="21">
        <v>169.87700000000001</v>
      </c>
      <c r="Q332" s="21">
        <v>-1.21796E-2</v>
      </c>
      <c r="R332" s="21">
        <v>322</v>
      </c>
      <c r="S332" s="21">
        <v>1.5203899999999999</v>
      </c>
      <c r="T332">
        <f t="shared" ref="T332:T364" si="62">-Q332/$F$2*1000</f>
        <v>12.179600000000001</v>
      </c>
      <c r="U332">
        <f t="shared" ref="U332:U364" si="63">T332*O332</f>
        <v>18.530652419999999</v>
      </c>
      <c r="X332" s="9"/>
      <c r="Y332" s="21">
        <v>5.8593800000000001E-2</v>
      </c>
      <c r="Z332" s="21">
        <v>232.892</v>
      </c>
      <c r="AA332" s="21">
        <v>-1.7297400000000001E-2</v>
      </c>
      <c r="AB332" s="21">
        <v>322</v>
      </c>
      <c r="AC332" s="21">
        <v>5.82581E-2</v>
      </c>
      <c r="AD332">
        <f t="shared" ref="AD332:AD364" si="64">-AA332/$F$2*1000</f>
        <v>17.2974</v>
      </c>
      <c r="AE332">
        <f t="shared" ref="AE332:AE364" si="65">AD332*Y332</f>
        <v>1.0135203961200001</v>
      </c>
      <c r="AF332" s="9"/>
      <c r="AG332" s="21">
        <v>1.52145</v>
      </c>
      <c r="AH332" s="21">
        <v>305.10000000000002</v>
      </c>
      <c r="AI332" s="21">
        <v>-1.25641E-2</v>
      </c>
      <c r="AJ332" s="21">
        <v>322</v>
      </c>
      <c r="AK332" s="21">
        <v>1.5203899999999999</v>
      </c>
      <c r="AL332">
        <f t="shared" ref="AL332:AL364" si="66">-AI332/$F$2*1000</f>
        <v>12.5641</v>
      </c>
      <c r="AM332">
        <f t="shared" ref="AM332:AM364" si="67">AL332*AG332</f>
        <v>19.115649944999998</v>
      </c>
      <c r="AP332" s="9"/>
      <c r="AQ332" s="21">
        <v>5.8593800000000001E-2</v>
      </c>
      <c r="AR332" s="21">
        <v>379.57499999999999</v>
      </c>
      <c r="AS332" s="21">
        <v>-1.7294299999999999E-2</v>
      </c>
      <c r="AT332" s="21">
        <v>322</v>
      </c>
      <c r="AU332" s="21">
        <v>5.8105499999999997E-2</v>
      </c>
      <c r="AV332">
        <f t="shared" ref="AV332:AV364" si="68">-AS332/$F$2*1000</f>
        <v>17.2943</v>
      </c>
      <c r="AW332">
        <f t="shared" ref="AW332:AW364" si="69">AV332*AQ332</f>
        <v>1.01333875534</v>
      </c>
      <c r="AX332" s="9"/>
      <c r="AY332" s="21">
        <v>1.52145</v>
      </c>
      <c r="AZ332" s="21">
        <v>443.755</v>
      </c>
      <c r="BA332" s="21">
        <v>-1.1935400000000001E-2</v>
      </c>
      <c r="BB332" s="21">
        <v>322</v>
      </c>
      <c r="BC332" s="21">
        <v>1.5206900000000001</v>
      </c>
      <c r="BD332">
        <f t="shared" ref="BD332:BD364" si="70">-BA332/$F$2*1000</f>
        <v>11.935400000000001</v>
      </c>
      <c r="BE332">
        <f t="shared" ref="BE332:BE364" si="71">BD332*AY332</f>
        <v>18.159114330000001</v>
      </c>
    </row>
    <row r="333" spans="6:57">
      <c r="F333" s="9"/>
      <c r="G333" s="21">
        <v>5.3558300000000003E-2</v>
      </c>
      <c r="H333" s="21">
        <v>104.58799999999999</v>
      </c>
      <c r="I333" s="21">
        <v>-1.7297400000000001E-2</v>
      </c>
      <c r="J333" s="21">
        <v>323</v>
      </c>
      <c r="K333" s="21">
        <v>5.3039599999999999E-2</v>
      </c>
      <c r="L333">
        <f t="shared" si="60"/>
        <v>17.2974</v>
      </c>
      <c r="M333">
        <f t="shared" si="61"/>
        <v>0.92641933842000002</v>
      </c>
      <c r="N333" s="9"/>
      <c r="O333" s="21">
        <v>1.5264899999999999</v>
      </c>
      <c r="P333" s="21">
        <v>169.97800000000001</v>
      </c>
      <c r="Q333" s="21">
        <v>-1.1938499999999999E-2</v>
      </c>
      <c r="R333" s="21">
        <v>323</v>
      </c>
      <c r="S333" s="21">
        <v>1.5258799999999999</v>
      </c>
      <c r="T333">
        <f t="shared" si="62"/>
        <v>11.938499999999999</v>
      </c>
      <c r="U333">
        <f t="shared" si="63"/>
        <v>18.224000864999997</v>
      </c>
      <c r="X333" s="9"/>
      <c r="Y333" s="21">
        <v>5.3558300000000003E-2</v>
      </c>
      <c r="Z333" s="21">
        <v>232.99199999999999</v>
      </c>
      <c r="AA333" s="21">
        <v>-1.7297400000000001E-2</v>
      </c>
      <c r="AB333" s="21">
        <v>323</v>
      </c>
      <c r="AC333" s="21">
        <v>5.3131100000000001E-2</v>
      </c>
      <c r="AD333">
        <f t="shared" si="64"/>
        <v>17.2974</v>
      </c>
      <c r="AE333">
        <f t="shared" si="65"/>
        <v>0.92641933842000002</v>
      </c>
      <c r="AF333" s="9"/>
      <c r="AG333" s="21">
        <v>1.5264899999999999</v>
      </c>
      <c r="AH333" s="21">
        <v>305.20100000000002</v>
      </c>
      <c r="AI333" s="21">
        <v>-1.2286399999999999E-2</v>
      </c>
      <c r="AJ333" s="21">
        <v>323</v>
      </c>
      <c r="AK333" s="21">
        <v>1.5258799999999999</v>
      </c>
      <c r="AL333">
        <f t="shared" si="66"/>
        <v>12.286399999999999</v>
      </c>
      <c r="AM333">
        <f t="shared" si="67"/>
        <v>18.755066735999996</v>
      </c>
      <c r="AP333" s="9"/>
      <c r="AQ333" s="21">
        <v>5.3558300000000003E-2</v>
      </c>
      <c r="AR333" s="21">
        <v>379.67500000000001</v>
      </c>
      <c r="AS333" s="21">
        <v>-1.7291299999999999E-2</v>
      </c>
      <c r="AT333" s="21">
        <v>323</v>
      </c>
      <c r="AU333" s="21">
        <v>5.3070100000000002E-2</v>
      </c>
      <c r="AV333">
        <f t="shared" si="68"/>
        <v>17.2913</v>
      </c>
      <c r="AW333">
        <f t="shared" si="69"/>
        <v>0.92609263278999998</v>
      </c>
      <c r="AX333" s="9"/>
      <c r="AY333" s="21">
        <v>1.5264899999999999</v>
      </c>
      <c r="AZ333" s="21">
        <v>443.85500000000002</v>
      </c>
      <c r="BA333" s="21">
        <v>-1.15967E-2</v>
      </c>
      <c r="BB333" s="21">
        <v>323</v>
      </c>
      <c r="BC333" s="21">
        <v>1.5255700000000001</v>
      </c>
      <c r="BD333">
        <f t="shared" si="70"/>
        <v>11.5967</v>
      </c>
      <c r="BE333">
        <f t="shared" si="71"/>
        <v>17.702246583000001</v>
      </c>
    </row>
    <row r="334" spans="6:57">
      <c r="F334" s="9"/>
      <c r="G334" s="21">
        <v>4.8522900000000001E-2</v>
      </c>
      <c r="H334" s="21">
        <v>104.68899999999999</v>
      </c>
      <c r="I334" s="21">
        <v>-1.7294299999999999E-2</v>
      </c>
      <c r="J334" s="21">
        <v>324</v>
      </c>
      <c r="K334" s="21">
        <v>4.8397799999999998E-2</v>
      </c>
      <c r="L334">
        <f t="shared" si="60"/>
        <v>17.2943</v>
      </c>
      <c r="M334">
        <f t="shared" si="61"/>
        <v>0.83916958946999998</v>
      </c>
      <c r="N334" s="9"/>
      <c r="O334" s="21">
        <v>1.53152</v>
      </c>
      <c r="P334" s="21">
        <v>170.07900000000001</v>
      </c>
      <c r="Q334" s="21">
        <v>-1.1584499999999999E-2</v>
      </c>
      <c r="R334" s="21">
        <v>324</v>
      </c>
      <c r="S334" s="21">
        <v>1.5310699999999999</v>
      </c>
      <c r="T334">
        <f t="shared" si="62"/>
        <v>11.584499999999998</v>
      </c>
      <c r="U334">
        <f t="shared" si="63"/>
        <v>17.741893439999998</v>
      </c>
      <c r="X334" s="9"/>
      <c r="Y334" s="21">
        <v>4.8522900000000001E-2</v>
      </c>
      <c r="Z334" s="21">
        <v>233.09299999999999</v>
      </c>
      <c r="AA334" s="21">
        <v>-1.7303499999999999E-2</v>
      </c>
      <c r="AB334" s="21">
        <v>324</v>
      </c>
      <c r="AC334" s="21">
        <v>4.8461900000000002E-2</v>
      </c>
      <c r="AD334">
        <f t="shared" si="64"/>
        <v>17.3035</v>
      </c>
      <c r="AE334">
        <f t="shared" si="65"/>
        <v>0.83961600015000004</v>
      </c>
      <c r="AF334" s="9"/>
      <c r="AG334" s="21">
        <v>1.53152</v>
      </c>
      <c r="AH334" s="21">
        <v>305.30099999999999</v>
      </c>
      <c r="AI334" s="21">
        <v>-1.19965E-2</v>
      </c>
      <c r="AJ334" s="21">
        <v>324</v>
      </c>
      <c r="AK334" s="21">
        <v>1.5307599999999999</v>
      </c>
      <c r="AL334">
        <f t="shared" si="66"/>
        <v>11.996500000000001</v>
      </c>
      <c r="AM334">
        <f t="shared" si="67"/>
        <v>18.37287968</v>
      </c>
      <c r="AP334" s="9"/>
      <c r="AQ334" s="21">
        <v>4.8522900000000001E-2</v>
      </c>
      <c r="AR334" s="21">
        <v>379.77600000000001</v>
      </c>
      <c r="AS334" s="21">
        <v>-1.7297400000000001E-2</v>
      </c>
      <c r="AT334" s="21">
        <v>324</v>
      </c>
      <c r="AU334" s="21">
        <v>4.8306300000000003E-2</v>
      </c>
      <c r="AV334">
        <f t="shared" si="68"/>
        <v>17.2974</v>
      </c>
      <c r="AW334">
        <f t="shared" si="69"/>
        <v>0.83932001046000004</v>
      </c>
      <c r="AX334" s="9"/>
      <c r="AY334" s="21">
        <v>1.53152</v>
      </c>
      <c r="AZ334" s="21">
        <v>443.95600000000002</v>
      </c>
      <c r="BA334" s="21">
        <v>-1.12E-2</v>
      </c>
      <c r="BB334" s="21">
        <v>324</v>
      </c>
      <c r="BC334" s="21">
        <v>1.5307599999999999</v>
      </c>
      <c r="BD334">
        <f t="shared" si="70"/>
        <v>11.2</v>
      </c>
      <c r="BE334">
        <f t="shared" si="71"/>
        <v>17.153023999999998</v>
      </c>
    </row>
    <row r="335" spans="6:57">
      <c r="F335" s="9"/>
      <c r="G335" s="21">
        <v>4.3487499999999998E-2</v>
      </c>
      <c r="H335" s="21">
        <v>104.789</v>
      </c>
      <c r="I335" s="21">
        <v>-1.7297400000000001E-2</v>
      </c>
      <c r="J335" s="21">
        <v>325</v>
      </c>
      <c r="K335" s="21">
        <v>4.3432600000000002E-2</v>
      </c>
      <c r="L335">
        <f t="shared" si="60"/>
        <v>17.2974</v>
      </c>
      <c r="M335">
        <f t="shared" si="61"/>
        <v>0.75222068249999996</v>
      </c>
      <c r="N335" s="9"/>
      <c r="O335" s="21">
        <v>1.5365599999999999</v>
      </c>
      <c r="P335" s="21">
        <v>170.179</v>
      </c>
      <c r="Q335" s="21">
        <v>-1.12427E-2</v>
      </c>
      <c r="R335" s="21">
        <v>325</v>
      </c>
      <c r="S335" s="21">
        <v>1.5362499999999999</v>
      </c>
      <c r="T335">
        <f t="shared" si="62"/>
        <v>11.242699999999999</v>
      </c>
      <c r="U335">
        <f t="shared" si="63"/>
        <v>17.275083111999997</v>
      </c>
      <c r="X335" s="9"/>
      <c r="Y335" s="21">
        <v>4.3487499999999998E-2</v>
      </c>
      <c r="Z335" s="21">
        <v>233.19399999999999</v>
      </c>
      <c r="AA335" s="21">
        <v>-1.7303499999999999E-2</v>
      </c>
      <c r="AB335" s="21">
        <v>325</v>
      </c>
      <c r="AC335" s="21">
        <v>4.3429599999999999E-2</v>
      </c>
      <c r="AD335">
        <f t="shared" si="64"/>
        <v>17.3035</v>
      </c>
      <c r="AE335">
        <f t="shared" si="65"/>
        <v>0.75248595624999992</v>
      </c>
      <c r="AF335" s="9"/>
      <c r="AG335" s="21">
        <v>1.5365599999999999</v>
      </c>
      <c r="AH335" s="21">
        <v>305.40199999999999</v>
      </c>
      <c r="AI335" s="21">
        <v>-1.16852E-2</v>
      </c>
      <c r="AJ335" s="21">
        <v>325</v>
      </c>
      <c r="AK335" s="21">
        <v>1.5362499999999999</v>
      </c>
      <c r="AL335">
        <f t="shared" si="66"/>
        <v>11.6852</v>
      </c>
      <c r="AM335">
        <f t="shared" si="67"/>
        <v>17.955010911999999</v>
      </c>
      <c r="AP335" s="9"/>
      <c r="AQ335" s="21">
        <v>4.3487499999999998E-2</v>
      </c>
      <c r="AR335" s="21">
        <v>379.87700000000001</v>
      </c>
      <c r="AS335" s="21">
        <v>-1.7294299999999999E-2</v>
      </c>
      <c r="AT335" s="21">
        <v>325</v>
      </c>
      <c r="AU335" s="21">
        <v>4.3502800000000001E-2</v>
      </c>
      <c r="AV335">
        <f t="shared" si="68"/>
        <v>17.2943</v>
      </c>
      <c r="AW335">
        <f t="shared" si="69"/>
        <v>0.75208587124999993</v>
      </c>
      <c r="AX335" s="9"/>
      <c r="AY335" s="21">
        <v>1.5365599999999999</v>
      </c>
      <c r="AZ335" s="21">
        <v>444.05700000000002</v>
      </c>
      <c r="BA335" s="21">
        <v>-1.07971E-2</v>
      </c>
      <c r="BB335" s="21">
        <v>325</v>
      </c>
      <c r="BC335" s="21">
        <v>1.5356399999999999</v>
      </c>
      <c r="BD335">
        <f t="shared" si="70"/>
        <v>10.7971</v>
      </c>
      <c r="BE335">
        <f t="shared" si="71"/>
        <v>16.590391975999999</v>
      </c>
    </row>
    <row r="336" spans="6:57">
      <c r="F336" s="9"/>
      <c r="G336" s="21">
        <v>3.8452100000000003E-2</v>
      </c>
      <c r="H336" s="21">
        <v>104.89</v>
      </c>
      <c r="I336" s="21">
        <v>-1.7303499999999999E-2</v>
      </c>
      <c r="J336" s="21">
        <v>326</v>
      </c>
      <c r="K336" s="21">
        <v>3.84766E-2</v>
      </c>
      <c r="L336">
        <f t="shared" si="60"/>
        <v>17.3035</v>
      </c>
      <c r="M336">
        <f t="shared" si="61"/>
        <v>0.66535591235000002</v>
      </c>
      <c r="N336" s="9"/>
      <c r="O336" s="21">
        <v>1.5416000000000001</v>
      </c>
      <c r="P336" s="21">
        <v>170.28</v>
      </c>
      <c r="Q336" s="21">
        <v>-1.08307E-2</v>
      </c>
      <c r="R336" s="21">
        <v>326</v>
      </c>
      <c r="S336" s="21">
        <v>1.5408299999999999</v>
      </c>
      <c r="T336">
        <f t="shared" si="62"/>
        <v>10.8307</v>
      </c>
      <c r="U336">
        <f t="shared" si="63"/>
        <v>16.696607119999999</v>
      </c>
      <c r="X336" s="9"/>
      <c r="Y336" s="21">
        <v>3.8452100000000003E-2</v>
      </c>
      <c r="Z336" s="21">
        <v>233.29400000000001</v>
      </c>
      <c r="AA336" s="21">
        <v>-1.73157E-2</v>
      </c>
      <c r="AB336" s="21">
        <v>326</v>
      </c>
      <c r="AC336" s="21">
        <v>3.8610800000000001E-2</v>
      </c>
      <c r="AD336">
        <f t="shared" si="64"/>
        <v>17.3157</v>
      </c>
      <c r="AE336">
        <f t="shared" si="65"/>
        <v>0.66582502796999998</v>
      </c>
      <c r="AF336" s="9"/>
      <c r="AG336" s="21">
        <v>1.5416000000000001</v>
      </c>
      <c r="AH336" s="21">
        <v>305.50299999999999</v>
      </c>
      <c r="AI336" s="21">
        <v>-1.13464E-2</v>
      </c>
      <c r="AJ336" s="21">
        <v>326</v>
      </c>
      <c r="AK336" s="21">
        <v>1.5408299999999999</v>
      </c>
      <c r="AL336">
        <f t="shared" si="66"/>
        <v>11.346399999999999</v>
      </c>
      <c r="AM336">
        <f t="shared" si="67"/>
        <v>17.49161024</v>
      </c>
      <c r="AP336" s="9"/>
      <c r="AQ336" s="21">
        <v>3.8452100000000003E-2</v>
      </c>
      <c r="AR336" s="21">
        <v>379.97699999999998</v>
      </c>
      <c r="AS336" s="21">
        <v>-1.7291299999999999E-2</v>
      </c>
      <c r="AT336" s="21">
        <v>326</v>
      </c>
      <c r="AU336" s="21">
        <v>3.8330099999999999E-2</v>
      </c>
      <c r="AV336">
        <f t="shared" si="68"/>
        <v>17.2913</v>
      </c>
      <c r="AW336">
        <f t="shared" si="69"/>
        <v>0.66488679673000006</v>
      </c>
      <c r="AX336" s="9"/>
      <c r="AY336" s="21">
        <v>1.5416000000000001</v>
      </c>
      <c r="AZ336" s="21">
        <v>444.15699999999998</v>
      </c>
      <c r="BA336" s="21">
        <v>-1.03912E-2</v>
      </c>
      <c r="BB336" s="21">
        <v>326</v>
      </c>
      <c r="BC336" s="21">
        <v>1.5408299999999999</v>
      </c>
      <c r="BD336">
        <f t="shared" si="70"/>
        <v>10.3912</v>
      </c>
      <c r="BE336">
        <f t="shared" si="71"/>
        <v>16.01907392</v>
      </c>
    </row>
    <row r="337" spans="6:57">
      <c r="F337" s="9"/>
      <c r="G337" s="21">
        <v>3.3416700000000001E-2</v>
      </c>
      <c r="H337" s="21">
        <v>104.991</v>
      </c>
      <c r="I337" s="21">
        <v>-1.73004E-2</v>
      </c>
      <c r="J337" s="21">
        <v>327</v>
      </c>
      <c r="K337" s="21">
        <v>3.3230599999999999E-2</v>
      </c>
      <c r="L337">
        <f t="shared" si="60"/>
        <v>17.3004</v>
      </c>
      <c r="M337">
        <f t="shared" si="61"/>
        <v>0.57812227668000005</v>
      </c>
      <c r="N337" s="9"/>
      <c r="O337" s="21">
        <v>1.5466299999999999</v>
      </c>
      <c r="P337" s="21">
        <v>170.381</v>
      </c>
      <c r="Q337" s="21">
        <v>-1.0467499999999999E-2</v>
      </c>
      <c r="R337" s="21">
        <v>327</v>
      </c>
      <c r="S337" s="21">
        <v>1.54541</v>
      </c>
      <c r="T337">
        <f t="shared" si="62"/>
        <v>10.467499999999999</v>
      </c>
      <c r="U337">
        <f t="shared" si="63"/>
        <v>16.189349524999997</v>
      </c>
      <c r="X337" s="9"/>
      <c r="Y337" s="21">
        <v>3.3416700000000001E-2</v>
      </c>
      <c r="Z337" s="21">
        <v>233.39500000000001</v>
      </c>
      <c r="AA337" s="21">
        <v>-1.7312600000000001E-2</v>
      </c>
      <c r="AB337" s="21">
        <v>327</v>
      </c>
      <c r="AC337" s="21">
        <v>3.3309900000000003E-2</v>
      </c>
      <c r="AD337">
        <f t="shared" si="64"/>
        <v>17.3126</v>
      </c>
      <c r="AE337">
        <f t="shared" si="65"/>
        <v>0.57852996042000004</v>
      </c>
      <c r="AF337" s="9"/>
      <c r="AG337" s="21">
        <v>1.5466299999999999</v>
      </c>
      <c r="AH337" s="21">
        <v>305.60300000000001</v>
      </c>
      <c r="AI337" s="21">
        <v>-1.0977199999999999E-2</v>
      </c>
      <c r="AJ337" s="21">
        <v>327</v>
      </c>
      <c r="AK337" s="21">
        <v>1.54633</v>
      </c>
      <c r="AL337">
        <f t="shared" si="66"/>
        <v>10.9772</v>
      </c>
      <c r="AM337">
        <f t="shared" si="67"/>
        <v>16.977666836000001</v>
      </c>
      <c r="AP337" s="9"/>
      <c r="AQ337" s="21">
        <v>3.3416700000000001E-2</v>
      </c>
      <c r="AR337" s="21">
        <v>380.07799999999997</v>
      </c>
      <c r="AS337" s="21">
        <v>-1.7297400000000001E-2</v>
      </c>
      <c r="AT337" s="21">
        <v>327</v>
      </c>
      <c r="AU337" s="21">
        <v>3.3627299999999999E-2</v>
      </c>
      <c r="AV337">
        <f t="shared" si="68"/>
        <v>17.2974</v>
      </c>
      <c r="AW337">
        <f t="shared" si="69"/>
        <v>0.57802202658000001</v>
      </c>
      <c r="AX337" s="9"/>
      <c r="AY337" s="21">
        <v>1.5466299999999999</v>
      </c>
      <c r="AZ337" s="21">
        <v>444.25799999999998</v>
      </c>
      <c r="BA337" s="21">
        <v>-9.9365200000000008E-3</v>
      </c>
      <c r="BB337" s="21">
        <v>327</v>
      </c>
      <c r="BC337" s="21">
        <v>1.54633</v>
      </c>
      <c r="BD337">
        <f t="shared" si="70"/>
        <v>9.9365200000000016</v>
      </c>
      <c r="BE337">
        <f t="shared" si="71"/>
        <v>15.368119927600002</v>
      </c>
    </row>
    <row r="338" spans="6:57">
      <c r="F338" s="9"/>
      <c r="G338" s="21">
        <v>2.8381300000000002E-2</v>
      </c>
      <c r="H338" s="21">
        <v>105.09099999999999</v>
      </c>
      <c r="I338" s="21">
        <v>-1.7312600000000001E-2</v>
      </c>
      <c r="J338" s="21">
        <v>328</v>
      </c>
      <c r="K338" s="21">
        <v>2.8308099999999999E-2</v>
      </c>
      <c r="L338">
        <f t="shared" si="60"/>
        <v>17.3126</v>
      </c>
      <c r="M338">
        <f t="shared" si="61"/>
        <v>0.49135409437999999</v>
      </c>
      <c r="N338" s="9"/>
      <c r="O338" s="21">
        <v>1.5516700000000001</v>
      </c>
      <c r="P338" s="21">
        <v>170.48099999999999</v>
      </c>
      <c r="Q338" s="21">
        <v>-9.9792500000000003E-3</v>
      </c>
      <c r="R338" s="21">
        <v>328</v>
      </c>
      <c r="S338" s="21">
        <v>1.55182</v>
      </c>
      <c r="T338">
        <f t="shared" si="62"/>
        <v>9.9792500000000004</v>
      </c>
      <c r="U338">
        <f t="shared" si="63"/>
        <v>15.484502847500002</v>
      </c>
      <c r="X338" s="9"/>
      <c r="Y338" s="21">
        <v>2.8381300000000002E-2</v>
      </c>
      <c r="Z338" s="21">
        <v>233.49600000000001</v>
      </c>
      <c r="AA338" s="21">
        <v>-1.7312600000000001E-2</v>
      </c>
      <c r="AB338" s="21">
        <v>328</v>
      </c>
      <c r="AC338" s="21">
        <v>2.83173E-2</v>
      </c>
      <c r="AD338">
        <f t="shared" si="64"/>
        <v>17.3126</v>
      </c>
      <c r="AE338">
        <f t="shared" si="65"/>
        <v>0.49135409437999999</v>
      </c>
      <c r="AF338" s="9"/>
      <c r="AG338" s="21">
        <v>1.5516700000000001</v>
      </c>
      <c r="AH338" s="21">
        <v>305.70400000000001</v>
      </c>
      <c r="AI338" s="21">
        <v>-1.06049E-2</v>
      </c>
      <c r="AJ338" s="21">
        <v>328</v>
      </c>
      <c r="AK338" s="21">
        <v>1.5508999999999999</v>
      </c>
      <c r="AL338">
        <f t="shared" si="66"/>
        <v>10.604900000000001</v>
      </c>
      <c r="AM338">
        <f t="shared" si="67"/>
        <v>16.455305183000004</v>
      </c>
      <c r="AP338" s="9"/>
      <c r="AQ338" s="21">
        <v>2.8381300000000002E-2</v>
      </c>
      <c r="AR338" s="21">
        <v>380.17899999999997</v>
      </c>
      <c r="AS338" s="21">
        <v>-1.7303499999999999E-2</v>
      </c>
      <c r="AT338" s="21">
        <v>328</v>
      </c>
      <c r="AU338" s="21">
        <v>2.84149E-2</v>
      </c>
      <c r="AV338">
        <f t="shared" si="68"/>
        <v>17.3035</v>
      </c>
      <c r="AW338">
        <f t="shared" si="69"/>
        <v>0.49109582455</v>
      </c>
      <c r="AX338" s="9"/>
      <c r="AY338" s="21">
        <v>1.5516700000000001</v>
      </c>
      <c r="AZ338" s="21">
        <v>444.35899999999998</v>
      </c>
      <c r="BA338" s="21">
        <v>-9.4329800000000005E-3</v>
      </c>
      <c r="BB338" s="21">
        <v>328</v>
      </c>
      <c r="BC338" s="21">
        <v>1.5508999999999999</v>
      </c>
      <c r="BD338">
        <f t="shared" si="70"/>
        <v>9.4329800000000006</v>
      </c>
      <c r="BE338">
        <f t="shared" si="71"/>
        <v>14.636872076600001</v>
      </c>
    </row>
    <row r="339" spans="6:57">
      <c r="F339" s="9"/>
      <c r="G339" s="21">
        <v>2.3345899999999999E-2</v>
      </c>
      <c r="H339" s="21">
        <v>105.19199999999999</v>
      </c>
      <c r="I339" s="21">
        <v>-1.7318699999999999E-2</v>
      </c>
      <c r="J339" s="21">
        <v>329</v>
      </c>
      <c r="K339" s="21">
        <v>2.3187300000000001E-2</v>
      </c>
      <c r="L339">
        <f t="shared" si="60"/>
        <v>17.3187</v>
      </c>
      <c r="M339">
        <f t="shared" si="61"/>
        <v>0.40432063832999998</v>
      </c>
      <c r="N339" s="9"/>
      <c r="O339" s="21">
        <v>1.5567</v>
      </c>
      <c r="P339" s="21">
        <v>170.58199999999999</v>
      </c>
      <c r="Q339" s="21">
        <v>-9.3810999999999999E-3</v>
      </c>
      <c r="R339" s="21">
        <v>329</v>
      </c>
      <c r="S339" s="21">
        <v>1.55579</v>
      </c>
      <c r="T339">
        <f t="shared" si="62"/>
        <v>9.3811</v>
      </c>
      <c r="U339">
        <f t="shared" si="63"/>
        <v>14.60355837</v>
      </c>
      <c r="X339" s="9"/>
      <c r="Y339" s="21">
        <v>2.3345899999999999E-2</v>
      </c>
      <c r="Z339" s="21">
        <v>233.59700000000001</v>
      </c>
      <c r="AA339" s="21">
        <v>-1.73157E-2</v>
      </c>
      <c r="AB339" s="21">
        <v>329</v>
      </c>
      <c r="AC339" s="21">
        <v>2.3202500000000001E-2</v>
      </c>
      <c r="AD339">
        <f t="shared" si="64"/>
        <v>17.3157</v>
      </c>
      <c r="AE339">
        <f t="shared" si="65"/>
        <v>0.40425060062999996</v>
      </c>
      <c r="AF339" s="9"/>
      <c r="AG339" s="21">
        <v>1.5567</v>
      </c>
      <c r="AH339" s="21">
        <v>305.80500000000001</v>
      </c>
      <c r="AI339" s="21">
        <v>-1.01257E-2</v>
      </c>
      <c r="AJ339" s="21">
        <v>329</v>
      </c>
      <c r="AK339" s="21">
        <v>1.55609</v>
      </c>
      <c r="AL339">
        <f t="shared" si="66"/>
        <v>10.1257</v>
      </c>
      <c r="AM339">
        <f t="shared" si="67"/>
        <v>15.76267719</v>
      </c>
      <c r="AP339" s="9"/>
      <c r="AQ339" s="21">
        <v>2.3345899999999999E-2</v>
      </c>
      <c r="AR339" s="21">
        <v>380.279</v>
      </c>
      <c r="AS339" s="21">
        <v>-1.7306499999999999E-2</v>
      </c>
      <c r="AT339" s="21">
        <v>329</v>
      </c>
      <c r="AU339" s="21">
        <v>2.3202500000000001E-2</v>
      </c>
      <c r="AV339">
        <f t="shared" si="68"/>
        <v>17.3065</v>
      </c>
      <c r="AW339">
        <f t="shared" si="69"/>
        <v>0.40403581834999996</v>
      </c>
      <c r="AX339" s="9"/>
      <c r="AY339" s="21">
        <v>1.5567</v>
      </c>
      <c r="AZ339" s="21">
        <v>444.459</v>
      </c>
      <c r="BA339" s="21">
        <v>-8.8378899999999993E-3</v>
      </c>
      <c r="BB339" s="21">
        <v>329</v>
      </c>
      <c r="BC339" s="21">
        <v>1.55548</v>
      </c>
      <c r="BD339">
        <f t="shared" si="70"/>
        <v>8.8378899999999998</v>
      </c>
      <c r="BE339">
        <f t="shared" si="71"/>
        <v>13.757943362999999</v>
      </c>
    </row>
    <row r="340" spans="6:57">
      <c r="F340" s="9"/>
      <c r="G340" s="21">
        <v>1.83105E-2</v>
      </c>
      <c r="H340" s="21">
        <v>105.29300000000001</v>
      </c>
      <c r="I340" s="21">
        <v>-1.7318699999999999E-2</v>
      </c>
      <c r="J340" s="21">
        <v>330</v>
      </c>
      <c r="K340" s="21">
        <v>1.82953E-2</v>
      </c>
      <c r="L340">
        <f t="shared" si="60"/>
        <v>17.3187</v>
      </c>
      <c r="M340">
        <f t="shared" si="61"/>
        <v>0.31711405635000001</v>
      </c>
      <c r="N340" s="9"/>
      <c r="O340" s="21">
        <v>1.5617399999999999</v>
      </c>
      <c r="P340" s="21">
        <v>170.68299999999999</v>
      </c>
      <c r="Q340" s="21">
        <v>-8.8470500000000004E-3</v>
      </c>
      <c r="R340" s="21">
        <v>330</v>
      </c>
      <c r="S340" s="21">
        <v>1.56097</v>
      </c>
      <c r="T340">
        <f t="shared" si="62"/>
        <v>8.8470500000000012</v>
      </c>
      <c r="U340">
        <f t="shared" si="63"/>
        <v>13.816791867000001</v>
      </c>
      <c r="X340" s="9"/>
      <c r="Y340" s="21">
        <v>1.83105E-2</v>
      </c>
      <c r="Z340" s="21">
        <v>233.697</v>
      </c>
      <c r="AA340" s="21">
        <v>-1.73157E-2</v>
      </c>
      <c r="AB340" s="21">
        <v>330</v>
      </c>
      <c r="AC340" s="21">
        <v>1.8151899999999999E-2</v>
      </c>
      <c r="AD340">
        <f t="shared" si="64"/>
        <v>17.3157</v>
      </c>
      <c r="AE340">
        <f t="shared" si="65"/>
        <v>0.31705912484999998</v>
      </c>
      <c r="AF340" s="9"/>
      <c r="AG340" s="21">
        <v>1.5617399999999999</v>
      </c>
      <c r="AH340" s="21">
        <v>305.90600000000001</v>
      </c>
      <c r="AI340" s="21">
        <v>-9.68018E-3</v>
      </c>
      <c r="AJ340" s="21">
        <v>330</v>
      </c>
      <c r="AK340" s="21">
        <v>1.56067</v>
      </c>
      <c r="AL340">
        <f t="shared" si="66"/>
        <v>9.68018</v>
      </c>
      <c r="AM340">
        <f t="shared" si="67"/>
        <v>15.1179243132</v>
      </c>
      <c r="AP340" s="9"/>
      <c r="AQ340" s="21">
        <v>1.83105E-2</v>
      </c>
      <c r="AR340" s="21">
        <v>380.38</v>
      </c>
      <c r="AS340" s="21">
        <v>-1.7306499999999999E-2</v>
      </c>
      <c r="AT340" s="21">
        <v>330</v>
      </c>
      <c r="AU340" s="21">
        <v>1.81091E-2</v>
      </c>
      <c r="AV340">
        <f t="shared" si="68"/>
        <v>17.3065</v>
      </c>
      <c r="AW340">
        <f t="shared" si="69"/>
        <v>0.31689066825000001</v>
      </c>
      <c r="AX340" s="9"/>
      <c r="AY340" s="21">
        <v>1.5617399999999999</v>
      </c>
      <c r="AZ340" s="21">
        <v>444.56</v>
      </c>
      <c r="BA340" s="21">
        <v>-8.2092299999999997E-3</v>
      </c>
      <c r="BB340" s="21">
        <v>330</v>
      </c>
      <c r="BC340" s="21">
        <v>1.56097</v>
      </c>
      <c r="BD340">
        <f t="shared" si="70"/>
        <v>8.2092299999999998</v>
      </c>
      <c r="BE340">
        <f t="shared" si="71"/>
        <v>12.8206828602</v>
      </c>
    </row>
    <row r="341" spans="6:57">
      <c r="F341" s="9"/>
      <c r="G341" s="21">
        <v>1.32751E-2</v>
      </c>
      <c r="H341" s="21">
        <v>105.39400000000001</v>
      </c>
      <c r="I341" s="21">
        <v>-1.7321799999999998E-2</v>
      </c>
      <c r="J341" s="21">
        <v>331</v>
      </c>
      <c r="K341" s="21">
        <v>1.34705E-2</v>
      </c>
      <c r="L341">
        <f t="shared" si="60"/>
        <v>17.3218</v>
      </c>
      <c r="M341">
        <f t="shared" si="61"/>
        <v>0.22994862718</v>
      </c>
      <c r="N341" s="9"/>
      <c r="O341" s="21">
        <v>1.56677</v>
      </c>
      <c r="P341" s="21">
        <v>170.78399999999999</v>
      </c>
      <c r="Q341" s="21">
        <v>-8.2305899999999994E-3</v>
      </c>
      <c r="R341" s="21">
        <v>331</v>
      </c>
      <c r="S341" s="21">
        <v>1.56586</v>
      </c>
      <c r="T341">
        <f t="shared" si="62"/>
        <v>8.2305899999999994</v>
      </c>
      <c r="U341">
        <f t="shared" si="63"/>
        <v>12.895441494299998</v>
      </c>
      <c r="X341" s="9"/>
      <c r="Y341" s="21">
        <v>1.32751E-2</v>
      </c>
      <c r="Z341" s="21">
        <v>233.798</v>
      </c>
      <c r="AA341" s="21">
        <v>-1.73157E-2</v>
      </c>
      <c r="AB341" s="21">
        <v>331</v>
      </c>
      <c r="AC341" s="21">
        <v>1.3207999999999999E-2</v>
      </c>
      <c r="AD341">
        <f t="shared" si="64"/>
        <v>17.3157</v>
      </c>
      <c r="AE341">
        <f t="shared" si="65"/>
        <v>0.22986764906999999</v>
      </c>
      <c r="AF341" s="9"/>
      <c r="AG341" s="21">
        <v>1.56677</v>
      </c>
      <c r="AH341" s="21">
        <v>306.00599999999997</v>
      </c>
      <c r="AI341" s="21">
        <v>-9.0270999999999997E-3</v>
      </c>
      <c r="AJ341" s="21">
        <v>331</v>
      </c>
      <c r="AK341" s="21">
        <v>1.56586</v>
      </c>
      <c r="AL341">
        <f t="shared" si="66"/>
        <v>9.027099999999999</v>
      </c>
      <c r="AM341">
        <f t="shared" si="67"/>
        <v>14.143389466999999</v>
      </c>
      <c r="AP341" s="9"/>
      <c r="AQ341" s="21">
        <v>1.32751E-2</v>
      </c>
      <c r="AR341" s="21">
        <v>380.48099999999999</v>
      </c>
      <c r="AS341" s="21">
        <v>-1.7312600000000001E-2</v>
      </c>
      <c r="AT341" s="21">
        <v>331</v>
      </c>
      <c r="AU341" s="21">
        <v>1.31897E-2</v>
      </c>
      <c r="AV341">
        <f t="shared" si="68"/>
        <v>17.3126</v>
      </c>
      <c r="AW341">
        <f t="shared" si="69"/>
        <v>0.22982649625999998</v>
      </c>
      <c r="AX341" s="9"/>
      <c r="AY341" s="21">
        <v>1.56677</v>
      </c>
      <c r="AZ341" s="21">
        <v>444.661</v>
      </c>
      <c r="BA341" s="21">
        <v>-7.4646000000000001E-3</v>
      </c>
      <c r="BB341" s="21">
        <v>331</v>
      </c>
      <c r="BC341" s="21">
        <v>1.56586</v>
      </c>
      <c r="BD341">
        <f t="shared" si="70"/>
        <v>7.4645999999999999</v>
      </c>
      <c r="BE341">
        <f t="shared" si="71"/>
        <v>11.695311342</v>
      </c>
    </row>
    <row r="342" spans="6:57">
      <c r="F342" s="9"/>
      <c r="G342" s="21">
        <v>8.2397500000000005E-3</v>
      </c>
      <c r="H342" s="21">
        <v>105.494</v>
      </c>
      <c r="I342" s="21">
        <v>-1.7324800000000001E-2</v>
      </c>
      <c r="J342" s="21">
        <v>332</v>
      </c>
      <c r="K342" s="21">
        <v>8.1085199999999993E-3</v>
      </c>
      <c r="L342">
        <f t="shared" si="60"/>
        <v>17.3248</v>
      </c>
      <c r="M342">
        <f t="shared" si="61"/>
        <v>0.14275202080000002</v>
      </c>
      <c r="N342" s="9"/>
      <c r="O342" s="21">
        <v>1.5718099999999999</v>
      </c>
      <c r="P342" s="21">
        <v>170.88399999999999</v>
      </c>
      <c r="Q342" s="21">
        <v>-7.5622600000000003E-3</v>
      </c>
      <c r="R342" s="21">
        <v>332</v>
      </c>
      <c r="S342" s="21">
        <v>1.57074</v>
      </c>
      <c r="T342">
        <f t="shared" si="62"/>
        <v>7.5622600000000002</v>
      </c>
      <c r="U342">
        <f t="shared" si="63"/>
        <v>11.8864358906</v>
      </c>
      <c r="X342" s="9"/>
      <c r="Y342" s="21">
        <v>8.2397500000000005E-3</v>
      </c>
      <c r="Z342" s="21">
        <v>233.899</v>
      </c>
      <c r="AA342" s="21">
        <v>-1.7321799999999998E-2</v>
      </c>
      <c r="AB342" s="21">
        <v>332</v>
      </c>
      <c r="AC342" s="21">
        <v>8.1237800000000006E-3</v>
      </c>
      <c r="AD342">
        <f t="shared" si="64"/>
        <v>17.3218</v>
      </c>
      <c r="AE342">
        <f t="shared" si="65"/>
        <v>0.14272730155000002</v>
      </c>
      <c r="AF342" s="9"/>
      <c r="AG342" s="21">
        <v>1.5718099999999999</v>
      </c>
      <c r="AH342" s="21">
        <v>306.10700000000003</v>
      </c>
      <c r="AI342" s="21">
        <v>-8.3923299999999999E-3</v>
      </c>
      <c r="AJ342" s="21">
        <v>332</v>
      </c>
      <c r="AK342" s="21">
        <v>1.57074</v>
      </c>
      <c r="AL342">
        <f t="shared" si="66"/>
        <v>8.3923299999999994</v>
      </c>
      <c r="AM342">
        <f t="shared" si="67"/>
        <v>13.191148217299999</v>
      </c>
      <c r="AP342" s="9"/>
      <c r="AQ342" s="21">
        <v>8.2397500000000005E-3</v>
      </c>
      <c r="AR342" s="21">
        <v>380.58199999999999</v>
      </c>
      <c r="AS342" s="21">
        <v>-1.7318699999999999E-2</v>
      </c>
      <c r="AT342" s="21">
        <v>332</v>
      </c>
      <c r="AU342" s="21">
        <v>8.1359899999999992E-3</v>
      </c>
      <c r="AV342">
        <f t="shared" si="68"/>
        <v>17.3187</v>
      </c>
      <c r="AW342">
        <f t="shared" si="69"/>
        <v>0.14270175832500001</v>
      </c>
      <c r="AX342" s="9"/>
      <c r="AY342" s="21">
        <v>1.5718099999999999</v>
      </c>
      <c r="AZ342" s="21">
        <v>444.762</v>
      </c>
      <c r="BA342" s="21">
        <v>-6.55823E-3</v>
      </c>
      <c r="BB342" s="21">
        <v>332</v>
      </c>
      <c r="BC342" s="21">
        <v>1.57043</v>
      </c>
      <c r="BD342">
        <f t="shared" si="70"/>
        <v>6.55823</v>
      </c>
      <c r="BE342">
        <f t="shared" si="71"/>
        <v>10.308291496299999</v>
      </c>
    </row>
    <row r="343" spans="6:57">
      <c r="F343" s="9"/>
      <c r="G343" s="21">
        <v>3.2043499999999999E-3</v>
      </c>
      <c r="H343" s="21">
        <v>105.595</v>
      </c>
      <c r="I343" s="21">
        <v>-1.7324800000000001E-2</v>
      </c>
      <c r="J343" s="21">
        <v>333</v>
      </c>
      <c r="K343" s="21">
        <v>2.98767E-3</v>
      </c>
      <c r="L343">
        <f t="shared" si="60"/>
        <v>17.3248</v>
      </c>
      <c r="M343">
        <f t="shared" si="61"/>
        <v>5.5514722879999999E-2</v>
      </c>
      <c r="N343" s="9"/>
      <c r="O343" s="21">
        <v>1.57684</v>
      </c>
      <c r="P343" s="21">
        <v>170.98500000000001</v>
      </c>
      <c r="Q343" s="21">
        <v>-6.7535399999999997E-3</v>
      </c>
      <c r="R343" s="21">
        <v>333</v>
      </c>
      <c r="S343" s="21">
        <v>1.57562</v>
      </c>
      <c r="T343">
        <f t="shared" si="62"/>
        <v>6.7535400000000001</v>
      </c>
      <c r="U343">
        <f t="shared" si="63"/>
        <v>10.6492520136</v>
      </c>
      <c r="X343" s="9"/>
      <c r="Y343" s="21">
        <v>3.2043499999999999E-3</v>
      </c>
      <c r="Z343" s="21">
        <v>233.999</v>
      </c>
      <c r="AA343" s="21">
        <v>-1.73279E-2</v>
      </c>
      <c r="AB343" s="21">
        <v>333</v>
      </c>
      <c r="AC343" s="21">
        <v>3.2043499999999999E-3</v>
      </c>
      <c r="AD343">
        <f t="shared" si="64"/>
        <v>17.3279</v>
      </c>
      <c r="AE343">
        <f t="shared" si="65"/>
        <v>5.5524656364999994E-2</v>
      </c>
      <c r="AF343" s="9"/>
      <c r="AG343" s="21">
        <v>1.57684</v>
      </c>
      <c r="AH343" s="21">
        <v>306.20800000000003</v>
      </c>
      <c r="AI343" s="21">
        <v>-7.7606200000000002E-3</v>
      </c>
      <c r="AJ343" s="21">
        <v>333</v>
      </c>
      <c r="AK343" s="21">
        <v>1.57623</v>
      </c>
      <c r="AL343">
        <f t="shared" si="66"/>
        <v>7.7606200000000003</v>
      </c>
      <c r="AM343">
        <f t="shared" si="67"/>
        <v>12.2372560408</v>
      </c>
      <c r="AP343" s="9"/>
      <c r="AQ343" s="21">
        <v>3.2043499999999999E-3</v>
      </c>
      <c r="AR343" s="21">
        <v>380.68200000000002</v>
      </c>
      <c r="AS343" s="21">
        <v>-1.7321799999999998E-2</v>
      </c>
      <c r="AT343" s="21">
        <v>333</v>
      </c>
      <c r="AU343" s="21">
        <v>3.0822800000000002E-3</v>
      </c>
      <c r="AV343">
        <f t="shared" si="68"/>
        <v>17.3218</v>
      </c>
      <c r="AW343">
        <f t="shared" si="69"/>
        <v>5.5505109829999996E-2</v>
      </c>
      <c r="AX343" s="9"/>
      <c r="AY343" s="21">
        <v>1.57684</v>
      </c>
      <c r="AZ343" s="21">
        <v>444.86200000000002</v>
      </c>
      <c r="BA343" s="21">
        <v>-5.4260300000000001E-3</v>
      </c>
      <c r="BB343" s="21">
        <v>333</v>
      </c>
      <c r="BC343" s="21">
        <v>1.57562</v>
      </c>
      <c r="BD343">
        <f t="shared" si="70"/>
        <v>5.4260299999999999</v>
      </c>
      <c r="BE343">
        <f t="shared" si="71"/>
        <v>8.5559811452000005</v>
      </c>
    </row>
    <row r="344" spans="6:57">
      <c r="F344" s="9"/>
      <c r="G344" s="21">
        <v>-1.8310500000000001E-3</v>
      </c>
      <c r="H344" s="21">
        <v>105.696</v>
      </c>
      <c r="I344" s="21">
        <v>-1.73279E-2</v>
      </c>
      <c r="J344" s="21">
        <v>334</v>
      </c>
      <c r="K344" s="21">
        <v>-1.9104E-3</v>
      </c>
      <c r="L344">
        <f t="shared" si="60"/>
        <v>17.3279</v>
      </c>
      <c r="M344">
        <f t="shared" si="61"/>
        <v>-3.1728251295000003E-2</v>
      </c>
      <c r="N344" s="9"/>
      <c r="O344" s="21">
        <v>1.58188</v>
      </c>
      <c r="P344" s="21">
        <v>171.08600000000001</v>
      </c>
      <c r="Q344" s="21">
        <v>-5.5481000000000003E-3</v>
      </c>
      <c r="R344" s="21">
        <v>334</v>
      </c>
      <c r="S344" s="21">
        <v>1.58081</v>
      </c>
      <c r="T344">
        <f t="shared" si="62"/>
        <v>5.5480999999999998</v>
      </c>
      <c r="U344">
        <f t="shared" si="63"/>
        <v>8.7764284279999991</v>
      </c>
      <c r="X344" s="9"/>
      <c r="Y344" s="21">
        <v>-1.8310500000000001E-3</v>
      </c>
      <c r="Z344" s="21">
        <v>234.1</v>
      </c>
      <c r="AA344" s="21">
        <v>-1.7337000000000002E-2</v>
      </c>
      <c r="AB344" s="21">
        <v>334</v>
      </c>
      <c r="AC344" s="21">
        <v>-1.8158E-3</v>
      </c>
      <c r="AD344">
        <f t="shared" si="64"/>
        <v>17.337000000000003</v>
      </c>
      <c r="AE344">
        <f t="shared" si="65"/>
        <v>-3.1744913850000007E-2</v>
      </c>
      <c r="AF344" s="9"/>
      <c r="AG344" s="21">
        <v>1.58188</v>
      </c>
      <c r="AH344" s="21">
        <v>306.30799999999999</v>
      </c>
      <c r="AI344" s="21">
        <v>-6.9000199999999998E-3</v>
      </c>
      <c r="AJ344" s="21">
        <v>334</v>
      </c>
      <c r="AK344" s="21">
        <v>1.58142</v>
      </c>
      <c r="AL344">
        <f t="shared" si="66"/>
        <v>6.9000199999999996</v>
      </c>
      <c r="AM344">
        <f t="shared" si="67"/>
        <v>10.9150036376</v>
      </c>
      <c r="AP344" s="9"/>
      <c r="AQ344" s="21">
        <v>-1.8310500000000001E-3</v>
      </c>
      <c r="AR344" s="21">
        <v>380.78300000000002</v>
      </c>
      <c r="AS344" s="21">
        <v>-1.73309E-2</v>
      </c>
      <c r="AT344" s="21">
        <v>334</v>
      </c>
      <c r="AU344" s="21">
        <v>-1.9348099999999999E-3</v>
      </c>
      <c r="AV344">
        <f t="shared" si="68"/>
        <v>17.3309</v>
      </c>
      <c r="AW344">
        <f t="shared" si="69"/>
        <v>-3.1733744445000003E-2</v>
      </c>
      <c r="AX344" s="9"/>
      <c r="AY344" s="21">
        <v>1.58188</v>
      </c>
      <c r="AZ344" s="21">
        <v>444.96300000000002</v>
      </c>
      <c r="BA344" s="21">
        <v>-3.9782699999999999E-3</v>
      </c>
      <c r="BB344" s="21">
        <v>334</v>
      </c>
      <c r="BC344" s="21">
        <v>1.58081</v>
      </c>
      <c r="BD344">
        <f t="shared" si="70"/>
        <v>3.9782699999999998</v>
      </c>
      <c r="BE344">
        <f t="shared" si="71"/>
        <v>6.2931457475999997</v>
      </c>
    </row>
    <row r="345" spans="6:57">
      <c r="F345" s="9"/>
      <c r="G345" s="21">
        <v>-6.8664599999999996E-3</v>
      </c>
      <c r="H345" s="21">
        <v>105.79600000000001</v>
      </c>
      <c r="I345" s="21">
        <v>-1.7340100000000001E-2</v>
      </c>
      <c r="J345" s="21">
        <v>335</v>
      </c>
      <c r="K345" s="21">
        <v>-7.1075399999999999E-3</v>
      </c>
      <c r="L345">
        <f t="shared" si="60"/>
        <v>17.3401</v>
      </c>
      <c r="M345">
        <f t="shared" si="61"/>
        <v>-0.11906510304599999</v>
      </c>
      <c r="N345" s="9"/>
      <c r="O345" s="21">
        <v>1.58691</v>
      </c>
      <c r="P345" s="21">
        <v>171.18600000000001</v>
      </c>
      <c r="Q345" s="21">
        <v>-4.18213E-3</v>
      </c>
      <c r="R345" s="21">
        <v>335</v>
      </c>
      <c r="S345" s="21">
        <v>1.5860000000000001</v>
      </c>
      <c r="T345">
        <f t="shared" si="62"/>
        <v>4.1821299999999999</v>
      </c>
      <c r="U345">
        <f t="shared" si="63"/>
        <v>6.6366639183</v>
      </c>
      <c r="X345" s="9"/>
      <c r="Y345" s="21">
        <v>-6.8664599999999996E-3</v>
      </c>
      <c r="Z345" s="21">
        <v>234.20099999999999</v>
      </c>
      <c r="AA345" s="21">
        <v>-1.7333999999999999E-2</v>
      </c>
      <c r="AB345" s="21">
        <v>335</v>
      </c>
      <c r="AC345" s="21">
        <v>-7.08313E-3</v>
      </c>
      <c r="AD345">
        <f t="shared" si="64"/>
        <v>17.334</v>
      </c>
      <c r="AE345">
        <f t="shared" si="65"/>
        <v>-0.11902321763999998</v>
      </c>
      <c r="AF345" s="9"/>
      <c r="AG345" s="21">
        <v>1.58691</v>
      </c>
      <c r="AH345" s="21">
        <v>306.40899999999999</v>
      </c>
      <c r="AI345" s="21">
        <v>-5.7251000000000003E-3</v>
      </c>
      <c r="AJ345" s="21">
        <v>335</v>
      </c>
      <c r="AK345" s="21">
        <v>1.5860000000000001</v>
      </c>
      <c r="AL345">
        <f t="shared" si="66"/>
        <v>5.7251000000000003</v>
      </c>
      <c r="AM345">
        <f t="shared" si="67"/>
        <v>9.0852184410000003</v>
      </c>
      <c r="AP345" s="9"/>
      <c r="AQ345" s="21">
        <v>-6.8664599999999996E-3</v>
      </c>
      <c r="AR345" s="21">
        <v>380.88400000000001</v>
      </c>
      <c r="AS345" s="21">
        <v>-1.73309E-2</v>
      </c>
      <c r="AT345" s="21">
        <v>335</v>
      </c>
      <c r="AU345" s="21">
        <v>-6.96716E-3</v>
      </c>
      <c r="AV345">
        <f t="shared" si="68"/>
        <v>17.3309</v>
      </c>
      <c r="AW345">
        <f t="shared" si="69"/>
        <v>-0.11900193161399999</v>
      </c>
      <c r="AX345" s="9"/>
      <c r="AY345" s="21">
        <v>1.58691</v>
      </c>
      <c r="AZ345" s="21">
        <v>445.06400000000002</v>
      </c>
      <c r="BA345" s="21">
        <v>-2.0089700000000001E-3</v>
      </c>
      <c r="BB345" s="21">
        <v>335</v>
      </c>
      <c r="BC345" s="21">
        <v>1.5863</v>
      </c>
      <c r="BD345">
        <f t="shared" si="70"/>
        <v>2.0089700000000001</v>
      </c>
      <c r="BE345">
        <f t="shared" si="71"/>
        <v>3.1880545827000004</v>
      </c>
    </row>
    <row r="346" spans="6:57">
      <c r="F346" s="9"/>
      <c r="G346" s="21">
        <v>-1.19019E-2</v>
      </c>
      <c r="H346" s="21">
        <v>105.89700000000001</v>
      </c>
      <c r="I346" s="21">
        <v>-1.7337000000000002E-2</v>
      </c>
      <c r="J346" s="21">
        <v>336</v>
      </c>
      <c r="K346" s="21">
        <v>-1.20728E-2</v>
      </c>
      <c r="L346">
        <f t="shared" si="60"/>
        <v>17.337000000000003</v>
      </c>
      <c r="M346">
        <f t="shared" si="61"/>
        <v>-0.20634324030000004</v>
      </c>
      <c r="N346" s="9"/>
      <c r="O346" s="21">
        <v>1.59195</v>
      </c>
      <c r="P346" s="21">
        <v>171.28700000000001</v>
      </c>
      <c r="Q346" s="21">
        <v>-2.5235000000000001E-3</v>
      </c>
      <c r="R346" s="21">
        <v>336</v>
      </c>
      <c r="S346" s="21">
        <v>1.5905800000000001</v>
      </c>
      <c r="T346">
        <f t="shared" si="62"/>
        <v>2.5235000000000003</v>
      </c>
      <c r="U346">
        <f t="shared" si="63"/>
        <v>4.0172858250000001</v>
      </c>
      <c r="X346" s="9"/>
      <c r="Y346" s="21">
        <v>-1.19019E-2</v>
      </c>
      <c r="Z346" s="21">
        <v>234.30199999999999</v>
      </c>
      <c r="AA346" s="21">
        <v>-1.7346199999999999E-2</v>
      </c>
      <c r="AB346" s="21">
        <v>336</v>
      </c>
      <c r="AC346" s="21">
        <v>-1.21765E-2</v>
      </c>
      <c r="AD346">
        <f t="shared" si="64"/>
        <v>17.3462</v>
      </c>
      <c r="AE346">
        <f t="shared" si="65"/>
        <v>-0.20645273778000001</v>
      </c>
      <c r="AF346" s="9"/>
      <c r="AG346" s="21">
        <v>1.59195</v>
      </c>
      <c r="AH346" s="21">
        <v>306.51</v>
      </c>
      <c r="AI346" s="21">
        <v>-4.5574999999999999E-3</v>
      </c>
      <c r="AJ346" s="21">
        <v>336</v>
      </c>
      <c r="AK346" s="21">
        <v>1.5908800000000001</v>
      </c>
      <c r="AL346">
        <f t="shared" si="66"/>
        <v>4.5575000000000001</v>
      </c>
      <c r="AM346">
        <f t="shared" si="67"/>
        <v>7.2553121249999997</v>
      </c>
      <c r="AP346" s="9"/>
      <c r="AQ346" s="21">
        <v>-1.19019E-2</v>
      </c>
      <c r="AR346" s="21">
        <v>380.98399999999998</v>
      </c>
      <c r="AS346" s="21">
        <v>-1.7333999999999999E-2</v>
      </c>
      <c r="AT346" s="21">
        <v>336</v>
      </c>
      <c r="AU346" s="21">
        <v>-1.23047E-2</v>
      </c>
      <c r="AV346">
        <f t="shared" si="68"/>
        <v>17.334</v>
      </c>
      <c r="AW346">
        <f t="shared" si="69"/>
        <v>-0.20630753460000001</v>
      </c>
      <c r="AX346" s="9"/>
      <c r="AY346" s="21">
        <v>1.59195</v>
      </c>
      <c r="AZ346" s="21">
        <v>445.16399999999999</v>
      </c>
      <c r="BA346" s="21">
        <v>2.7899199999999999E-4</v>
      </c>
      <c r="BB346" s="21">
        <v>336</v>
      </c>
      <c r="BC346" s="21">
        <v>1.5914900000000001</v>
      </c>
      <c r="BD346">
        <f t="shared" si="70"/>
        <v>-0.27899199999999996</v>
      </c>
      <c r="BE346">
        <f t="shared" si="71"/>
        <v>-0.44414131439999993</v>
      </c>
    </row>
    <row r="347" spans="6:57">
      <c r="F347" s="9"/>
      <c r="G347" s="21">
        <v>-1.6937299999999999E-2</v>
      </c>
      <c r="H347" s="21">
        <v>105.998</v>
      </c>
      <c r="I347" s="21">
        <v>-1.7340100000000001E-2</v>
      </c>
      <c r="J347" s="21">
        <v>337</v>
      </c>
      <c r="K347" s="21">
        <v>-1.71234E-2</v>
      </c>
      <c r="L347">
        <f t="shared" si="60"/>
        <v>17.3401</v>
      </c>
      <c r="M347">
        <f t="shared" si="61"/>
        <v>-0.29369447572999996</v>
      </c>
      <c r="N347" s="9"/>
      <c r="O347" s="21">
        <v>1.5969800000000001</v>
      </c>
      <c r="P347" s="21">
        <v>171.38800000000001</v>
      </c>
      <c r="Q347" s="21">
        <v>-6.0455299999999997E-4</v>
      </c>
      <c r="R347" s="21">
        <v>337</v>
      </c>
      <c r="S347" s="21">
        <v>1.5966800000000001</v>
      </c>
      <c r="T347">
        <f t="shared" si="62"/>
        <v>0.60455300000000001</v>
      </c>
      <c r="U347">
        <f t="shared" si="63"/>
        <v>0.96545904994000009</v>
      </c>
      <c r="X347" s="9"/>
      <c r="Y347" s="21">
        <v>-1.6937299999999999E-2</v>
      </c>
      <c r="Z347" s="21">
        <v>234.40199999999999</v>
      </c>
      <c r="AA347" s="21">
        <v>-1.7349199999999999E-2</v>
      </c>
      <c r="AB347" s="21">
        <v>337</v>
      </c>
      <c r="AC347" s="21">
        <v>-1.6836500000000001E-2</v>
      </c>
      <c r="AD347">
        <f t="shared" si="64"/>
        <v>17.3492</v>
      </c>
      <c r="AE347">
        <f t="shared" si="65"/>
        <v>-0.29384860516</v>
      </c>
      <c r="AF347" s="9"/>
      <c r="AG347" s="21">
        <v>1.5969800000000001</v>
      </c>
      <c r="AH347" s="21">
        <v>306.61</v>
      </c>
      <c r="AI347" s="21">
        <v>-2.8210399999999999E-3</v>
      </c>
      <c r="AJ347" s="21">
        <v>337</v>
      </c>
      <c r="AK347" s="21">
        <v>1.5963700000000001</v>
      </c>
      <c r="AL347">
        <f t="shared" si="66"/>
        <v>2.82104</v>
      </c>
      <c r="AM347">
        <f t="shared" si="67"/>
        <v>4.5051444592000003</v>
      </c>
      <c r="AP347" s="9"/>
      <c r="AQ347" s="21">
        <v>-1.6937299999999999E-2</v>
      </c>
      <c r="AR347" s="21">
        <v>381.08499999999998</v>
      </c>
      <c r="AS347" s="21">
        <v>-1.73309E-2</v>
      </c>
      <c r="AT347" s="21">
        <v>337</v>
      </c>
      <c r="AU347" s="21">
        <v>-1.7132600000000001E-2</v>
      </c>
      <c r="AV347">
        <f t="shared" si="68"/>
        <v>17.3309</v>
      </c>
      <c r="AW347">
        <f t="shared" si="69"/>
        <v>-0.29353865257</v>
      </c>
      <c r="AX347" s="9"/>
      <c r="AY347" s="21">
        <v>1.5969800000000001</v>
      </c>
      <c r="AZ347" s="21">
        <v>445.26499999999999</v>
      </c>
      <c r="BA347" s="21">
        <v>2.9367099999999999E-3</v>
      </c>
      <c r="BB347" s="21">
        <v>337</v>
      </c>
      <c r="BC347" s="21">
        <v>1.5960700000000001</v>
      </c>
      <c r="BD347">
        <f t="shared" si="70"/>
        <v>-2.9367099999999997</v>
      </c>
      <c r="BE347">
        <f t="shared" si="71"/>
        <v>-4.6898671358000001</v>
      </c>
    </row>
    <row r="348" spans="6:57">
      <c r="F348" s="9"/>
      <c r="G348" s="21">
        <v>-2.1972700000000001E-2</v>
      </c>
      <c r="H348" s="21">
        <v>106.099</v>
      </c>
      <c r="I348" s="21">
        <v>-1.73431E-2</v>
      </c>
      <c r="J348" s="21">
        <v>338</v>
      </c>
      <c r="K348" s="21">
        <v>-2.2259500000000002E-2</v>
      </c>
      <c r="L348">
        <f t="shared" si="60"/>
        <v>17.3431</v>
      </c>
      <c r="M348">
        <f t="shared" si="61"/>
        <v>-0.38107473337000003</v>
      </c>
      <c r="N348" s="9"/>
      <c r="O348" s="21">
        <v>1.60202</v>
      </c>
      <c r="P348" s="21">
        <v>171.489</v>
      </c>
      <c r="Q348" s="21">
        <v>1.5734900000000001E-3</v>
      </c>
      <c r="R348" s="21">
        <v>338</v>
      </c>
      <c r="S348" s="21">
        <v>1.6018699999999999</v>
      </c>
      <c r="T348">
        <f t="shared" si="62"/>
        <v>-1.5734900000000001</v>
      </c>
      <c r="U348">
        <f t="shared" si="63"/>
        <v>-2.5207624498000003</v>
      </c>
      <c r="X348" s="9"/>
      <c r="Y348" s="21">
        <v>-2.1972700000000001E-2</v>
      </c>
      <c r="Z348" s="21">
        <v>234.50299999999999</v>
      </c>
      <c r="AA348" s="21">
        <v>-1.7352300000000001E-2</v>
      </c>
      <c r="AB348" s="21">
        <v>338</v>
      </c>
      <c r="AC348" s="21">
        <v>-2.2146599999999999E-2</v>
      </c>
      <c r="AD348">
        <f t="shared" si="64"/>
        <v>17.3523</v>
      </c>
      <c r="AE348">
        <f t="shared" si="65"/>
        <v>-0.38127688221</v>
      </c>
      <c r="AF348" s="9"/>
      <c r="AG348" s="21">
        <v>1.60202</v>
      </c>
      <c r="AH348" s="21">
        <v>306.71100000000001</v>
      </c>
      <c r="AI348" s="21">
        <v>-7.4188200000000002E-4</v>
      </c>
      <c r="AJ348" s="21">
        <v>338</v>
      </c>
      <c r="AK348" s="21">
        <v>1.6015600000000001</v>
      </c>
      <c r="AL348">
        <f t="shared" si="66"/>
        <v>0.74188200000000004</v>
      </c>
      <c r="AM348">
        <f t="shared" si="67"/>
        <v>1.18850980164</v>
      </c>
      <c r="AP348" s="9"/>
      <c r="AQ348" s="21">
        <v>-2.1972700000000001E-2</v>
      </c>
      <c r="AR348" s="21">
        <v>381.18599999999998</v>
      </c>
      <c r="AS348" s="21">
        <v>-1.7340100000000001E-2</v>
      </c>
      <c r="AT348" s="21">
        <v>338</v>
      </c>
      <c r="AU348" s="21">
        <v>-2.2363299999999999E-2</v>
      </c>
      <c r="AV348">
        <f t="shared" si="68"/>
        <v>17.3401</v>
      </c>
      <c r="AW348">
        <f t="shared" si="69"/>
        <v>-0.38100881527000002</v>
      </c>
      <c r="AX348" s="9"/>
      <c r="AY348" s="21">
        <v>1.60202</v>
      </c>
      <c r="AZ348" s="21">
        <v>445.36599999999999</v>
      </c>
      <c r="BA348" s="21">
        <v>6.1950699999999996E-3</v>
      </c>
      <c r="BB348" s="21">
        <v>338</v>
      </c>
      <c r="BC348" s="21">
        <v>1.6021700000000001</v>
      </c>
      <c r="BD348">
        <f t="shared" si="70"/>
        <v>-6.1950699999999994</v>
      </c>
      <c r="BE348">
        <f t="shared" si="71"/>
        <v>-9.9246260413999998</v>
      </c>
    </row>
    <row r="349" spans="6:57">
      <c r="F349" s="9"/>
      <c r="G349" s="21">
        <v>-2.70081E-2</v>
      </c>
      <c r="H349" s="21">
        <v>106.199</v>
      </c>
      <c r="I349" s="21">
        <v>-1.7337000000000002E-2</v>
      </c>
      <c r="J349" s="21">
        <v>339</v>
      </c>
      <c r="K349" s="21">
        <v>-2.7285799999999999E-2</v>
      </c>
      <c r="L349">
        <f t="shared" si="60"/>
        <v>17.337000000000003</v>
      </c>
      <c r="M349">
        <f t="shared" si="61"/>
        <v>-0.4682394297000001</v>
      </c>
      <c r="N349" s="9"/>
      <c r="O349" s="21">
        <v>1.6070599999999999</v>
      </c>
      <c r="P349" s="21">
        <v>171.589</v>
      </c>
      <c r="Q349" s="21">
        <v>4.4583100000000001E-3</v>
      </c>
      <c r="R349" s="21">
        <v>339</v>
      </c>
      <c r="S349" s="21">
        <v>1.6064499999999999</v>
      </c>
      <c r="T349">
        <f t="shared" si="62"/>
        <v>-4.45831</v>
      </c>
      <c r="U349">
        <f t="shared" si="63"/>
        <v>-7.1647716685999994</v>
      </c>
      <c r="X349" s="9"/>
      <c r="Y349" s="21">
        <v>-2.70081E-2</v>
      </c>
      <c r="Z349" s="21">
        <v>234.60400000000001</v>
      </c>
      <c r="AA349" s="21">
        <v>-1.7355300000000001E-2</v>
      </c>
      <c r="AB349" s="21">
        <v>339</v>
      </c>
      <c r="AC349" s="21">
        <v>-2.7099600000000001E-2</v>
      </c>
      <c r="AD349">
        <f t="shared" si="64"/>
        <v>17.3553</v>
      </c>
      <c r="AE349">
        <f t="shared" si="65"/>
        <v>-0.46873367792999998</v>
      </c>
      <c r="AF349" s="9"/>
      <c r="AG349" s="21">
        <v>1.6070599999999999</v>
      </c>
      <c r="AH349" s="21">
        <v>306.81200000000001</v>
      </c>
      <c r="AI349" s="21">
        <v>1.29547E-3</v>
      </c>
      <c r="AJ349" s="21">
        <v>339</v>
      </c>
      <c r="AK349" s="21">
        <v>1.6061399999999999</v>
      </c>
      <c r="AL349">
        <f t="shared" si="66"/>
        <v>-1.2954699999999999</v>
      </c>
      <c r="AM349">
        <f t="shared" si="67"/>
        <v>-2.0818980181999995</v>
      </c>
      <c r="AP349" s="9"/>
      <c r="AQ349" s="21">
        <v>-2.70081E-2</v>
      </c>
      <c r="AR349" s="21">
        <v>381.28699999999998</v>
      </c>
      <c r="AS349" s="21">
        <v>-1.7337000000000002E-2</v>
      </c>
      <c r="AT349" s="21">
        <v>339</v>
      </c>
      <c r="AU349" s="21">
        <v>-2.73499E-2</v>
      </c>
      <c r="AV349">
        <f t="shared" si="68"/>
        <v>17.337000000000003</v>
      </c>
      <c r="AW349">
        <f t="shared" si="69"/>
        <v>-0.4682394297000001</v>
      </c>
      <c r="AX349" s="9"/>
      <c r="AY349" s="21">
        <v>1.6070599999999999</v>
      </c>
      <c r="AZ349" s="21">
        <v>445.46699999999998</v>
      </c>
      <c r="BA349" s="21">
        <v>1.11328E-2</v>
      </c>
      <c r="BB349" s="21">
        <v>339</v>
      </c>
      <c r="BC349" s="21">
        <v>1.6061399999999999</v>
      </c>
      <c r="BD349">
        <f t="shared" si="70"/>
        <v>-11.1328</v>
      </c>
      <c r="BE349">
        <f t="shared" si="71"/>
        <v>-17.891077568</v>
      </c>
    </row>
    <row r="350" spans="6:57">
      <c r="F350" s="9"/>
      <c r="G350" s="21">
        <v>-3.2043500000000003E-2</v>
      </c>
      <c r="H350" s="21">
        <v>106.3</v>
      </c>
      <c r="I350" s="21">
        <v>-1.7349199999999999E-2</v>
      </c>
      <c r="J350" s="21">
        <v>340</v>
      </c>
      <c r="K350" s="21">
        <v>-3.2415800000000002E-2</v>
      </c>
      <c r="L350">
        <f t="shared" si="60"/>
        <v>17.3492</v>
      </c>
      <c r="M350">
        <f t="shared" si="61"/>
        <v>-0.55592909020000003</v>
      </c>
      <c r="N350" s="9"/>
      <c r="O350" s="21">
        <v>1.61209</v>
      </c>
      <c r="P350" s="21">
        <v>171.69</v>
      </c>
      <c r="Q350" s="21">
        <v>7.8491199999999994E-3</v>
      </c>
      <c r="R350" s="21">
        <v>340</v>
      </c>
      <c r="S350" s="21">
        <v>1.6113299999999999</v>
      </c>
      <c r="T350">
        <f t="shared" si="62"/>
        <v>-7.8491199999999992</v>
      </c>
      <c r="U350">
        <f t="shared" si="63"/>
        <v>-12.653487860799999</v>
      </c>
      <c r="X350" s="9"/>
      <c r="Y350" s="21">
        <v>-3.2043500000000003E-2</v>
      </c>
      <c r="Z350" s="21">
        <v>234.70400000000001</v>
      </c>
      <c r="AA350" s="21">
        <v>-1.7355300000000001E-2</v>
      </c>
      <c r="AB350" s="21">
        <v>340</v>
      </c>
      <c r="AC350" s="21">
        <v>-3.2394399999999997E-2</v>
      </c>
      <c r="AD350">
        <f t="shared" si="64"/>
        <v>17.3553</v>
      </c>
      <c r="AE350">
        <f t="shared" si="65"/>
        <v>-0.55612455555000007</v>
      </c>
      <c r="AF350" s="9"/>
      <c r="AG350" s="21">
        <v>1.61209</v>
      </c>
      <c r="AH350" s="21">
        <v>306.91300000000001</v>
      </c>
      <c r="AI350" s="21">
        <v>3.6151099999999999E-3</v>
      </c>
      <c r="AJ350" s="21">
        <v>340</v>
      </c>
      <c r="AK350" s="21">
        <v>1.6116299999999999</v>
      </c>
      <c r="AL350">
        <f t="shared" si="66"/>
        <v>-3.61511</v>
      </c>
      <c r="AM350">
        <f t="shared" si="67"/>
        <v>-5.8278826799000001</v>
      </c>
      <c r="AP350" s="9"/>
      <c r="AQ350" s="21">
        <v>-3.2043500000000003E-2</v>
      </c>
      <c r="AR350" s="21">
        <v>381.387</v>
      </c>
      <c r="AS350" s="21">
        <v>-1.7333999999999999E-2</v>
      </c>
      <c r="AT350" s="21">
        <v>340</v>
      </c>
      <c r="AU350" s="21">
        <v>-3.2351699999999997E-2</v>
      </c>
      <c r="AV350">
        <f t="shared" si="68"/>
        <v>17.334</v>
      </c>
      <c r="AW350">
        <f t="shared" si="69"/>
        <v>-0.55544202900000006</v>
      </c>
      <c r="AX350" s="9"/>
      <c r="AY350" s="21">
        <v>1.61209</v>
      </c>
      <c r="AZ350" s="21">
        <v>445.56700000000001</v>
      </c>
      <c r="BA350" s="21">
        <v>1.50574E-2</v>
      </c>
      <c r="BB350" s="21">
        <v>340</v>
      </c>
      <c r="BC350" s="21">
        <v>1.6113299999999999</v>
      </c>
      <c r="BD350">
        <f t="shared" si="70"/>
        <v>-15.057399999999999</v>
      </c>
      <c r="BE350">
        <f t="shared" si="71"/>
        <v>-24.273883966</v>
      </c>
    </row>
    <row r="351" spans="6:57">
      <c r="F351" s="9"/>
      <c r="G351" s="21">
        <v>-3.7078899999999998E-2</v>
      </c>
      <c r="H351" s="21">
        <v>106.401</v>
      </c>
      <c r="I351" s="21">
        <v>-1.7346199999999999E-2</v>
      </c>
      <c r="J351" s="21">
        <v>341</v>
      </c>
      <c r="K351" s="21">
        <v>-3.73871E-2</v>
      </c>
      <c r="L351">
        <f t="shared" si="60"/>
        <v>17.3462</v>
      </c>
      <c r="M351">
        <f t="shared" si="61"/>
        <v>-0.64317801517999995</v>
      </c>
      <c r="N351" s="9"/>
      <c r="O351" s="21">
        <v>1.61713</v>
      </c>
      <c r="P351" s="21">
        <v>171.791</v>
      </c>
      <c r="Q351" s="21">
        <v>1.13312E-2</v>
      </c>
      <c r="R351" s="21">
        <v>341</v>
      </c>
      <c r="S351" s="21">
        <v>1.6162099999999999</v>
      </c>
      <c r="T351">
        <f t="shared" si="62"/>
        <v>-11.331199999999999</v>
      </c>
      <c r="U351">
        <f t="shared" si="63"/>
        <v>-18.324023455999999</v>
      </c>
      <c r="X351" s="9"/>
      <c r="Y351" s="21">
        <v>-3.7078899999999998E-2</v>
      </c>
      <c r="Z351" s="21">
        <v>234.80500000000001</v>
      </c>
      <c r="AA351" s="21">
        <v>-1.7355300000000001E-2</v>
      </c>
      <c r="AB351" s="21">
        <v>341</v>
      </c>
      <c r="AC351" s="21">
        <v>-3.7283299999999998E-2</v>
      </c>
      <c r="AD351">
        <f t="shared" si="64"/>
        <v>17.3553</v>
      </c>
      <c r="AE351">
        <f t="shared" si="65"/>
        <v>-0.64351543316999993</v>
      </c>
      <c r="AF351" s="9"/>
      <c r="AG351" s="21">
        <v>1.61713</v>
      </c>
      <c r="AH351" s="21">
        <v>307.01299999999998</v>
      </c>
      <c r="AI351" s="21">
        <v>7.66602E-3</v>
      </c>
      <c r="AJ351" s="21">
        <v>341</v>
      </c>
      <c r="AK351" s="21">
        <v>1.61652</v>
      </c>
      <c r="AL351">
        <f t="shared" si="66"/>
        <v>-7.6660199999999996</v>
      </c>
      <c r="AM351">
        <f t="shared" si="67"/>
        <v>-12.396950922599999</v>
      </c>
      <c r="AP351" s="9"/>
      <c r="AQ351" s="21">
        <v>-3.7078899999999998E-2</v>
      </c>
      <c r="AR351" s="21">
        <v>381.488</v>
      </c>
      <c r="AS351" s="21">
        <v>-1.7340100000000001E-2</v>
      </c>
      <c r="AT351" s="21">
        <v>341</v>
      </c>
      <c r="AU351" s="21">
        <v>-3.7255900000000002E-2</v>
      </c>
      <c r="AV351">
        <f t="shared" si="68"/>
        <v>17.3401</v>
      </c>
      <c r="AW351">
        <f t="shared" si="69"/>
        <v>-0.64295183388999999</v>
      </c>
      <c r="AX351" s="9"/>
      <c r="AY351" s="21">
        <v>1.61713</v>
      </c>
      <c r="AZ351" s="21">
        <v>445.66800000000001</v>
      </c>
      <c r="BA351" s="21">
        <v>1.88019E-2</v>
      </c>
      <c r="BB351" s="21">
        <v>341</v>
      </c>
      <c r="BC351" s="21">
        <v>1.61652</v>
      </c>
      <c r="BD351">
        <f t="shared" si="70"/>
        <v>-18.8019</v>
      </c>
      <c r="BE351">
        <f t="shared" si="71"/>
        <v>-30.405116546999999</v>
      </c>
    </row>
    <row r="352" spans="6:57">
      <c r="F352" s="9"/>
      <c r="G352" s="21">
        <v>-4.21143E-2</v>
      </c>
      <c r="H352" s="21">
        <v>106.501</v>
      </c>
      <c r="I352" s="21">
        <v>-1.7346199999999999E-2</v>
      </c>
      <c r="J352" s="21">
        <v>342</v>
      </c>
      <c r="K352" s="21">
        <v>-4.25262E-2</v>
      </c>
      <c r="L352">
        <f t="shared" si="60"/>
        <v>17.3462</v>
      </c>
      <c r="M352">
        <f t="shared" si="61"/>
        <v>-0.73052307066</v>
      </c>
      <c r="N352" s="9"/>
      <c r="O352" s="21">
        <v>1.62216</v>
      </c>
      <c r="P352" s="21">
        <v>171.89099999999999</v>
      </c>
      <c r="Q352" s="21">
        <v>1.4938399999999999E-2</v>
      </c>
      <c r="R352" s="21">
        <v>342</v>
      </c>
      <c r="S352" s="21">
        <v>1.6210899999999999</v>
      </c>
      <c r="T352">
        <f t="shared" si="62"/>
        <v>-14.9384</v>
      </c>
      <c r="U352">
        <f t="shared" si="63"/>
        <v>-24.232474944</v>
      </c>
      <c r="X352" s="9"/>
      <c r="Y352" s="21">
        <v>-4.21143E-2</v>
      </c>
      <c r="Z352" s="21">
        <v>234.90600000000001</v>
      </c>
      <c r="AA352" s="21">
        <v>-1.7361499999999998E-2</v>
      </c>
      <c r="AB352" s="21">
        <v>342</v>
      </c>
      <c r="AC352" s="21">
        <v>-4.2452999999999998E-2</v>
      </c>
      <c r="AD352">
        <f t="shared" si="64"/>
        <v>17.361499999999999</v>
      </c>
      <c r="AE352">
        <f t="shared" si="65"/>
        <v>-0.73116741944999997</v>
      </c>
      <c r="AF352" s="9"/>
      <c r="AG352" s="21">
        <v>1.62216</v>
      </c>
      <c r="AH352" s="21">
        <v>307.11399999999998</v>
      </c>
      <c r="AI352" s="21">
        <v>1.2109399999999999E-2</v>
      </c>
      <c r="AJ352" s="21">
        <v>342</v>
      </c>
      <c r="AK352" s="21">
        <v>1.6214</v>
      </c>
      <c r="AL352">
        <f t="shared" si="66"/>
        <v>-12.109399999999999</v>
      </c>
      <c r="AM352">
        <f t="shared" si="67"/>
        <v>-19.643384303999998</v>
      </c>
      <c r="AP352" s="9"/>
      <c r="AQ352" s="21">
        <v>-4.21143E-2</v>
      </c>
      <c r="AR352" s="21">
        <v>381.589</v>
      </c>
      <c r="AS352" s="21">
        <v>-1.73431E-2</v>
      </c>
      <c r="AT352" s="21">
        <v>342</v>
      </c>
      <c r="AU352" s="21">
        <v>-4.2178300000000002E-2</v>
      </c>
      <c r="AV352">
        <f t="shared" si="68"/>
        <v>17.3431</v>
      </c>
      <c r="AW352">
        <f t="shared" si="69"/>
        <v>-0.73039251633000002</v>
      </c>
      <c r="AX352" s="9"/>
      <c r="AY352" s="21">
        <v>1.62216</v>
      </c>
      <c r="AZ352" s="21">
        <v>445.76900000000001</v>
      </c>
      <c r="BA352" s="21">
        <v>2.3129299999999998E-2</v>
      </c>
      <c r="BB352" s="21">
        <v>342</v>
      </c>
      <c r="BC352" s="21">
        <v>1.6214</v>
      </c>
      <c r="BD352">
        <f t="shared" si="70"/>
        <v>-23.129299999999997</v>
      </c>
      <c r="BE352">
        <f t="shared" si="71"/>
        <v>-37.519425287999994</v>
      </c>
    </row>
    <row r="353" spans="6:57">
      <c r="F353" s="9"/>
      <c r="G353" s="21">
        <v>-4.7149700000000003E-2</v>
      </c>
      <c r="H353" s="21">
        <v>106.602</v>
      </c>
      <c r="I353" s="21">
        <v>-1.7352300000000001E-2</v>
      </c>
      <c r="J353" s="21">
        <v>343</v>
      </c>
      <c r="K353" s="21">
        <v>-4.74884E-2</v>
      </c>
      <c r="L353">
        <f t="shared" si="60"/>
        <v>17.3523</v>
      </c>
      <c r="M353">
        <f t="shared" si="61"/>
        <v>-0.81815573931000007</v>
      </c>
      <c r="N353" s="9"/>
      <c r="O353" s="21">
        <v>1.6272</v>
      </c>
      <c r="P353" s="21">
        <v>171.99199999999999</v>
      </c>
      <c r="Q353" s="21">
        <v>1.8753100000000002E-2</v>
      </c>
      <c r="R353" s="21">
        <v>343</v>
      </c>
      <c r="S353" s="21">
        <v>1.62659</v>
      </c>
      <c r="T353">
        <f t="shared" si="62"/>
        <v>-18.753100000000003</v>
      </c>
      <c r="U353">
        <f t="shared" si="63"/>
        <v>-30.515044320000005</v>
      </c>
      <c r="X353" s="9"/>
      <c r="Y353" s="21">
        <v>-4.7149700000000003E-2</v>
      </c>
      <c r="Z353" s="21">
        <v>235.00700000000001</v>
      </c>
      <c r="AA353" s="21">
        <v>-1.73584E-2</v>
      </c>
      <c r="AB353" s="21">
        <v>343</v>
      </c>
      <c r="AC353" s="21">
        <v>-4.7244300000000003E-2</v>
      </c>
      <c r="AD353">
        <f t="shared" si="64"/>
        <v>17.3584</v>
      </c>
      <c r="AE353">
        <f t="shared" si="65"/>
        <v>-0.81844335248</v>
      </c>
      <c r="AF353" s="9"/>
      <c r="AG353" s="21">
        <v>1.6272</v>
      </c>
      <c r="AH353" s="21">
        <v>307.21499999999997</v>
      </c>
      <c r="AI353" s="21">
        <v>1.5918000000000002E-2</v>
      </c>
      <c r="AJ353" s="21">
        <v>343</v>
      </c>
      <c r="AK353" s="21">
        <v>1.62659</v>
      </c>
      <c r="AL353">
        <f t="shared" si="66"/>
        <v>-15.918000000000001</v>
      </c>
      <c r="AM353">
        <f t="shared" si="67"/>
        <v>-25.901769600000002</v>
      </c>
      <c r="AP353" s="9"/>
      <c r="AQ353" s="21">
        <v>-4.7149700000000003E-2</v>
      </c>
      <c r="AR353" s="21">
        <v>381.68900000000002</v>
      </c>
      <c r="AS353" s="21">
        <v>-1.7352300000000001E-2</v>
      </c>
      <c r="AT353" s="21">
        <v>343</v>
      </c>
      <c r="AU353" s="21">
        <v>-4.7448700000000003E-2</v>
      </c>
      <c r="AV353">
        <f t="shared" si="68"/>
        <v>17.3523</v>
      </c>
      <c r="AW353">
        <f t="shared" si="69"/>
        <v>-0.81815573931000007</v>
      </c>
      <c r="AX353" s="9"/>
      <c r="AY353" s="21">
        <v>1.6272</v>
      </c>
      <c r="AZ353" s="21">
        <v>445.86900000000003</v>
      </c>
      <c r="BA353" s="21">
        <v>2.69562E-2</v>
      </c>
      <c r="BB353" s="21">
        <v>343</v>
      </c>
      <c r="BC353" s="21">
        <v>1.6262799999999999</v>
      </c>
      <c r="BD353">
        <f t="shared" si="70"/>
        <v>-26.956199999999999</v>
      </c>
      <c r="BE353">
        <f t="shared" si="71"/>
        <v>-43.863128639999999</v>
      </c>
    </row>
    <row r="354" spans="6:57">
      <c r="F354" s="9"/>
      <c r="G354" s="21">
        <v>-5.2185099999999998E-2</v>
      </c>
      <c r="H354" s="21">
        <v>106.703</v>
      </c>
      <c r="I354" s="21">
        <v>-1.7361499999999998E-2</v>
      </c>
      <c r="J354" s="21">
        <v>344</v>
      </c>
      <c r="K354" s="21">
        <v>-5.2734400000000001E-2</v>
      </c>
      <c r="L354">
        <f t="shared" si="60"/>
        <v>17.361499999999999</v>
      </c>
      <c r="M354">
        <f t="shared" si="61"/>
        <v>-0.90601161364999994</v>
      </c>
      <c r="N354" s="9"/>
      <c r="O354" s="21">
        <v>1.6322300000000001</v>
      </c>
      <c r="P354" s="21">
        <v>172.09299999999999</v>
      </c>
      <c r="Q354" s="21">
        <v>2.2589100000000001E-2</v>
      </c>
      <c r="R354" s="21">
        <v>344</v>
      </c>
      <c r="S354" s="21">
        <v>1.63147</v>
      </c>
      <c r="T354">
        <f t="shared" si="62"/>
        <v>-22.589100000000002</v>
      </c>
      <c r="U354">
        <f t="shared" si="63"/>
        <v>-36.870606693000006</v>
      </c>
      <c r="X354" s="9"/>
      <c r="Y354" s="21">
        <v>-5.2185099999999998E-2</v>
      </c>
      <c r="Z354" s="21">
        <v>235.107</v>
      </c>
      <c r="AA354" s="21">
        <v>-1.7373699999999999E-2</v>
      </c>
      <c r="AB354" s="21">
        <v>344</v>
      </c>
      <c r="AC354" s="21">
        <v>-5.2703899999999998E-2</v>
      </c>
      <c r="AD354">
        <f t="shared" si="64"/>
        <v>17.373699999999999</v>
      </c>
      <c r="AE354">
        <f t="shared" si="65"/>
        <v>-0.90664827186999997</v>
      </c>
      <c r="AF354" s="9"/>
      <c r="AG354" s="21">
        <v>1.6322300000000001</v>
      </c>
      <c r="AH354" s="21">
        <v>307.315</v>
      </c>
      <c r="AI354" s="21">
        <v>1.9830299999999999E-2</v>
      </c>
      <c r="AJ354" s="21">
        <v>344</v>
      </c>
      <c r="AK354" s="21">
        <v>1.63086</v>
      </c>
      <c r="AL354">
        <f t="shared" si="66"/>
        <v>-19.830299999999998</v>
      </c>
      <c r="AM354">
        <f t="shared" si="67"/>
        <v>-32.367610569</v>
      </c>
      <c r="AP354" s="9"/>
      <c r="AQ354" s="21">
        <v>-5.2185099999999998E-2</v>
      </c>
      <c r="AR354" s="21">
        <v>381.79</v>
      </c>
      <c r="AS354" s="21">
        <v>-1.7355300000000001E-2</v>
      </c>
      <c r="AT354" s="21">
        <v>344</v>
      </c>
      <c r="AU354" s="21">
        <v>-5.2551300000000002E-2</v>
      </c>
      <c r="AV354">
        <f t="shared" si="68"/>
        <v>17.3553</v>
      </c>
      <c r="AW354">
        <f t="shared" si="69"/>
        <v>-0.90568806602999996</v>
      </c>
      <c r="AX354" s="9"/>
      <c r="AY354" s="21">
        <v>1.6322300000000001</v>
      </c>
      <c r="AZ354" s="21">
        <v>445.97</v>
      </c>
      <c r="BA354" s="21">
        <v>3.1069900000000001E-2</v>
      </c>
      <c r="BB354" s="21">
        <v>344</v>
      </c>
      <c r="BC354" s="21">
        <v>1.63208</v>
      </c>
      <c r="BD354">
        <f t="shared" si="70"/>
        <v>-31.069900000000001</v>
      </c>
      <c r="BE354">
        <f t="shared" si="71"/>
        <v>-50.713222877</v>
      </c>
    </row>
    <row r="355" spans="6:57">
      <c r="F355" s="9"/>
      <c r="G355" s="21">
        <v>-5.7220500000000001E-2</v>
      </c>
      <c r="H355" s="21">
        <v>106.803</v>
      </c>
      <c r="I355" s="21">
        <v>-1.7355300000000001E-2</v>
      </c>
      <c r="J355" s="21">
        <v>345</v>
      </c>
      <c r="K355" s="21">
        <v>-5.7708700000000002E-2</v>
      </c>
      <c r="L355">
        <f t="shared" si="60"/>
        <v>17.3553</v>
      </c>
      <c r="M355">
        <f t="shared" si="61"/>
        <v>-0.99307894365000005</v>
      </c>
      <c r="N355" s="9"/>
      <c r="O355" s="21">
        <v>1.63727</v>
      </c>
      <c r="P355" s="21">
        <v>172.19300000000001</v>
      </c>
      <c r="Q355" s="21">
        <v>2.63123E-2</v>
      </c>
      <c r="R355" s="21">
        <v>345</v>
      </c>
      <c r="S355" s="21">
        <v>1.63666</v>
      </c>
      <c r="T355">
        <f t="shared" si="62"/>
        <v>-26.3123</v>
      </c>
      <c r="U355">
        <f t="shared" si="63"/>
        <v>-43.080339420999998</v>
      </c>
      <c r="X355" s="9"/>
      <c r="Y355" s="21">
        <v>-5.7220500000000001E-2</v>
      </c>
      <c r="Z355" s="21">
        <v>235.208</v>
      </c>
      <c r="AA355" s="21">
        <v>-1.7373699999999999E-2</v>
      </c>
      <c r="AB355" s="21">
        <v>345</v>
      </c>
      <c r="AC355" s="21">
        <v>-5.7464599999999998E-2</v>
      </c>
      <c r="AD355">
        <f t="shared" si="64"/>
        <v>17.373699999999999</v>
      </c>
      <c r="AE355">
        <f t="shared" si="65"/>
        <v>-0.99413180084999997</v>
      </c>
      <c r="AF355" s="9"/>
      <c r="AG355" s="21">
        <v>1.63727</v>
      </c>
      <c r="AH355" s="21">
        <v>307.416</v>
      </c>
      <c r="AI355" s="21">
        <v>2.3611500000000001E-2</v>
      </c>
      <c r="AJ355" s="21">
        <v>345</v>
      </c>
      <c r="AK355" s="21">
        <v>1.63666</v>
      </c>
      <c r="AL355">
        <f t="shared" si="66"/>
        <v>-23.611499999999999</v>
      </c>
      <c r="AM355">
        <f t="shared" si="67"/>
        <v>-38.658400604999997</v>
      </c>
      <c r="AP355" s="9"/>
      <c r="AQ355" s="21">
        <v>-5.7220500000000001E-2</v>
      </c>
      <c r="AR355" s="21">
        <v>381.89100000000002</v>
      </c>
      <c r="AS355" s="21">
        <v>-1.7361499999999998E-2</v>
      </c>
      <c r="AT355" s="21">
        <v>345</v>
      </c>
      <c r="AU355" s="21">
        <v>-5.7800299999999999E-2</v>
      </c>
      <c r="AV355">
        <f t="shared" si="68"/>
        <v>17.361499999999999</v>
      </c>
      <c r="AW355">
        <f t="shared" si="69"/>
        <v>-0.99343371074999998</v>
      </c>
      <c r="AX355" s="9"/>
      <c r="AY355" s="21">
        <v>1.63727</v>
      </c>
      <c r="AZ355" s="21">
        <v>446.07100000000003</v>
      </c>
      <c r="BA355" s="21">
        <v>3.6898800000000002E-2</v>
      </c>
      <c r="BB355" s="21">
        <v>345</v>
      </c>
      <c r="BC355" s="21">
        <v>1.63635</v>
      </c>
      <c r="BD355">
        <f t="shared" si="70"/>
        <v>-36.898800000000001</v>
      </c>
      <c r="BE355">
        <f t="shared" si="71"/>
        <v>-60.413298275999999</v>
      </c>
    </row>
    <row r="356" spans="6:57">
      <c r="F356" s="9"/>
      <c r="G356" s="21">
        <v>-6.2255900000000003E-2</v>
      </c>
      <c r="H356" s="21">
        <v>106.904</v>
      </c>
      <c r="I356" s="21">
        <v>-1.7361499999999998E-2</v>
      </c>
      <c r="J356" s="21">
        <v>346</v>
      </c>
      <c r="K356" s="21">
        <v>-6.26221E-2</v>
      </c>
      <c r="L356">
        <f t="shared" si="60"/>
        <v>17.361499999999999</v>
      </c>
      <c r="M356">
        <f t="shared" si="61"/>
        <v>-1.0808558078500001</v>
      </c>
      <c r="N356" s="9"/>
      <c r="O356" s="21">
        <v>1.6423000000000001</v>
      </c>
      <c r="P356" s="21">
        <v>172.29400000000001</v>
      </c>
      <c r="Q356" s="21">
        <v>3.0572499999999999E-2</v>
      </c>
      <c r="R356" s="21">
        <v>346</v>
      </c>
      <c r="S356" s="21">
        <v>1.64185</v>
      </c>
      <c r="T356">
        <f t="shared" si="62"/>
        <v>-30.572499999999998</v>
      </c>
      <c r="U356">
        <f t="shared" si="63"/>
        <v>-50.209216750000003</v>
      </c>
      <c r="X356" s="9"/>
      <c r="Y356" s="21">
        <v>-6.2255900000000003E-2</v>
      </c>
      <c r="Z356" s="21">
        <v>235.309</v>
      </c>
      <c r="AA356" s="21">
        <v>-1.7373699999999999E-2</v>
      </c>
      <c r="AB356" s="21">
        <v>346</v>
      </c>
      <c r="AC356" s="21">
        <v>-6.2957799999999994E-2</v>
      </c>
      <c r="AD356">
        <f t="shared" si="64"/>
        <v>17.373699999999999</v>
      </c>
      <c r="AE356">
        <f t="shared" si="65"/>
        <v>-1.08161532983</v>
      </c>
      <c r="AF356" s="9"/>
      <c r="AG356" s="21">
        <v>1.6423000000000001</v>
      </c>
      <c r="AH356" s="21">
        <v>307.517</v>
      </c>
      <c r="AI356" s="21">
        <v>2.7468900000000001E-2</v>
      </c>
      <c r="AJ356" s="21">
        <v>346</v>
      </c>
      <c r="AK356" s="21">
        <v>1.64124</v>
      </c>
      <c r="AL356">
        <f t="shared" si="66"/>
        <v>-27.468900000000001</v>
      </c>
      <c r="AM356">
        <f t="shared" si="67"/>
        <v>-45.112174470000006</v>
      </c>
      <c r="AP356" s="9"/>
      <c r="AQ356" s="21">
        <v>-6.2255900000000003E-2</v>
      </c>
      <c r="AR356" s="21">
        <v>381.99200000000002</v>
      </c>
      <c r="AS356" s="21">
        <v>-1.7364500000000001E-2</v>
      </c>
      <c r="AT356" s="21">
        <v>346</v>
      </c>
      <c r="AU356" s="21">
        <v>-6.2744099999999997E-2</v>
      </c>
      <c r="AV356">
        <f t="shared" si="68"/>
        <v>17.364500000000003</v>
      </c>
      <c r="AW356">
        <f t="shared" si="69"/>
        <v>-1.0810425755500002</v>
      </c>
      <c r="AX356" s="9"/>
      <c r="AY356" s="21">
        <v>1.6423000000000001</v>
      </c>
      <c r="AZ356" s="21">
        <v>446.17200000000003</v>
      </c>
      <c r="BA356" s="21">
        <v>4.15863E-2</v>
      </c>
      <c r="BB356" s="21">
        <v>346</v>
      </c>
      <c r="BC356" s="21">
        <v>1.64154</v>
      </c>
      <c r="BD356">
        <f t="shared" si="70"/>
        <v>-41.586300000000001</v>
      </c>
      <c r="BE356">
        <f t="shared" si="71"/>
        <v>-68.297180490000002</v>
      </c>
    </row>
    <row r="357" spans="6:57">
      <c r="F357" s="9"/>
      <c r="G357" s="21">
        <v>-6.7291299999999998E-2</v>
      </c>
      <c r="H357" s="21">
        <v>107.005</v>
      </c>
      <c r="I357" s="21">
        <v>-1.73676E-2</v>
      </c>
      <c r="J357" s="21">
        <v>347</v>
      </c>
      <c r="K357" s="21">
        <v>-6.7504900000000007E-2</v>
      </c>
      <c r="L357">
        <f t="shared" si="60"/>
        <v>17.367599999999999</v>
      </c>
      <c r="M357">
        <f t="shared" si="61"/>
        <v>-1.16868838188</v>
      </c>
      <c r="N357" s="9"/>
      <c r="O357" s="21">
        <v>1.64734</v>
      </c>
      <c r="P357" s="21">
        <v>172.39500000000001</v>
      </c>
      <c r="Q357" s="21">
        <v>3.4631299999999997E-2</v>
      </c>
      <c r="R357" s="21">
        <v>347</v>
      </c>
      <c r="S357" s="21">
        <v>1.64673</v>
      </c>
      <c r="T357">
        <f t="shared" si="62"/>
        <v>-34.631299999999996</v>
      </c>
      <c r="U357">
        <f t="shared" si="63"/>
        <v>-57.049525741999993</v>
      </c>
      <c r="X357" s="9"/>
      <c r="Y357" s="21">
        <v>-6.7291299999999998E-2</v>
      </c>
      <c r="Z357" s="21">
        <v>235.40899999999999</v>
      </c>
      <c r="AA357" s="21">
        <v>-1.7373699999999999E-2</v>
      </c>
      <c r="AB357" s="21">
        <v>347</v>
      </c>
      <c r="AC357" s="21">
        <v>-6.7749000000000004E-2</v>
      </c>
      <c r="AD357">
        <f t="shared" si="64"/>
        <v>17.373699999999999</v>
      </c>
      <c r="AE357">
        <f t="shared" si="65"/>
        <v>-1.16909885881</v>
      </c>
      <c r="AF357" s="9"/>
      <c r="AG357" s="21">
        <v>1.64734</v>
      </c>
      <c r="AH357" s="21">
        <v>307.61799999999999</v>
      </c>
      <c r="AI357" s="21">
        <v>3.2083100000000003E-2</v>
      </c>
      <c r="AJ357" s="21">
        <v>347</v>
      </c>
      <c r="AK357" s="21">
        <v>1.64703</v>
      </c>
      <c r="AL357">
        <f t="shared" si="66"/>
        <v>-32.083100000000002</v>
      </c>
      <c r="AM357">
        <f t="shared" si="67"/>
        <v>-52.851773954000002</v>
      </c>
      <c r="AP357" s="9"/>
      <c r="AQ357" s="21">
        <v>-6.7291299999999998E-2</v>
      </c>
      <c r="AR357" s="21">
        <v>382.09199999999998</v>
      </c>
      <c r="AS357" s="21">
        <v>-1.7364500000000001E-2</v>
      </c>
      <c r="AT357" s="21">
        <v>347</v>
      </c>
      <c r="AU357" s="21">
        <v>-6.7749000000000004E-2</v>
      </c>
      <c r="AV357">
        <f t="shared" si="68"/>
        <v>17.364500000000003</v>
      </c>
      <c r="AW357">
        <f t="shared" si="69"/>
        <v>-1.1684797788500001</v>
      </c>
      <c r="AX357" s="9"/>
      <c r="AY357" s="21">
        <v>1.64734</v>
      </c>
      <c r="AZ357" s="21">
        <v>446.27199999999999</v>
      </c>
      <c r="BA357" s="21">
        <v>4.6188399999999998E-2</v>
      </c>
      <c r="BB357" s="21">
        <v>347</v>
      </c>
      <c r="BC357" s="21">
        <v>1.64642</v>
      </c>
      <c r="BD357">
        <f t="shared" si="70"/>
        <v>-46.188399999999994</v>
      </c>
      <c r="BE357">
        <f t="shared" si="71"/>
        <v>-76.087998855999999</v>
      </c>
    </row>
    <row r="358" spans="6:57">
      <c r="F358" s="9"/>
      <c r="G358" s="21">
        <v>-7.2326699999999994E-2</v>
      </c>
      <c r="H358" s="21">
        <v>107.10599999999999</v>
      </c>
      <c r="I358" s="21">
        <v>-1.73706E-2</v>
      </c>
      <c r="J358" s="21">
        <v>348</v>
      </c>
      <c r="K358" s="21">
        <v>-7.2662400000000002E-2</v>
      </c>
      <c r="L358">
        <f t="shared" si="60"/>
        <v>17.3706</v>
      </c>
      <c r="M358">
        <f t="shared" si="61"/>
        <v>-1.2563581750199999</v>
      </c>
      <c r="N358" s="9"/>
      <c r="O358" s="21">
        <v>1.6523699999999999</v>
      </c>
      <c r="P358" s="21">
        <v>172.49600000000001</v>
      </c>
      <c r="Q358" s="21">
        <v>3.8418599999999997E-2</v>
      </c>
      <c r="R358" s="21">
        <v>348</v>
      </c>
      <c r="S358" s="21">
        <v>1.6513100000000001</v>
      </c>
      <c r="T358">
        <f t="shared" si="62"/>
        <v>-38.418599999999998</v>
      </c>
      <c r="U358">
        <f t="shared" si="63"/>
        <v>-63.48174208199999</v>
      </c>
      <c r="X358" s="9"/>
      <c r="Y358" s="21">
        <v>-7.2326699999999994E-2</v>
      </c>
      <c r="Z358" s="21">
        <v>235.51</v>
      </c>
      <c r="AA358" s="21">
        <v>-1.73676E-2</v>
      </c>
      <c r="AB358" s="21">
        <v>348</v>
      </c>
      <c r="AC358" s="21">
        <v>-7.2906499999999999E-2</v>
      </c>
      <c r="AD358">
        <f t="shared" si="64"/>
        <v>17.367599999999999</v>
      </c>
      <c r="AE358">
        <f t="shared" si="65"/>
        <v>-1.2561411949199999</v>
      </c>
      <c r="AF358" s="9"/>
      <c r="AG358" s="21">
        <v>1.6523699999999999</v>
      </c>
      <c r="AH358" s="21">
        <v>307.71800000000002</v>
      </c>
      <c r="AI358" s="21">
        <v>3.6291499999999997E-2</v>
      </c>
      <c r="AJ358" s="21">
        <v>348</v>
      </c>
      <c r="AK358" s="21">
        <v>1.6513100000000001</v>
      </c>
      <c r="AL358">
        <f t="shared" si="66"/>
        <v>-36.291499999999999</v>
      </c>
      <c r="AM358">
        <f t="shared" si="67"/>
        <v>-59.966985854999997</v>
      </c>
      <c r="AP358" s="9"/>
      <c r="AQ358" s="21">
        <v>-7.2326699999999994E-2</v>
      </c>
      <c r="AR358" s="21">
        <v>382.19299999999998</v>
      </c>
      <c r="AS358" s="21">
        <v>-1.73676E-2</v>
      </c>
      <c r="AT358" s="21">
        <v>348</v>
      </c>
      <c r="AU358" s="21">
        <v>-7.2692900000000005E-2</v>
      </c>
      <c r="AV358">
        <f t="shared" si="68"/>
        <v>17.367599999999999</v>
      </c>
      <c r="AW358">
        <f t="shared" si="69"/>
        <v>-1.2561411949199999</v>
      </c>
      <c r="AX358" s="9"/>
      <c r="AY358" s="21">
        <v>1.6523699999999999</v>
      </c>
      <c r="AZ358" s="21">
        <v>446.37299999999999</v>
      </c>
      <c r="BA358" s="21">
        <v>5.1413E-2</v>
      </c>
      <c r="BB358" s="21">
        <v>348</v>
      </c>
      <c r="BC358" s="21">
        <v>1.6519200000000001</v>
      </c>
      <c r="BD358">
        <f t="shared" si="70"/>
        <v>-51.413000000000004</v>
      </c>
      <c r="BE358">
        <f t="shared" si="71"/>
        <v>-84.953298810000007</v>
      </c>
    </row>
    <row r="359" spans="6:57">
      <c r="F359" s="9"/>
      <c r="G359" s="21">
        <v>-7.7362100000000003E-2</v>
      </c>
      <c r="H359" s="21">
        <v>107.206</v>
      </c>
      <c r="I359" s="21">
        <v>-1.73828E-2</v>
      </c>
      <c r="J359" s="21">
        <v>349</v>
      </c>
      <c r="K359" s="21">
        <v>-7.7972399999999997E-2</v>
      </c>
      <c r="L359">
        <f t="shared" si="60"/>
        <v>17.3828</v>
      </c>
      <c r="M359">
        <f t="shared" si="61"/>
        <v>-1.3447699118800001</v>
      </c>
      <c r="N359" s="9"/>
      <c r="O359" s="21">
        <v>1.65741</v>
      </c>
      <c r="P359" s="21">
        <v>172.596</v>
      </c>
      <c r="Q359" s="21">
        <v>4.2089799999999997E-2</v>
      </c>
      <c r="R359" s="21">
        <v>349</v>
      </c>
      <c r="S359" s="21">
        <v>1.6568000000000001</v>
      </c>
      <c r="T359">
        <f t="shared" si="62"/>
        <v>-42.089799999999997</v>
      </c>
      <c r="U359">
        <f t="shared" si="63"/>
        <v>-69.760055417999993</v>
      </c>
      <c r="X359" s="9"/>
      <c r="Y359" s="21">
        <v>-7.7362100000000003E-2</v>
      </c>
      <c r="Z359" s="21">
        <v>235.61099999999999</v>
      </c>
      <c r="AA359" s="21">
        <v>-1.7379800000000001E-2</v>
      </c>
      <c r="AB359" s="21">
        <v>349</v>
      </c>
      <c r="AC359" s="21">
        <v>-7.7758800000000003E-2</v>
      </c>
      <c r="AD359">
        <f t="shared" si="64"/>
        <v>17.379799999999999</v>
      </c>
      <c r="AE359">
        <f t="shared" si="65"/>
        <v>-1.34453782558</v>
      </c>
      <c r="AF359" s="9"/>
      <c r="AG359" s="21">
        <v>1.65741</v>
      </c>
      <c r="AH359" s="21">
        <v>307.81900000000002</v>
      </c>
      <c r="AI359" s="21">
        <v>4.0597500000000002E-2</v>
      </c>
      <c r="AJ359" s="21">
        <v>349</v>
      </c>
      <c r="AK359" s="21">
        <v>1.6568000000000001</v>
      </c>
      <c r="AL359">
        <f t="shared" si="66"/>
        <v>-40.597500000000004</v>
      </c>
      <c r="AM359">
        <f t="shared" si="67"/>
        <v>-67.286702475000013</v>
      </c>
      <c r="AP359" s="9"/>
      <c r="AQ359" s="21">
        <v>-7.7362100000000003E-2</v>
      </c>
      <c r="AR359" s="21">
        <v>382.29399999999998</v>
      </c>
      <c r="AS359" s="21">
        <v>-1.7364500000000001E-2</v>
      </c>
      <c r="AT359" s="21">
        <v>349</v>
      </c>
      <c r="AU359" s="21">
        <v>-7.7880900000000003E-2</v>
      </c>
      <c r="AV359">
        <f t="shared" si="68"/>
        <v>17.364500000000003</v>
      </c>
      <c r="AW359">
        <f t="shared" si="69"/>
        <v>-1.3433541854500004</v>
      </c>
      <c r="AX359" s="9"/>
      <c r="AY359" s="21">
        <v>1.65741</v>
      </c>
      <c r="AZ359" s="21">
        <v>446.47399999999999</v>
      </c>
      <c r="BA359" s="21">
        <v>5.6710799999999999E-2</v>
      </c>
      <c r="BB359" s="21">
        <v>349</v>
      </c>
      <c r="BC359" s="21">
        <v>1.6561900000000001</v>
      </c>
      <c r="BD359">
        <f t="shared" si="70"/>
        <v>-56.710799999999999</v>
      </c>
      <c r="BE359">
        <f t="shared" si="71"/>
        <v>-93.993047028000007</v>
      </c>
    </row>
    <row r="360" spans="6:57">
      <c r="F360" s="9"/>
      <c r="G360" s="21">
        <v>-8.2397499999999999E-2</v>
      </c>
      <c r="H360" s="21">
        <v>107.307</v>
      </c>
      <c r="I360" s="21">
        <v>-1.7376699999999998E-2</v>
      </c>
      <c r="J360" s="21">
        <v>350</v>
      </c>
      <c r="K360" s="21">
        <v>-8.2794199999999998E-2</v>
      </c>
      <c r="L360">
        <f t="shared" si="60"/>
        <v>17.3767</v>
      </c>
      <c r="M360">
        <f t="shared" si="61"/>
        <v>-1.43179663825</v>
      </c>
      <c r="N360" s="9"/>
      <c r="O360" s="21">
        <v>1.66245</v>
      </c>
      <c r="P360" s="21">
        <v>172.697</v>
      </c>
      <c r="Q360" s="21">
        <v>4.6157799999999999E-2</v>
      </c>
      <c r="R360" s="21">
        <v>350</v>
      </c>
      <c r="S360" s="21">
        <v>1.6613800000000001</v>
      </c>
      <c r="T360">
        <f t="shared" si="62"/>
        <v>-46.157800000000002</v>
      </c>
      <c r="U360">
        <f t="shared" si="63"/>
        <v>-76.73503461</v>
      </c>
      <c r="X360" s="9"/>
      <c r="Y360" s="21">
        <v>-8.2397499999999999E-2</v>
      </c>
      <c r="Z360" s="21">
        <v>235.71100000000001</v>
      </c>
      <c r="AA360" s="21">
        <v>-1.7385899999999999E-2</v>
      </c>
      <c r="AB360" s="21">
        <v>350</v>
      </c>
      <c r="AC360" s="21">
        <v>-8.2641599999999996E-2</v>
      </c>
      <c r="AD360">
        <f t="shared" si="64"/>
        <v>17.385899999999999</v>
      </c>
      <c r="AE360">
        <f t="shared" si="65"/>
        <v>-1.4325546952499999</v>
      </c>
      <c r="AF360" s="9"/>
      <c r="AG360" s="21">
        <v>1.66245</v>
      </c>
      <c r="AH360" s="21">
        <v>307.92</v>
      </c>
      <c r="AI360" s="21">
        <v>4.5663500000000003E-2</v>
      </c>
      <c r="AJ360" s="21">
        <v>350</v>
      </c>
      <c r="AK360" s="21">
        <v>1.66168</v>
      </c>
      <c r="AL360">
        <f t="shared" si="66"/>
        <v>-45.663500000000006</v>
      </c>
      <c r="AM360">
        <f t="shared" si="67"/>
        <v>-75.913285575000003</v>
      </c>
      <c r="AP360" s="9"/>
      <c r="AQ360" s="21">
        <v>-8.2397499999999999E-2</v>
      </c>
      <c r="AR360" s="21">
        <v>382.39400000000001</v>
      </c>
      <c r="AS360" s="21">
        <v>-1.7373699999999999E-2</v>
      </c>
      <c r="AT360" s="21">
        <v>350</v>
      </c>
      <c r="AU360" s="21">
        <v>-8.2916299999999998E-2</v>
      </c>
      <c r="AV360">
        <f t="shared" si="68"/>
        <v>17.373699999999999</v>
      </c>
      <c r="AW360">
        <f t="shared" si="69"/>
        <v>-1.43154944575</v>
      </c>
      <c r="AX360" s="9"/>
      <c r="AY360" s="21">
        <v>1.66245</v>
      </c>
      <c r="AZ360" s="21">
        <v>446.57400000000001</v>
      </c>
      <c r="BA360" s="21">
        <v>6.1660800000000002E-2</v>
      </c>
      <c r="BB360" s="21">
        <v>350</v>
      </c>
      <c r="BC360" s="21">
        <v>1.66168</v>
      </c>
      <c r="BD360">
        <f t="shared" si="70"/>
        <v>-61.660800000000002</v>
      </c>
      <c r="BE360">
        <f t="shared" si="71"/>
        <v>-102.50799696</v>
      </c>
    </row>
    <row r="361" spans="6:57">
      <c r="F361" s="9"/>
      <c r="G361" s="21">
        <v>-8.7432899999999994E-2</v>
      </c>
      <c r="H361" s="21">
        <v>107.408</v>
      </c>
      <c r="I361" s="21">
        <v>-1.73828E-2</v>
      </c>
      <c r="J361" s="21">
        <v>351</v>
      </c>
      <c r="K361" s="21">
        <v>-8.7921100000000002E-2</v>
      </c>
      <c r="L361">
        <f t="shared" si="60"/>
        <v>17.3828</v>
      </c>
      <c r="M361">
        <f t="shared" si="61"/>
        <v>-1.5198286141199999</v>
      </c>
      <c r="N361" s="9"/>
      <c r="O361" s="21">
        <v>1.6674800000000001</v>
      </c>
      <c r="P361" s="21">
        <v>172.798</v>
      </c>
      <c r="Q361" s="21">
        <v>4.9764999999999997E-2</v>
      </c>
      <c r="R361" s="21">
        <v>351</v>
      </c>
      <c r="S361" s="21">
        <v>1.6662600000000001</v>
      </c>
      <c r="T361">
        <f t="shared" si="62"/>
        <v>-49.764999999999993</v>
      </c>
      <c r="U361">
        <f t="shared" si="63"/>
        <v>-82.982142199999998</v>
      </c>
      <c r="X361" s="9"/>
      <c r="Y361" s="21">
        <v>-8.7432899999999994E-2</v>
      </c>
      <c r="Z361" s="21">
        <v>235.81200000000001</v>
      </c>
      <c r="AA361" s="21">
        <v>-1.7388899999999999E-2</v>
      </c>
      <c r="AB361" s="21">
        <v>351</v>
      </c>
      <c r="AC361" s="21">
        <v>-8.7860099999999997E-2</v>
      </c>
      <c r="AD361">
        <f t="shared" si="64"/>
        <v>17.3889</v>
      </c>
      <c r="AE361">
        <f t="shared" si="65"/>
        <v>-1.5203619548099998</v>
      </c>
      <c r="AF361" s="9"/>
      <c r="AG361" s="21">
        <v>1.6674800000000001</v>
      </c>
      <c r="AH361" s="21">
        <v>308.02</v>
      </c>
      <c r="AI361" s="21">
        <v>4.9404900000000002E-2</v>
      </c>
      <c r="AJ361" s="21">
        <v>351</v>
      </c>
      <c r="AK361" s="21">
        <v>1.66656</v>
      </c>
      <c r="AL361">
        <f t="shared" si="66"/>
        <v>-49.404900000000005</v>
      </c>
      <c r="AM361">
        <f t="shared" si="67"/>
        <v>-82.381682652000009</v>
      </c>
      <c r="AP361" s="9"/>
      <c r="AQ361" s="21">
        <v>-8.7432899999999994E-2</v>
      </c>
      <c r="AR361" s="21">
        <v>382.495</v>
      </c>
      <c r="AS361" s="21">
        <v>-1.73828E-2</v>
      </c>
      <c r="AT361" s="21">
        <v>351</v>
      </c>
      <c r="AU361" s="21">
        <v>-8.7921100000000002E-2</v>
      </c>
      <c r="AV361">
        <f t="shared" si="68"/>
        <v>17.3828</v>
      </c>
      <c r="AW361">
        <f t="shared" si="69"/>
        <v>-1.5198286141199999</v>
      </c>
      <c r="AX361" s="9"/>
      <c r="AY361" s="21">
        <v>1.6674800000000001</v>
      </c>
      <c r="AZ361" s="21">
        <v>446.67500000000001</v>
      </c>
      <c r="BA361" s="21">
        <v>5.9753399999999998E-2</v>
      </c>
      <c r="BB361" s="21">
        <v>351</v>
      </c>
      <c r="BC361" s="21">
        <v>1.66656</v>
      </c>
      <c r="BD361">
        <f t="shared" si="70"/>
        <v>-59.753399999999999</v>
      </c>
      <c r="BE361">
        <f t="shared" si="71"/>
        <v>-99.637599432000002</v>
      </c>
    </row>
    <row r="362" spans="6:57">
      <c r="F362" s="9"/>
      <c r="G362" s="21">
        <v>-9.2468300000000003E-2</v>
      </c>
      <c r="H362" s="21">
        <v>107.508</v>
      </c>
      <c r="I362" s="21">
        <v>-1.7379800000000001E-2</v>
      </c>
      <c r="J362" s="21">
        <v>352</v>
      </c>
      <c r="K362" s="21">
        <v>-9.2987100000000003E-2</v>
      </c>
      <c r="L362">
        <f t="shared" si="60"/>
        <v>17.379799999999999</v>
      </c>
      <c r="M362">
        <f t="shared" si="61"/>
        <v>-1.60708056034</v>
      </c>
      <c r="N362" s="9"/>
      <c r="O362" s="21">
        <v>1.67252</v>
      </c>
      <c r="P362" s="21">
        <v>172.898</v>
      </c>
      <c r="Q362" s="21">
        <v>5.3775000000000003E-2</v>
      </c>
      <c r="R362" s="21">
        <v>352</v>
      </c>
      <c r="S362" s="21">
        <v>1.6717500000000001</v>
      </c>
      <c r="T362">
        <f t="shared" si="62"/>
        <v>-53.775000000000006</v>
      </c>
      <c r="U362">
        <f t="shared" si="63"/>
        <v>-89.939763000000013</v>
      </c>
      <c r="X362" s="9"/>
      <c r="Y362" s="21">
        <v>-9.2468300000000003E-2</v>
      </c>
      <c r="Z362" s="21">
        <v>235.91300000000001</v>
      </c>
      <c r="AA362" s="21">
        <v>-1.7392000000000001E-2</v>
      </c>
      <c r="AB362" s="21">
        <v>352</v>
      </c>
      <c r="AC362" s="21">
        <v>-9.2956499999999997E-2</v>
      </c>
      <c r="AD362">
        <f t="shared" si="64"/>
        <v>17.391999999999999</v>
      </c>
      <c r="AE362">
        <f t="shared" si="65"/>
        <v>-1.6082086736000001</v>
      </c>
      <c r="AF362" s="9"/>
      <c r="AG362" s="21">
        <v>1.67252</v>
      </c>
      <c r="AH362" s="21">
        <v>308.12099999999998</v>
      </c>
      <c r="AI362" s="21">
        <v>5.3591899999999998E-2</v>
      </c>
      <c r="AJ362" s="21">
        <v>352</v>
      </c>
      <c r="AK362" s="21">
        <v>1.6717500000000001</v>
      </c>
      <c r="AL362">
        <f t="shared" si="66"/>
        <v>-53.591899999999995</v>
      </c>
      <c r="AM362">
        <f t="shared" si="67"/>
        <v>-89.633524587999986</v>
      </c>
      <c r="AP362" s="9"/>
      <c r="AQ362" s="21">
        <v>-9.2468300000000003E-2</v>
      </c>
      <c r="AR362" s="21">
        <v>382.596</v>
      </c>
      <c r="AS362" s="21">
        <v>-1.73828E-2</v>
      </c>
      <c r="AT362" s="21">
        <v>352</v>
      </c>
      <c r="AU362" s="21">
        <v>-9.2895500000000006E-2</v>
      </c>
      <c r="AV362">
        <f t="shared" si="68"/>
        <v>17.3828</v>
      </c>
      <c r="AW362">
        <f t="shared" si="69"/>
        <v>-1.6073579652400001</v>
      </c>
      <c r="AX362" s="9"/>
      <c r="AY362" s="21">
        <v>1.67252</v>
      </c>
      <c r="AZ362" s="21">
        <v>446.77600000000001</v>
      </c>
      <c r="BA362" s="21">
        <v>6.6253699999999999E-2</v>
      </c>
      <c r="BB362" s="21">
        <v>352</v>
      </c>
      <c r="BC362" s="21">
        <v>1.6714500000000001</v>
      </c>
      <c r="BD362">
        <f t="shared" si="70"/>
        <v>-66.253699999999995</v>
      </c>
      <c r="BE362">
        <f t="shared" si="71"/>
        <v>-110.810638324</v>
      </c>
    </row>
    <row r="363" spans="6:57">
      <c r="F363" s="9"/>
      <c r="G363" s="21">
        <v>-9.7503699999999999E-2</v>
      </c>
      <c r="H363" s="21">
        <v>107.60899999999999</v>
      </c>
      <c r="I363" s="21">
        <v>-1.7388899999999999E-2</v>
      </c>
      <c r="J363" s="21">
        <v>353</v>
      </c>
      <c r="K363" s="21">
        <v>-9.7961400000000004E-2</v>
      </c>
      <c r="L363">
        <f t="shared" si="60"/>
        <v>17.3889</v>
      </c>
      <c r="M363">
        <f t="shared" si="61"/>
        <v>-1.69548208893</v>
      </c>
      <c r="N363" s="9"/>
      <c r="O363" s="21">
        <v>1.6775500000000001</v>
      </c>
      <c r="P363" s="21">
        <v>172.999</v>
      </c>
      <c r="Q363" s="21">
        <v>5.7611099999999998E-2</v>
      </c>
      <c r="R363" s="21">
        <v>353</v>
      </c>
      <c r="S363" s="21">
        <v>1.6763300000000001</v>
      </c>
      <c r="T363">
        <f t="shared" si="62"/>
        <v>-57.6111</v>
      </c>
      <c r="U363">
        <f t="shared" si="63"/>
        <v>-96.645500805000012</v>
      </c>
      <c r="X363" s="9"/>
      <c r="Y363" s="21">
        <v>-9.7503699999999999E-2</v>
      </c>
      <c r="Z363" s="21">
        <v>236.01400000000001</v>
      </c>
      <c r="AA363" s="21">
        <v>-1.7395000000000001E-2</v>
      </c>
      <c r="AB363" s="21">
        <v>353</v>
      </c>
      <c r="AC363" s="21">
        <v>-9.8083500000000004E-2</v>
      </c>
      <c r="AD363">
        <f t="shared" si="64"/>
        <v>17.395</v>
      </c>
      <c r="AE363">
        <f t="shared" si="65"/>
        <v>-1.6960768614999999</v>
      </c>
      <c r="AF363" s="9"/>
      <c r="AG363" s="21">
        <v>1.6775500000000001</v>
      </c>
      <c r="AH363" s="21">
        <v>308.22199999999998</v>
      </c>
      <c r="AI363" s="21">
        <v>5.7650800000000002E-2</v>
      </c>
      <c r="AJ363" s="21">
        <v>353</v>
      </c>
      <c r="AK363" s="21">
        <v>1.6766399999999999</v>
      </c>
      <c r="AL363">
        <f t="shared" si="66"/>
        <v>-57.650800000000004</v>
      </c>
      <c r="AM363">
        <f t="shared" si="67"/>
        <v>-96.712099540000011</v>
      </c>
      <c r="AP363" s="9"/>
      <c r="AQ363" s="21">
        <v>-9.7503699999999999E-2</v>
      </c>
      <c r="AR363" s="21">
        <v>382.69600000000003</v>
      </c>
      <c r="AS363" s="21">
        <v>-1.73828E-2</v>
      </c>
      <c r="AT363" s="21">
        <v>353</v>
      </c>
      <c r="AU363" s="21">
        <v>-9.8236100000000007E-2</v>
      </c>
      <c r="AV363">
        <f t="shared" si="68"/>
        <v>17.3828</v>
      </c>
      <c r="AW363">
        <f t="shared" si="69"/>
        <v>-1.69488731636</v>
      </c>
      <c r="AX363" s="9"/>
      <c r="AY363" s="21">
        <v>1.6775500000000001</v>
      </c>
      <c r="AZ363" s="21">
        <v>446.87599999999998</v>
      </c>
      <c r="BA363" s="21">
        <v>7.1563699999999994E-2</v>
      </c>
      <c r="BB363" s="21">
        <v>353</v>
      </c>
      <c r="BC363" s="21">
        <v>1.6772499999999999</v>
      </c>
      <c r="BD363">
        <f t="shared" si="70"/>
        <v>-71.563699999999997</v>
      </c>
      <c r="BE363">
        <f t="shared" si="71"/>
        <v>-120.051684935</v>
      </c>
    </row>
    <row r="364" spans="6:57">
      <c r="F364" s="9"/>
      <c r="G364" s="21">
        <v>-0.10253900000000001</v>
      </c>
      <c r="H364" s="21">
        <v>107.71</v>
      </c>
      <c r="I364" s="21">
        <v>-1.7395000000000001E-2</v>
      </c>
      <c r="J364" s="21">
        <v>354</v>
      </c>
      <c r="K364" s="21">
        <v>-0.103149</v>
      </c>
      <c r="L364">
        <f t="shared" si="60"/>
        <v>17.395</v>
      </c>
      <c r="M364">
        <f t="shared" si="61"/>
        <v>-1.7836659050000001</v>
      </c>
      <c r="N364" s="9"/>
      <c r="O364" s="21">
        <v>1.68259</v>
      </c>
      <c r="P364" s="21">
        <v>173.1</v>
      </c>
      <c r="Q364" s="21">
        <v>6.20758E-2</v>
      </c>
      <c r="R364" s="21">
        <v>354</v>
      </c>
      <c r="S364" s="21">
        <v>1.6818200000000001</v>
      </c>
      <c r="T364">
        <f t="shared" si="62"/>
        <v>-62.075800000000001</v>
      </c>
      <c r="U364">
        <f t="shared" si="63"/>
        <v>-104.44812032200001</v>
      </c>
      <c r="X364" s="9"/>
      <c r="Y364" s="21">
        <v>-0.10253900000000001</v>
      </c>
      <c r="Z364" s="21">
        <v>236.114</v>
      </c>
      <c r="AA364" s="21">
        <v>-1.7392000000000001E-2</v>
      </c>
      <c r="AB364" s="21">
        <v>354</v>
      </c>
      <c r="AC364" s="21">
        <v>-0.10299700000000001</v>
      </c>
      <c r="AD364">
        <f t="shared" si="64"/>
        <v>17.391999999999999</v>
      </c>
      <c r="AE364">
        <f t="shared" si="65"/>
        <v>-1.7833582880000001</v>
      </c>
      <c r="AF364" s="9"/>
      <c r="AG364" s="21">
        <v>1.68259</v>
      </c>
      <c r="AH364" s="21">
        <v>308.322</v>
      </c>
      <c r="AI364" s="21">
        <v>6.2204000000000002E-2</v>
      </c>
      <c r="AJ364" s="21">
        <v>354</v>
      </c>
      <c r="AK364" s="21">
        <v>1.6815199999999999</v>
      </c>
      <c r="AL364">
        <f t="shared" si="66"/>
        <v>-62.204000000000001</v>
      </c>
      <c r="AM364">
        <f t="shared" si="67"/>
        <v>-104.66382836</v>
      </c>
      <c r="AP364" s="9"/>
      <c r="AQ364" s="21">
        <v>-0.10253900000000001</v>
      </c>
      <c r="AR364" s="21">
        <v>382.79700000000003</v>
      </c>
      <c r="AS364" s="21">
        <v>-1.7388899999999999E-2</v>
      </c>
      <c r="AT364" s="21">
        <v>354</v>
      </c>
      <c r="AU364" s="21">
        <v>-0.10302699999999999</v>
      </c>
      <c r="AV364">
        <f t="shared" si="68"/>
        <v>17.3889</v>
      </c>
      <c r="AW364">
        <f t="shared" si="69"/>
        <v>-1.7830404171000001</v>
      </c>
      <c r="AX364" s="9"/>
      <c r="AY364" s="21">
        <v>1.68259</v>
      </c>
      <c r="AZ364" s="21">
        <v>446.97699999999998</v>
      </c>
      <c r="BA364" s="21">
        <v>7.6599100000000003E-2</v>
      </c>
      <c r="BB364" s="21">
        <v>354</v>
      </c>
      <c r="BC364" s="21">
        <v>1.6812100000000001</v>
      </c>
      <c r="BD364">
        <f t="shared" si="70"/>
        <v>-76.599100000000007</v>
      </c>
      <c r="BE364">
        <f t="shared" si="71"/>
        <v>-128.88487966900001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2"/>
  <sheetViews>
    <sheetView topLeftCell="AN1" workbookViewId="0">
      <selection activeCell="BD11" sqref="BD11:BE35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3228.9548387098016</v>
      </c>
      <c r="H2" s="2"/>
      <c r="I2" s="6" t="s">
        <v>12</v>
      </c>
      <c r="J2" s="2"/>
      <c r="K2" s="7" t="s">
        <v>13</v>
      </c>
      <c r="L2" s="3">
        <f>L4*I6*L9/100*100</f>
        <v>20.69708765</v>
      </c>
      <c r="M2" s="8" t="s">
        <v>14</v>
      </c>
      <c r="N2" s="9"/>
      <c r="O2" s="2">
        <f>ABS(S7-S6)/ABS(T7-T6)*1000</f>
        <v>14652.360000017359</v>
      </c>
      <c r="P2" s="2"/>
      <c r="Q2" s="6" t="s">
        <v>15</v>
      </c>
      <c r="R2" s="2"/>
      <c r="S2" s="7" t="s">
        <v>13</v>
      </c>
      <c r="T2" s="3">
        <f>T4*Q6*T9/100*100</f>
        <v>19.892549435000003</v>
      </c>
      <c r="U2" s="8" t="s">
        <v>14</v>
      </c>
      <c r="X2" s="9"/>
      <c r="Y2" s="2">
        <f>ABS(AC7-AC6)/ABS(AD7-AD6)*1000</f>
        <v>418.74180327868885</v>
      </c>
      <c r="Z2" s="2"/>
      <c r="AA2" s="6" t="s">
        <v>12</v>
      </c>
      <c r="AB2" s="2"/>
      <c r="AC2" s="7" t="s">
        <v>13</v>
      </c>
      <c r="AD2" s="3">
        <f>AD4*AA6*AD9/100*100</f>
        <v>20.170005141999997</v>
      </c>
      <c r="AE2" s="8" t="s">
        <v>14</v>
      </c>
      <c r="AF2" s="9"/>
      <c r="AG2" s="2">
        <f>ABS(AK7-AK6)/ABS(AL7-AL6)*1000</f>
        <v>8949.0404838661852</v>
      </c>
      <c r="AH2" s="2"/>
      <c r="AI2" s="6" t="s">
        <v>15</v>
      </c>
      <c r="AJ2" s="2"/>
      <c r="AK2" s="7" t="s">
        <v>13</v>
      </c>
      <c r="AL2" s="3">
        <f>AL4*AI6*AL9/100*100</f>
        <v>19.739631449999997</v>
      </c>
      <c r="AM2" s="8" t="s">
        <v>14</v>
      </c>
      <c r="AP2" s="9"/>
      <c r="AQ2" s="2">
        <f>ABS(AU7-AU6)/ABS(AV7-AV6)*1000</f>
        <v>5117.7866666664731</v>
      </c>
      <c r="AR2" s="2"/>
      <c r="AS2" s="6" t="s">
        <v>12</v>
      </c>
      <c r="AT2" s="2"/>
      <c r="AU2" s="7" t="s">
        <v>13</v>
      </c>
      <c r="AV2" s="3">
        <f>AV4*AS6*AV9/100*100</f>
        <v>19.916500170000003</v>
      </c>
      <c r="AW2" s="8" t="s">
        <v>14</v>
      </c>
      <c r="AX2" s="9"/>
      <c r="AY2" s="2">
        <f>ABS(BC7-BC6)/ABS(BD7-BD6)*1000</f>
        <v>7868.7783606557441</v>
      </c>
      <c r="AZ2" s="2"/>
      <c r="BA2" s="6" t="s">
        <v>15</v>
      </c>
      <c r="BB2" s="2"/>
      <c r="BC2" s="7" t="s">
        <v>13</v>
      </c>
      <c r="BD2" s="3">
        <f>BD4*BA6*BD9/100*100</f>
        <v>19.550868725000001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1.57867</v>
      </c>
      <c r="J3" s="2"/>
      <c r="K3" s="10">
        <f>INDEX(L11:L1056,MATCH(I3,K11:K1056,0))</f>
        <v>-1.3565100000000001</v>
      </c>
      <c r="L3" s="30" t="s">
        <v>16</v>
      </c>
      <c r="M3" s="11">
        <f>M9</f>
        <v>20.69708765</v>
      </c>
      <c r="N3" s="9"/>
      <c r="O3" s="2" t="s">
        <v>44</v>
      </c>
      <c r="P3" s="2"/>
      <c r="Q3" s="2">
        <f>INDEX(S11:S1056,MATCH(0,T11:T1056,-1))</f>
        <v>1.5258799999999999</v>
      </c>
      <c r="R3" s="2"/>
      <c r="S3" s="10">
        <f>INDEX(T11:T1056,MATCH(Q3,S11:S1056,0))</f>
        <v>1.8356300000000001</v>
      </c>
      <c r="T3" s="30" t="s">
        <v>16</v>
      </c>
      <c r="U3" s="11">
        <f>U9</f>
        <v>19.892549434999999</v>
      </c>
      <c r="X3" s="9"/>
      <c r="Y3" s="2" t="s">
        <v>44</v>
      </c>
      <c r="Z3" s="2"/>
      <c r="AA3" s="2">
        <f>INDEX(AC11:AC856,MATCH(0,AD11:AD856,1))</f>
        <v>1.5387</v>
      </c>
      <c r="AB3" s="2"/>
      <c r="AC3" s="10">
        <f>INDEX(AD11:AD1056,MATCH(AA3,AC11:AC1056,0))</f>
        <v>-2.03857</v>
      </c>
      <c r="AD3" s="30" t="s">
        <v>16</v>
      </c>
      <c r="AE3" s="11">
        <f>AE9</f>
        <v>20.170005142000001</v>
      </c>
      <c r="AF3" s="9"/>
      <c r="AG3" s="2" t="s">
        <v>44</v>
      </c>
      <c r="AH3" s="2"/>
      <c r="AI3" s="2">
        <f>INDEX(AK11:AK1056,MATCH(0,AL11:AL1056,-1))</f>
        <v>1.5209999999999999</v>
      </c>
      <c r="AJ3" s="2"/>
      <c r="AK3" s="10">
        <f>INDEX(AL11:AL1056,MATCH(AI3,AK11:AK1056,0))</f>
        <v>1.9079600000000001</v>
      </c>
      <c r="AL3" s="30" t="s">
        <v>16</v>
      </c>
      <c r="AM3" s="11">
        <f>AM9</f>
        <v>19.739631450000001</v>
      </c>
      <c r="AP3" s="9"/>
      <c r="AQ3" s="2" t="s">
        <v>44</v>
      </c>
      <c r="AR3" s="2"/>
      <c r="AS3" s="2">
        <f>INDEX(AU11:AU856,MATCH(0,AV11:AV856,1))</f>
        <v>1.5240499999999999</v>
      </c>
      <c r="AT3" s="2"/>
      <c r="AU3" s="10">
        <f>INDEX(AV11:AV1056,MATCH(AS3,AU11:AU1056,0))</f>
        <v>-0.31662000000000001</v>
      </c>
      <c r="AV3" s="30" t="s">
        <v>16</v>
      </c>
      <c r="AW3" s="11">
        <f>AW9</f>
        <v>19.916500170000003</v>
      </c>
      <c r="AX3" s="9"/>
      <c r="AY3" s="2" t="s">
        <v>44</v>
      </c>
      <c r="AZ3" s="2"/>
      <c r="BA3" s="2">
        <f>INDEX(BC11:BC1056,MATCH(0,BD11:BD1056,-1))</f>
        <v>1.5106200000000001</v>
      </c>
      <c r="BB3" s="2"/>
      <c r="BC3" s="10">
        <f>INDEX(BD11:BD1056,MATCH(BA3,BC11:BC1056,0))</f>
        <v>1.4742999999999999</v>
      </c>
      <c r="BD3" s="30" t="s">
        <v>16</v>
      </c>
      <c r="BE3" s="11">
        <f>BE9</f>
        <v>19.550868725000001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0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0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0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0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0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0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0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0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0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0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0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0" t="s">
        <v>16</v>
      </c>
      <c r="FH3" s="11">
        <f>FH9</f>
        <v>0</v>
      </c>
    </row>
    <row r="4" spans="1:164">
      <c r="F4" s="9"/>
      <c r="G4" s="2">
        <f>ABS(I3-I4)/ABS(K3-K4)*1000</f>
        <v>2.0053585811266146</v>
      </c>
      <c r="H4" s="2"/>
      <c r="I4" s="2">
        <f>INDEX(K11:K1000,1+MATCH(0,L11:L856,1))</f>
        <v>1.57379</v>
      </c>
      <c r="J4" s="2"/>
      <c r="K4" s="10">
        <f>INDEX(L11:L1056,MATCH(I4,K11:K1056,0))</f>
        <v>1.07697</v>
      </c>
      <c r="L4" s="29">
        <f>M3/(I6*L9)</f>
        <v>0.78578120687468866</v>
      </c>
      <c r="M4" s="8" t="s">
        <v>17</v>
      </c>
      <c r="N4" s="9"/>
      <c r="O4" s="2">
        <f>ABS(Q3-Q4)/ABS(S3-S4)*1000</f>
        <v>2.0375938450350213</v>
      </c>
      <c r="P4" s="2"/>
      <c r="Q4" s="2">
        <f>INDEX(S11:S856,1+MATCH(0,T11:T856,-1))</f>
        <v>1.5301499999999999</v>
      </c>
      <c r="R4" s="2"/>
      <c r="S4" s="10">
        <f>INDEX(T11:T856,MATCH(Q4,S11:S856,0))</f>
        <v>-0.25997900000000002</v>
      </c>
      <c r="T4" s="29">
        <f>U3/(Q6*T9)</f>
        <v>0.77991128834766688</v>
      </c>
      <c r="U4" s="8" t="s">
        <v>17</v>
      </c>
      <c r="X4" s="9"/>
      <c r="Y4" s="2">
        <f>ABS(AA3-AA4)/ABS(AC3-AC4)*1000</f>
        <v>1.872203702303272</v>
      </c>
      <c r="Z4" s="2"/>
      <c r="AA4" s="2">
        <f>INDEX(AC11:AC1000,1+MATCH(0,AD11:AD856,1))</f>
        <v>1.5341199999999999</v>
      </c>
      <c r="AB4" s="2"/>
      <c r="AC4" s="10">
        <f>INDEX(AD11:AD1056,MATCH(AA4,AC11:AC1056,0))</f>
        <v>0.40774499999999997</v>
      </c>
      <c r="AD4" s="29">
        <f>AE3/(AA6*AD9)</f>
        <v>0.78580740334086929</v>
      </c>
      <c r="AE4" s="8" t="s">
        <v>17</v>
      </c>
      <c r="AF4" s="9"/>
      <c r="AG4" s="2">
        <f>ABS(AI3-AI4)/ABS(AK3-AK4)*1000</f>
        <v>2.2544176967350333</v>
      </c>
      <c r="AH4" s="2"/>
      <c r="AI4" s="2">
        <f>INDEX(AK11:AK856,1+MATCH(0,AL11:AL856,-1))</f>
        <v>1.5255700000000001</v>
      </c>
      <c r="AJ4" s="2"/>
      <c r="AK4" s="10">
        <f>INDEX(AL11:AL856,MATCH(AI4,AK11:AK856,0))</f>
        <v>-0.119171</v>
      </c>
      <c r="AL4" s="29">
        <f>AM3/(AI6*AL9)</f>
        <v>0.77653478527647191</v>
      </c>
      <c r="AM4" s="8" t="s">
        <v>17</v>
      </c>
      <c r="AP4" s="9"/>
      <c r="AQ4" s="2">
        <f>ABS(AS3-AS4)/ABS(AU3-AU4)*1000</f>
        <v>2.524920822569487</v>
      </c>
      <c r="AR4" s="2"/>
      <c r="AS4" s="2">
        <f>INDEX(AU11:AU1000,1+MATCH(0,AV11:AV856,1))</f>
        <v>1.5188600000000001</v>
      </c>
      <c r="AT4" s="2"/>
      <c r="AU4" s="10">
        <f>INDEX(AV11:AV1056,MATCH(AS4,AU11:AU1056,0))</f>
        <v>1.73889</v>
      </c>
      <c r="AV4" s="29">
        <f>AW3/(AS6*AV9)</f>
        <v>0.78365135009230025</v>
      </c>
      <c r="AW4" s="8" t="s">
        <v>17</v>
      </c>
      <c r="AX4" s="9"/>
      <c r="AY4" s="2">
        <f>ABS(BA3-BA4)/ABS(BC3-BC4)*1000</f>
        <v>2.3135115762502783</v>
      </c>
      <c r="AZ4" s="2"/>
      <c r="BA4" s="2">
        <f>INDEX(BC11:BC856,1+MATCH(0,BD11:BD856,-1))</f>
        <v>1.5158100000000001</v>
      </c>
      <c r="BB4" s="2"/>
      <c r="BC4" s="10">
        <f>INDEX(BD11:BD856,MATCH(BA4,BC11:BC856,0))</f>
        <v>-0.76904299999999992</v>
      </c>
      <c r="BD4" s="29">
        <f>BE3/(BA6*BD9)</f>
        <v>0.77596960933735981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9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9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9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9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9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9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9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9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9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9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9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9" t="e">
        <f>FH3/(FD6*FG9)</f>
        <v>#N/A</v>
      </c>
      <c r="FH4" s="8" t="s">
        <v>17</v>
      </c>
    </row>
    <row r="5" spans="1:164">
      <c r="F5" s="9"/>
      <c r="G5" s="2"/>
      <c r="H5" s="2"/>
      <c r="I5" s="30" t="s">
        <v>18</v>
      </c>
      <c r="J5" s="30"/>
      <c r="K5" s="7" t="s">
        <v>19</v>
      </c>
      <c r="L5" s="6" t="s">
        <v>20</v>
      </c>
      <c r="M5" s="12">
        <f>INDEX(L11:L1056,MATCH(M9,M11:M1056,0))</f>
        <v>15.182499999999999</v>
      </c>
      <c r="N5" s="9"/>
      <c r="O5" s="2"/>
      <c r="P5" s="2"/>
      <c r="Q5" s="36" t="s">
        <v>18</v>
      </c>
      <c r="R5" s="36"/>
      <c r="S5" s="7" t="s">
        <v>19</v>
      </c>
      <c r="T5" s="6" t="s">
        <v>21</v>
      </c>
      <c r="U5" s="12">
        <f>INDEX(T11:T1056,MATCH(U9,U11:U1056,0))</f>
        <v>15.185499999999999</v>
      </c>
      <c r="X5" s="9"/>
      <c r="Y5" s="2"/>
      <c r="Z5" s="2"/>
      <c r="AA5" s="30" t="s">
        <v>18</v>
      </c>
      <c r="AB5" s="30"/>
      <c r="AC5" s="7" t="s">
        <v>19</v>
      </c>
      <c r="AD5" s="6" t="s">
        <v>20</v>
      </c>
      <c r="AE5" s="12">
        <f>INDEX(AD11:AD1056,MATCH(AE9,AE11:AE1056,0))</f>
        <v>15.188599999999999</v>
      </c>
      <c r="AF5" s="9"/>
      <c r="AG5" s="2"/>
      <c r="AH5" s="2"/>
      <c r="AI5" s="36" t="s">
        <v>18</v>
      </c>
      <c r="AJ5" s="36"/>
      <c r="AK5" s="7" t="s">
        <v>19</v>
      </c>
      <c r="AL5" s="6" t="s">
        <v>21</v>
      </c>
      <c r="AM5" s="12">
        <f>INDEX(AL11:AL1056,MATCH(AM9,AM11:AM1056,0))</f>
        <v>15.185499999999999</v>
      </c>
      <c r="AP5" s="9"/>
      <c r="AQ5" s="2"/>
      <c r="AR5" s="2"/>
      <c r="AS5" s="30" t="s">
        <v>18</v>
      </c>
      <c r="AT5" s="30"/>
      <c r="AU5" s="7" t="s">
        <v>19</v>
      </c>
      <c r="AV5" s="6" t="s">
        <v>20</v>
      </c>
      <c r="AW5" s="12">
        <f>INDEX(AV11:AV1056,MATCH(AW9,AW11:AW1056,0))</f>
        <v>15.112300000000001</v>
      </c>
      <c r="AX5" s="9"/>
      <c r="AY5" s="2"/>
      <c r="AZ5" s="2"/>
      <c r="BA5" s="36" t="s">
        <v>18</v>
      </c>
      <c r="BB5" s="36"/>
      <c r="BC5" s="7" t="s">
        <v>19</v>
      </c>
      <c r="BD5" s="6" t="s">
        <v>21</v>
      </c>
      <c r="BE5" s="12">
        <f>INDEX(BD11:BD1056,MATCH(BE9,BE11:BE1056,0))</f>
        <v>15.277100000000001</v>
      </c>
      <c r="BH5" s="9"/>
      <c r="BI5" s="2"/>
      <c r="BJ5" s="2"/>
      <c r="BK5" s="30" t="s">
        <v>18</v>
      </c>
      <c r="BL5" s="30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6" t="s">
        <v>18</v>
      </c>
      <c r="BT5" s="36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0" t="s">
        <v>18</v>
      </c>
      <c r="CD5" s="30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6" t="s">
        <v>18</v>
      </c>
      <c r="CL5" s="36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0" t="s">
        <v>18</v>
      </c>
      <c r="CV5" s="30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6" t="s">
        <v>18</v>
      </c>
      <c r="DD5" s="36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0" t="s">
        <v>18</v>
      </c>
      <c r="DN5" s="30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6" t="s">
        <v>18</v>
      </c>
      <c r="DV5" s="36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0" t="s">
        <v>18</v>
      </c>
      <c r="EF5" s="30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6" t="s">
        <v>18</v>
      </c>
      <c r="EN5" s="36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0" t="s">
        <v>18</v>
      </c>
      <c r="EW5" s="30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6" t="s">
        <v>18</v>
      </c>
      <c r="FE5" s="36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9">
        <f>(I3-I4)/(K3-K4)*(-K4)+I4</f>
        <v>1.575949711031116</v>
      </c>
      <c r="J6" s="29"/>
      <c r="K6" s="2">
        <f>INDEX(K11:K1056,MATCH(L6,L11:L1056,0))</f>
        <v>3.49731E-3</v>
      </c>
      <c r="L6" s="10">
        <f>INDEX(L11:L1056,MATCH(0,K11:K1056,-1))</f>
        <v>16.714500000000001</v>
      </c>
      <c r="M6" s="8" t="s">
        <v>22</v>
      </c>
      <c r="N6" s="9"/>
      <c r="O6" s="2"/>
      <c r="P6" s="2"/>
      <c r="Q6" s="35">
        <f>(Q3-Q4)/(S3-S4)*(-S4)+Q4</f>
        <v>1.5296202683897615</v>
      </c>
      <c r="R6" s="35"/>
      <c r="S6" s="2">
        <f>INDEX(S11:S1056,MATCH(T6,T11:T1056,0))</f>
        <v>-4.4873000000000003E-2</v>
      </c>
      <c r="T6" s="10">
        <f>INDEX(T11:T1056,MATCH(0,S11:S1056,1))</f>
        <v>16.677899999999998</v>
      </c>
      <c r="U6" s="8" t="s">
        <v>22</v>
      </c>
      <c r="X6" s="9"/>
      <c r="Y6" s="2"/>
      <c r="Z6" s="2"/>
      <c r="AA6" s="29">
        <f>(AA3-AA4)/(AC3-AC4)*(-AC4)+AA4</f>
        <v>1.5348833816985956</v>
      </c>
      <c r="AB6" s="29"/>
      <c r="AC6" s="2">
        <f>INDEX(AC11:AC1056,MATCH(AD6,AD11:AD1056,0))</f>
        <v>3.5644499999999998E-3</v>
      </c>
      <c r="AD6" s="10">
        <f>INDEX(AD11:AD1056,MATCH(0,AC11:AC1056,-1))</f>
        <v>16.714500000000001</v>
      </c>
      <c r="AE6" s="8" t="s">
        <v>22</v>
      </c>
      <c r="AF6" s="9"/>
      <c r="AG6" s="2"/>
      <c r="AH6" s="2"/>
      <c r="AI6" s="35">
        <f>(AI3-AI4)/(AK3-AK4)*(-AK4)+AI4</f>
        <v>1.5253013387886625</v>
      </c>
      <c r="AJ6" s="35"/>
      <c r="AK6" s="2">
        <f>INDEX(AK11:AK1056,MATCH(AL6,AL11:AL1056,0))</f>
        <v>-5.4962200000000003E-2</v>
      </c>
      <c r="AL6" s="10">
        <f>INDEX(AL11:AL1056,MATCH(0,AK11:AK1056,1))</f>
        <v>16.671800000000001</v>
      </c>
      <c r="AM6" s="8" t="s">
        <v>22</v>
      </c>
      <c r="AP6" s="9"/>
      <c r="AQ6" s="2"/>
      <c r="AR6" s="2"/>
      <c r="AS6" s="29">
        <f>(AS3-AS4)/(AU3-AU4)*(-AU4)+AS4</f>
        <v>1.5232505595691579</v>
      </c>
      <c r="AT6" s="29"/>
      <c r="AU6" s="2">
        <f>INDEX(AU11:AU1056,MATCH(AV6,AV11:AV1056,0))</f>
        <v>3.65906E-3</v>
      </c>
      <c r="AV6" s="10">
        <f>INDEX(AV11:AV1056,MATCH(0,AU11:AU1056,-1))</f>
        <v>16.684000000000001</v>
      </c>
      <c r="AW6" s="8" t="s">
        <v>22</v>
      </c>
      <c r="AX6" s="9"/>
      <c r="AY6" s="2"/>
      <c r="AZ6" s="2"/>
      <c r="BA6" s="35">
        <f>(BA3-BA4)/(BC3-BC4)*(-BC4)+BA4</f>
        <v>1.5140308101168658</v>
      </c>
      <c r="BB6" s="35"/>
      <c r="BC6" s="2">
        <f>INDEX(BC11:BC1056,MATCH(BD6,BD11:BD1056,0))</f>
        <v>-9.5397899999999994E-2</v>
      </c>
      <c r="BD6" s="10">
        <f>INDEX(BD11:BD1056,MATCH(0,BC11:BC1056,1))</f>
        <v>16.653399999999998</v>
      </c>
      <c r="BE6" s="8" t="s">
        <v>22</v>
      </c>
      <c r="BH6" s="9"/>
      <c r="BI6" s="2"/>
      <c r="BJ6" s="2"/>
      <c r="BK6" s="29" t="e">
        <f>(BK3-BK4)/(BM3-BM4)*(-BM4)+BK4</f>
        <v>#N/A</v>
      </c>
      <c r="BL6" s="29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5" t="e">
        <f>(BS3-BS4)/(BU3-BU4)*(-BU4)+BS4</f>
        <v>#N/A</v>
      </c>
      <c r="BT6" s="35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9" t="e">
        <f>(CC3-CC4)/(CE3-CE4)*(-CE4)+CC4</f>
        <v>#N/A</v>
      </c>
      <c r="CD6" s="29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5" t="e">
        <f>(CK3-CK4)/(CM3-CM4)*(-CM4)+CK4</f>
        <v>#N/A</v>
      </c>
      <c r="CL6" s="35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9" t="e">
        <f>(CU3-CU4)/(CW3-CW4)*(-CW4)+CU4</f>
        <v>#N/A</v>
      </c>
      <c r="CV6" s="29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5" t="e">
        <f>(DC3-DC4)/(DE3-DE4)*(-DE4)+DC4</f>
        <v>#N/A</v>
      </c>
      <c r="DD6" s="35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9" t="e">
        <f>(DM3-DM4)/(DO3-DO4)*(-DO4)+DM4</f>
        <v>#N/A</v>
      </c>
      <c r="DN6" s="29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5" t="e">
        <f>(DU3-DU4)/(DW3-DW4)*(-DW4)+DU4</f>
        <v>#N/A</v>
      </c>
      <c r="DV6" s="35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9" t="e">
        <f>(EE3-EE4)/(EG3-EG4)*(-EG4)+EE4</f>
        <v>#N/A</v>
      </c>
      <c r="EF6" s="29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5" t="e">
        <f>(EM3-EM4)/(EO3-EO4)*(-EO4)+EM4</f>
        <v>#N/A</v>
      </c>
      <c r="EN6" s="35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9" t="e">
        <f>(EV3-EV4)/(EX3-EX4)*(-EX4)+EV4</f>
        <v>#N/A</v>
      </c>
      <c r="EW6" s="29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5" t="e">
        <f>(FD3-FD4)/(FF3-FF4)*(-FF4)+FD4</f>
        <v>#N/A</v>
      </c>
      <c r="FE6" s="35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-6.5124500000000004E-3</v>
      </c>
      <c r="L7" s="10">
        <f>INDEX(L11:L856,1+MATCH(0,K11:K856,-1))</f>
        <v>16.711400000000001</v>
      </c>
      <c r="M7" s="12">
        <f>INDEX(K11:K1056,MATCH(M9,M11:M1056,0))</f>
        <v>1.3623000000000001</v>
      </c>
      <c r="N7" s="9"/>
      <c r="O7" s="2"/>
      <c r="P7" s="2"/>
      <c r="Q7" s="2"/>
      <c r="R7" s="2"/>
      <c r="S7" s="2">
        <f>INDEX(S11:S1056,MATCH(T7,T11:T1056,0))</f>
        <v>5.49316E-4</v>
      </c>
      <c r="T7" s="10">
        <f>INDEX(T11:T1056,1+MATCH(0,S11:S1056,1))</f>
        <v>16.674800000000001</v>
      </c>
      <c r="U7" s="12">
        <f>INDEX(S11:S1056,MATCH(U9,U11:U1056,0))</f>
        <v>1.3091999999999999</v>
      </c>
      <c r="X7" s="9"/>
      <c r="Y7" s="2"/>
      <c r="Z7" s="2"/>
      <c r="AA7" s="2"/>
      <c r="AB7" s="2"/>
      <c r="AC7" s="2">
        <f>INDEX(AC11:AC856,MATCH(AD7,AD11:AD856,1))</f>
        <v>8.6730999999999996E-3</v>
      </c>
      <c r="AD7" s="10">
        <f>INDEX(AD11:AD856,1+MATCH(0,AC11:AC856,-1))</f>
        <v>16.702300000000001</v>
      </c>
      <c r="AE7" s="12">
        <f>INDEX(AC11:AC1056,MATCH(AE9,AE11:AE1056,0))</f>
        <v>1.32751</v>
      </c>
      <c r="AF7" s="9"/>
      <c r="AG7" s="2"/>
      <c r="AH7" s="2"/>
      <c r="AI7" s="2"/>
      <c r="AJ7" s="2"/>
      <c r="AK7" s="2">
        <f>INDEX(AK11:AK1056,MATCH(AL7,AL11:AL1056,0))</f>
        <v>5.2185100000000004E-4</v>
      </c>
      <c r="AL7" s="10">
        <f>INDEX(AL11:AL1056,1+MATCH(0,AK11:AK1056,1))</f>
        <v>16.665599999999998</v>
      </c>
      <c r="AM7" s="12">
        <f>INDEX(AK11:AK1056,MATCH(AM9,AM11:AM1056,0))</f>
        <v>1.2991299999999999</v>
      </c>
      <c r="AP7" s="9"/>
      <c r="AQ7" s="2"/>
      <c r="AR7" s="2"/>
      <c r="AS7" s="2"/>
      <c r="AT7" s="2"/>
      <c r="AU7" s="2">
        <f>INDEX(AU11:AU856,MATCH(AV7,AV11:AV856,1))</f>
        <v>-1.1694299999999999E-2</v>
      </c>
      <c r="AV7" s="10">
        <f>INDEX(AV11:AV856,1+MATCH(0,AU11:AU856,-1))</f>
        <v>16.687000000000001</v>
      </c>
      <c r="AW7" s="12">
        <f>INDEX(AU11:AU1056,MATCH(AW9,AW11:AW1056,0))</f>
        <v>1.31714</v>
      </c>
      <c r="AX7" s="9"/>
      <c r="AY7" s="2"/>
      <c r="AZ7" s="2"/>
      <c r="BA7" s="2"/>
      <c r="BB7" s="2"/>
      <c r="BC7" s="2">
        <f>INDEX(BC11:BC1056,MATCH(BD7,BD11:BD1056,0))</f>
        <v>6.0119600000000002E-4</v>
      </c>
      <c r="BD7" s="10">
        <f>INDEX(BD11:BD1056,1+MATCH(0,BC11:BC1056,1))</f>
        <v>16.641199999999998</v>
      </c>
      <c r="BE7" s="12">
        <f>INDEX(BC11:BC1056,MATCH(BE9,BE11:BE1056,0))</f>
        <v>1.2786900000000001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3.8872049469240051</v>
      </c>
      <c r="J9" s="2"/>
      <c r="K9" s="2"/>
      <c r="L9" s="3">
        <f>(L6-L7)/(K6-K7)*(-K7)+L7</f>
        <v>16.713416891014372</v>
      </c>
      <c r="M9" s="15">
        <f>MAX(M11:M1056)</f>
        <v>20.69708765</v>
      </c>
      <c r="N9" s="9"/>
      <c r="O9" s="2"/>
      <c r="P9" s="2"/>
      <c r="Q9" s="2"/>
      <c r="R9" s="2"/>
      <c r="S9" s="2"/>
      <c r="T9" s="3">
        <f>(T6-T7)/(S6-S7)*(-S7)+T7</f>
        <v>16.674837489933363</v>
      </c>
      <c r="U9" s="15">
        <f>MAX(U11:U1056)</f>
        <v>19.892549434999999</v>
      </c>
      <c r="X9" s="9"/>
      <c r="Y9" s="2"/>
      <c r="Z9" s="2"/>
      <c r="AA9" s="14">
        <f>(MAX(AD2,AL2)-MIN(AD2,AL2))/MAX(AD2,AL2)%</f>
        <v>2.1337311962495877</v>
      </c>
      <c r="AB9" s="2"/>
      <c r="AC9" s="2"/>
      <c r="AD9" s="3">
        <f>(AD6-AD7)/(AC6-AC7)*(-AC7)+AD7</f>
        <v>16.723012286024684</v>
      </c>
      <c r="AE9" s="15">
        <f>MAX(AE11:AE1056)</f>
        <v>20.170005142000001</v>
      </c>
      <c r="AF9" s="9"/>
      <c r="AG9" s="2"/>
      <c r="AH9" s="2"/>
      <c r="AI9" s="2"/>
      <c r="AJ9" s="2"/>
      <c r="AK9" s="2"/>
      <c r="AL9" s="3">
        <f>(AL6-AL7)/(AK6-AK7)*(-AK7)+AL7</f>
        <v>16.665658313626015</v>
      </c>
      <c r="AM9" s="15">
        <f>MAX(AM11:AM1056)</f>
        <v>19.739631450000001</v>
      </c>
      <c r="AP9" s="9"/>
      <c r="AQ9" s="2"/>
      <c r="AR9" s="2"/>
      <c r="AS9" s="14">
        <f>(MAX(AV2,BD2)-MIN(AV2,BD2))/MAX(AV2,BD2)%</f>
        <v>1.8358217652655071</v>
      </c>
      <c r="AT9" s="2"/>
      <c r="AU9" s="2"/>
      <c r="AV9" s="3">
        <f>(AV6-AV7)/(AU6-AU7)*(-AU7)+AV7</f>
        <v>16.684714969231493</v>
      </c>
      <c r="AW9" s="15">
        <f>MAX(AW11:AW1056)</f>
        <v>19.916500170000003</v>
      </c>
      <c r="AX9" s="9"/>
      <c r="AY9" s="2"/>
      <c r="AZ9" s="2"/>
      <c r="BA9" s="2"/>
      <c r="BB9" s="2"/>
      <c r="BC9" s="2"/>
      <c r="BD9" s="3">
        <f>(BD6-BD7)/(BC6-BC7)*(-BC7)+BD7</f>
        <v>16.641276402711124</v>
      </c>
      <c r="BE9" s="15">
        <f>MAX(BE11:BE1056)</f>
        <v>19.550868725000001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1.575949711031116</v>
      </c>
      <c r="B11" s="18">
        <f>IFERROR(L9,0)</f>
        <v>16.713416891014372</v>
      </c>
      <c r="C11" s="19">
        <f>IFERROR(L4,0)</f>
        <v>0.78578120687468866</v>
      </c>
      <c r="D11" s="20">
        <f>IFERROR(L2,0)</f>
        <v>20.69708765</v>
      </c>
      <c r="E11" s="20">
        <f>IFERROR(I9,0)</f>
        <v>3.8872049469240051</v>
      </c>
      <c r="F11" s="9"/>
      <c r="G11" s="21">
        <v>1.6149899999999999</v>
      </c>
      <c r="H11" s="21">
        <v>35.383200000000002</v>
      </c>
      <c r="I11" s="21">
        <v>2.9147300000000001E-2</v>
      </c>
      <c r="J11" s="21">
        <v>1</v>
      </c>
      <c r="K11" s="21">
        <v>1.6143799999999999</v>
      </c>
      <c r="L11">
        <f>-I11/$F$2*1000</f>
        <v>-29.147300000000001</v>
      </c>
      <c r="M11">
        <f>L11*G11</f>
        <v>-47.072598026999998</v>
      </c>
      <c r="N11" s="9"/>
      <c r="O11" s="21">
        <v>-9.49097E-2</v>
      </c>
      <c r="P11" s="21">
        <v>111.42400000000001</v>
      </c>
      <c r="Q11" s="21">
        <v>-1.6687E-2</v>
      </c>
      <c r="R11" s="21">
        <v>1</v>
      </c>
      <c r="S11" s="21">
        <v>-9.5489500000000005E-2</v>
      </c>
      <c r="T11">
        <f>-Q11/$F$2*1000</f>
        <v>16.687000000000001</v>
      </c>
      <c r="U11">
        <f>T11*O11</f>
        <v>-1.5837581639</v>
      </c>
      <c r="V11" s="22"/>
      <c r="W11" s="23"/>
      <c r="X11" s="9"/>
      <c r="Y11" s="21">
        <v>1.6149899999999999</v>
      </c>
      <c r="Z11" s="21">
        <v>181.85599999999999</v>
      </c>
      <c r="AA11" s="21">
        <v>6.4697299999999999E-2</v>
      </c>
      <c r="AB11" s="21">
        <v>1</v>
      </c>
      <c r="AC11" s="21">
        <v>1.6143799999999999</v>
      </c>
      <c r="AD11">
        <f>-AA11/$F$2*1000</f>
        <v>-64.697299999999998</v>
      </c>
      <c r="AE11">
        <f>AD11*Y11</f>
        <v>-104.48549252699999</v>
      </c>
      <c r="AF11" s="9"/>
      <c r="AG11" s="21">
        <v>-9.49097E-2</v>
      </c>
      <c r="AH11" s="21">
        <v>248.43199999999999</v>
      </c>
      <c r="AI11" s="21">
        <v>-1.6677899999999999E-2</v>
      </c>
      <c r="AJ11" s="21">
        <v>1</v>
      </c>
      <c r="AK11" s="21">
        <v>-9.5397899999999994E-2</v>
      </c>
      <c r="AL11">
        <f>-AI11/$F$2*1000</f>
        <v>16.677899999999998</v>
      </c>
      <c r="AM11">
        <f>AL11*AG11</f>
        <v>-1.5828944856299998</v>
      </c>
      <c r="AP11" s="9"/>
      <c r="AQ11" s="21">
        <v>1.6149899999999999</v>
      </c>
      <c r="AR11" s="21">
        <v>292.86500000000001</v>
      </c>
      <c r="AS11" s="21">
        <v>7.4340799999999999E-2</v>
      </c>
      <c r="AT11" s="21">
        <v>1</v>
      </c>
      <c r="AU11" s="21">
        <v>1.6143799999999999</v>
      </c>
      <c r="AV11">
        <f>-AS11/$F$2*1000</f>
        <v>-74.340800000000002</v>
      </c>
      <c r="AW11">
        <f>AV11*AQ11</f>
        <v>-120.059648592</v>
      </c>
      <c r="AX11" s="9"/>
      <c r="AY11" s="21">
        <v>-9.49097E-2</v>
      </c>
      <c r="AZ11" s="21">
        <v>370.04599999999999</v>
      </c>
      <c r="BA11" s="21">
        <v>-1.6653399999999999E-2</v>
      </c>
      <c r="BB11" s="21">
        <v>1</v>
      </c>
      <c r="BC11" s="21">
        <v>-9.5397899999999994E-2</v>
      </c>
      <c r="BD11">
        <f>-BA11/$F$2*1000</f>
        <v>16.653399999999998</v>
      </c>
      <c r="BE11">
        <f>BD11*AY11</f>
        <v>-1.5805691979799998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1.5296202683897615</v>
      </c>
      <c r="B12" s="18">
        <f>IFERROR(T9,0)</f>
        <v>16.674837489933363</v>
      </c>
      <c r="C12" s="19">
        <f>IFERROR(T4,0)</f>
        <v>0.77991128834766688</v>
      </c>
      <c r="D12" s="20">
        <f>IFERROR(T2,0)</f>
        <v>19.892549435000003</v>
      </c>
      <c r="E12" s="20"/>
      <c r="F12" s="9"/>
      <c r="G12" s="21">
        <v>1.60995</v>
      </c>
      <c r="H12" s="21">
        <v>35.483899999999998</v>
      </c>
      <c r="I12" s="21">
        <v>2.4795500000000002E-2</v>
      </c>
      <c r="J12" s="21">
        <v>2</v>
      </c>
      <c r="K12" s="21">
        <v>1.6091899999999999</v>
      </c>
      <c r="L12">
        <f t="shared" ref="L12:L75" si="0">-I12/$F$2*1000</f>
        <v>-24.795500000000001</v>
      </c>
      <c r="M12">
        <f t="shared" ref="M12:M75" si="1">L12*G12</f>
        <v>-39.919515224999998</v>
      </c>
      <c r="N12" s="9"/>
      <c r="O12" s="21">
        <v>-8.9874300000000004E-2</v>
      </c>
      <c r="P12" s="21">
        <v>111.52500000000001</v>
      </c>
      <c r="Q12" s="21">
        <v>-1.6693099999999999E-2</v>
      </c>
      <c r="R12" s="21">
        <v>2</v>
      </c>
      <c r="S12" s="21">
        <v>-9.0545700000000007E-2</v>
      </c>
      <c r="T12">
        <f t="shared" ref="T12:T75" si="2">-Q12/$F$2*1000</f>
        <v>16.693099999999998</v>
      </c>
      <c r="U12">
        <f t="shared" ref="U12:U75" si="3">T12*O12</f>
        <v>-1.5002806773299999</v>
      </c>
      <c r="V12" s="22"/>
      <c r="W12" s="23"/>
      <c r="X12" s="9"/>
      <c r="Y12" s="21">
        <v>1.60995</v>
      </c>
      <c r="Z12" s="21">
        <v>181.95599999999999</v>
      </c>
      <c r="AA12" s="21">
        <v>5.98145E-2</v>
      </c>
      <c r="AB12" s="21">
        <v>2</v>
      </c>
      <c r="AC12" s="21">
        <v>1.6091899999999999</v>
      </c>
      <c r="AD12">
        <f t="shared" ref="AD12:AD75" si="4">-AA12/$F$2*1000</f>
        <v>-59.814500000000002</v>
      </c>
      <c r="AE12">
        <f t="shared" ref="AE12:AE75" si="5">AD12*Y12</f>
        <v>-96.298354275000008</v>
      </c>
      <c r="AF12" s="9"/>
      <c r="AG12" s="21">
        <v>-8.9874300000000004E-2</v>
      </c>
      <c r="AH12" s="21">
        <v>248.53200000000001</v>
      </c>
      <c r="AI12" s="21">
        <v>-1.6677899999999999E-2</v>
      </c>
      <c r="AJ12" s="21">
        <v>2</v>
      </c>
      <c r="AK12" s="21">
        <v>-9.0393100000000004E-2</v>
      </c>
      <c r="AL12">
        <f t="shared" ref="AL12:AL75" si="6">-AI12/$F$2*1000</f>
        <v>16.677899999999998</v>
      </c>
      <c r="AM12">
        <f t="shared" ref="AM12:AM75" si="7">AL12*AG12</f>
        <v>-1.4989145879699999</v>
      </c>
      <c r="AP12" s="9"/>
      <c r="AQ12" s="21">
        <v>1.60995</v>
      </c>
      <c r="AR12" s="21">
        <v>292.96600000000001</v>
      </c>
      <c r="AS12" s="21">
        <v>6.9702100000000003E-2</v>
      </c>
      <c r="AT12" s="21">
        <v>2</v>
      </c>
      <c r="AU12" s="21">
        <v>1.6091899999999999</v>
      </c>
      <c r="AV12">
        <f t="shared" ref="AV12:AV75" si="8">-AS12/$F$2*1000</f>
        <v>-69.702100000000002</v>
      </c>
      <c r="AW12">
        <f t="shared" ref="AW12:AW75" si="9">AV12*AQ12</f>
        <v>-112.21689589500001</v>
      </c>
      <c r="AX12" s="9"/>
      <c r="AY12" s="21">
        <v>-8.9874300000000004E-2</v>
      </c>
      <c r="AZ12" s="21">
        <v>370.14600000000002</v>
      </c>
      <c r="BA12" s="21">
        <v>-1.6665599999999999E-2</v>
      </c>
      <c r="BB12" s="21">
        <v>2</v>
      </c>
      <c r="BC12" s="21">
        <v>-9.0301500000000007E-2</v>
      </c>
      <c r="BD12">
        <f t="shared" ref="BD12:BD75" si="10">-BA12/$F$2*1000</f>
        <v>16.665599999999998</v>
      </c>
      <c r="BE12">
        <f t="shared" ref="BE12:BE75" si="11">BD12*AY12</f>
        <v>-1.4978091340799999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1.5348833816985956</v>
      </c>
      <c r="B13" s="18">
        <f>IFERROR(AD9,0)</f>
        <v>16.723012286024684</v>
      </c>
      <c r="C13" s="19">
        <f>IFERROR(AD4,0)</f>
        <v>0.78580740334086929</v>
      </c>
      <c r="D13" s="20">
        <f>IFERROR(AD2,0)</f>
        <v>20.170005141999997</v>
      </c>
      <c r="E13" s="20">
        <f>IFERROR(AA9,0)</f>
        <v>2.1337311962495877</v>
      </c>
      <c r="F13" s="9"/>
      <c r="G13" s="21">
        <v>1.6049199999999999</v>
      </c>
      <c r="H13" s="21">
        <v>35.584600000000002</v>
      </c>
      <c r="I13" s="21">
        <v>2.03003E-2</v>
      </c>
      <c r="J13" s="21">
        <v>3</v>
      </c>
      <c r="K13" s="21">
        <v>1.6040000000000001</v>
      </c>
      <c r="L13">
        <f t="shared" si="0"/>
        <v>-20.3003</v>
      </c>
      <c r="M13">
        <f t="shared" si="1"/>
        <v>-32.580357475999996</v>
      </c>
      <c r="N13" s="9"/>
      <c r="O13" s="21">
        <v>-8.4838899999999995E-2</v>
      </c>
      <c r="P13" s="21">
        <v>111.626</v>
      </c>
      <c r="Q13" s="21">
        <v>-1.6693099999999999E-2</v>
      </c>
      <c r="R13" s="21">
        <v>3</v>
      </c>
      <c r="S13" s="21">
        <v>-8.5388199999999997E-2</v>
      </c>
      <c r="T13">
        <f t="shared" si="2"/>
        <v>16.693099999999998</v>
      </c>
      <c r="U13">
        <f t="shared" si="3"/>
        <v>-1.4162242415899997</v>
      </c>
      <c r="V13" s="22"/>
      <c r="W13" s="23"/>
      <c r="X13" s="9"/>
      <c r="Y13" s="21">
        <v>1.6049199999999999</v>
      </c>
      <c r="Z13" s="21">
        <v>182.05699999999999</v>
      </c>
      <c r="AA13" s="21">
        <v>5.5664100000000001E-2</v>
      </c>
      <c r="AB13" s="21">
        <v>3</v>
      </c>
      <c r="AC13" s="21">
        <v>1.6043099999999999</v>
      </c>
      <c r="AD13">
        <f t="shared" si="4"/>
        <v>-55.664099999999998</v>
      </c>
      <c r="AE13">
        <f t="shared" si="5"/>
        <v>-89.336427371999989</v>
      </c>
      <c r="AF13" s="9"/>
      <c r="AG13" s="21">
        <v>-8.4838899999999995E-2</v>
      </c>
      <c r="AH13" s="21">
        <v>248.63300000000001</v>
      </c>
      <c r="AI13" s="21">
        <v>-1.6677899999999999E-2</v>
      </c>
      <c r="AJ13" s="21">
        <v>3</v>
      </c>
      <c r="AK13" s="21">
        <v>-8.5327100000000003E-2</v>
      </c>
      <c r="AL13">
        <f t="shared" si="6"/>
        <v>16.677899999999998</v>
      </c>
      <c r="AM13">
        <f t="shared" si="7"/>
        <v>-1.4149346903099997</v>
      </c>
      <c r="AP13" s="9"/>
      <c r="AQ13" s="21">
        <v>1.6049199999999999</v>
      </c>
      <c r="AR13" s="21">
        <v>293.06700000000001</v>
      </c>
      <c r="AS13" s="21">
        <v>6.5582299999999996E-2</v>
      </c>
      <c r="AT13" s="21">
        <v>3</v>
      </c>
      <c r="AU13" s="21">
        <v>1.6043099999999999</v>
      </c>
      <c r="AV13">
        <f t="shared" si="8"/>
        <v>-65.582299999999989</v>
      </c>
      <c r="AW13">
        <f t="shared" si="9"/>
        <v>-105.25434491599998</v>
      </c>
      <c r="AX13" s="9"/>
      <c r="AY13" s="21">
        <v>-8.4838899999999995E-2</v>
      </c>
      <c r="AZ13" s="21">
        <v>370.24700000000001</v>
      </c>
      <c r="BA13" s="21">
        <v>-1.6659500000000001E-2</v>
      </c>
      <c r="BB13" s="21">
        <v>3</v>
      </c>
      <c r="BC13" s="21">
        <v>-8.5357699999999995E-2</v>
      </c>
      <c r="BD13">
        <f t="shared" si="10"/>
        <v>16.659500000000001</v>
      </c>
      <c r="BE13">
        <f t="shared" si="11"/>
        <v>-1.41337365455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1.5253013387886625</v>
      </c>
      <c r="B14" s="18">
        <f>IFERROR(AL9,0)</f>
        <v>16.665658313626015</v>
      </c>
      <c r="C14" s="19">
        <f>IFERROR(AL4,0)</f>
        <v>0.77653478527647191</v>
      </c>
      <c r="D14" s="20">
        <f>IFERROR(AL2,0)</f>
        <v>19.739631449999997</v>
      </c>
      <c r="E14" s="20"/>
      <c r="F14" s="9"/>
      <c r="G14" s="21">
        <v>1.59988</v>
      </c>
      <c r="H14" s="21">
        <v>35.685400000000001</v>
      </c>
      <c r="I14" s="21">
        <v>1.6064499999999999E-2</v>
      </c>
      <c r="J14" s="21">
        <v>4</v>
      </c>
      <c r="K14" s="21">
        <v>1.5994299999999999</v>
      </c>
      <c r="L14">
        <f t="shared" si="0"/>
        <v>-16.064499999999999</v>
      </c>
      <c r="M14">
        <f t="shared" si="1"/>
        <v>-25.701272259999996</v>
      </c>
      <c r="N14" s="9"/>
      <c r="O14" s="21">
        <v>-7.9803499999999999E-2</v>
      </c>
      <c r="P14" s="21">
        <v>111.727</v>
      </c>
      <c r="Q14" s="21">
        <v>-1.6684000000000001E-2</v>
      </c>
      <c r="R14" s="21">
        <v>4</v>
      </c>
      <c r="S14" s="21">
        <v>-8.0383300000000005E-2</v>
      </c>
      <c r="T14">
        <f t="shared" si="2"/>
        <v>16.684000000000001</v>
      </c>
      <c r="U14">
        <f t="shared" si="3"/>
        <v>-1.3314415940000002</v>
      </c>
      <c r="V14" s="22"/>
      <c r="W14" s="23"/>
      <c r="X14" s="9"/>
      <c r="Y14" s="21">
        <v>1.59988</v>
      </c>
      <c r="Z14" s="21">
        <v>182.15799999999999</v>
      </c>
      <c r="AA14" s="21">
        <v>5.11169E-2</v>
      </c>
      <c r="AB14" s="21">
        <v>4</v>
      </c>
      <c r="AC14" s="21">
        <v>1.5991200000000001</v>
      </c>
      <c r="AD14">
        <f t="shared" si="4"/>
        <v>-51.116900000000001</v>
      </c>
      <c r="AE14">
        <f t="shared" si="5"/>
        <v>-81.780905971999999</v>
      </c>
      <c r="AF14" s="9"/>
      <c r="AG14" s="21">
        <v>-7.9803499999999999E-2</v>
      </c>
      <c r="AH14" s="21">
        <v>248.73400000000001</v>
      </c>
      <c r="AI14" s="21">
        <v>-1.6677899999999999E-2</v>
      </c>
      <c r="AJ14" s="21">
        <v>4</v>
      </c>
      <c r="AK14" s="21">
        <v>-8.0322299999999999E-2</v>
      </c>
      <c r="AL14">
        <f t="shared" si="6"/>
        <v>16.677899999999998</v>
      </c>
      <c r="AM14">
        <f t="shared" si="7"/>
        <v>-1.3309547926499998</v>
      </c>
      <c r="AP14" s="9"/>
      <c r="AQ14" s="21">
        <v>1.59988</v>
      </c>
      <c r="AR14" s="21">
        <v>293.16699999999997</v>
      </c>
      <c r="AS14" s="21">
        <v>6.0760500000000002E-2</v>
      </c>
      <c r="AT14" s="21">
        <v>4</v>
      </c>
      <c r="AU14" s="21">
        <v>1.5994299999999999</v>
      </c>
      <c r="AV14">
        <f t="shared" si="8"/>
        <v>-60.7605</v>
      </c>
      <c r="AW14">
        <f t="shared" si="9"/>
        <v>-97.209508740000004</v>
      </c>
      <c r="AX14" s="9"/>
      <c r="AY14" s="21">
        <v>-7.9803499999999999E-2</v>
      </c>
      <c r="AZ14" s="21">
        <v>370.34800000000001</v>
      </c>
      <c r="BA14" s="21">
        <v>-1.6653399999999999E-2</v>
      </c>
      <c r="BB14" s="21">
        <v>4</v>
      </c>
      <c r="BC14" s="21">
        <v>-8.0261200000000005E-2</v>
      </c>
      <c r="BD14">
        <f t="shared" si="10"/>
        <v>16.653399999999998</v>
      </c>
      <c r="BE14">
        <f t="shared" si="11"/>
        <v>-1.3289996068999999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1.5232505595691579</v>
      </c>
      <c r="B15" s="18">
        <f>IFERROR(AV9,0)</f>
        <v>16.684714969231493</v>
      </c>
      <c r="C15" s="19">
        <f>IFERROR(AV4,0)</f>
        <v>0.78365135009230025</v>
      </c>
      <c r="D15" s="20">
        <f>IFERROR(AV2,0)</f>
        <v>19.916500170000003</v>
      </c>
      <c r="E15" s="20">
        <f>IFERROR(AS9,0)</f>
        <v>1.8358217652655071</v>
      </c>
      <c r="F15" s="9"/>
      <c r="G15" s="21">
        <v>1.5948500000000001</v>
      </c>
      <c r="H15" s="21">
        <v>35.786099999999998</v>
      </c>
      <c r="I15" s="21">
        <v>1.1981199999999999E-2</v>
      </c>
      <c r="J15" s="21">
        <v>5</v>
      </c>
      <c r="K15" s="21">
        <v>1.5939300000000001</v>
      </c>
      <c r="L15">
        <f t="shared" si="0"/>
        <v>-11.981199999999999</v>
      </c>
      <c r="M15">
        <f t="shared" si="1"/>
        <v>-19.108216819999999</v>
      </c>
      <c r="N15" s="9"/>
      <c r="O15" s="21">
        <v>-7.4768100000000004E-2</v>
      </c>
      <c r="P15" s="21">
        <v>111.827</v>
      </c>
      <c r="Q15" s="21">
        <v>-1.6690099999999999E-2</v>
      </c>
      <c r="R15" s="21">
        <v>5</v>
      </c>
      <c r="S15" s="21">
        <v>-7.5256299999999998E-2</v>
      </c>
      <c r="T15">
        <f t="shared" si="2"/>
        <v>16.690100000000001</v>
      </c>
      <c r="U15">
        <f t="shared" si="3"/>
        <v>-1.2478870658100001</v>
      </c>
      <c r="V15" s="22"/>
      <c r="W15" s="23"/>
      <c r="X15" s="9"/>
      <c r="Y15" s="21">
        <v>1.5948500000000001</v>
      </c>
      <c r="Z15" s="21">
        <v>182.25800000000001</v>
      </c>
      <c r="AA15" s="21">
        <v>4.6801799999999998E-2</v>
      </c>
      <c r="AB15" s="21">
        <v>5</v>
      </c>
      <c r="AC15" s="21">
        <v>1.5939300000000001</v>
      </c>
      <c r="AD15">
        <f t="shared" si="4"/>
        <v>-46.8018</v>
      </c>
      <c r="AE15">
        <f t="shared" si="5"/>
        <v>-74.641850730000002</v>
      </c>
      <c r="AF15" s="9"/>
      <c r="AG15" s="21">
        <v>-7.4768100000000004E-2</v>
      </c>
      <c r="AH15" s="21">
        <v>248.834</v>
      </c>
      <c r="AI15" s="21">
        <v>-1.6677899999999999E-2</v>
      </c>
      <c r="AJ15" s="21">
        <v>5</v>
      </c>
      <c r="AK15" s="21">
        <v>-7.5256299999999998E-2</v>
      </c>
      <c r="AL15">
        <f t="shared" si="6"/>
        <v>16.677899999999998</v>
      </c>
      <c r="AM15">
        <f t="shared" si="7"/>
        <v>-1.2469748949899999</v>
      </c>
      <c r="AP15" s="9"/>
      <c r="AQ15" s="21">
        <v>1.5948500000000001</v>
      </c>
      <c r="AR15" s="21">
        <v>293.26799999999997</v>
      </c>
      <c r="AS15" s="21">
        <v>5.5786099999999998E-2</v>
      </c>
      <c r="AT15" s="21">
        <v>5</v>
      </c>
      <c r="AU15" s="21">
        <v>1.5939300000000001</v>
      </c>
      <c r="AV15">
        <f t="shared" si="8"/>
        <v>-55.786099999999998</v>
      </c>
      <c r="AW15">
        <f t="shared" si="9"/>
        <v>-88.970461584999995</v>
      </c>
      <c r="AX15" s="9"/>
      <c r="AY15" s="21">
        <v>-7.4768100000000004E-2</v>
      </c>
      <c r="AZ15" s="21">
        <v>370.44799999999998</v>
      </c>
      <c r="BA15" s="21">
        <v>-1.66626E-2</v>
      </c>
      <c r="BB15" s="21">
        <v>5</v>
      </c>
      <c r="BC15" s="21">
        <v>-7.5286900000000004E-2</v>
      </c>
      <c r="BD15">
        <f t="shared" si="10"/>
        <v>16.662600000000001</v>
      </c>
      <c r="BE15">
        <f t="shared" si="11"/>
        <v>-1.2458309430600001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1.5140308101168658</v>
      </c>
      <c r="B16" s="18">
        <f>IFERROR(BD9,0)</f>
        <v>16.641276402711124</v>
      </c>
      <c r="C16" s="19">
        <f>IFERROR(BD4,0)</f>
        <v>0.77596960933735981</v>
      </c>
      <c r="D16" s="20">
        <f>IFERROR(BD2,0)</f>
        <v>19.550868725000001</v>
      </c>
      <c r="E16" s="20"/>
      <c r="F16" s="9"/>
      <c r="G16" s="21">
        <v>1.5898099999999999</v>
      </c>
      <c r="H16" s="21">
        <v>35.886800000000001</v>
      </c>
      <c r="I16" s="21">
        <v>8.0596899999999996E-3</v>
      </c>
      <c r="J16" s="21">
        <v>6</v>
      </c>
      <c r="K16" s="21">
        <v>1.5890500000000001</v>
      </c>
      <c r="L16">
        <f t="shared" si="0"/>
        <v>-8.0596899999999998</v>
      </c>
      <c r="M16">
        <f t="shared" si="1"/>
        <v>-12.813375758899999</v>
      </c>
      <c r="N16" s="9"/>
      <c r="O16" s="21">
        <v>-6.9732699999999995E-2</v>
      </c>
      <c r="P16" s="21">
        <v>111.928</v>
      </c>
      <c r="Q16" s="21">
        <v>-1.6687E-2</v>
      </c>
      <c r="R16" s="21">
        <v>6</v>
      </c>
      <c r="S16" s="21">
        <v>-7.0373500000000005E-2</v>
      </c>
      <c r="T16">
        <f t="shared" si="2"/>
        <v>16.687000000000001</v>
      </c>
      <c r="U16">
        <f t="shared" si="3"/>
        <v>-1.1636295648999999</v>
      </c>
      <c r="V16" s="22"/>
      <c r="W16" s="23"/>
      <c r="X16" s="9"/>
      <c r="Y16" s="21">
        <v>1.5898099999999999</v>
      </c>
      <c r="Z16" s="21">
        <v>182.35900000000001</v>
      </c>
      <c r="AA16" s="21">
        <v>4.2318700000000001E-2</v>
      </c>
      <c r="AB16" s="21">
        <v>6</v>
      </c>
      <c r="AC16" s="21">
        <v>1.5896600000000001</v>
      </c>
      <c r="AD16">
        <f t="shared" si="4"/>
        <v>-42.3187</v>
      </c>
      <c r="AE16">
        <f t="shared" si="5"/>
        <v>-67.278692446999997</v>
      </c>
      <c r="AF16" s="9"/>
      <c r="AG16" s="21">
        <v>-6.9732699999999995E-2</v>
      </c>
      <c r="AH16" s="21">
        <v>248.935</v>
      </c>
      <c r="AI16" s="21">
        <v>-1.6677899999999999E-2</v>
      </c>
      <c r="AJ16" s="21">
        <v>6</v>
      </c>
      <c r="AK16" s="21">
        <v>-7.0343000000000003E-2</v>
      </c>
      <c r="AL16">
        <f t="shared" si="6"/>
        <v>16.677899999999998</v>
      </c>
      <c r="AM16">
        <f t="shared" si="7"/>
        <v>-1.1629949973299998</v>
      </c>
      <c r="AP16" s="9"/>
      <c r="AQ16" s="21">
        <v>1.5898099999999999</v>
      </c>
      <c r="AR16" s="21">
        <v>293.36900000000003</v>
      </c>
      <c r="AS16" s="21">
        <v>5.1269500000000003E-2</v>
      </c>
      <c r="AT16" s="21">
        <v>6</v>
      </c>
      <c r="AU16" s="21">
        <v>1.5887500000000001</v>
      </c>
      <c r="AV16">
        <f t="shared" si="8"/>
        <v>-51.269500000000001</v>
      </c>
      <c r="AW16">
        <f t="shared" si="9"/>
        <v>-81.508763794999993</v>
      </c>
      <c r="AX16" s="9"/>
      <c r="AY16" s="21">
        <v>-6.9732699999999995E-2</v>
      </c>
      <c r="AZ16" s="21">
        <v>370.54899999999998</v>
      </c>
      <c r="BA16" s="21">
        <v>-1.66626E-2</v>
      </c>
      <c r="BB16" s="21">
        <v>6</v>
      </c>
      <c r="BC16" s="21">
        <v>-7.0281999999999997E-2</v>
      </c>
      <c r="BD16">
        <f t="shared" si="10"/>
        <v>16.662600000000001</v>
      </c>
      <c r="BE16">
        <f t="shared" si="11"/>
        <v>-1.1619280870199999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1.5847800000000001</v>
      </c>
      <c r="H17" s="21">
        <v>35.987499999999997</v>
      </c>
      <c r="I17" s="21">
        <v>4.5175199999999997E-3</v>
      </c>
      <c r="J17" s="21">
        <v>7</v>
      </c>
      <c r="K17" s="21">
        <v>1.5835600000000001</v>
      </c>
      <c r="L17">
        <f t="shared" si="0"/>
        <v>-4.5175199999999993</v>
      </c>
      <c r="M17">
        <f t="shared" si="1"/>
        <v>-7.1592753455999993</v>
      </c>
      <c r="N17" s="9"/>
      <c r="O17" s="21">
        <v>-6.4697299999999999E-2</v>
      </c>
      <c r="P17" s="21">
        <v>112.029</v>
      </c>
      <c r="Q17" s="21">
        <v>-1.6693099999999999E-2</v>
      </c>
      <c r="R17" s="21">
        <v>7</v>
      </c>
      <c r="S17" s="21">
        <v>-6.5093999999999999E-2</v>
      </c>
      <c r="T17">
        <f t="shared" si="2"/>
        <v>16.693099999999998</v>
      </c>
      <c r="U17">
        <f t="shared" si="3"/>
        <v>-1.0799984986299997</v>
      </c>
      <c r="V17" s="22"/>
      <c r="W17" s="23"/>
      <c r="X17" s="9"/>
      <c r="Y17" s="21">
        <v>1.5847800000000001</v>
      </c>
      <c r="Z17" s="21">
        <v>182.46</v>
      </c>
      <c r="AA17" s="21">
        <v>3.7793E-2</v>
      </c>
      <c r="AB17" s="21">
        <v>7</v>
      </c>
      <c r="AC17" s="21">
        <v>1.58447</v>
      </c>
      <c r="AD17">
        <f t="shared" si="4"/>
        <v>-37.792999999999999</v>
      </c>
      <c r="AE17">
        <f t="shared" si="5"/>
        <v>-59.893590540000005</v>
      </c>
      <c r="AF17" s="9"/>
      <c r="AG17" s="21">
        <v>-6.4697299999999999E-2</v>
      </c>
      <c r="AH17" s="21">
        <v>249.036</v>
      </c>
      <c r="AI17" s="21">
        <v>-1.6677899999999999E-2</v>
      </c>
      <c r="AJ17" s="21">
        <v>7</v>
      </c>
      <c r="AK17" s="21">
        <v>-6.5185499999999993E-2</v>
      </c>
      <c r="AL17">
        <f t="shared" si="6"/>
        <v>16.677899999999998</v>
      </c>
      <c r="AM17">
        <f t="shared" si="7"/>
        <v>-1.0790150996699999</v>
      </c>
      <c r="AP17" s="9"/>
      <c r="AQ17" s="21">
        <v>1.5847800000000001</v>
      </c>
      <c r="AR17" s="21">
        <v>293.47000000000003</v>
      </c>
      <c r="AS17" s="21">
        <v>4.6731599999999998E-2</v>
      </c>
      <c r="AT17" s="21">
        <v>7</v>
      </c>
      <c r="AU17" s="21">
        <v>1.5841700000000001</v>
      </c>
      <c r="AV17">
        <f t="shared" si="8"/>
        <v>-46.7316</v>
      </c>
      <c r="AW17">
        <f t="shared" si="9"/>
        <v>-74.059305047999999</v>
      </c>
      <c r="AX17" s="9"/>
      <c r="AY17" s="21">
        <v>-6.4697299999999999E-2</v>
      </c>
      <c r="AZ17" s="21">
        <v>370.65</v>
      </c>
      <c r="BA17" s="21">
        <v>-1.66626E-2</v>
      </c>
      <c r="BB17" s="21">
        <v>7</v>
      </c>
      <c r="BC17" s="21">
        <v>-6.5093999999999999E-2</v>
      </c>
      <c r="BD17">
        <f t="shared" si="10"/>
        <v>16.662600000000001</v>
      </c>
      <c r="BE17">
        <f t="shared" si="11"/>
        <v>-1.07802523098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1.5797399999999999</v>
      </c>
      <c r="H18" s="21">
        <v>36.088200000000001</v>
      </c>
      <c r="I18" s="21">
        <v>1.35651E-3</v>
      </c>
      <c r="J18" s="21">
        <v>8</v>
      </c>
      <c r="K18" s="21">
        <v>1.57867</v>
      </c>
      <c r="L18">
        <f t="shared" si="0"/>
        <v>-1.3565100000000001</v>
      </c>
      <c r="M18">
        <f t="shared" si="1"/>
        <v>-2.1429331074000002</v>
      </c>
      <c r="N18" s="9"/>
      <c r="O18" s="21">
        <v>-5.9661899999999997E-2</v>
      </c>
      <c r="P18" s="21">
        <v>112.129</v>
      </c>
      <c r="Q18" s="21">
        <v>-1.6687E-2</v>
      </c>
      <c r="R18" s="21">
        <v>8</v>
      </c>
      <c r="S18" s="21">
        <v>-6.0180699999999997E-2</v>
      </c>
      <c r="T18">
        <f t="shared" si="2"/>
        <v>16.687000000000001</v>
      </c>
      <c r="U18">
        <f t="shared" si="3"/>
        <v>-0.99557812530000001</v>
      </c>
      <c r="V18" s="22"/>
      <c r="W18" s="23"/>
      <c r="X18" s="9"/>
      <c r="Y18" s="21">
        <v>1.5797399999999999</v>
      </c>
      <c r="Z18" s="21">
        <v>182.56100000000001</v>
      </c>
      <c r="AA18" s="21">
        <v>3.35938E-2</v>
      </c>
      <c r="AB18" s="21">
        <v>8</v>
      </c>
      <c r="AC18" s="21">
        <v>1.57928</v>
      </c>
      <c r="AD18">
        <f t="shared" si="4"/>
        <v>-33.593800000000002</v>
      </c>
      <c r="AE18">
        <f t="shared" si="5"/>
        <v>-53.069469611999999</v>
      </c>
      <c r="AF18" s="9"/>
      <c r="AG18" s="21">
        <v>-5.9661899999999997E-2</v>
      </c>
      <c r="AH18" s="21">
        <v>249.137</v>
      </c>
      <c r="AI18" s="21">
        <v>-1.6684000000000001E-2</v>
      </c>
      <c r="AJ18" s="21">
        <v>8</v>
      </c>
      <c r="AK18" s="21">
        <v>-6.0333299999999999E-2</v>
      </c>
      <c r="AL18">
        <f t="shared" si="6"/>
        <v>16.684000000000001</v>
      </c>
      <c r="AM18">
        <f t="shared" si="7"/>
        <v>-0.99539913960000004</v>
      </c>
      <c r="AP18" s="9"/>
      <c r="AQ18" s="21">
        <v>1.5797399999999999</v>
      </c>
      <c r="AR18" s="21">
        <v>293.57</v>
      </c>
      <c r="AS18" s="21">
        <v>4.26331E-2</v>
      </c>
      <c r="AT18" s="21">
        <v>8</v>
      </c>
      <c r="AU18" s="21">
        <v>1.5789800000000001</v>
      </c>
      <c r="AV18">
        <f t="shared" si="8"/>
        <v>-42.633099999999999</v>
      </c>
      <c r="AW18">
        <f t="shared" si="9"/>
        <v>-67.349213393999989</v>
      </c>
      <c r="AX18" s="9"/>
      <c r="AY18" s="21">
        <v>-5.9661899999999997E-2</v>
      </c>
      <c r="AZ18" s="21">
        <v>370.75099999999998</v>
      </c>
      <c r="BA18" s="21">
        <v>-1.6665599999999999E-2</v>
      </c>
      <c r="BB18" s="21">
        <v>8</v>
      </c>
      <c r="BC18" s="21">
        <v>-6.0119600000000002E-2</v>
      </c>
      <c r="BD18">
        <f t="shared" si="10"/>
        <v>16.665599999999998</v>
      </c>
      <c r="BE18">
        <f t="shared" si="11"/>
        <v>-0.99430136063999985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1.5747100000000001</v>
      </c>
      <c r="H19" s="21">
        <v>36.188899999999997</v>
      </c>
      <c r="I19" s="21">
        <v>-1.07697E-3</v>
      </c>
      <c r="J19" s="21">
        <v>9</v>
      </c>
      <c r="K19" s="21">
        <v>1.57379</v>
      </c>
      <c r="L19">
        <f t="shared" si="0"/>
        <v>1.07697</v>
      </c>
      <c r="M19">
        <f t="shared" si="1"/>
        <v>1.6959154287</v>
      </c>
      <c r="N19" s="9"/>
      <c r="O19" s="21">
        <v>-5.4626500000000001E-2</v>
      </c>
      <c r="P19" s="21">
        <v>112.23</v>
      </c>
      <c r="Q19" s="21">
        <v>-1.6680899999999999E-2</v>
      </c>
      <c r="R19" s="21">
        <v>9</v>
      </c>
      <c r="S19" s="21">
        <v>-5.50842E-2</v>
      </c>
      <c r="T19">
        <f t="shared" si="2"/>
        <v>16.680899999999998</v>
      </c>
      <c r="U19">
        <f t="shared" si="3"/>
        <v>-0.91121918384999989</v>
      </c>
      <c r="V19" s="22"/>
      <c r="W19" s="23"/>
      <c r="X19" s="9"/>
      <c r="Y19" s="21">
        <v>1.5747100000000001</v>
      </c>
      <c r="Z19" s="21">
        <v>182.661</v>
      </c>
      <c r="AA19" s="21">
        <v>2.93945E-2</v>
      </c>
      <c r="AB19" s="21">
        <v>9</v>
      </c>
      <c r="AC19" s="21">
        <v>1.5741000000000001</v>
      </c>
      <c r="AD19">
        <f t="shared" si="4"/>
        <v>-29.394500000000001</v>
      </c>
      <c r="AE19">
        <f t="shared" si="5"/>
        <v>-46.287813095000004</v>
      </c>
      <c r="AF19" s="9"/>
      <c r="AG19" s="21">
        <v>-5.4626500000000001E-2</v>
      </c>
      <c r="AH19" s="21">
        <v>249.23699999999999</v>
      </c>
      <c r="AI19" s="21">
        <v>-1.6671800000000001E-2</v>
      </c>
      <c r="AJ19" s="21">
        <v>9</v>
      </c>
      <c r="AK19" s="21">
        <v>-5.4962200000000003E-2</v>
      </c>
      <c r="AL19">
        <f t="shared" si="6"/>
        <v>16.671800000000001</v>
      </c>
      <c r="AM19">
        <f t="shared" si="7"/>
        <v>-0.9107220827000001</v>
      </c>
      <c r="AP19" s="9"/>
      <c r="AQ19" s="21">
        <v>1.5747100000000001</v>
      </c>
      <c r="AR19" s="21">
        <v>293.67099999999999</v>
      </c>
      <c r="AS19" s="21">
        <v>3.8479600000000003E-2</v>
      </c>
      <c r="AT19" s="21">
        <v>9</v>
      </c>
      <c r="AU19" s="21">
        <v>1.57379</v>
      </c>
      <c r="AV19">
        <f t="shared" si="8"/>
        <v>-38.479600000000005</v>
      </c>
      <c r="AW19">
        <f t="shared" si="9"/>
        <v>-60.594210916000009</v>
      </c>
      <c r="AX19" s="9"/>
      <c r="AY19" s="21">
        <v>-5.4626500000000001E-2</v>
      </c>
      <c r="AZ19" s="21">
        <v>370.851</v>
      </c>
      <c r="BA19" s="21">
        <v>-1.6656500000000001E-2</v>
      </c>
      <c r="BB19" s="21">
        <v>9</v>
      </c>
      <c r="BC19" s="21">
        <v>-5.52063E-2</v>
      </c>
      <c r="BD19">
        <f t="shared" si="10"/>
        <v>16.656500000000001</v>
      </c>
      <c r="BE19">
        <f t="shared" si="11"/>
        <v>-0.90988629725000014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1.5696699999999999</v>
      </c>
      <c r="H20" s="21">
        <v>36.2896</v>
      </c>
      <c r="I20" s="21">
        <v>-3.0111700000000001E-3</v>
      </c>
      <c r="J20" s="21">
        <v>10</v>
      </c>
      <c r="K20" s="21">
        <v>1.56891</v>
      </c>
      <c r="L20">
        <f t="shared" si="0"/>
        <v>3.0111699999999999</v>
      </c>
      <c r="M20">
        <f t="shared" si="1"/>
        <v>4.7265432138999994</v>
      </c>
      <c r="N20" s="9"/>
      <c r="O20" s="21">
        <v>-4.9591099999999999E-2</v>
      </c>
      <c r="P20" s="21">
        <v>112.331</v>
      </c>
      <c r="Q20" s="21">
        <v>-1.6680899999999999E-2</v>
      </c>
      <c r="R20" s="21">
        <v>10</v>
      </c>
      <c r="S20" s="21">
        <v>-5.0018300000000002E-2</v>
      </c>
      <c r="T20">
        <f t="shared" si="2"/>
        <v>16.680899999999998</v>
      </c>
      <c r="U20">
        <f t="shared" si="3"/>
        <v>-0.82722417998999986</v>
      </c>
      <c r="V20" s="22"/>
      <c r="W20" s="23"/>
      <c r="X20" s="9"/>
      <c r="Y20" s="21">
        <v>1.5696699999999999</v>
      </c>
      <c r="Z20" s="21">
        <v>182.762</v>
      </c>
      <c r="AA20" s="21">
        <v>2.4865700000000001E-2</v>
      </c>
      <c r="AB20" s="21">
        <v>10</v>
      </c>
      <c r="AC20" s="21">
        <v>1.5683</v>
      </c>
      <c r="AD20">
        <f t="shared" si="4"/>
        <v>-24.8657</v>
      </c>
      <c r="AE20">
        <f t="shared" si="5"/>
        <v>-39.030943318999995</v>
      </c>
      <c r="AF20" s="9"/>
      <c r="AG20" s="21">
        <v>-4.9591099999999999E-2</v>
      </c>
      <c r="AH20" s="21">
        <v>249.33799999999999</v>
      </c>
      <c r="AI20" s="21">
        <v>-1.66748E-2</v>
      </c>
      <c r="AJ20" s="21">
        <v>10</v>
      </c>
      <c r="AK20" s="21">
        <v>-5.00793E-2</v>
      </c>
      <c r="AL20">
        <f t="shared" si="6"/>
        <v>16.674800000000001</v>
      </c>
      <c r="AM20">
        <f t="shared" si="7"/>
        <v>-0.82692167428000007</v>
      </c>
      <c r="AP20" s="9"/>
      <c r="AQ20" s="21">
        <v>1.5696699999999999</v>
      </c>
      <c r="AR20" s="21">
        <v>293.77199999999999</v>
      </c>
      <c r="AS20" s="21">
        <v>3.3682299999999998E-2</v>
      </c>
      <c r="AT20" s="21">
        <v>10</v>
      </c>
      <c r="AU20" s="21">
        <v>1.56891</v>
      </c>
      <c r="AV20">
        <f t="shared" si="8"/>
        <v>-33.682299999999998</v>
      </c>
      <c r="AW20">
        <f t="shared" si="9"/>
        <v>-52.870095840999994</v>
      </c>
      <c r="AX20" s="9"/>
      <c r="AY20" s="21">
        <v>-4.9591099999999999E-2</v>
      </c>
      <c r="AZ20" s="21">
        <v>370.952</v>
      </c>
      <c r="BA20" s="21">
        <v>-1.6659500000000001E-2</v>
      </c>
      <c r="BB20" s="21">
        <v>10</v>
      </c>
      <c r="BC20" s="21">
        <v>-5.0109899999999999E-2</v>
      </c>
      <c r="BD20">
        <f t="shared" si="10"/>
        <v>16.659500000000001</v>
      </c>
      <c r="BE20">
        <f t="shared" si="11"/>
        <v>-0.82616293045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1.56464</v>
      </c>
      <c r="H21" s="21">
        <v>36.390300000000003</v>
      </c>
      <c r="I21" s="21">
        <v>-4.49585E-3</v>
      </c>
      <c r="J21" s="21">
        <v>11</v>
      </c>
      <c r="K21" s="21">
        <v>1.56372</v>
      </c>
      <c r="L21">
        <f t="shared" si="0"/>
        <v>4.4958499999999999</v>
      </c>
      <c r="M21">
        <f t="shared" si="1"/>
        <v>7.0343867439999999</v>
      </c>
      <c r="N21" s="9"/>
      <c r="O21" s="21">
        <v>-4.4555699999999997E-2</v>
      </c>
      <c r="P21" s="21">
        <v>112.432</v>
      </c>
      <c r="Q21" s="21">
        <v>-1.6677899999999999E-2</v>
      </c>
      <c r="R21" s="21">
        <v>11</v>
      </c>
      <c r="S21" s="21">
        <v>-4.4873000000000003E-2</v>
      </c>
      <c r="T21">
        <f t="shared" si="2"/>
        <v>16.677899999999998</v>
      </c>
      <c r="U21">
        <f t="shared" si="3"/>
        <v>-0.74309550902999988</v>
      </c>
      <c r="V21" s="22"/>
      <c r="W21" s="23"/>
      <c r="X21" s="9"/>
      <c r="Y21" s="21">
        <v>1.56464</v>
      </c>
      <c r="Z21" s="21">
        <v>182.863</v>
      </c>
      <c r="AA21" s="21">
        <v>2.0544400000000001E-2</v>
      </c>
      <c r="AB21" s="21">
        <v>11</v>
      </c>
      <c r="AC21" s="21">
        <v>1.56403</v>
      </c>
      <c r="AD21">
        <f t="shared" si="4"/>
        <v>-20.5444</v>
      </c>
      <c r="AE21">
        <f t="shared" si="5"/>
        <v>-32.144590016000002</v>
      </c>
      <c r="AF21" s="9"/>
      <c r="AG21" s="21">
        <v>-4.4555699999999997E-2</v>
      </c>
      <c r="AH21" s="21">
        <v>249.43899999999999</v>
      </c>
      <c r="AI21" s="21">
        <v>-1.6687E-2</v>
      </c>
      <c r="AJ21" s="21">
        <v>11</v>
      </c>
      <c r="AK21" s="21">
        <v>-4.4830299999999997E-2</v>
      </c>
      <c r="AL21">
        <f t="shared" si="6"/>
        <v>16.687000000000001</v>
      </c>
      <c r="AM21">
        <f t="shared" si="7"/>
        <v>-0.74350096590000003</v>
      </c>
      <c r="AP21" s="9"/>
      <c r="AQ21" s="21">
        <v>1.56464</v>
      </c>
      <c r="AR21" s="21">
        <v>293.87200000000001</v>
      </c>
      <c r="AS21" s="21">
        <v>2.9373199999999999E-2</v>
      </c>
      <c r="AT21" s="21">
        <v>11</v>
      </c>
      <c r="AU21" s="21">
        <v>1.56372</v>
      </c>
      <c r="AV21">
        <f t="shared" si="8"/>
        <v>-29.373199999999997</v>
      </c>
      <c r="AW21">
        <f t="shared" si="9"/>
        <v>-45.958483647999998</v>
      </c>
      <c r="AX21" s="9"/>
      <c r="AY21" s="21">
        <v>-4.4555699999999997E-2</v>
      </c>
      <c r="AZ21" s="21">
        <v>371.053</v>
      </c>
      <c r="BA21" s="21">
        <v>-1.6650399999999999E-2</v>
      </c>
      <c r="BB21" s="21">
        <v>11</v>
      </c>
      <c r="BC21" s="21">
        <v>-4.5001199999999998E-2</v>
      </c>
      <c r="BD21">
        <f t="shared" si="10"/>
        <v>16.650399999999998</v>
      </c>
      <c r="BE21">
        <f t="shared" si="11"/>
        <v>-0.74187022727999985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1.5596000000000001</v>
      </c>
      <c r="H22" s="21">
        <v>36.491</v>
      </c>
      <c r="I22" s="21">
        <v>-5.7556200000000004E-3</v>
      </c>
      <c r="J22" s="21">
        <v>12</v>
      </c>
      <c r="K22" s="21">
        <v>1.55914</v>
      </c>
      <c r="L22">
        <f t="shared" si="0"/>
        <v>5.7556200000000004</v>
      </c>
      <c r="M22">
        <f t="shared" si="1"/>
        <v>8.9764649520000006</v>
      </c>
      <c r="N22" s="9"/>
      <c r="O22" s="21">
        <v>-3.9520300000000001E-2</v>
      </c>
      <c r="P22" s="21">
        <v>112.532</v>
      </c>
      <c r="Q22" s="21">
        <v>-1.6684000000000001E-2</v>
      </c>
      <c r="R22" s="21">
        <v>12</v>
      </c>
      <c r="S22" s="21">
        <v>-3.9807099999999998E-2</v>
      </c>
      <c r="T22">
        <f t="shared" si="2"/>
        <v>16.684000000000001</v>
      </c>
      <c r="U22">
        <f t="shared" si="3"/>
        <v>-0.65935668520000001</v>
      </c>
      <c r="V22" s="22"/>
      <c r="W22" s="23"/>
      <c r="X22" s="9"/>
      <c r="Y22" s="21">
        <v>1.5596000000000001</v>
      </c>
      <c r="Z22" s="21">
        <v>182.96299999999999</v>
      </c>
      <c r="AA22" s="21">
        <v>1.6549700000000001E-2</v>
      </c>
      <c r="AB22" s="21">
        <v>12</v>
      </c>
      <c r="AC22" s="21">
        <v>1.55914</v>
      </c>
      <c r="AD22">
        <f t="shared" si="4"/>
        <v>-16.549700000000001</v>
      </c>
      <c r="AE22">
        <f t="shared" si="5"/>
        <v>-25.810912120000005</v>
      </c>
      <c r="AF22" s="9"/>
      <c r="AG22" s="21">
        <v>-3.9520300000000001E-2</v>
      </c>
      <c r="AH22" s="21">
        <v>249.53899999999999</v>
      </c>
      <c r="AI22" s="21">
        <v>-1.66748E-2</v>
      </c>
      <c r="AJ22" s="21">
        <v>12</v>
      </c>
      <c r="AK22" s="21">
        <v>-3.9874300000000001E-2</v>
      </c>
      <c r="AL22">
        <f t="shared" si="6"/>
        <v>16.674800000000001</v>
      </c>
      <c r="AM22">
        <f t="shared" si="7"/>
        <v>-0.65899309844000009</v>
      </c>
      <c r="AP22" s="9"/>
      <c r="AQ22" s="21">
        <v>1.5596000000000001</v>
      </c>
      <c r="AR22" s="21">
        <v>293.97300000000001</v>
      </c>
      <c r="AS22" s="21">
        <v>2.5274700000000001E-2</v>
      </c>
      <c r="AT22" s="21">
        <v>12</v>
      </c>
      <c r="AU22" s="21">
        <v>1.55853</v>
      </c>
      <c r="AV22">
        <f t="shared" si="8"/>
        <v>-25.274699999999999</v>
      </c>
      <c r="AW22">
        <f t="shared" si="9"/>
        <v>-39.418422120000002</v>
      </c>
      <c r="AX22" s="9"/>
      <c r="AY22" s="21">
        <v>-3.9520300000000001E-2</v>
      </c>
      <c r="AZ22" s="21">
        <v>371.15300000000002</v>
      </c>
      <c r="BA22" s="21">
        <v>-1.6644300000000001E-2</v>
      </c>
      <c r="BB22" s="21">
        <v>12</v>
      </c>
      <c r="BC22" s="21">
        <v>-3.9706400000000003E-2</v>
      </c>
      <c r="BD22">
        <f t="shared" si="10"/>
        <v>16.644300000000001</v>
      </c>
      <c r="BE22">
        <f t="shared" si="11"/>
        <v>-0.65778772929000007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1.55457</v>
      </c>
      <c r="H23" s="21">
        <v>36.591700000000003</v>
      </c>
      <c r="I23" s="21">
        <v>-6.7688000000000002E-3</v>
      </c>
      <c r="J23" s="21">
        <v>13</v>
      </c>
      <c r="K23" s="21">
        <v>1.55365</v>
      </c>
      <c r="L23">
        <f t="shared" si="0"/>
        <v>6.7688000000000006</v>
      </c>
      <c r="M23">
        <f t="shared" si="1"/>
        <v>10.522573416</v>
      </c>
      <c r="N23" s="9"/>
      <c r="O23" s="21">
        <v>-3.4484899999999999E-2</v>
      </c>
      <c r="P23" s="21">
        <v>112.633</v>
      </c>
      <c r="Q23" s="21">
        <v>-1.6684000000000001E-2</v>
      </c>
      <c r="R23" s="21">
        <v>13</v>
      </c>
      <c r="S23" s="21">
        <v>-3.4927399999999997E-2</v>
      </c>
      <c r="T23">
        <f t="shared" si="2"/>
        <v>16.684000000000001</v>
      </c>
      <c r="U23">
        <f t="shared" si="3"/>
        <v>-0.57534607160000006</v>
      </c>
      <c r="V23" s="22"/>
      <c r="W23" s="23"/>
      <c r="X23" s="9"/>
      <c r="Y23" s="21">
        <v>1.55457</v>
      </c>
      <c r="Z23" s="21">
        <v>183.06399999999999</v>
      </c>
      <c r="AA23" s="21">
        <v>1.26678E-2</v>
      </c>
      <c r="AB23" s="21">
        <v>13</v>
      </c>
      <c r="AC23" s="21">
        <v>1.55396</v>
      </c>
      <c r="AD23">
        <f t="shared" si="4"/>
        <v>-12.6678</v>
      </c>
      <c r="AE23">
        <f t="shared" si="5"/>
        <v>-19.692981845999999</v>
      </c>
      <c r="AF23" s="9"/>
      <c r="AG23" s="21">
        <v>-3.4484899999999999E-2</v>
      </c>
      <c r="AH23" s="21">
        <v>249.64</v>
      </c>
      <c r="AI23" s="21">
        <v>-1.66748E-2</v>
      </c>
      <c r="AJ23" s="21">
        <v>13</v>
      </c>
      <c r="AK23" s="21">
        <v>-3.47687E-2</v>
      </c>
      <c r="AL23">
        <f t="shared" si="6"/>
        <v>16.674800000000001</v>
      </c>
      <c r="AM23">
        <f t="shared" si="7"/>
        <v>-0.57502881051999999</v>
      </c>
      <c r="AP23" s="9"/>
      <c r="AQ23" s="21">
        <v>1.55457</v>
      </c>
      <c r="AR23" s="21">
        <v>294.07400000000001</v>
      </c>
      <c r="AS23" s="21">
        <v>2.1234099999999999E-2</v>
      </c>
      <c r="AT23" s="21">
        <v>13</v>
      </c>
      <c r="AU23" s="21">
        <v>1.55365</v>
      </c>
      <c r="AV23">
        <f t="shared" si="8"/>
        <v>-21.234099999999998</v>
      </c>
      <c r="AW23">
        <f t="shared" si="9"/>
        <v>-33.009894836999997</v>
      </c>
      <c r="AX23" s="9"/>
      <c r="AY23" s="21">
        <v>-3.4484899999999999E-2</v>
      </c>
      <c r="AZ23" s="21">
        <v>371.25400000000002</v>
      </c>
      <c r="BA23" s="21">
        <v>-1.6653399999999999E-2</v>
      </c>
      <c r="BB23" s="21">
        <v>13</v>
      </c>
      <c r="BC23" s="21">
        <v>-3.4643599999999997E-2</v>
      </c>
      <c r="BD23">
        <f t="shared" si="10"/>
        <v>16.653399999999998</v>
      </c>
      <c r="BE23">
        <f t="shared" si="11"/>
        <v>-0.57429083365999989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1.5495300000000001</v>
      </c>
      <c r="H24" s="21">
        <v>36.692399999999999</v>
      </c>
      <c r="I24" s="21">
        <v>-7.5103799999999997E-3</v>
      </c>
      <c r="J24" s="21">
        <v>14</v>
      </c>
      <c r="K24" s="21">
        <v>1.5490699999999999</v>
      </c>
      <c r="L24">
        <f t="shared" si="0"/>
        <v>7.5103799999999996</v>
      </c>
      <c r="M24">
        <f t="shared" si="1"/>
        <v>11.637559121400001</v>
      </c>
      <c r="N24" s="9"/>
      <c r="O24" s="21">
        <v>-2.94495E-2</v>
      </c>
      <c r="P24" s="21">
        <v>112.73399999999999</v>
      </c>
      <c r="Q24" s="21">
        <v>-1.6680899999999999E-2</v>
      </c>
      <c r="R24" s="21">
        <v>14</v>
      </c>
      <c r="S24" s="21">
        <v>-2.9702800000000001E-2</v>
      </c>
      <c r="T24">
        <f t="shared" si="2"/>
        <v>16.680899999999998</v>
      </c>
      <c r="U24">
        <f t="shared" si="3"/>
        <v>-0.49124416454999992</v>
      </c>
      <c r="V24" s="22"/>
      <c r="W24" s="23"/>
      <c r="X24" s="9"/>
      <c r="Y24" s="21">
        <v>1.5495300000000001</v>
      </c>
      <c r="Z24" s="21">
        <v>183.16499999999999</v>
      </c>
      <c r="AA24" s="21">
        <v>8.8287399999999999E-3</v>
      </c>
      <c r="AB24" s="21">
        <v>14</v>
      </c>
      <c r="AC24" s="21">
        <v>1.54877</v>
      </c>
      <c r="AD24">
        <f t="shared" si="4"/>
        <v>-8.8287399999999998</v>
      </c>
      <c r="AE24">
        <f t="shared" si="5"/>
        <v>-13.680397492200001</v>
      </c>
      <c r="AF24" s="9"/>
      <c r="AG24" s="21">
        <v>-2.94495E-2</v>
      </c>
      <c r="AH24" s="21">
        <v>249.74100000000001</v>
      </c>
      <c r="AI24" s="21">
        <v>-1.6671800000000001E-2</v>
      </c>
      <c r="AJ24" s="21">
        <v>14</v>
      </c>
      <c r="AK24" s="21">
        <v>-2.9705800000000001E-2</v>
      </c>
      <c r="AL24">
        <f t="shared" si="6"/>
        <v>16.671800000000001</v>
      </c>
      <c r="AM24">
        <f t="shared" si="7"/>
        <v>-0.49097617410000005</v>
      </c>
      <c r="AP24" s="9"/>
      <c r="AQ24" s="21">
        <v>1.5495300000000001</v>
      </c>
      <c r="AR24" s="21">
        <v>294.17399999999998</v>
      </c>
      <c r="AS24" s="21">
        <v>1.72363E-2</v>
      </c>
      <c r="AT24" s="21">
        <v>14</v>
      </c>
      <c r="AU24" s="21">
        <v>1.54877</v>
      </c>
      <c r="AV24">
        <f t="shared" si="8"/>
        <v>-17.2363</v>
      </c>
      <c r="AW24">
        <f t="shared" si="9"/>
        <v>-26.708163939000002</v>
      </c>
      <c r="AX24" s="9"/>
      <c r="AY24" s="21">
        <v>-2.94495E-2</v>
      </c>
      <c r="AZ24" s="21">
        <v>371.35500000000002</v>
      </c>
      <c r="BA24" s="21">
        <v>-1.6656500000000001E-2</v>
      </c>
      <c r="BB24" s="21">
        <v>14</v>
      </c>
      <c r="BC24" s="21">
        <v>-2.96814E-2</v>
      </c>
      <c r="BD24">
        <f t="shared" si="10"/>
        <v>16.656500000000001</v>
      </c>
      <c r="BE24">
        <f t="shared" si="11"/>
        <v>-0.49052559675000001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1.5444899999999999</v>
      </c>
      <c r="H25" s="21">
        <v>36.793100000000003</v>
      </c>
      <c r="I25" s="21">
        <v>-8.2061800000000004E-3</v>
      </c>
      <c r="J25" s="21">
        <v>15</v>
      </c>
      <c r="K25" s="21">
        <v>1.54358</v>
      </c>
      <c r="L25">
        <f t="shared" si="0"/>
        <v>8.2061799999999998</v>
      </c>
      <c r="M25">
        <f t="shared" si="1"/>
        <v>12.674362948199999</v>
      </c>
      <c r="N25" s="9"/>
      <c r="O25" s="21">
        <v>-2.4414100000000001E-2</v>
      </c>
      <c r="P25" s="21">
        <v>112.834</v>
      </c>
      <c r="Q25" s="21">
        <v>-1.6684000000000001E-2</v>
      </c>
      <c r="R25" s="21">
        <v>15</v>
      </c>
      <c r="S25" s="21">
        <v>-2.4667399999999999E-2</v>
      </c>
      <c r="T25">
        <f t="shared" si="2"/>
        <v>16.684000000000001</v>
      </c>
      <c r="U25">
        <f t="shared" si="3"/>
        <v>-0.40732484440000005</v>
      </c>
      <c r="V25" s="22"/>
      <c r="W25" s="23"/>
      <c r="X25" s="9"/>
      <c r="Y25" s="21">
        <v>1.5444899999999999</v>
      </c>
      <c r="Z25" s="21">
        <v>183.26499999999999</v>
      </c>
      <c r="AA25" s="21">
        <v>5.2490200000000001E-3</v>
      </c>
      <c r="AB25" s="21">
        <v>15</v>
      </c>
      <c r="AC25" s="21">
        <v>1.54358</v>
      </c>
      <c r="AD25">
        <f t="shared" si="4"/>
        <v>-5.2490199999999998</v>
      </c>
      <c r="AE25">
        <f t="shared" si="5"/>
        <v>-8.1070588997999984</v>
      </c>
      <c r="AF25" s="9"/>
      <c r="AG25" s="21">
        <v>-2.4414100000000001E-2</v>
      </c>
      <c r="AH25" s="21">
        <v>249.84200000000001</v>
      </c>
      <c r="AI25" s="21">
        <v>-1.66626E-2</v>
      </c>
      <c r="AJ25" s="21">
        <v>15</v>
      </c>
      <c r="AK25" s="21">
        <v>-2.4548299999999999E-2</v>
      </c>
      <c r="AL25">
        <f t="shared" si="6"/>
        <v>16.662600000000001</v>
      </c>
      <c r="AM25">
        <f t="shared" si="7"/>
        <v>-0.40680238266000007</v>
      </c>
      <c r="AP25" s="9"/>
      <c r="AQ25" s="21">
        <v>1.5444899999999999</v>
      </c>
      <c r="AR25" s="21">
        <v>294.27499999999998</v>
      </c>
      <c r="AS25" s="21">
        <v>1.31042E-2</v>
      </c>
      <c r="AT25" s="21">
        <v>15</v>
      </c>
      <c r="AU25" s="21">
        <v>1.5438799999999999</v>
      </c>
      <c r="AV25">
        <f t="shared" si="8"/>
        <v>-13.104200000000001</v>
      </c>
      <c r="AW25">
        <f t="shared" si="9"/>
        <v>-20.239305857999998</v>
      </c>
      <c r="AX25" s="9"/>
      <c r="AY25" s="21">
        <v>-2.4414100000000001E-2</v>
      </c>
      <c r="AZ25" s="21">
        <v>371.45499999999998</v>
      </c>
      <c r="BA25" s="21">
        <v>-1.66626E-2</v>
      </c>
      <c r="BB25" s="21">
        <v>15</v>
      </c>
      <c r="BC25" s="21">
        <v>-2.4685700000000001E-2</v>
      </c>
      <c r="BD25">
        <f t="shared" si="10"/>
        <v>16.662600000000001</v>
      </c>
      <c r="BE25">
        <f t="shared" si="11"/>
        <v>-0.40680238266000007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1.5394600000000001</v>
      </c>
      <c r="H26" s="21">
        <v>36.893799999999999</v>
      </c>
      <c r="I26" s="21">
        <v>-8.7707500000000008E-3</v>
      </c>
      <c r="J26" s="21">
        <v>16</v>
      </c>
      <c r="K26" s="21">
        <v>1.5387</v>
      </c>
      <c r="L26">
        <f t="shared" si="0"/>
        <v>8.7707500000000014</v>
      </c>
      <c r="M26">
        <f t="shared" si="1"/>
        <v>13.502218795000003</v>
      </c>
      <c r="N26" s="9"/>
      <c r="O26" s="21">
        <v>-1.9378699999999999E-2</v>
      </c>
      <c r="P26" s="21">
        <v>112.935</v>
      </c>
      <c r="Q26" s="21">
        <v>-1.6690099999999999E-2</v>
      </c>
      <c r="R26" s="21">
        <v>16</v>
      </c>
      <c r="S26" s="21">
        <v>-1.9561800000000001E-2</v>
      </c>
      <c r="T26">
        <f t="shared" si="2"/>
        <v>16.690100000000001</v>
      </c>
      <c r="U26">
        <f t="shared" si="3"/>
        <v>-0.32343244087</v>
      </c>
      <c r="V26" s="22"/>
      <c r="W26" s="23"/>
      <c r="X26" s="9"/>
      <c r="Y26" s="21">
        <v>1.5394600000000001</v>
      </c>
      <c r="Z26" s="21">
        <v>183.36600000000001</v>
      </c>
      <c r="AA26" s="21">
        <v>2.03857E-3</v>
      </c>
      <c r="AB26" s="21">
        <v>16</v>
      </c>
      <c r="AC26" s="21">
        <v>1.5387</v>
      </c>
      <c r="AD26">
        <f t="shared" si="4"/>
        <v>-2.03857</v>
      </c>
      <c r="AE26">
        <f t="shared" si="5"/>
        <v>-3.1382969722</v>
      </c>
      <c r="AF26" s="9"/>
      <c r="AG26" s="21">
        <v>-1.9378699999999999E-2</v>
      </c>
      <c r="AH26" s="21">
        <v>249.94200000000001</v>
      </c>
      <c r="AI26" s="21">
        <v>-1.6671800000000001E-2</v>
      </c>
      <c r="AJ26" s="21">
        <v>16</v>
      </c>
      <c r="AK26" s="21">
        <v>-1.9665499999999999E-2</v>
      </c>
      <c r="AL26">
        <f t="shared" si="6"/>
        <v>16.671800000000001</v>
      </c>
      <c r="AM26">
        <f t="shared" si="7"/>
        <v>-0.32307781066000002</v>
      </c>
      <c r="AP26" s="9"/>
      <c r="AQ26" s="21">
        <v>1.5394600000000001</v>
      </c>
      <c r="AR26" s="21">
        <v>294.37599999999998</v>
      </c>
      <c r="AS26" s="21">
        <v>9.3749999999999997E-3</v>
      </c>
      <c r="AT26" s="21">
        <v>16</v>
      </c>
      <c r="AU26" s="21">
        <v>1.5387</v>
      </c>
      <c r="AV26">
        <f t="shared" si="8"/>
        <v>-9.375</v>
      </c>
      <c r="AW26">
        <f t="shared" si="9"/>
        <v>-14.432437500000001</v>
      </c>
      <c r="AX26" s="9"/>
      <c r="AY26" s="21">
        <v>-1.9378699999999999E-2</v>
      </c>
      <c r="AZ26" s="21">
        <v>371.55599999999998</v>
      </c>
      <c r="BA26" s="21">
        <v>-1.6650399999999999E-2</v>
      </c>
      <c r="BB26" s="21">
        <v>16</v>
      </c>
      <c r="BC26" s="21">
        <v>-1.9665499999999999E-2</v>
      </c>
      <c r="BD26">
        <f t="shared" si="10"/>
        <v>16.650399999999998</v>
      </c>
      <c r="BE26">
        <f t="shared" si="11"/>
        <v>-0.32266310647999991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1.5344199999999999</v>
      </c>
      <c r="H27" s="21">
        <v>36.994599999999998</v>
      </c>
      <c r="I27" s="21">
        <v>-9.2895500000000006E-3</v>
      </c>
      <c r="J27" s="21">
        <v>17</v>
      </c>
      <c r="K27" s="21">
        <v>1.5338099999999999</v>
      </c>
      <c r="L27">
        <f t="shared" si="0"/>
        <v>9.2895500000000002</v>
      </c>
      <c r="M27">
        <f t="shared" si="1"/>
        <v>14.254071310999999</v>
      </c>
      <c r="N27" s="9"/>
      <c r="O27" s="21">
        <v>-1.43433E-2</v>
      </c>
      <c r="P27" s="21">
        <v>113.036</v>
      </c>
      <c r="Q27" s="21">
        <v>-1.6677899999999999E-2</v>
      </c>
      <c r="R27" s="21">
        <v>17</v>
      </c>
      <c r="S27" s="21">
        <v>-1.4517199999999999E-2</v>
      </c>
      <c r="T27">
        <f t="shared" si="2"/>
        <v>16.677899999999998</v>
      </c>
      <c r="U27">
        <f t="shared" si="3"/>
        <v>-0.23921612306999995</v>
      </c>
      <c r="X27" s="9"/>
      <c r="Y27" s="21">
        <v>1.5344199999999999</v>
      </c>
      <c r="Z27" s="21">
        <v>183.46700000000001</v>
      </c>
      <c r="AA27" s="21">
        <v>-4.0774499999999999E-4</v>
      </c>
      <c r="AB27" s="21">
        <v>17</v>
      </c>
      <c r="AC27" s="21">
        <v>1.5341199999999999</v>
      </c>
      <c r="AD27">
        <f t="shared" si="4"/>
        <v>0.40774499999999997</v>
      </c>
      <c r="AE27">
        <f t="shared" si="5"/>
        <v>0.62565208289999996</v>
      </c>
      <c r="AF27" s="9"/>
      <c r="AG27" s="21">
        <v>-1.43433E-2</v>
      </c>
      <c r="AH27" s="21">
        <v>250.04300000000001</v>
      </c>
      <c r="AI27" s="21">
        <v>-1.6671800000000001E-2</v>
      </c>
      <c r="AJ27" s="21">
        <v>17</v>
      </c>
      <c r="AK27" s="21">
        <v>-1.4556899999999999E-2</v>
      </c>
      <c r="AL27">
        <f t="shared" si="6"/>
        <v>16.671800000000001</v>
      </c>
      <c r="AM27">
        <f t="shared" si="7"/>
        <v>-0.23912862894</v>
      </c>
      <c r="AP27" s="9"/>
      <c r="AQ27" s="21">
        <v>1.5344199999999999</v>
      </c>
      <c r="AR27" s="21">
        <v>294.47699999999998</v>
      </c>
      <c r="AS27" s="21">
        <v>5.8837899999999999E-3</v>
      </c>
      <c r="AT27" s="21">
        <v>17</v>
      </c>
      <c r="AU27" s="21">
        <v>1.5338099999999999</v>
      </c>
      <c r="AV27">
        <f t="shared" si="8"/>
        <v>-5.8837899999999994</v>
      </c>
      <c r="AW27">
        <f t="shared" si="9"/>
        <v>-9.0282050517999988</v>
      </c>
      <c r="AX27" s="9"/>
      <c r="AY27" s="21">
        <v>-1.43433E-2</v>
      </c>
      <c r="AZ27" s="21">
        <v>371.65699999999998</v>
      </c>
      <c r="BA27" s="21">
        <v>-1.66473E-2</v>
      </c>
      <c r="BB27" s="21">
        <v>17</v>
      </c>
      <c r="BC27" s="21">
        <v>-1.4523299999999999E-2</v>
      </c>
      <c r="BD27">
        <f t="shared" si="10"/>
        <v>16.647300000000001</v>
      </c>
      <c r="BE27">
        <f t="shared" si="11"/>
        <v>-0.23877721809000002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1.52939</v>
      </c>
      <c r="H28" s="21">
        <v>37.095300000000002</v>
      </c>
      <c r="I28" s="21">
        <v>-9.7808800000000005E-3</v>
      </c>
      <c r="J28" s="21">
        <v>18</v>
      </c>
      <c r="K28" s="21">
        <v>1.5286299999999999</v>
      </c>
      <c r="L28">
        <f t="shared" si="0"/>
        <v>9.7808799999999998</v>
      </c>
      <c r="M28">
        <f t="shared" si="1"/>
        <v>14.958780063200001</v>
      </c>
      <c r="N28" s="9"/>
      <c r="O28" s="21">
        <v>-9.3078599999999994E-3</v>
      </c>
      <c r="P28" s="21">
        <v>113.136</v>
      </c>
      <c r="Q28" s="21">
        <v>-1.6671800000000001E-2</v>
      </c>
      <c r="R28" s="21">
        <v>18</v>
      </c>
      <c r="S28" s="21">
        <v>-9.5275900000000007E-3</v>
      </c>
      <c r="T28">
        <f t="shared" si="2"/>
        <v>16.671800000000001</v>
      </c>
      <c r="U28">
        <f t="shared" si="3"/>
        <v>-0.15517878034800001</v>
      </c>
      <c r="X28" s="9"/>
      <c r="Y28" s="21">
        <v>1.52939</v>
      </c>
      <c r="Z28" s="21">
        <v>183.56800000000001</v>
      </c>
      <c r="AA28" s="21">
        <v>-2.3678599999999998E-3</v>
      </c>
      <c r="AB28" s="21">
        <v>18</v>
      </c>
      <c r="AC28" s="21">
        <v>1.5286299999999999</v>
      </c>
      <c r="AD28">
        <f t="shared" si="4"/>
        <v>2.3678599999999999</v>
      </c>
      <c r="AE28">
        <f t="shared" si="5"/>
        <v>3.6213814053999998</v>
      </c>
      <c r="AF28" s="9"/>
      <c r="AG28" s="21">
        <v>-9.3078599999999994E-3</v>
      </c>
      <c r="AH28" s="21">
        <v>250.14400000000001</v>
      </c>
      <c r="AI28" s="21">
        <v>-1.66748E-2</v>
      </c>
      <c r="AJ28" s="21">
        <v>18</v>
      </c>
      <c r="AK28" s="21">
        <v>-9.6649200000000005E-3</v>
      </c>
      <c r="AL28">
        <f t="shared" si="6"/>
        <v>16.674800000000001</v>
      </c>
      <c r="AM28">
        <f t="shared" si="7"/>
        <v>-0.15520670392800001</v>
      </c>
      <c r="AP28" s="9"/>
      <c r="AQ28" s="21">
        <v>1.52939</v>
      </c>
      <c r="AR28" s="21">
        <v>294.577</v>
      </c>
      <c r="AS28" s="21">
        <v>2.8479E-3</v>
      </c>
      <c r="AT28" s="21">
        <v>18</v>
      </c>
      <c r="AU28" s="21">
        <v>1.5283199999999999</v>
      </c>
      <c r="AV28">
        <f t="shared" si="8"/>
        <v>-2.8479000000000001</v>
      </c>
      <c r="AW28">
        <f t="shared" si="9"/>
        <v>-4.3555497810000006</v>
      </c>
      <c r="AX28" s="9"/>
      <c r="AY28" s="21">
        <v>-9.3078599999999994E-3</v>
      </c>
      <c r="AZ28" s="21">
        <v>371.75799999999998</v>
      </c>
      <c r="BA28" s="21">
        <v>-1.6650399999999999E-2</v>
      </c>
      <c r="BB28" s="21">
        <v>18</v>
      </c>
      <c r="BC28" s="21">
        <v>-9.5306399999999999E-3</v>
      </c>
      <c r="BD28">
        <f t="shared" si="10"/>
        <v>16.650399999999998</v>
      </c>
      <c r="BE28">
        <f t="shared" si="11"/>
        <v>-0.15497959214399998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1.5243500000000001</v>
      </c>
      <c r="H29" s="21">
        <v>37.195999999999998</v>
      </c>
      <c r="I29" s="21">
        <v>-1.01654E-2</v>
      </c>
      <c r="J29" s="21">
        <v>19</v>
      </c>
      <c r="K29" s="21">
        <v>1.5237400000000001</v>
      </c>
      <c r="L29">
        <f t="shared" si="0"/>
        <v>10.1654</v>
      </c>
      <c r="M29">
        <f t="shared" si="1"/>
        <v>15.49562749</v>
      </c>
      <c r="N29" s="9"/>
      <c r="O29" s="21">
        <v>-4.2724599999999996E-3</v>
      </c>
      <c r="P29" s="21">
        <v>113.23699999999999</v>
      </c>
      <c r="Q29" s="21">
        <v>-1.6677899999999999E-2</v>
      </c>
      <c r="R29" s="21">
        <v>19</v>
      </c>
      <c r="S29" s="21">
        <v>-4.31519E-3</v>
      </c>
      <c r="T29">
        <f t="shared" si="2"/>
        <v>16.677899999999998</v>
      </c>
      <c r="U29">
        <f t="shared" si="3"/>
        <v>-7.125566063399999E-2</v>
      </c>
      <c r="X29" s="9"/>
      <c r="Y29" s="21">
        <v>1.5243500000000001</v>
      </c>
      <c r="Z29" s="21">
        <v>183.66800000000001</v>
      </c>
      <c r="AA29" s="21">
        <v>-4.0170300000000004E-3</v>
      </c>
      <c r="AB29" s="21">
        <v>19</v>
      </c>
      <c r="AC29" s="21">
        <v>1.5237400000000001</v>
      </c>
      <c r="AD29">
        <f t="shared" si="4"/>
        <v>4.0170300000000001</v>
      </c>
      <c r="AE29">
        <f t="shared" si="5"/>
        <v>6.1233596805000001</v>
      </c>
      <c r="AF29" s="9"/>
      <c r="AG29" s="21">
        <v>-4.2724599999999996E-3</v>
      </c>
      <c r="AH29" s="21">
        <v>250.244</v>
      </c>
      <c r="AI29" s="21">
        <v>-1.6671800000000001E-2</v>
      </c>
      <c r="AJ29" s="21">
        <v>19</v>
      </c>
      <c r="AK29" s="21">
        <v>-4.5135499999999999E-3</v>
      </c>
      <c r="AL29">
        <f t="shared" si="6"/>
        <v>16.671800000000001</v>
      </c>
      <c r="AM29">
        <f t="shared" si="7"/>
        <v>-7.1229598628000004E-2</v>
      </c>
      <c r="AP29" s="9"/>
      <c r="AQ29" s="21">
        <v>1.5243500000000001</v>
      </c>
      <c r="AR29" s="21">
        <v>294.678</v>
      </c>
      <c r="AS29" s="21">
        <v>3.1661999999999999E-4</v>
      </c>
      <c r="AT29" s="21">
        <v>19</v>
      </c>
      <c r="AU29" s="21">
        <v>1.5240499999999999</v>
      </c>
      <c r="AV29">
        <f t="shared" si="8"/>
        <v>-0.31662000000000001</v>
      </c>
      <c r="AW29">
        <f t="shared" si="9"/>
        <v>-0.48263969700000003</v>
      </c>
      <c r="AX29" s="9"/>
      <c r="AY29" s="21">
        <v>-4.2724599999999996E-3</v>
      </c>
      <c r="AZ29" s="21">
        <v>371.858</v>
      </c>
      <c r="BA29" s="21">
        <v>-1.6653399999999999E-2</v>
      </c>
      <c r="BB29" s="21">
        <v>19</v>
      </c>
      <c r="BC29" s="21">
        <v>-4.3853800000000004E-3</v>
      </c>
      <c r="BD29">
        <f t="shared" si="10"/>
        <v>16.653399999999998</v>
      </c>
      <c r="BE29">
        <f t="shared" si="11"/>
        <v>-7.1150985363999983E-2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1.51932</v>
      </c>
      <c r="H30" s="21">
        <v>37.296700000000001</v>
      </c>
      <c r="I30" s="21">
        <v>-1.0528600000000001E-2</v>
      </c>
      <c r="J30" s="21">
        <v>20</v>
      </c>
      <c r="K30" s="21">
        <v>1.5179400000000001</v>
      </c>
      <c r="L30">
        <f t="shared" si="0"/>
        <v>10.528600000000001</v>
      </c>
      <c r="M30">
        <f t="shared" si="1"/>
        <v>15.996312552000001</v>
      </c>
      <c r="N30" s="9"/>
      <c r="O30" s="21">
        <v>7.6293900000000002E-4</v>
      </c>
      <c r="P30" s="21">
        <v>113.33799999999999</v>
      </c>
      <c r="Q30" s="21">
        <v>-1.66748E-2</v>
      </c>
      <c r="R30" s="21">
        <v>20</v>
      </c>
      <c r="S30" s="21">
        <v>5.49316E-4</v>
      </c>
      <c r="T30">
        <f t="shared" si="2"/>
        <v>16.674800000000001</v>
      </c>
      <c r="U30">
        <f t="shared" si="3"/>
        <v>1.2721855237200002E-2</v>
      </c>
      <c r="X30" s="9"/>
      <c r="Y30" s="21">
        <v>1.51932</v>
      </c>
      <c r="Z30" s="21">
        <v>183.76900000000001</v>
      </c>
      <c r="AA30" s="21">
        <v>-5.3741500000000003E-3</v>
      </c>
      <c r="AB30" s="21">
        <v>20</v>
      </c>
      <c r="AC30" s="21">
        <v>1.5185500000000001</v>
      </c>
      <c r="AD30">
        <f t="shared" si="4"/>
        <v>5.3741500000000002</v>
      </c>
      <c r="AE30">
        <f t="shared" si="5"/>
        <v>8.1650535780000002</v>
      </c>
      <c r="AF30" s="9"/>
      <c r="AG30" s="21">
        <v>7.6293900000000002E-4</v>
      </c>
      <c r="AH30" s="21">
        <v>250.345</v>
      </c>
      <c r="AI30" s="21">
        <v>-1.6665599999999999E-2</v>
      </c>
      <c r="AJ30" s="21">
        <v>20</v>
      </c>
      <c r="AK30" s="21">
        <v>5.2185100000000004E-4</v>
      </c>
      <c r="AL30">
        <f t="shared" si="6"/>
        <v>16.665599999999998</v>
      </c>
      <c r="AM30">
        <f t="shared" si="7"/>
        <v>1.2714836198399998E-2</v>
      </c>
      <c r="AP30" s="9"/>
      <c r="AQ30" s="21">
        <v>1.51932</v>
      </c>
      <c r="AR30" s="21">
        <v>294.779</v>
      </c>
      <c r="AS30" s="21">
        <v>-1.7388900000000001E-3</v>
      </c>
      <c r="AT30" s="21">
        <v>20</v>
      </c>
      <c r="AU30" s="21">
        <v>1.5188600000000001</v>
      </c>
      <c r="AV30">
        <f t="shared" si="8"/>
        <v>1.73889</v>
      </c>
      <c r="AW30">
        <f t="shared" si="9"/>
        <v>2.6419303547999999</v>
      </c>
      <c r="AX30" s="9"/>
      <c r="AY30" s="21">
        <v>7.6293900000000002E-4</v>
      </c>
      <c r="AZ30" s="21">
        <v>371.959</v>
      </c>
      <c r="BA30" s="21">
        <v>-1.6641199999999998E-2</v>
      </c>
      <c r="BB30" s="21">
        <v>20</v>
      </c>
      <c r="BC30" s="21">
        <v>6.0119600000000002E-4</v>
      </c>
      <c r="BD30">
        <f t="shared" si="10"/>
        <v>16.641199999999998</v>
      </c>
      <c r="BE30">
        <f t="shared" si="11"/>
        <v>1.2696220486799999E-2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1.5142800000000001</v>
      </c>
      <c r="H31" s="21">
        <v>37.397399999999998</v>
      </c>
      <c r="I31" s="21">
        <v>-1.0870400000000001E-2</v>
      </c>
      <c r="J31" s="21">
        <v>21</v>
      </c>
      <c r="K31" s="21">
        <v>1.5130600000000001</v>
      </c>
      <c r="L31">
        <f t="shared" si="0"/>
        <v>10.8704</v>
      </c>
      <c r="M31">
        <f t="shared" si="1"/>
        <v>16.460829312000001</v>
      </c>
      <c r="N31" s="9"/>
      <c r="O31" s="21">
        <v>5.7983399999999999E-3</v>
      </c>
      <c r="P31" s="21">
        <v>113.43899999999999</v>
      </c>
      <c r="Q31" s="21">
        <v>-1.6677899999999999E-2</v>
      </c>
      <c r="R31" s="21">
        <v>21</v>
      </c>
      <c r="S31" s="21">
        <v>5.6335400000000002E-3</v>
      </c>
      <c r="T31">
        <f t="shared" si="2"/>
        <v>16.677899999999998</v>
      </c>
      <c r="U31">
        <f t="shared" si="3"/>
        <v>9.670413468599999E-2</v>
      </c>
      <c r="X31" s="9"/>
      <c r="Y31" s="21">
        <v>1.5142800000000001</v>
      </c>
      <c r="Z31" s="21">
        <v>183.87</v>
      </c>
      <c r="AA31" s="21">
        <v>-6.4636199999999998E-3</v>
      </c>
      <c r="AB31" s="21">
        <v>21</v>
      </c>
      <c r="AC31" s="21">
        <v>1.5133700000000001</v>
      </c>
      <c r="AD31">
        <f t="shared" si="4"/>
        <v>6.4636199999999997</v>
      </c>
      <c r="AE31">
        <f t="shared" si="5"/>
        <v>9.7877304935999998</v>
      </c>
      <c r="AF31" s="9"/>
      <c r="AG31" s="21">
        <v>5.7983399999999999E-3</v>
      </c>
      <c r="AH31" s="21">
        <v>250.446</v>
      </c>
      <c r="AI31" s="21">
        <v>-1.66626E-2</v>
      </c>
      <c r="AJ31" s="21">
        <v>21</v>
      </c>
      <c r="AK31" s="21">
        <v>5.4351800000000004E-3</v>
      </c>
      <c r="AL31">
        <f t="shared" si="6"/>
        <v>16.662600000000001</v>
      </c>
      <c r="AM31">
        <f t="shared" si="7"/>
        <v>9.6615420084000009E-2</v>
      </c>
      <c r="AP31" s="9"/>
      <c r="AQ31" s="21">
        <v>1.5142800000000001</v>
      </c>
      <c r="AR31" s="21">
        <v>294.87900000000002</v>
      </c>
      <c r="AS31" s="21">
        <v>-3.4786999999999999E-3</v>
      </c>
      <c r="AT31" s="21">
        <v>21</v>
      </c>
      <c r="AU31" s="21">
        <v>1.5136700000000001</v>
      </c>
      <c r="AV31">
        <f t="shared" si="8"/>
        <v>3.4786999999999999</v>
      </c>
      <c r="AW31">
        <f t="shared" si="9"/>
        <v>5.2677258360000003</v>
      </c>
      <c r="AX31" s="9"/>
      <c r="AY31" s="21">
        <v>5.7983399999999999E-3</v>
      </c>
      <c r="AZ31" s="21">
        <v>372.06</v>
      </c>
      <c r="BA31" s="21">
        <v>-1.6638199999999999E-2</v>
      </c>
      <c r="BB31" s="21">
        <v>21</v>
      </c>
      <c r="BC31" s="21">
        <v>5.3405800000000002E-3</v>
      </c>
      <c r="BD31">
        <f t="shared" si="10"/>
        <v>16.638199999999998</v>
      </c>
      <c r="BE31">
        <f t="shared" si="11"/>
        <v>9.647394058799999E-2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1.50925</v>
      </c>
      <c r="H32" s="21">
        <v>37.498100000000001</v>
      </c>
      <c r="I32" s="21">
        <v>-1.11877E-2</v>
      </c>
      <c r="J32" s="21">
        <v>22</v>
      </c>
      <c r="K32" s="21">
        <v>1.5081800000000001</v>
      </c>
      <c r="L32">
        <f t="shared" si="0"/>
        <v>11.1877</v>
      </c>
      <c r="M32">
        <f t="shared" si="1"/>
        <v>16.885036225</v>
      </c>
      <c r="N32" s="9"/>
      <c r="O32" s="21">
        <v>1.08337E-2</v>
      </c>
      <c r="P32" s="21">
        <v>113.539</v>
      </c>
      <c r="Q32" s="21">
        <v>-1.6677899999999999E-2</v>
      </c>
      <c r="R32" s="21">
        <v>22</v>
      </c>
      <c r="S32" s="21">
        <v>1.06506E-2</v>
      </c>
      <c r="T32">
        <f t="shared" si="2"/>
        <v>16.677899999999998</v>
      </c>
      <c r="U32">
        <f t="shared" si="3"/>
        <v>0.18068336522999998</v>
      </c>
      <c r="X32" s="9"/>
      <c r="Y32" s="21">
        <v>1.50925</v>
      </c>
      <c r="Z32" s="21">
        <v>183.97</v>
      </c>
      <c r="AA32" s="21">
        <v>-7.3638899999999997E-3</v>
      </c>
      <c r="AB32" s="21">
        <v>22</v>
      </c>
      <c r="AC32" s="21">
        <v>1.5087900000000001</v>
      </c>
      <c r="AD32">
        <f t="shared" si="4"/>
        <v>7.3638899999999996</v>
      </c>
      <c r="AE32">
        <f t="shared" si="5"/>
        <v>11.113950982499999</v>
      </c>
      <c r="AF32" s="9"/>
      <c r="AG32" s="21">
        <v>1.08337E-2</v>
      </c>
      <c r="AH32" s="21">
        <v>250.547</v>
      </c>
      <c r="AI32" s="21">
        <v>-1.6665599999999999E-2</v>
      </c>
      <c r="AJ32" s="21">
        <v>22</v>
      </c>
      <c r="AK32" s="21">
        <v>1.0611000000000001E-2</v>
      </c>
      <c r="AL32">
        <f t="shared" si="6"/>
        <v>16.665599999999998</v>
      </c>
      <c r="AM32">
        <f t="shared" si="7"/>
        <v>0.18055011071999996</v>
      </c>
      <c r="AP32" s="9"/>
      <c r="AQ32" s="21">
        <v>1.50925</v>
      </c>
      <c r="AR32" s="21">
        <v>294.98</v>
      </c>
      <c r="AS32" s="21">
        <v>-4.9865700000000001E-3</v>
      </c>
      <c r="AT32" s="21">
        <v>22</v>
      </c>
      <c r="AU32" s="21">
        <v>1.50909</v>
      </c>
      <c r="AV32">
        <f t="shared" si="8"/>
        <v>4.9865700000000004</v>
      </c>
      <c r="AW32">
        <f t="shared" si="9"/>
        <v>7.5259807725000005</v>
      </c>
      <c r="AX32" s="9"/>
      <c r="AY32" s="21">
        <v>1.08337E-2</v>
      </c>
      <c r="AZ32" s="21">
        <v>372.16</v>
      </c>
      <c r="BA32" s="21">
        <v>-1.66351E-2</v>
      </c>
      <c r="BB32" s="21">
        <v>22</v>
      </c>
      <c r="BC32" s="21">
        <v>1.0714700000000001E-2</v>
      </c>
      <c r="BD32">
        <f t="shared" si="10"/>
        <v>16.635100000000001</v>
      </c>
      <c r="BE32">
        <f t="shared" si="11"/>
        <v>0.18021968287000001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1.50421</v>
      </c>
      <c r="H33" s="21">
        <v>37.598799999999997</v>
      </c>
      <c r="I33" s="21">
        <v>-1.14746E-2</v>
      </c>
      <c r="J33" s="21">
        <v>23</v>
      </c>
      <c r="K33" s="21">
        <v>1.5036</v>
      </c>
      <c r="L33">
        <f t="shared" si="0"/>
        <v>11.474600000000001</v>
      </c>
      <c r="M33">
        <f t="shared" si="1"/>
        <v>17.260208066000001</v>
      </c>
      <c r="N33" s="9"/>
      <c r="O33" s="21">
        <v>1.5869100000000001E-2</v>
      </c>
      <c r="P33" s="21">
        <v>113.64</v>
      </c>
      <c r="Q33" s="21">
        <v>-1.66748E-2</v>
      </c>
      <c r="R33" s="21">
        <v>23</v>
      </c>
      <c r="S33" s="21">
        <v>1.5899699999999999E-2</v>
      </c>
      <c r="T33">
        <f t="shared" si="2"/>
        <v>16.674800000000001</v>
      </c>
      <c r="U33">
        <f t="shared" si="3"/>
        <v>0.26461406868000004</v>
      </c>
      <c r="X33" s="9"/>
      <c r="Y33" s="21">
        <v>1.50421</v>
      </c>
      <c r="Z33" s="21">
        <v>184.071</v>
      </c>
      <c r="AA33" s="21">
        <v>-8.1085199999999993E-3</v>
      </c>
      <c r="AB33" s="21">
        <v>23</v>
      </c>
      <c r="AC33" s="21">
        <v>1.50299</v>
      </c>
      <c r="AD33">
        <f t="shared" si="4"/>
        <v>8.1085199999999986</v>
      </c>
      <c r="AE33">
        <f t="shared" si="5"/>
        <v>12.196916869199999</v>
      </c>
      <c r="AF33" s="9"/>
      <c r="AG33" s="21">
        <v>1.5869100000000001E-2</v>
      </c>
      <c r="AH33" s="21">
        <v>250.64699999999999</v>
      </c>
      <c r="AI33" s="21">
        <v>-1.6665599999999999E-2</v>
      </c>
      <c r="AJ33" s="21">
        <v>23</v>
      </c>
      <c r="AK33" s="21">
        <v>1.5643299999999999E-2</v>
      </c>
      <c r="AL33">
        <f t="shared" si="6"/>
        <v>16.665599999999998</v>
      </c>
      <c r="AM33">
        <f t="shared" si="7"/>
        <v>0.26446807295999997</v>
      </c>
      <c r="AP33" s="9"/>
      <c r="AQ33" s="21">
        <v>1.50421</v>
      </c>
      <c r="AR33" s="21">
        <v>295.08100000000002</v>
      </c>
      <c r="AS33" s="21">
        <v>-6.1523400000000001E-3</v>
      </c>
      <c r="AT33" s="21">
        <v>23</v>
      </c>
      <c r="AU33" s="21">
        <v>1.5033000000000001</v>
      </c>
      <c r="AV33">
        <f t="shared" si="8"/>
        <v>6.1523399999999997</v>
      </c>
      <c r="AW33">
        <f t="shared" si="9"/>
        <v>9.2544113513999999</v>
      </c>
      <c r="AX33" s="9"/>
      <c r="AY33" s="21">
        <v>1.5869100000000001E-2</v>
      </c>
      <c r="AZ33" s="21">
        <v>372.26100000000002</v>
      </c>
      <c r="BA33" s="21">
        <v>-1.6644300000000001E-2</v>
      </c>
      <c r="BB33" s="21">
        <v>23</v>
      </c>
      <c r="BC33" s="21">
        <v>1.5685999999999999E-2</v>
      </c>
      <c r="BD33">
        <f t="shared" si="10"/>
        <v>16.644300000000001</v>
      </c>
      <c r="BE33">
        <f t="shared" si="11"/>
        <v>0.26413006113000004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1.49918</v>
      </c>
      <c r="H34" s="21">
        <v>37.6995</v>
      </c>
      <c r="I34" s="21">
        <v>-1.17401E-2</v>
      </c>
      <c r="J34" s="21">
        <v>24</v>
      </c>
      <c r="K34" s="21">
        <v>1.49841</v>
      </c>
      <c r="L34">
        <f t="shared" si="0"/>
        <v>11.7401</v>
      </c>
      <c r="M34">
        <f t="shared" si="1"/>
        <v>17.600523117999998</v>
      </c>
      <c r="N34" s="9"/>
      <c r="O34" s="21">
        <v>2.0904499999999999E-2</v>
      </c>
      <c r="P34" s="21">
        <v>113.741</v>
      </c>
      <c r="Q34" s="21">
        <v>-1.6659500000000001E-2</v>
      </c>
      <c r="R34" s="21">
        <v>24</v>
      </c>
      <c r="S34" s="21">
        <v>2.07764E-2</v>
      </c>
      <c r="T34">
        <f t="shared" si="2"/>
        <v>16.659500000000001</v>
      </c>
      <c r="U34">
        <f t="shared" si="3"/>
        <v>0.34825851775</v>
      </c>
      <c r="X34" s="9"/>
      <c r="Y34" s="21">
        <v>1.49918</v>
      </c>
      <c r="Z34" s="21">
        <v>184.172</v>
      </c>
      <c r="AA34" s="21">
        <v>-8.7524400000000002E-3</v>
      </c>
      <c r="AB34" s="21">
        <v>24</v>
      </c>
      <c r="AC34" s="21">
        <v>1.4981100000000001</v>
      </c>
      <c r="AD34">
        <f t="shared" si="4"/>
        <v>8.75244</v>
      </c>
      <c r="AE34">
        <f t="shared" si="5"/>
        <v>13.121482999199999</v>
      </c>
      <c r="AF34" s="9"/>
      <c r="AG34" s="21">
        <v>2.0904499999999999E-2</v>
      </c>
      <c r="AH34" s="21">
        <v>250.74799999999999</v>
      </c>
      <c r="AI34" s="21">
        <v>-1.6659500000000001E-2</v>
      </c>
      <c r="AJ34" s="21">
        <v>24</v>
      </c>
      <c r="AK34" s="21">
        <v>2.0800800000000001E-2</v>
      </c>
      <c r="AL34">
        <f t="shared" si="6"/>
        <v>16.659500000000001</v>
      </c>
      <c r="AM34">
        <f t="shared" si="7"/>
        <v>0.34825851775</v>
      </c>
      <c r="AP34" s="9"/>
      <c r="AQ34" s="21">
        <v>1.49918</v>
      </c>
      <c r="AR34" s="21">
        <v>295.18200000000002</v>
      </c>
      <c r="AS34" s="21">
        <v>-6.99768E-3</v>
      </c>
      <c r="AT34" s="21">
        <v>24</v>
      </c>
      <c r="AU34" s="21">
        <v>1.4981100000000001</v>
      </c>
      <c r="AV34">
        <f t="shared" si="8"/>
        <v>6.9976799999999999</v>
      </c>
      <c r="AW34">
        <f t="shared" si="9"/>
        <v>10.4907819024</v>
      </c>
      <c r="AX34" s="9"/>
      <c r="AY34" s="21">
        <v>2.0904499999999999E-2</v>
      </c>
      <c r="AZ34" s="21">
        <v>372.36200000000002</v>
      </c>
      <c r="BA34" s="21">
        <v>-1.66351E-2</v>
      </c>
      <c r="BB34" s="21">
        <v>24</v>
      </c>
      <c r="BC34" s="21">
        <v>2.0611600000000001E-2</v>
      </c>
      <c r="BD34">
        <f t="shared" si="10"/>
        <v>16.635100000000001</v>
      </c>
      <c r="BE34">
        <f t="shared" si="11"/>
        <v>0.34774844795000004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1.49414</v>
      </c>
      <c r="H35" s="21">
        <v>37.800199999999997</v>
      </c>
      <c r="I35" s="21">
        <v>-1.19995E-2</v>
      </c>
      <c r="J35" s="21">
        <v>25</v>
      </c>
      <c r="K35" s="21">
        <v>1.49353</v>
      </c>
      <c r="L35">
        <f t="shared" si="0"/>
        <v>11.999499999999999</v>
      </c>
      <c r="M35">
        <f t="shared" si="1"/>
        <v>17.928932929999998</v>
      </c>
      <c r="N35" s="9"/>
      <c r="O35" s="21">
        <v>2.5939899999999998E-2</v>
      </c>
      <c r="P35" s="21">
        <v>113.84099999999999</v>
      </c>
      <c r="Q35" s="21">
        <v>-1.6668700000000002E-2</v>
      </c>
      <c r="R35" s="21">
        <v>25</v>
      </c>
      <c r="S35" s="21">
        <v>2.5979599999999999E-2</v>
      </c>
      <c r="T35">
        <f t="shared" si="2"/>
        <v>16.668700000000001</v>
      </c>
      <c r="U35">
        <f t="shared" si="3"/>
        <v>0.43238441112999998</v>
      </c>
      <c r="X35" s="9"/>
      <c r="Y35" s="21">
        <v>1.49414</v>
      </c>
      <c r="Z35" s="21">
        <v>184.273</v>
      </c>
      <c r="AA35" s="21">
        <v>-9.3627899999999993E-3</v>
      </c>
      <c r="AB35" s="21">
        <v>25</v>
      </c>
      <c r="AC35" s="21">
        <v>1.49353</v>
      </c>
      <c r="AD35">
        <f t="shared" si="4"/>
        <v>9.3627899999999986</v>
      </c>
      <c r="AE35">
        <f t="shared" si="5"/>
        <v>13.989319050599999</v>
      </c>
      <c r="AF35" s="9"/>
      <c r="AG35" s="21">
        <v>2.5939899999999998E-2</v>
      </c>
      <c r="AH35" s="21">
        <v>250.84899999999999</v>
      </c>
      <c r="AI35" s="21">
        <v>-1.6656500000000001E-2</v>
      </c>
      <c r="AJ35" s="21">
        <v>25</v>
      </c>
      <c r="AK35" s="21">
        <v>2.57965E-2</v>
      </c>
      <c r="AL35">
        <f t="shared" si="6"/>
        <v>16.656500000000001</v>
      </c>
      <c r="AM35">
        <f t="shared" si="7"/>
        <v>0.43206794435000001</v>
      </c>
      <c r="AP35" s="9"/>
      <c r="AQ35" s="21">
        <v>1.49414</v>
      </c>
      <c r="AR35" s="21">
        <v>295.28199999999998</v>
      </c>
      <c r="AS35" s="21">
        <v>-7.7362100000000003E-3</v>
      </c>
      <c r="AT35" s="21">
        <v>25</v>
      </c>
      <c r="AU35" s="21">
        <v>1.4938400000000001</v>
      </c>
      <c r="AV35">
        <f t="shared" si="8"/>
        <v>7.7362100000000007</v>
      </c>
      <c r="AW35">
        <f t="shared" si="9"/>
        <v>11.558980809400001</v>
      </c>
      <c r="AX35" s="9"/>
      <c r="AY35" s="21">
        <v>2.5939899999999998E-2</v>
      </c>
      <c r="AZ35" s="21">
        <v>372.46300000000002</v>
      </c>
      <c r="BA35" s="21">
        <v>-1.6641199999999998E-2</v>
      </c>
      <c r="BB35" s="21">
        <v>25</v>
      </c>
      <c r="BC35" s="21">
        <v>2.5912500000000002E-2</v>
      </c>
      <c r="BD35">
        <f t="shared" si="10"/>
        <v>16.641199999999998</v>
      </c>
      <c r="BE35">
        <f t="shared" si="11"/>
        <v>0.43167106387999993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1.4891099999999999</v>
      </c>
      <c r="H36" s="21">
        <v>37.9009</v>
      </c>
      <c r="I36" s="21">
        <v>-1.2265E-2</v>
      </c>
      <c r="J36" s="21">
        <v>26</v>
      </c>
      <c r="K36" s="21">
        <v>1.48834</v>
      </c>
      <c r="L36">
        <f t="shared" si="0"/>
        <v>12.265000000000001</v>
      </c>
      <c r="M36">
        <f t="shared" si="1"/>
        <v>18.263934150000001</v>
      </c>
      <c r="N36" s="9"/>
      <c r="O36" s="21">
        <v>3.0975300000000001E-2</v>
      </c>
      <c r="P36" s="21">
        <v>113.94199999999999</v>
      </c>
      <c r="Q36" s="21">
        <v>-1.6668700000000002E-2</v>
      </c>
      <c r="R36" s="21">
        <v>26</v>
      </c>
      <c r="S36" s="21">
        <v>3.1146199999999999E-2</v>
      </c>
      <c r="T36">
        <f t="shared" si="2"/>
        <v>16.668700000000001</v>
      </c>
      <c r="U36">
        <f t="shared" si="3"/>
        <v>0.5163179831100001</v>
      </c>
      <c r="X36" s="9"/>
      <c r="Y36" s="21">
        <v>1.4891099999999999</v>
      </c>
      <c r="Z36" s="21">
        <v>184.37299999999999</v>
      </c>
      <c r="AA36" s="21">
        <v>-9.7778299999999995E-3</v>
      </c>
      <c r="AB36" s="21">
        <v>26</v>
      </c>
      <c r="AC36" s="21">
        <v>1.48773</v>
      </c>
      <c r="AD36">
        <f t="shared" si="4"/>
        <v>9.7778299999999998</v>
      </c>
      <c r="AE36">
        <f t="shared" si="5"/>
        <v>14.560264431299998</v>
      </c>
      <c r="AF36" s="9"/>
      <c r="AG36" s="21">
        <v>3.0975300000000001E-2</v>
      </c>
      <c r="AH36" s="21">
        <v>250.94900000000001</v>
      </c>
      <c r="AI36" s="21">
        <v>-1.66626E-2</v>
      </c>
      <c r="AJ36" s="21">
        <v>26</v>
      </c>
      <c r="AK36" s="21">
        <v>3.0810500000000001E-2</v>
      </c>
      <c r="AL36">
        <f t="shared" si="6"/>
        <v>16.662600000000001</v>
      </c>
      <c r="AM36">
        <f t="shared" si="7"/>
        <v>0.51612903378000008</v>
      </c>
      <c r="AP36" s="9"/>
      <c r="AQ36" s="21">
        <v>1.4891099999999999</v>
      </c>
      <c r="AR36" s="21">
        <v>295.38299999999998</v>
      </c>
      <c r="AS36" s="21">
        <v>-8.4045400000000003E-3</v>
      </c>
      <c r="AT36" s="21">
        <v>26</v>
      </c>
      <c r="AU36" s="21">
        <v>1.48834</v>
      </c>
      <c r="AV36">
        <f t="shared" si="8"/>
        <v>8.4045400000000008</v>
      </c>
      <c r="AW36">
        <f t="shared" si="9"/>
        <v>12.515284559400001</v>
      </c>
      <c r="AX36" s="9"/>
      <c r="AY36" s="21">
        <v>3.0975300000000001E-2</v>
      </c>
      <c r="AZ36" s="21">
        <v>372.56299999999999</v>
      </c>
      <c r="BA36" s="21">
        <v>-1.66351E-2</v>
      </c>
      <c r="BB36" s="21">
        <v>26</v>
      </c>
      <c r="BC36" s="21">
        <v>3.0972300000000001E-2</v>
      </c>
      <c r="BD36">
        <f t="shared" si="10"/>
        <v>16.635100000000001</v>
      </c>
      <c r="BE36">
        <f t="shared" si="11"/>
        <v>0.51527721303000007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1.48407</v>
      </c>
      <c r="H37" s="21">
        <v>38.001600000000003</v>
      </c>
      <c r="I37" s="21">
        <v>-1.24817E-2</v>
      </c>
      <c r="J37" s="21">
        <v>27</v>
      </c>
      <c r="K37" s="21">
        <v>1.48346</v>
      </c>
      <c r="L37">
        <f t="shared" si="0"/>
        <v>12.4817</v>
      </c>
      <c r="M37">
        <f t="shared" si="1"/>
        <v>18.523716519000001</v>
      </c>
      <c r="N37" s="9"/>
      <c r="O37" s="21">
        <v>3.60107E-2</v>
      </c>
      <c r="P37" s="21">
        <v>114.04300000000001</v>
      </c>
      <c r="Q37" s="21">
        <v>-1.66626E-2</v>
      </c>
      <c r="R37" s="21">
        <v>27</v>
      </c>
      <c r="S37" s="21">
        <v>3.5928300000000003E-2</v>
      </c>
      <c r="T37">
        <f t="shared" si="2"/>
        <v>16.662600000000001</v>
      </c>
      <c r="U37">
        <f t="shared" si="3"/>
        <v>0.60003188982</v>
      </c>
      <c r="X37" s="9"/>
      <c r="Y37" s="21">
        <v>1.48407</v>
      </c>
      <c r="Z37" s="21">
        <v>184.47399999999999</v>
      </c>
      <c r="AA37" s="21">
        <v>-1.02386E-2</v>
      </c>
      <c r="AB37" s="21">
        <v>27</v>
      </c>
      <c r="AC37" s="21">
        <v>1.48346</v>
      </c>
      <c r="AD37">
        <f t="shared" si="4"/>
        <v>10.2386</v>
      </c>
      <c r="AE37">
        <f t="shared" si="5"/>
        <v>15.194799101999999</v>
      </c>
      <c r="AF37" s="9"/>
      <c r="AG37" s="21">
        <v>3.60107E-2</v>
      </c>
      <c r="AH37" s="21">
        <v>251.05</v>
      </c>
      <c r="AI37" s="21">
        <v>-1.6653399999999999E-2</v>
      </c>
      <c r="AJ37" s="21">
        <v>27</v>
      </c>
      <c r="AK37" s="21">
        <v>3.5900899999999999E-2</v>
      </c>
      <c r="AL37">
        <f t="shared" si="6"/>
        <v>16.653399999999998</v>
      </c>
      <c r="AM37">
        <f t="shared" si="7"/>
        <v>0.59970059137999987</v>
      </c>
      <c r="AP37" s="9"/>
      <c r="AQ37" s="21">
        <v>1.48407</v>
      </c>
      <c r="AR37" s="21">
        <v>295.48399999999998</v>
      </c>
      <c r="AS37" s="21">
        <v>-8.9996299999999998E-3</v>
      </c>
      <c r="AT37" s="21">
        <v>27</v>
      </c>
      <c r="AU37" s="21">
        <v>1.48315</v>
      </c>
      <c r="AV37">
        <f t="shared" si="8"/>
        <v>8.9996299999999998</v>
      </c>
      <c r="AW37">
        <f t="shared" si="9"/>
        <v>13.3560808941</v>
      </c>
      <c r="AX37" s="9"/>
      <c r="AY37" s="21">
        <v>3.60107E-2</v>
      </c>
      <c r="AZ37" s="21">
        <v>372.66399999999999</v>
      </c>
      <c r="BA37" s="21">
        <v>-1.6641199999999998E-2</v>
      </c>
      <c r="BB37" s="21">
        <v>27</v>
      </c>
      <c r="BC37" s="21">
        <v>3.5913100000000003E-2</v>
      </c>
      <c r="BD37">
        <f t="shared" si="10"/>
        <v>16.641199999999998</v>
      </c>
      <c r="BE37">
        <f t="shared" si="11"/>
        <v>0.59926126083999987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1.4790300000000001</v>
      </c>
      <c r="H38" s="21">
        <v>38.1023</v>
      </c>
      <c r="I38" s="21">
        <v>-1.26404E-2</v>
      </c>
      <c r="J38" s="21">
        <v>28</v>
      </c>
      <c r="K38" s="21">
        <v>1.47827</v>
      </c>
      <c r="L38">
        <f t="shared" si="0"/>
        <v>12.6404</v>
      </c>
      <c r="M38">
        <f t="shared" si="1"/>
        <v>18.695530812000001</v>
      </c>
      <c r="N38" s="9"/>
      <c r="O38" s="21">
        <v>4.1046100000000002E-2</v>
      </c>
      <c r="P38" s="21">
        <v>114.14400000000001</v>
      </c>
      <c r="Q38" s="21">
        <v>-1.66626E-2</v>
      </c>
      <c r="R38" s="21">
        <v>28</v>
      </c>
      <c r="S38" s="21">
        <v>4.08752E-2</v>
      </c>
      <c r="T38">
        <f t="shared" si="2"/>
        <v>16.662600000000001</v>
      </c>
      <c r="U38">
        <f t="shared" si="3"/>
        <v>0.68393474586000014</v>
      </c>
      <c r="X38" s="9"/>
      <c r="Y38" s="21">
        <v>1.4790300000000001</v>
      </c>
      <c r="Z38" s="21">
        <v>184.57499999999999</v>
      </c>
      <c r="AA38" s="21">
        <v>-1.0614E-2</v>
      </c>
      <c r="AB38" s="21">
        <v>28</v>
      </c>
      <c r="AC38" s="21">
        <v>1.47766</v>
      </c>
      <c r="AD38">
        <f t="shared" si="4"/>
        <v>10.614000000000001</v>
      </c>
      <c r="AE38">
        <f t="shared" si="5"/>
        <v>15.698424420000002</v>
      </c>
      <c r="AF38" s="9"/>
      <c r="AG38" s="21">
        <v>4.1046100000000002E-2</v>
      </c>
      <c r="AH38" s="21">
        <v>251.15100000000001</v>
      </c>
      <c r="AI38" s="21">
        <v>-1.6656500000000001E-2</v>
      </c>
      <c r="AJ38" s="21">
        <v>28</v>
      </c>
      <c r="AK38" s="21">
        <v>4.1137699999999999E-2</v>
      </c>
      <c r="AL38">
        <f t="shared" si="6"/>
        <v>16.656500000000001</v>
      </c>
      <c r="AM38">
        <f t="shared" si="7"/>
        <v>0.68368436465000004</v>
      </c>
      <c r="AP38" s="9"/>
      <c r="AQ38" s="21">
        <v>1.4790300000000001</v>
      </c>
      <c r="AR38" s="21">
        <v>295.584</v>
      </c>
      <c r="AS38" s="21">
        <v>-9.5367400000000001E-3</v>
      </c>
      <c r="AT38" s="21">
        <v>28</v>
      </c>
      <c r="AU38" s="21">
        <v>1.47827</v>
      </c>
      <c r="AV38">
        <f t="shared" si="8"/>
        <v>9.53674</v>
      </c>
      <c r="AW38">
        <f t="shared" si="9"/>
        <v>14.1051245622</v>
      </c>
      <c r="AX38" s="9"/>
      <c r="AY38" s="21">
        <v>4.1046100000000002E-2</v>
      </c>
      <c r="AZ38" s="21">
        <v>372.76499999999999</v>
      </c>
      <c r="BA38" s="21">
        <v>-1.6622899999999999E-2</v>
      </c>
      <c r="BB38" s="21">
        <v>28</v>
      </c>
      <c r="BC38" s="21">
        <v>4.0908800000000002E-2</v>
      </c>
      <c r="BD38">
        <f t="shared" si="10"/>
        <v>16.622899999999998</v>
      </c>
      <c r="BE38">
        <f t="shared" si="11"/>
        <v>0.68230521568999991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1.474</v>
      </c>
      <c r="H39" s="21">
        <v>38.203099999999999</v>
      </c>
      <c r="I39" s="21">
        <v>-1.2854000000000001E-2</v>
      </c>
      <c r="J39" s="21">
        <v>29</v>
      </c>
      <c r="K39" s="21">
        <v>1.4736899999999999</v>
      </c>
      <c r="L39">
        <f t="shared" si="0"/>
        <v>12.854000000000001</v>
      </c>
      <c r="M39">
        <f t="shared" si="1"/>
        <v>18.946796000000003</v>
      </c>
      <c r="N39" s="9"/>
      <c r="O39" s="21">
        <v>4.6081499999999997E-2</v>
      </c>
      <c r="P39" s="21">
        <v>114.244</v>
      </c>
      <c r="Q39" s="21">
        <v>-1.6656500000000001E-2</v>
      </c>
      <c r="R39" s="21">
        <v>29</v>
      </c>
      <c r="S39" s="21">
        <v>4.5843500000000002E-2</v>
      </c>
      <c r="T39">
        <f t="shared" si="2"/>
        <v>16.656500000000001</v>
      </c>
      <c r="U39">
        <f t="shared" si="3"/>
        <v>0.76755650475000003</v>
      </c>
      <c r="X39" s="9"/>
      <c r="Y39" s="21">
        <v>1.474</v>
      </c>
      <c r="Z39" s="21">
        <v>184.67500000000001</v>
      </c>
      <c r="AA39" s="21">
        <v>-1.0974100000000001E-2</v>
      </c>
      <c r="AB39" s="21">
        <v>29</v>
      </c>
      <c r="AC39" s="21">
        <v>1.47339</v>
      </c>
      <c r="AD39">
        <f t="shared" si="4"/>
        <v>10.9741</v>
      </c>
      <c r="AE39">
        <f t="shared" si="5"/>
        <v>16.175823399999999</v>
      </c>
      <c r="AF39" s="9"/>
      <c r="AG39" s="21">
        <v>4.6081499999999997E-2</v>
      </c>
      <c r="AH39" s="21">
        <v>251.251</v>
      </c>
      <c r="AI39" s="21">
        <v>-1.6653399999999999E-2</v>
      </c>
      <c r="AJ39" s="21">
        <v>29</v>
      </c>
      <c r="AK39" s="21">
        <v>4.5950299999999999E-2</v>
      </c>
      <c r="AL39">
        <f t="shared" si="6"/>
        <v>16.653399999999998</v>
      </c>
      <c r="AM39">
        <f t="shared" si="7"/>
        <v>0.7674136520999999</v>
      </c>
      <c r="AP39" s="9"/>
      <c r="AQ39" s="21">
        <v>1.474</v>
      </c>
      <c r="AR39" s="21">
        <v>295.685</v>
      </c>
      <c r="AS39" s="21">
        <v>-9.9639900000000007E-3</v>
      </c>
      <c r="AT39" s="21">
        <v>29</v>
      </c>
      <c r="AU39" s="21">
        <v>1.4736899999999999</v>
      </c>
      <c r="AV39">
        <f t="shared" si="8"/>
        <v>9.9639900000000008</v>
      </c>
      <c r="AW39">
        <f t="shared" si="9"/>
        <v>14.68692126</v>
      </c>
      <c r="AX39" s="9"/>
      <c r="AY39" s="21">
        <v>4.6081499999999997E-2</v>
      </c>
      <c r="AZ39" s="21">
        <v>372.86500000000001</v>
      </c>
      <c r="BA39" s="21">
        <v>-1.6629000000000001E-2</v>
      </c>
      <c r="BB39" s="21">
        <v>29</v>
      </c>
      <c r="BC39" s="21">
        <v>4.5977799999999999E-2</v>
      </c>
      <c r="BD39">
        <f t="shared" si="10"/>
        <v>16.629000000000001</v>
      </c>
      <c r="BE39">
        <f t="shared" si="11"/>
        <v>0.76628926350000004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1.46896</v>
      </c>
      <c r="H40" s="21">
        <v>38.303800000000003</v>
      </c>
      <c r="I40" s="21">
        <v>-1.3028E-2</v>
      </c>
      <c r="J40" s="21">
        <v>30</v>
      </c>
      <c r="K40" s="21">
        <v>1.4681999999999999</v>
      </c>
      <c r="L40">
        <f t="shared" si="0"/>
        <v>13.028</v>
      </c>
      <c r="M40">
        <f t="shared" si="1"/>
        <v>19.13761088</v>
      </c>
      <c r="N40" s="9"/>
      <c r="O40" s="21">
        <v>5.11169E-2</v>
      </c>
      <c r="P40" s="21">
        <v>114.345</v>
      </c>
      <c r="Q40" s="21">
        <v>-1.6656500000000001E-2</v>
      </c>
      <c r="R40" s="21">
        <v>30</v>
      </c>
      <c r="S40" s="21">
        <v>5.1193200000000001E-2</v>
      </c>
      <c r="T40">
        <f t="shared" si="2"/>
        <v>16.656500000000001</v>
      </c>
      <c r="U40">
        <f t="shared" si="3"/>
        <v>0.85142864485000003</v>
      </c>
      <c r="X40" s="9"/>
      <c r="Y40" s="21">
        <v>1.46896</v>
      </c>
      <c r="Z40" s="21">
        <v>184.77600000000001</v>
      </c>
      <c r="AA40" s="21">
        <v>-1.1285399999999999E-2</v>
      </c>
      <c r="AB40" s="21">
        <v>30</v>
      </c>
      <c r="AC40" s="21">
        <v>1.4681999999999999</v>
      </c>
      <c r="AD40">
        <f t="shared" si="4"/>
        <v>11.285399999999999</v>
      </c>
      <c r="AE40">
        <f t="shared" si="5"/>
        <v>16.577801183999998</v>
      </c>
      <c r="AF40" s="9"/>
      <c r="AG40" s="21">
        <v>5.11169E-2</v>
      </c>
      <c r="AH40" s="21">
        <v>251.352</v>
      </c>
      <c r="AI40" s="21">
        <v>-1.66626E-2</v>
      </c>
      <c r="AJ40" s="21">
        <v>30</v>
      </c>
      <c r="AK40" s="21">
        <v>5.0924700000000003E-2</v>
      </c>
      <c r="AL40">
        <f t="shared" si="6"/>
        <v>16.662600000000001</v>
      </c>
      <c r="AM40">
        <f t="shared" si="7"/>
        <v>0.85174045794000008</v>
      </c>
      <c r="AP40" s="9"/>
      <c r="AQ40" s="21">
        <v>1.46896</v>
      </c>
      <c r="AR40" s="21">
        <v>295.786</v>
      </c>
      <c r="AS40" s="21">
        <v>-1.03943E-2</v>
      </c>
      <c r="AT40" s="21">
        <v>30</v>
      </c>
      <c r="AU40" s="21">
        <v>1.4688099999999999</v>
      </c>
      <c r="AV40">
        <f t="shared" si="8"/>
        <v>10.394300000000001</v>
      </c>
      <c r="AW40">
        <f t="shared" si="9"/>
        <v>15.268810928000002</v>
      </c>
      <c r="AX40" s="9"/>
      <c r="AY40" s="21">
        <v>5.11169E-2</v>
      </c>
      <c r="AZ40" s="21">
        <v>372.96600000000001</v>
      </c>
      <c r="BA40" s="21">
        <v>-1.6625999999999998E-2</v>
      </c>
      <c r="BB40" s="21">
        <v>30</v>
      </c>
      <c r="BC40" s="21">
        <v>5.1028400000000002E-2</v>
      </c>
      <c r="BD40">
        <f t="shared" si="10"/>
        <v>16.625999999999998</v>
      </c>
      <c r="BE40">
        <f t="shared" si="11"/>
        <v>0.84986957939999985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1.46393</v>
      </c>
      <c r="H41" s="21">
        <v>38.404499999999999</v>
      </c>
      <c r="I41" s="21">
        <v>-1.3195800000000001E-2</v>
      </c>
      <c r="J41" s="21">
        <v>31</v>
      </c>
      <c r="K41" s="21">
        <v>1.46332</v>
      </c>
      <c r="L41">
        <f t="shared" si="0"/>
        <v>13.1958</v>
      </c>
      <c r="M41">
        <f t="shared" si="1"/>
        <v>19.317727494</v>
      </c>
      <c r="N41" s="9"/>
      <c r="O41" s="21">
        <v>5.6152300000000002E-2</v>
      </c>
      <c r="P41" s="21">
        <v>114.446</v>
      </c>
      <c r="Q41" s="21">
        <v>-1.6656500000000001E-2</v>
      </c>
      <c r="R41" s="21">
        <v>31</v>
      </c>
      <c r="S41" s="21">
        <v>5.5511499999999998E-2</v>
      </c>
      <c r="T41">
        <f t="shared" si="2"/>
        <v>16.656500000000001</v>
      </c>
      <c r="U41">
        <f t="shared" si="3"/>
        <v>0.93530078495000013</v>
      </c>
      <c r="X41" s="9"/>
      <c r="Y41" s="21">
        <v>1.46393</v>
      </c>
      <c r="Z41" s="21">
        <v>184.87700000000001</v>
      </c>
      <c r="AA41" s="21">
        <v>-1.1554E-2</v>
      </c>
      <c r="AB41" s="21">
        <v>31</v>
      </c>
      <c r="AC41" s="21">
        <v>1.4630099999999999</v>
      </c>
      <c r="AD41">
        <f t="shared" si="4"/>
        <v>11.554</v>
      </c>
      <c r="AE41">
        <f t="shared" si="5"/>
        <v>16.91424722</v>
      </c>
      <c r="AF41" s="9"/>
      <c r="AG41" s="21">
        <v>5.6152300000000002E-2</v>
      </c>
      <c r="AH41" s="21">
        <v>251.453</v>
      </c>
      <c r="AI41" s="21">
        <v>-1.6653399999999999E-2</v>
      </c>
      <c r="AJ41" s="21">
        <v>31</v>
      </c>
      <c r="AK41" s="21">
        <v>5.5664100000000001E-2</v>
      </c>
      <c r="AL41">
        <f t="shared" si="6"/>
        <v>16.653399999999998</v>
      </c>
      <c r="AM41">
        <f t="shared" si="7"/>
        <v>0.93512671281999993</v>
      </c>
      <c r="AP41" s="9"/>
      <c r="AQ41" s="21">
        <v>1.46393</v>
      </c>
      <c r="AR41" s="21">
        <v>295.887</v>
      </c>
      <c r="AS41" s="21">
        <v>-1.07574E-2</v>
      </c>
      <c r="AT41" s="21">
        <v>31</v>
      </c>
      <c r="AU41" s="21">
        <v>1.46332</v>
      </c>
      <c r="AV41">
        <f t="shared" si="8"/>
        <v>10.757400000000001</v>
      </c>
      <c r="AW41">
        <f t="shared" si="9"/>
        <v>15.748080582</v>
      </c>
      <c r="AX41" s="9"/>
      <c r="AY41" s="21">
        <v>5.6152300000000002E-2</v>
      </c>
      <c r="AZ41" s="21">
        <v>373.06700000000001</v>
      </c>
      <c r="BA41" s="21">
        <v>-1.6625999999999998E-2</v>
      </c>
      <c r="BB41" s="21">
        <v>31</v>
      </c>
      <c r="BC41" s="21">
        <v>5.5511499999999998E-2</v>
      </c>
      <c r="BD41">
        <f t="shared" si="10"/>
        <v>16.625999999999998</v>
      </c>
      <c r="BE41">
        <f t="shared" si="11"/>
        <v>0.93358813979999988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1.45889</v>
      </c>
      <c r="H42" s="21">
        <v>38.505200000000002</v>
      </c>
      <c r="I42" s="21">
        <v>-1.33545E-2</v>
      </c>
      <c r="J42" s="21">
        <v>32</v>
      </c>
      <c r="K42" s="21">
        <v>1.4581299999999999</v>
      </c>
      <c r="L42">
        <f t="shared" si="0"/>
        <v>13.3545</v>
      </c>
      <c r="M42">
        <f t="shared" si="1"/>
        <v>19.482746505000001</v>
      </c>
      <c r="N42" s="9"/>
      <c r="O42" s="21">
        <v>6.1187699999999998E-2</v>
      </c>
      <c r="P42" s="21">
        <v>114.54600000000001</v>
      </c>
      <c r="Q42" s="21">
        <v>-1.6659500000000001E-2</v>
      </c>
      <c r="R42" s="21">
        <v>32</v>
      </c>
      <c r="S42" s="21">
        <v>6.0607899999999999E-2</v>
      </c>
      <c r="T42">
        <f t="shared" si="2"/>
        <v>16.659500000000001</v>
      </c>
      <c r="U42">
        <f t="shared" si="3"/>
        <v>1.0193564881500001</v>
      </c>
      <c r="X42" s="9"/>
      <c r="Y42" s="21">
        <v>1.45889</v>
      </c>
      <c r="Z42" s="21">
        <v>184.97800000000001</v>
      </c>
      <c r="AA42" s="21">
        <v>-1.1837800000000001E-2</v>
      </c>
      <c r="AB42" s="21">
        <v>32</v>
      </c>
      <c r="AC42" s="21">
        <v>1.4581299999999999</v>
      </c>
      <c r="AD42">
        <f t="shared" si="4"/>
        <v>11.837800000000001</v>
      </c>
      <c r="AE42">
        <f t="shared" si="5"/>
        <v>17.270048042000003</v>
      </c>
      <c r="AF42" s="9"/>
      <c r="AG42" s="21">
        <v>6.1187699999999998E-2</v>
      </c>
      <c r="AH42" s="21">
        <v>251.554</v>
      </c>
      <c r="AI42" s="21">
        <v>-1.6665599999999999E-2</v>
      </c>
      <c r="AJ42" s="21">
        <v>32</v>
      </c>
      <c r="AK42" s="21">
        <v>6.0516399999999998E-2</v>
      </c>
      <c r="AL42">
        <f t="shared" si="6"/>
        <v>16.665599999999998</v>
      </c>
      <c r="AM42">
        <f t="shared" si="7"/>
        <v>1.0197297331199999</v>
      </c>
      <c r="AP42" s="9"/>
      <c r="AQ42" s="21">
        <v>1.45889</v>
      </c>
      <c r="AR42" s="21">
        <v>295.98700000000002</v>
      </c>
      <c r="AS42" s="21">
        <v>-1.10443E-2</v>
      </c>
      <c r="AT42" s="21">
        <v>32</v>
      </c>
      <c r="AU42" s="21">
        <v>1.45844</v>
      </c>
      <c r="AV42">
        <f t="shared" si="8"/>
        <v>11.0443</v>
      </c>
      <c r="AW42">
        <f t="shared" si="9"/>
        <v>16.112418826999999</v>
      </c>
      <c r="AX42" s="9"/>
      <c r="AY42" s="21">
        <v>6.1187699999999998E-2</v>
      </c>
      <c r="AZ42" s="21">
        <v>373.16800000000001</v>
      </c>
      <c r="BA42" s="21">
        <v>-1.6625999999999998E-2</v>
      </c>
      <c r="BB42" s="21">
        <v>32</v>
      </c>
      <c r="BC42" s="21">
        <v>6.0577400000000003E-2</v>
      </c>
      <c r="BD42">
        <f t="shared" si="10"/>
        <v>16.625999999999998</v>
      </c>
      <c r="BE42">
        <f t="shared" si="11"/>
        <v>1.0173067001999998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1.4538599999999999</v>
      </c>
      <c r="H43" s="21">
        <v>38.605899999999998</v>
      </c>
      <c r="I43" s="21">
        <v>-1.3504E-2</v>
      </c>
      <c r="J43" s="21">
        <v>33</v>
      </c>
      <c r="K43" s="21">
        <v>1.4535499999999999</v>
      </c>
      <c r="L43">
        <f t="shared" si="0"/>
        <v>13.504</v>
      </c>
      <c r="M43">
        <f t="shared" si="1"/>
        <v>19.632925439999998</v>
      </c>
      <c r="N43" s="9"/>
      <c r="O43" s="21">
        <v>6.6223099999999993E-2</v>
      </c>
      <c r="P43" s="21">
        <v>114.64700000000001</v>
      </c>
      <c r="Q43" s="21">
        <v>-1.6656500000000001E-2</v>
      </c>
      <c r="R43" s="21">
        <v>33</v>
      </c>
      <c r="S43" s="21">
        <v>6.5673800000000004E-2</v>
      </c>
      <c r="T43">
        <f t="shared" si="2"/>
        <v>16.656500000000001</v>
      </c>
      <c r="U43">
        <f t="shared" si="3"/>
        <v>1.1030450651499999</v>
      </c>
      <c r="X43" s="9"/>
      <c r="Y43" s="21">
        <v>1.4538599999999999</v>
      </c>
      <c r="Z43" s="21">
        <v>185.078</v>
      </c>
      <c r="AA43" s="21">
        <v>-1.21002E-2</v>
      </c>
      <c r="AB43" s="21">
        <v>33</v>
      </c>
      <c r="AC43" s="21">
        <v>1.4529399999999999</v>
      </c>
      <c r="AD43">
        <f t="shared" si="4"/>
        <v>12.100200000000001</v>
      </c>
      <c r="AE43">
        <f t="shared" si="5"/>
        <v>17.591996772000002</v>
      </c>
      <c r="AF43" s="9"/>
      <c r="AG43" s="21">
        <v>6.6223099999999993E-2</v>
      </c>
      <c r="AH43" s="21">
        <v>251.654</v>
      </c>
      <c r="AI43" s="21">
        <v>-1.66473E-2</v>
      </c>
      <c r="AJ43" s="21">
        <v>33</v>
      </c>
      <c r="AK43" s="21">
        <v>6.5399200000000005E-2</v>
      </c>
      <c r="AL43">
        <f t="shared" si="6"/>
        <v>16.647300000000001</v>
      </c>
      <c r="AM43">
        <f t="shared" si="7"/>
        <v>1.10243581263</v>
      </c>
      <c r="AP43" s="9"/>
      <c r="AQ43" s="21">
        <v>1.4538599999999999</v>
      </c>
      <c r="AR43" s="21">
        <v>296.08800000000002</v>
      </c>
      <c r="AS43" s="21">
        <v>-1.1373899999999999E-2</v>
      </c>
      <c r="AT43" s="21">
        <v>33</v>
      </c>
      <c r="AU43" s="21">
        <v>1.4532499999999999</v>
      </c>
      <c r="AV43">
        <f t="shared" si="8"/>
        <v>11.373899999999999</v>
      </c>
      <c r="AW43">
        <f t="shared" si="9"/>
        <v>16.536058253999997</v>
      </c>
      <c r="AX43" s="9"/>
      <c r="AY43" s="21">
        <v>6.6223099999999993E-2</v>
      </c>
      <c r="AZ43" s="21">
        <v>373.26799999999997</v>
      </c>
      <c r="BA43" s="21">
        <v>-1.66199E-2</v>
      </c>
      <c r="BB43" s="21">
        <v>33</v>
      </c>
      <c r="BC43" s="21">
        <v>6.5765400000000002E-2</v>
      </c>
      <c r="BD43">
        <f t="shared" si="10"/>
        <v>16.619900000000001</v>
      </c>
      <c r="BE43">
        <f t="shared" si="11"/>
        <v>1.10062129969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1.44882</v>
      </c>
      <c r="H44" s="21">
        <v>38.706600000000002</v>
      </c>
      <c r="I44" s="21">
        <v>-1.36261E-2</v>
      </c>
      <c r="J44" s="21">
        <v>34</v>
      </c>
      <c r="K44" s="21">
        <v>1.4483600000000001</v>
      </c>
      <c r="L44">
        <f t="shared" si="0"/>
        <v>13.626100000000001</v>
      </c>
      <c r="M44">
        <f t="shared" si="1"/>
        <v>19.741766202000001</v>
      </c>
      <c r="N44" s="9"/>
      <c r="O44" s="21">
        <v>7.1258500000000002E-2</v>
      </c>
      <c r="P44" s="21">
        <v>114.748</v>
      </c>
      <c r="Q44" s="21">
        <v>-1.6656500000000001E-2</v>
      </c>
      <c r="R44" s="21">
        <v>34</v>
      </c>
      <c r="S44" s="21">
        <v>7.07092E-2</v>
      </c>
      <c r="T44">
        <f t="shared" si="2"/>
        <v>16.656500000000001</v>
      </c>
      <c r="U44">
        <f t="shared" si="3"/>
        <v>1.1869172052500001</v>
      </c>
      <c r="X44" s="9"/>
      <c r="Y44" s="21">
        <v>1.44882</v>
      </c>
      <c r="Z44" s="21">
        <v>185.179</v>
      </c>
      <c r="AA44" s="21">
        <v>-1.23077E-2</v>
      </c>
      <c r="AB44" s="21">
        <v>34</v>
      </c>
      <c r="AC44" s="21">
        <v>1.4480599999999999</v>
      </c>
      <c r="AD44">
        <f t="shared" si="4"/>
        <v>12.307699999999999</v>
      </c>
      <c r="AE44">
        <f t="shared" si="5"/>
        <v>17.831641913999999</v>
      </c>
      <c r="AF44" s="9"/>
      <c r="AG44" s="21">
        <v>7.1258500000000002E-2</v>
      </c>
      <c r="AH44" s="21">
        <v>251.755</v>
      </c>
      <c r="AI44" s="21">
        <v>-1.6641199999999998E-2</v>
      </c>
      <c r="AJ44" s="21">
        <v>34</v>
      </c>
      <c r="AK44" s="21">
        <v>7.08313E-2</v>
      </c>
      <c r="AL44">
        <f t="shared" si="6"/>
        <v>16.641199999999998</v>
      </c>
      <c r="AM44">
        <f t="shared" si="7"/>
        <v>1.1858269501999998</v>
      </c>
      <c r="AP44" s="9"/>
      <c r="AQ44" s="21">
        <v>1.44882</v>
      </c>
      <c r="AR44" s="21">
        <v>296.18900000000002</v>
      </c>
      <c r="AS44" s="21">
        <v>-1.16516E-2</v>
      </c>
      <c r="AT44" s="21">
        <v>34</v>
      </c>
      <c r="AU44" s="21">
        <v>1.4480599999999999</v>
      </c>
      <c r="AV44">
        <f t="shared" si="8"/>
        <v>11.6516</v>
      </c>
      <c r="AW44">
        <f t="shared" si="9"/>
        <v>16.881071112000001</v>
      </c>
      <c r="AX44" s="9"/>
      <c r="AY44" s="21">
        <v>7.1258500000000002E-2</v>
      </c>
      <c r="AZ44" s="21">
        <v>373.36900000000003</v>
      </c>
      <c r="BA44" s="21">
        <v>-1.6616800000000001E-2</v>
      </c>
      <c r="BB44" s="21">
        <v>34</v>
      </c>
      <c r="BC44" s="21">
        <v>7.0617700000000005E-2</v>
      </c>
      <c r="BD44">
        <f t="shared" si="10"/>
        <v>16.616800000000001</v>
      </c>
      <c r="BE44">
        <f t="shared" si="11"/>
        <v>1.1840882428000001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1.4437899999999999</v>
      </c>
      <c r="H45" s="21">
        <v>38.807299999999998</v>
      </c>
      <c r="I45" s="21">
        <v>-1.37512E-2</v>
      </c>
      <c r="J45" s="21">
        <v>35</v>
      </c>
      <c r="K45" s="21">
        <v>1.4425699999999999</v>
      </c>
      <c r="L45">
        <f t="shared" si="0"/>
        <v>13.751200000000001</v>
      </c>
      <c r="M45">
        <f t="shared" si="1"/>
        <v>19.853845048</v>
      </c>
      <c r="N45" s="9"/>
      <c r="O45" s="21">
        <v>7.6293899999999998E-2</v>
      </c>
      <c r="P45" s="21">
        <v>114.849</v>
      </c>
      <c r="Q45" s="21">
        <v>-1.6650399999999999E-2</v>
      </c>
      <c r="R45" s="21">
        <v>35</v>
      </c>
      <c r="S45" s="21">
        <v>7.5683600000000004E-2</v>
      </c>
      <c r="T45">
        <f t="shared" si="2"/>
        <v>16.650399999999998</v>
      </c>
      <c r="U45">
        <f t="shared" si="3"/>
        <v>1.2703239525599999</v>
      </c>
      <c r="X45" s="9"/>
      <c r="Y45" s="21">
        <v>1.4437899999999999</v>
      </c>
      <c r="Z45" s="21">
        <v>185.28</v>
      </c>
      <c r="AA45" s="21">
        <v>-1.25793E-2</v>
      </c>
      <c r="AB45" s="21">
        <v>35</v>
      </c>
      <c r="AC45" s="21">
        <v>1.4434800000000001</v>
      </c>
      <c r="AD45">
        <f t="shared" si="4"/>
        <v>12.5793</v>
      </c>
      <c r="AE45">
        <f t="shared" si="5"/>
        <v>18.161867547</v>
      </c>
      <c r="AF45" s="9"/>
      <c r="AG45" s="21">
        <v>7.6293899999999998E-2</v>
      </c>
      <c r="AH45" s="21">
        <v>251.85599999999999</v>
      </c>
      <c r="AI45" s="21">
        <v>-1.6650399999999999E-2</v>
      </c>
      <c r="AJ45" s="21">
        <v>35</v>
      </c>
      <c r="AK45" s="21">
        <v>7.5531000000000001E-2</v>
      </c>
      <c r="AL45">
        <f t="shared" si="6"/>
        <v>16.650399999999998</v>
      </c>
      <c r="AM45">
        <f t="shared" si="7"/>
        <v>1.2703239525599999</v>
      </c>
      <c r="AP45" s="9"/>
      <c r="AQ45" s="21">
        <v>1.4437899999999999</v>
      </c>
      <c r="AR45" s="21">
        <v>296.28899999999999</v>
      </c>
      <c r="AS45" s="21">
        <v>-1.1892700000000001E-2</v>
      </c>
      <c r="AT45" s="21">
        <v>35</v>
      </c>
      <c r="AU45" s="21">
        <v>1.4434800000000001</v>
      </c>
      <c r="AV45">
        <f t="shared" si="8"/>
        <v>11.892700000000001</v>
      </c>
      <c r="AW45">
        <f t="shared" si="9"/>
        <v>17.170561333000002</v>
      </c>
      <c r="AX45" s="9"/>
      <c r="AY45" s="21">
        <v>7.6293899999999998E-2</v>
      </c>
      <c r="AZ45" s="21">
        <v>373.47</v>
      </c>
      <c r="BA45" s="21">
        <v>-1.6625999999999998E-2</v>
      </c>
      <c r="BB45" s="21">
        <v>35</v>
      </c>
      <c r="BC45" s="21">
        <v>7.5836200000000006E-2</v>
      </c>
      <c r="BD45">
        <f t="shared" si="10"/>
        <v>16.625999999999998</v>
      </c>
      <c r="BE45">
        <f t="shared" si="11"/>
        <v>1.2684623813999998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1.43875</v>
      </c>
      <c r="H46" s="21">
        <v>38.908000000000001</v>
      </c>
      <c r="I46" s="21">
        <v>-1.38855E-2</v>
      </c>
      <c r="J46" s="21">
        <v>36</v>
      </c>
      <c r="K46" s="21">
        <v>1.4370700000000001</v>
      </c>
      <c r="L46">
        <f t="shared" si="0"/>
        <v>13.8855</v>
      </c>
      <c r="M46">
        <f t="shared" si="1"/>
        <v>19.977763124999999</v>
      </c>
      <c r="N46" s="9"/>
      <c r="O46" s="21">
        <v>8.1329299999999993E-2</v>
      </c>
      <c r="P46" s="21">
        <v>114.949</v>
      </c>
      <c r="Q46" s="21">
        <v>-1.66473E-2</v>
      </c>
      <c r="R46" s="21">
        <v>36</v>
      </c>
      <c r="S46" s="21">
        <v>8.0718999999999999E-2</v>
      </c>
      <c r="T46">
        <f t="shared" si="2"/>
        <v>16.647300000000001</v>
      </c>
      <c r="U46">
        <f t="shared" si="3"/>
        <v>1.35391325589</v>
      </c>
      <c r="X46" s="9"/>
      <c r="Y46" s="21">
        <v>1.43875</v>
      </c>
      <c r="Z46" s="21">
        <v>185.38</v>
      </c>
      <c r="AA46" s="21">
        <v>-1.27808E-2</v>
      </c>
      <c r="AB46" s="21">
        <v>36</v>
      </c>
      <c r="AC46" s="21">
        <v>1.4379900000000001</v>
      </c>
      <c r="AD46">
        <f t="shared" si="4"/>
        <v>12.780799999999999</v>
      </c>
      <c r="AE46">
        <f t="shared" si="5"/>
        <v>18.388375999999997</v>
      </c>
      <c r="AF46" s="9"/>
      <c r="AG46" s="21">
        <v>8.1329299999999993E-2</v>
      </c>
      <c r="AH46" s="21">
        <v>251.95599999999999</v>
      </c>
      <c r="AI46" s="21">
        <v>-1.66351E-2</v>
      </c>
      <c r="AJ46" s="21">
        <v>36</v>
      </c>
      <c r="AK46" s="21">
        <v>8.0810499999999993E-2</v>
      </c>
      <c r="AL46">
        <f t="shared" si="6"/>
        <v>16.635100000000001</v>
      </c>
      <c r="AM46">
        <f t="shared" si="7"/>
        <v>1.3529210384299999</v>
      </c>
      <c r="AP46" s="9"/>
      <c r="AQ46" s="21">
        <v>1.43875</v>
      </c>
      <c r="AR46" s="21">
        <v>296.39</v>
      </c>
      <c r="AS46" s="21">
        <v>-1.2118500000000001E-2</v>
      </c>
      <c r="AT46" s="21">
        <v>36</v>
      </c>
      <c r="AU46" s="21">
        <v>1.4382900000000001</v>
      </c>
      <c r="AV46">
        <f t="shared" si="8"/>
        <v>12.118500000000001</v>
      </c>
      <c r="AW46">
        <f t="shared" si="9"/>
        <v>17.435491875</v>
      </c>
      <c r="AX46" s="9"/>
      <c r="AY46" s="21">
        <v>8.1329299999999993E-2</v>
      </c>
      <c r="AZ46" s="21">
        <v>373.57</v>
      </c>
      <c r="BA46" s="21">
        <v>-1.66199E-2</v>
      </c>
      <c r="BB46" s="21">
        <v>36</v>
      </c>
      <c r="BC46" s="21">
        <v>8.0841099999999999E-2</v>
      </c>
      <c r="BD46">
        <f t="shared" si="10"/>
        <v>16.619900000000001</v>
      </c>
      <c r="BE46">
        <f t="shared" si="11"/>
        <v>1.35168483307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1.4337200000000001</v>
      </c>
      <c r="H47" s="21">
        <v>39.008699999999997</v>
      </c>
      <c r="I47" s="21">
        <v>-1.3998399999999999E-2</v>
      </c>
      <c r="J47" s="21">
        <v>37</v>
      </c>
      <c r="K47" s="21">
        <v>1.4328000000000001</v>
      </c>
      <c r="L47">
        <f t="shared" si="0"/>
        <v>13.9984</v>
      </c>
      <c r="M47">
        <f t="shared" si="1"/>
        <v>20.069786048000001</v>
      </c>
      <c r="N47" s="9"/>
      <c r="O47" s="21">
        <v>8.6364700000000003E-2</v>
      </c>
      <c r="P47" s="21">
        <v>115.05</v>
      </c>
      <c r="Q47" s="21">
        <v>-1.6641199999999998E-2</v>
      </c>
      <c r="R47" s="21">
        <v>37</v>
      </c>
      <c r="S47" s="21">
        <v>8.5876499999999995E-2</v>
      </c>
      <c r="T47">
        <f t="shared" si="2"/>
        <v>16.641199999999998</v>
      </c>
      <c r="U47">
        <f t="shared" si="3"/>
        <v>1.4372122456399998</v>
      </c>
      <c r="X47" s="9"/>
      <c r="Y47" s="21">
        <v>1.4337200000000001</v>
      </c>
      <c r="Z47" s="21">
        <v>185.48099999999999</v>
      </c>
      <c r="AA47" s="21">
        <v>-1.2973E-2</v>
      </c>
      <c r="AB47" s="21">
        <v>37</v>
      </c>
      <c r="AC47" s="21">
        <v>1.4328000000000001</v>
      </c>
      <c r="AD47">
        <f t="shared" si="4"/>
        <v>12.973000000000001</v>
      </c>
      <c r="AE47">
        <f t="shared" si="5"/>
        <v>18.599649560000003</v>
      </c>
      <c r="AF47" s="9"/>
      <c r="AG47" s="21">
        <v>8.6364700000000003E-2</v>
      </c>
      <c r="AH47" s="21">
        <v>252.05699999999999</v>
      </c>
      <c r="AI47" s="21">
        <v>-1.6641199999999998E-2</v>
      </c>
      <c r="AJ47" s="21">
        <v>37</v>
      </c>
      <c r="AK47" s="21">
        <v>8.58154E-2</v>
      </c>
      <c r="AL47">
        <f t="shared" si="6"/>
        <v>16.641199999999998</v>
      </c>
      <c r="AM47">
        <f t="shared" si="7"/>
        <v>1.4372122456399998</v>
      </c>
      <c r="AP47" s="9"/>
      <c r="AQ47" s="21">
        <v>1.4337200000000001</v>
      </c>
      <c r="AR47" s="21">
        <v>296.49099999999999</v>
      </c>
      <c r="AS47" s="21">
        <v>-1.23535E-2</v>
      </c>
      <c r="AT47" s="21">
        <v>37</v>
      </c>
      <c r="AU47" s="21">
        <v>1.4328000000000001</v>
      </c>
      <c r="AV47">
        <f t="shared" si="8"/>
        <v>12.3535</v>
      </c>
      <c r="AW47">
        <f t="shared" si="9"/>
        <v>17.711460020000001</v>
      </c>
      <c r="AX47" s="9"/>
      <c r="AY47" s="21">
        <v>8.6364700000000003E-2</v>
      </c>
      <c r="AZ47" s="21">
        <v>373.67099999999999</v>
      </c>
      <c r="BA47" s="21">
        <v>-1.6613800000000001E-2</v>
      </c>
      <c r="BB47" s="21">
        <v>37</v>
      </c>
      <c r="BC47" s="21">
        <v>8.5754399999999995E-2</v>
      </c>
      <c r="BD47">
        <f t="shared" si="10"/>
        <v>16.613800000000001</v>
      </c>
      <c r="BE47">
        <f t="shared" si="11"/>
        <v>1.4348458528600001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1.4286799999999999</v>
      </c>
      <c r="H48" s="21">
        <v>39.109400000000001</v>
      </c>
      <c r="I48" s="21">
        <v>-1.41327E-2</v>
      </c>
      <c r="J48" s="21">
        <v>38</v>
      </c>
      <c r="K48" s="21">
        <v>1.4279200000000001</v>
      </c>
      <c r="L48">
        <f t="shared" si="0"/>
        <v>14.1327</v>
      </c>
      <c r="M48">
        <f t="shared" si="1"/>
        <v>20.191105835999998</v>
      </c>
      <c r="N48" s="9"/>
      <c r="O48" s="21">
        <v>9.1400099999999998E-2</v>
      </c>
      <c r="P48" s="21">
        <v>115.151</v>
      </c>
      <c r="Q48" s="21">
        <v>-1.6644300000000001E-2</v>
      </c>
      <c r="R48" s="21">
        <v>38</v>
      </c>
      <c r="S48" s="21">
        <v>9.0911900000000004E-2</v>
      </c>
      <c r="T48">
        <f t="shared" si="2"/>
        <v>16.644300000000001</v>
      </c>
      <c r="U48">
        <f t="shared" si="3"/>
        <v>1.52129068443</v>
      </c>
      <c r="X48" s="9"/>
      <c r="Y48" s="21">
        <v>1.4286799999999999</v>
      </c>
      <c r="Z48" s="21">
        <v>185.58199999999999</v>
      </c>
      <c r="AA48" s="21">
        <v>-1.315E-2</v>
      </c>
      <c r="AB48" s="21">
        <v>38</v>
      </c>
      <c r="AC48" s="21">
        <v>1.4273100000000001</v>
      </c>
      <c r="AD48">
        <f t="shared" si="4"/>
        <v>13.15</v>
      </c>
      <c r="AE48">
        <f t="shared" si="5"/>
        <v>18.787141999999999</v>
      </c>
      <c r="AF48" s="9"/>
      <c r="AG48" s="21">
        <v>9.1400099999999998E-2</v>
      </c>
      <c r="AH48" s="21">
        <v>252.15799999999999</v>
      </c>
      <c r="AI48" s="21">
        <v>-1.6625999999999998E-2</v>
      </c>
      <c r="AJ48" s="21">
        <v>38</v>
      </c>
      <c r="AK48" s="21">
        <v>9.0820300000000007E-2</v>
      </c>
      <c r="AL48">
        <f t="shared" si="6"/>
        <v>16.625999999999998</v>
      </c>
      <c r="AM48">
        <f t="shared" si="7"/>
        <v>1.5196180625999998</v>
      </c>
      <c r="AP48" s="9"/>
      <c r="AQ48" s="21">
        <v>1.4286799999999999</v>
      </c>
      <c r="AR48" s="21">
        <v>296.59100000000001</v>
      </c>
      <c r="AS48" s="21">
        <v>-1.2558E-2</v>
      </c>
      <c r="AT48" s="21">
        <v>38</v>
      </c>
      <c r="AU48" s="21">
        <v>1.4279200000000001</v>
      </c>
      <c r="AV48">
        <f t="shared" si="8"/>
        <v>12.558</v>
      </c>
      <c r="AW48">
        <f t="shared" si="9"/>
        <v>17.94136344</v>
      </c>
      <c r="AX48" s="9"/>
      <c r="AY48" s="21">
        <v>9.1400099999999998E-2</v>
      </c>
      <c r="AZ48" s="21">
        <v>373.77199999999999</v>
      </c>
      <c r="BA48" s="21">
        <v>-1.66077E-2</v>
      </c>
      <c r="BB48" s="21">
        <v>38</v>
      </c>
      <c r="BC48" s="21">
        <v>9.0728799999999998E-2</v>
      </c>
      <c r="BD48">
        <f t="shared" si="10"/>
        <v>16.607700000000001</v>
      </c>
      <c r="BE48">
        <f t="shared" si="11"/>
        <v>1.5179454407700002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1.4236500000000001</v>
      </c>
      <c r="H49" s="21">
        <v>39.210099999999997</v>
      </c>
      <c r="I49" s="21">
        <v>-1.42273E-2</v>
      </c>
      <c r="J49" s="21">
        <v>39</v>
      </c>
      <c r="K49" s="21">
        <v>1.42303</v>
      </c>
      <c r="L49">
        <f t="shared" si="0"/>
        <v>14.2273</v>
      </c>
      <c r="M49">
        <f t="shared" si="1"/>
        <v>20.254695645000002</v>
      </c>
      <c r="N49" s="9"/>
      <c r="O49" s="21">
        <v>9.6435499999999993E-2</v>
      </c>
      <c r="P49" s="21">
        <v>115.251</v>
      </c>
      <c r="Q49" s="21">
        <v>-1.66473E-2</v>
      </c>
      <c r="R49" s="21">
        <v>39</v>
      </c>
      <c r="S49" s="21">
        <v>9.5855700000000002E-2</v>
      </c>
      <c r="T49">
        <f t="shared" si="2"/>
        <v>16.647300000000001</v>
      </c>
      <c r="U49">
        <f t="shared" si="3"/>
        <v>1.60539069915</v>
      </c>
      <c r="X49" s="9"/>
      <c r="Y49" s="21">
        <v>1.4236500000000001</v>
      </c>
      <c r="Z49" s="21">
        <v>185.68199999999999</v>
      </c>
      <c r="AA49" s="21">
        <v>-1.3290400000000001E-2</v>
      </c>
      <c r="AB49" s="21">
        <v>39</v>
      </c>
      <c r="AC49" s="21">
        <v>1.42242</v>
      </c>
      <c r="AD49">
        <f t="shared" si="4"/>
        <v>13.2904</v>
      </c>
      <c r="AE49">
        <f t="shared" si="5"/>
        <v>18.920877960000002</v>
      </c>
      <c r="AF49" s="9"/>
      <c r="AG49" s="21">
        <v>9.6435499999999993E-2</v>
      </c>
      <c r="AH49" s="21">
        <v>252.25899999999999</v>
      </c>
      <c r="AI49" s="21">
        <v>-1.6629000000000001E-2</v>
      </c>
      <c r="AJ49" s="21">
        <v>39</v>
      </c>
      <c r="AK49" s="21">
        <v>9.6038799999999994E-2</v>
      </c>
      <c r="AL49">
        <f t="shared" si="6"/>
        <v>16.629000000000001</v>
      </c>
      <c r="AM49">
        <f t="shared" si="7"/>
        <v>1.6036259294999999</v>
      </c>
      <c r="AP49" s="9"/>
      <c r="AQ49" s="21">
        <v>1.4236500000000001</v>
      </c>
      <c r="AR49" s="21">
        <v>296.69200000000001</v>
      </c>
      <c r="AS49" s="21">
        <v>-1.27472E-2</v>
      </c>
      <c r="AT49" s="21">
        <v>39</v>
      </c>
      <c r="AU49" s="21">
        <v>1.42242</v>
      </c>
      <c r="AV49">
        <f t="shared" si="8"/>
        <v>12.747199999999999</v>
      </c>
      <c r="AW49">
        <f t="shared" si="9"/>
        <v>18.147551280000002</v>
      </c>
      <c r="AX49" s="9"/>
      <c r="AY49" s="21">
        <v>9.6435499999999993E-2</v>
      </c>
      <c r="AZ49" s="21">
        <v>373.87200000000001</v>
      </c>
      <c r="BA49" s="21">
        <v>-1.6613800000000001E-2</v>
      </c>
      <c r="BB49" s="21">
        <v>39</v>
      </c>
      <c r="BC49" s="21">
        <v>9.5855700000000002E-2</v>
      </c>
      <c r="BD49">
        <f t="shared" si="10"/>
        <v>16.613800000000001</v>
      </c>
      <c r="BE49">
        <f t="shared" si="11"/>
        <v>1.6021601099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1.4186099999999999</v>
      </c>
      <c r="H50" s="21">
        <v>39.3108</v>
      </c>
      <c r="I50" s="21">
        <v>-1.4331099999999999E-2</v>
      </c>
      <c r="J50" s="21">
        <v>40</v>
      </c>
      <c r="K50" s="21">
        <v>1.41754</v>
      </c>
      <c r="L50">
        <f t="shared" si="0"/>
        <v>14.331099999999999</v>
      </c>
      <c r="M50">
        <f t="shared" si="1"/>
        <v>20.330241770999997</v>
      </c>
      <c r="N50" s="9"/>
      <c r="O50" s="21">
        <v>0.10147100000000001</v>
      </c>
      <c r="P50" s="21">
        <v>115.352</v>
      </c>
      <c r="Q50" s="21">
        <v>-1.6653399999999999E-2</v>
      </c>
      <c r="R50" s="21">
        <v>40</v>
      </c>
      <c r="S50" s="21">
        <v>0.10083</v>
      </c>
      <c r="T50">
        <f t="shared" si="2"/>
        <v>16.653399999999998</v>
      </c>
      <c r="U50">
        <f t="shared" si="3"/>
        <v>1.6898371513999999</v>
      </c>
      <c r="X50" s="9"/>
      <c r="Y50" s="21">
        <v>1.4186099999999999</v>
      </c>
      <c r="Z50" s="21">
        <v>185.78299999999999</v>
      </c>
      <c r="AA50" s="21">
        <v>-1.34491E-2</v>
      </c>
      <c r="AB50" s="21">
        <v>40</v>
      </c>
      <c r="AC50" s="21">
        <v>1.4178500000000001</v>
      </c>
      <c r="AD50">
        <f t="shared" si="4"/>
        <v>13.4491</v>
      </c>
      <c r="AE50">
        <f t="shared" si="5"/>
        <v>19.079027750999998</v>
      </c>
      <c r="AF50" s="9"/>
      <c r="AG50" s="21">
        <v>0.10147100000000001</v>
      </c>
      <c r="AH50" s="21">
        <v>252.35900000000001</v>
      </c>
      <c r="AI50" s="21">
        <v>-1.66199E-2</v>
      </c>
      <c r="AJ50" s="21">
        <v>40</v>
      </c>
      <c r="AK50" s="21">
        <v>0.10104399999999999</v>
      </c>
      <c r="AL50">
        <f t="shared" si="6"/>
        <v>16.619900000000001</v>
      </c>
      <c r="AM50">
        <f t="shared" si="7"/>
        <v>1.6864378729000002</v>
      </c>
      <c r="AP50" s="9"/>
      <c r="AQ50" s="21">
        <v>1.4186099999999999</v>
      </c>
      <c r="AR50" s="21">
        <v>296.79300000000001</v>
      </c>
      <c r="AS50" s="21">
        <v>-1.29333E-2</v>
      </c>
      <c r="AT50" s="21">
        <v>40</v>
      </c>
      <c r="AU50" s="21">
        <v>1.41815</v>
      </c>
      <c r="AV50">
        <f t="shared" si="8"/>
        <v>12.933299999999999</v>
      </c>
      <c r="AW50">
        <f t="shared" si="9"/>
        <v>18.347308712999997</v>
      </c>
      <c r="AX50" s="9"/>
      <c r="AY50" s="21">
        <v>0.10147100000000001</v>
      </c>
      <c r="AZ50" s="21">
        <v>373.97300000000001</v>
      </c>
      <c r="BA50" s="21">
        <v>-1.6613800000000001E-2</v>
      </c>
      <c r="BB50" s="21">
        <v>40</v>
      </c>
      <c r="BC50" s="21">
        <v>0.10101300000000001</v>
      </c>
      <c r="BD50">
        <f t="shared" si="10"/>
        <v>16.613800000000001</v>
      </c>
      <c r="BE50">
        <f t="shared" si="11"/>
        <v>1.6858188998000003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1.41357</v>
      </c>
      <c r="H51" s="21">
        <v>39.411499999999997</v>
      </c>
      <c r="I51" s="21">
        <v>-1.44165E-2</v>
      </c>
      <c r="J51" s="21">
        <v>41</v>
      </c>
      <c r="K51" s="21">
        <v>1.41266</v>
      </c>
      <c r="L51">
        <f t="shared" si="0"/>
        <v>14.416500000000001</v>
      </c>
      <c r="M51">
        <f t="shared" si="1"/>
        <v>20.378731905000002</v>
      </c>
      <c r="N51" s="9"/>
      <c r="O51" s="21">
        <v>0.106506</v>
      </c>
      <c r="P51" s="21">
        <v>115.453</v>
      </c>
      <c r="Q51" s="21">
        <v>-1.6641199999999998E-2</v>
      </c>
      <c r="R51" s="21">
        <v>41</v>
      </c>
      <c r="S51" s="21">
        <v>0.105957</v>
      </c>
      <c r="T51">
        <f t="shared" si="2"/>
        <v>16.641199999999998</v>
      </c>
      <c r="U51">
        <f t="shared" si="3"/>
        <v>1.7723876471999997</v>
      </c>
      <c r="X51" s="9"/>
      <c r="Y51" s="21">
        <v>1.41357</v>
      </c>
      <c r="Z51" s="21">
        <v>185.88399999999999</v>
      </c>
      <c r="AA51" s="21">
        <v>-1.35864E-2</v>
      </c>
      <c r="AB51" s="21">
        <v>41</v>
      </c>
      <c r="AC51" s="21">
        <v>1.41266</v>
      </c>
      <c r="AD51">
        <f t="shared" si="4"/>
        <v>13.586399999999999</v>
      </c>
      <c r="AE51">
        <f t="shared" si="5"/>
        <v>19.205327447999998</v>
      </c>
      <c r="AF51" s="9"/>
      <c r="AG51" s="21">
        <v>0.106506</v>
      </c>
      <c r="AH51" s="21">
        <v>252.46</v>
      </c>
      <c r="AI51" s="21">
        <v>-1.6629000000000001E-2</v>
      </c>
      <c r="AJ51" s="21">
        <v>41</v>
      </c>
      <c r="AK51" s="21">
        <v>0.106018</v>
      </c>
      <c r="AL51">
        <f t="shared" si="6"/>
        <v>16.629000000000001</v>
      </c>
      <c r="AM51">
        <f t="shared" si="7"/>
        <v>1.7710882740000002</v>
      </c>
      <c r="AP51" s="9"/>
      <c r="AQ51" s="21">
        <v>1.41357</v>
      </c>
      <c r="AR51" s="21">
        <v>296.89400000000001</v>
      </c>
      <c r="AS51" s="21">
        <v>-1.3091999999999999E-2</v>
      </c>
      <c r="AT51" s="21">
        <v>41</v>
      </c>
      <c r="AU51" s="21">
        <v>1.41174</v>
      </c>
      <c r="AV51">
        <f t="shared" si="8"/>
        <v>13.091999999999999</v>
      </c>
      <c r="AW51">
        <f t="shared" si="9"/>
        <v>18.506458439999999</v>
      </c>
      <c r="AX51" s="9"/>
      <c r="AY51" s="21">
        <v>0.106506</v>
      </c>
      <c r="AZ51" s="21">
        <v>374.07400000000001</v>
      </c>
      <c r="BA51" s="21">
        <v>-1.6601600000000001E-2</v>
      </c>
      <c r="BB51" s="21">
        <v>41</v>
      </c>
      <c r="BC51" s="21">
        <v>0.105988</v>
      </c>
      <c r="BD51">
        <f t="shared" si="10"/>
        <v>16.601600000000001</v>
      </c>
      <c r="BE51">
        <f t="shared" si="11"/>
        <v>1.7681700096000001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1.4085399999999999</v>
      </c>
      <c r="H52" s="21">
        <v>39.512300000000003</v>
      </c>
      <c r="I52" s="21">
        <v>-1.4505000000000001E-2</v>
      </c>
      <c r="J52" s="21">
        <v>42</v>
      </c>
      <c r="K52" s="21">
        <v>1.40778</v>
      </c>
      <c r="L52">
        <f t="shared" si="0"/>
        <v>14.505000000000001</v>
      </c>
      <c r="M52">
        <f t="shared" si="1"/>
        <v>20.430872699999998</v>
      </c>
      <c r="N52" s="9"/>
      <c r="O52" s="21">
        <v>0.111542</v>
      </c>
      <c r="P52" s="21">
        <v>115.553</v>
      </c>
      <c r="Q52" s="21">
        <v>-1.6644300000000001E-2</v>
      </c>
      <c r="R52" s="21">
        <v>42</v>
      </c>
      <c r="S52" s="21">
        <v>0.11096200000000001</v>
      </c>
      <c r="T52">
        <f t="shared" si="2"/>
        <v>16.644300000000001</v>
      </c>
      <c r="U52">
        <f t="shared" si="3"/>
        <v>1.8565385106000001</v>
      </c>
      <c r="X52" s="9"/>
      <c r="Y52" s="21">
        <v>1.4085399999999999</v>
      </c>
      <c r="Z52" s="21">
        <v>185.98500000000001</v>
      </c>
      <c r="AA52" s="21">
        <v>-1.3754300000000001E-2</v>
      </c>
      <c r="AB52" s="21">
        <v>42</v>
      </c>
      <c r="AC52" s="21">
        <v>1.40747</v>
      </c>
      <c r="AD52">
        <f t="shared" si="4"/>
        <v>13.754300000000001</v>
      </c>
      <c r="AE52">
        <f t="shared" si="5"/>
        <v>19.373481722000001</v>
      </c>
      <c r="AF52" s="9"/>
      <c r="AG52" s="21">
        <v>0.111542</v>
      </c>
      <c r="AH52" s="21">
        <v>252.56100000000001</v>
      </c>
      <c r="AI52" s="21">
        <v>-1.6625999999999998E-2</v>
      </c>
      <c r="AJ52" s="21">
        <v>42</v>
      </c>
      <c r="AK52" s="21">
        <v>0.111023</v>
      </c>
      <c r="AL52">
        <f t="shared" si="6"/>
        <v>16.625999999999998</v>
      </c>
      <c r="AM52">
        <f t="shared" si="7"/>
        <v>1.8544972919999998</v>
      </c>
      <c r="AP52" s="9"/>
      <c r="AQ52" s="21">
        <v>1.4085399999999999</v>
      </c>
      <c r="AR52" s="21">
        <v>296.99400000000003</v>
      </c>
      <c r="AS52" s="21">
        <v>-1.3284300000000001E-2</v>
      </c>
      <c r="AT52" s="21">
        <v>42</v>
      </c>
      <c r="AU52" s="21">
        <v>1.40778</v>
      </c>
      <c r="AV52">
        <f t="shared" si="8"/>
        <v>13.2843</v>
      </c>
      <c r="AW52">
        <f t="shared" si="9"/>
        <v>18.711467921999997</v>
      </c>
      <c r="AX52" s="9"/>
      <c r="AY52" s="21">
        <v>0.111542</v>
      </c>
      <c r="AZ52" s="21">
        <v>374.17500000000001</v>
      </c>
      <c r="BA52" s="21">
        <v>-1.6601600000000001E-2</v>
      </c>
      <c r="BB52" s="21">
        <v>42</v>
      </c>
      <c r="BC52" s="21">
        <v>0.111084</v>
      </c>
      <c r="BD52">
        <f t="shared" si="10"/>
        <v>16.601600000000001</v>
      </c>
      <c r="BE52">
        <f t="shared" si="11"/>
        <v>1.8517756672000001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1.4035</v>
      </c>
      <c r="H53" s="21">
        <v>39.613</v>
      </c>
      <c r="I53" s="21">
        <v>-1.45874E-2</v>
      </c>
      <c r="J53" s="21">
        <v>43</v>
      </c>
      <c r="K53" s="21">
        <v>1.40289</v>
      </c>
      <c r="L53">
        <f t="shared" si="0"/>
        <v>14.587400000000001</v>
      </c>
      <c r="M53">
        <f t="shared" si="1"/>
        <v>20.473415899999999</v>
      </c>
      <c r="N53" s="9"/>
      <c r="O53" s="21">
        <v>0.116577</v>
      </c>
      <c r="P53" s="21">
        <v>115.654</v>
      </c>
      <c r="Q53" s="21">
        <v>-1.6641199999999998E-2</v>
      </c>
      <c r="R53" s="21">
        <v>43</v>
      </c>
      <c r="S53" s="21">
        <v>0.11587500000000001</v>
      </c>
      <c r="T53">
        <f t="shared" si="2"/>
        <v>16.641199999999998</v>
      </c>
      <c r="U53">
        <f t="shared" si="3"/>
        <v>1.9399811723999998</v>
      </c>
      <c r="X53" s="9"/>
      <c r="Y53" s="21">
        <v>1.4035</v>
      </c>
      <c r="Z53" s="21">
        <v>186.08500000000001</v>
      </c>
      <c r="AA53" s="21">
        <v>-1.38794E-2</v>
      </c>
      <c r="AB53" s="21">
        <v>43</v>
      </c>
      <c r="AC53" s="21">
        <v>1.40228</v>
      </c>
      <c r="AD53">
        <f t="shared" si="4"/>
        <v>13.8794</v>
      </c>
      <c r="AE53">
        <f t="shared" si="5"/>
        <v>19.4797379</v>
      </c>
      <c r="AF53" s="9"/>
      <c r="AG53" s="21">
        <v>0.116577</v>
      </c>
      <c r="AH53" s="21">
        <v>252.661</v>
      </c>
      <c r="AI53" s="21">
        <v>-1.6616800000000001E-2</v>
      </c>
      <c r="AJ53" s="21">
        <v>43</v>
      </c>
      <c r="AK53" s="21">
        <v>0.11587500000000001</v>
      </c>
      <c r="AL53">
        <f t="shared" si="6"/>
        <v>16.616800000000001</v>
      </c>
      <c r="AM53">
        <f t="shared" si="7"/>
        <v>1.9371366936000001</v>
      </c>
      <c r="AP53" s="9"/>
      <c r="AQ53" s="21">
        <v>1.4035</v>
      </c>
      <c r="AR53" s="21">
        <v>297.09500000000003</v>
      </c>
      <c r="AS53" s="21">
        <v>-1.3446E-2</v>
      </c>
      <c r="AT53" s="21">
        <v>43</v>
      </c>
      <c r="AU53" s="21">
        <v>1.4032</v>
      </c>
      <c r="AV53">
        <f t="shared" si="8"/>
        <v>13.446</v>
      </c>
      <c r="AW53">
        <f t="shared" si="9"/>
        <v>18.871461</v>
      </c>
      <c r="AX53" s="9"/>
      <c r="AY53" s="21">
        <v>0.116577</v>
      </c>
      <c r="AZ53" s="21">
        <v>374.27499999999998</v>
      </c>
      <c r="BA53" s="21">
        <v>-1.6595499999999999E-2</v>
      </c>
      <c r="BB53" s="21">
        <v>43</v>
      </c>
      <c r="BC53" s="21">
        <v>0.115997</v>
      </c>
      <c r="BD53">
        <f t="shared" si="10"/>
        <v>16.595499999999998</v>
      </c>
      <c r="BE53">
        <f t="shared" si="11"/>
        <v>1.9346536034999997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1.3984700000000001</v>
      </c>
      <c r="H54" s="21">
        <v>39.713700000000003</v>
      </c>
      <c r="I54" s="21">
        <v>-1.46912E-2</v>
      </c>
      <c r="J54" s="21">
        <v>44</v>
      </c>
      <c r="K54" s="21">
        <v>1.39801</v>
      </c>
      <c r="L54">
        <f t="shared" si="0"/>
        <v>14.6912</v>
      </c>
      <c r="M54">
        <f t="shared" si="1"/>
        <v>20.545202464000003</v>
      </c>
      <c r="N54" s="9"/>
      <c r="O54" s="21">
        <v>0.121613</v>
      </c>
      <c r="P54" s="21">
        <v>115.755</v>
      </c>
      <c r="Q54" s="21">
        <v>-1.66473E-2</v>
      </c>
      <c r="R54" s="21">
        <v>44</v>
      </c>
      <c r="S54" s="21">
        <v>0.12094100000000001</v>
      </c>
      <c r="T54">
        <f t="shared" si="2"/>
        <v>16.647300000000001</v>
      </c>
      <c r="U54">
        <f t="shared" si="3"/>
        <v>2.0245280949</v>
      </c>
      <c r="X54" s="9"/>
      <c r="Y54" s="21">
        <v>1.3984700000000001</v>
      </c>
      <c r="Z54" s="21">
        <v>186.18600000000001</v>
      </c>
      <c r="AA54" s="21">
        <v>-1.3986200000000001E-2</v>
      </c>
      <c r="AB54" s="21">
        <v>44</v>
      </c>
      <c r="AC54" s="21">
        <v>1.3974</v>
      </c>
      <c r="AD54">
        <f t="shared" si="4"/>
        <v>13.9862</v>
      </c>
      <c r="AE54">
        <f t="shared" si="5"/>
        <v>19.559281114000001</v>
      </c>
      <c r="AF54" s="9"/>
      <c r="AG54" s="21">
        <v>0.121613</v>
      </c>
      <c r="AH54" s="21">
        <v>252.762</v>
      </c>
      <c r="AI54" s="21">
        <v>-1.6629000000000001E-2</v>
      </c>
      <c r="AJ54" s="21">
        <v>44</v>
      </c>
      <c r="AK54" s="21">
        <v>0.121063</v>
      </c>
      <c r="AL54">
        <f t="shared" si="6"/>
        <v>16.629000000000001</v>
      </c>
      <c r="AM54">
        <f t="shared" si="7"/>
        <v>2.022302577</v>
      </c>
      <c r="AP54" s="9"/>
      <c r="AQ54" s="21">
        <v>1.3984700000000001</v>
      </c>
      <c r="AR54" s="21">
        <v>297.19600000000003</v>
      </c>
      <c r="AS54" s="21">
        <v>-1.35773E-2</v>
      </c>
      <c r="AT54" s="21">
        <v>44</v>
      </c>
      <c r="AU54" s="21">
        <v>1.39771</v>
      </c>
      <c r="AV54">
        <f t="shared" si="8"/>
        <v>13.577300000000001</v>
      </c>
      <c r="AW54">
        <f t="shared" si="9"/>
        <v>18.987446731000002</v>
      </c>
      <c r="AX54" s="9"/>
      <c r="AY54" s="21">
        <v>0.121613</v>
      </c>
      <c r="AZ54" s="21">
        <v>374.37599999999998</v>
      </c>
      <c r="BA54" s="21">
        <v>-1.66077E-2</v>
      </c>
      <c r="BB54" s="21">
        <v>44</v>
      </c>
      <c r="BC54" s="21">
        <v>0.120819</v>
      </c>
      <c r="BD54">
        <f t="shared" si="10"/>
        <v>16.607700000000001</v>
      </c>
      <c r="BE54">
        <f t="shared" si="11"/>
        <v>2.0197122201000002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1.3934299999999999</v>
      </c>
      <c r="H55" s="21">
        <v>39.814399999999999</v>
      </c>
      <c r="I55" s="21">
        <v>-1.4776600000000001E-2</v>
      </c>
      <c r="J55" s="21">
        <v>45</v>
      </c>
      <c r="K55" s="21">
        <v>1.39313</v>
      </c>
      <c r="L55">
        <f t="shared" si="0"/>
        <v>14.7766</v>
      </c>
      <c r="M55">
        <f t="shared" si="1"/>
        <v>20.590157737999998</v>
      </c>
      <c r="N55" s="9"/>
      <c r="O55" s="21">
        <v>0.12664800000000001</v>
      </c>
      <c r="P55" s="21">
        <v>115.85599999999999</v>
      </c>
      <c r="Q55" s="21">
        <v>-1.6629000000000001E-2</v>
      </c>
      <c r="R55" s="21">
        <v>45</v>
      </c>
      <c r="S55" s="21">
        <v>0.12612899999999999</v>
      </c>
      <c r="T55">
        <f t="shared" si="2"/>
        <v>16.629000000000001</v>
      </c>
      <c r="U55">
        <f t="shared" si="3"/>
        <v>2.1060295920000005</v>
      </c>
      <c r="X55" s="9"/>
      <c r="Y55" s="21">
        <v>1.3934299999999999</v>
      </c>
      <c r="Z55" s="21">
        <v>186.28700000000001</v>
      </c>
      <c r="AA55" s="21">
        <v>-1.40991E-2</v>
      </c>
      <c r="AB55" s="21">
        <v>45</v>
      </c>
      <c r="AC55" s="21">
        <v>1.3922099999999999</v>
      </c>
      <c r="AD55">
        <f t="shared" si="4"/>
        <v>14.0991</v>
      </c>
      <c r="AE55">
        <f t="shared" si="5"/>
        <v>19.646108912999999</v>
      </c>
      <c r="AF55" s="9"/>
      <c r="AG55" s="21">
        <v>0.12664800000000001</v>
      </c>
      <c r="AH55" s="21">
        <v>252.863</v>
      </c>
      <c r="AI55" s="21">
        <v>-1.6629000000000001E-2</v>
      </c>
      <c r="AJ55" s="21">
        <v>45</v>
      </c>
      <c r="AK55" s="21">
        <v>0.12619</v>
      </c>
      <c r="AL55">
        <f t="shared" si="6"/>
        <v>16.629000000000001</v>
      </c>
      <c r="AM55">
        <f t="shared" si="7"/>
        <v>2.1060295920000005</v>
      </c>
      <c r="AP55" s="9"/>
      <c r="AQ55" s="21">
        <v>1.3934299999999999</v>
      </c>
      <c r="AR55" s="21">
        <v>297.29599999999999</v>
      </c>
      <c r="AS55" s="21">
        <v>-1.37238E-2</v>
      </c>
      <c r="AT55" s="21">
        <v>45</v>
      </c>
      <c r="AU55" s="21">
        <v>1.39313</v>
      </c>
      <c r="AV55">
        <f t="shared" si="8"/>
        <v>13.723799999999999</v>
      </c>
      <c r="AW55">
        <f t="shared" si="9"/>
        <v>19.123154633999999</v>
      </c>
      <c r="AX55" s="9"/>
      <c r="AY55" s="21">
        <v>0.12664800000000001</v>
      </c>
      <c r="AZ55" s="21">
        <v>374.47699999999998</v>
      </c>
      <c r="BA55" s="21">
        <v>-1.6601600000000001E-2</v>
      </c>
      <c r="BB55" s="21">
        <v>45</v>
      </c>
      <c r="BC55" s="21">
        <v>0.12603800000000001</v>
      </c>
      <c r="BD55">
        <f t="shared" si="10"/>
        <v>16.601600000000001</v>
      </c>
      <c r="BE55">
        <f t="shared" si="11"/>
        <v>2.1025594368000005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1.3884000000000001</v>
      </c>
      <c r="H56" s="21">
        <v>39.915100000000002</v>
      </c>
      <c r="I56" s="21">
        <v>-1.4837599999999999E-2</v>
      </c>
      <c r="J56" s="21">
        <v>46</v>
      </c>
      <c r="K56" s="21">
        <v>1.38672</v>
      </c>
      <c r="L56">
        <f t="shared" si="0"/>
        <v>14.8376</v>
      </c>
      <c r="M56">
        <f t="shared" si="1"/>
        <v>20.600523840000001</v>
      </c>
      <c r="N56" s="9"/>
      <c r="O56" s="21">
        <v>0.13168299999999999</v>
      </c>
      <c r="P56" s="21">
        <v>115.956</v>
      </c>
      <c r="Q56" s="21">
        <v>-1.6625999999999998E-2</v>
      </c>
      <c r="R56" s="21">
        <v>46</v>
      </c>
      <c r="S56" s="21">
        <v>0.13128699999999999</v>
      </c>
      <c r="T56">
        <f t="shared" si="2"/>
        <v>16.625999999999998</v>
      </c>
      <c r="U56">
        <f t="shared" si="3"/>
        <v>2.1893615579999994</v>
      </c>
      <c r="X56" s="9"/>
      <c r="Y56" s="21">
        <v>1.3884000000000001</v>
      </c>
      <c r="Z56" s="21">
        <v>186.387</v>
      </c>
      <c r="AA56" s="21">
        <v>-1.42303E-2</v>
      </c>
      <c r="AB56" s="21">
        <v>46</v>
      </c>
      <c r="AC56" s="21">
        <v>1.38794</v>
      </c>
      <c r="AD56">
        <f t="shared" si="4"/>
        <v>14.2303</v>
      </c>
      <c r="AE56">
        <f t="shared" si="5"/>
        <v>19.757348520000001</v>
      </c>
      <c r="AF56" s="9"/>
      <c r="AG56" s="21">
        <v>0.13168299999999999</v>
      </c>
      <c r="AH56" s="21">
        <v>252.964</v>
      </c>
      <c r="AI56" s="21">
        <v>-1.6613800000000001E-2</v>
      </c>
      <c r="AJ56" s="21">
        <v>46</v>
      </c>
      <c r="AK56" s="21">
        <v>0.13134799999999999</v>
      </c>
      <c r="AL56">
        <f t="shared" si="6"/>
        <v>16.613800000000001</v>
      </c>
      <c r="AM56">
        <f t="shared" si="7"/>
        <v>2.1877550254</v>
      </c>
      <c r="AP56" s="9"/>
      <c r="AQ56" s="21">
        <v>1.3884000000000001</v>
      </c>
      <c r="AR56" s="21">
        <v>297.39699999999999</v>
      </c>
      <c r="AS56" s="21">
        <v>-1.3854999999999999E-2</v>
      </c>
      <c r="AT56" s="21">
        <v>46</v>
      </c>
      <c r="AU56" s="21">
        <v>1.38733</v>
      </c>
      <c r="AV56">
        <f t="shared" si="8"/>
        <v>13.854999999999999</v>
      </c>
      <c r="AW56">
        <f t="shared" si="9"/>
        <v>19.236281999999999</v>
      </c>
      <c r="AX56" s="9"/>
      <c r="AY56" s="21">
        <v>0.13168299999999999</v>
      </c>
      <c r="AZ56" s="21">
        <v>374.577</v>
      </c>
      <c r="BA56" s="21">
        <v>-1.6601600000000001E-2</v>
      </c>
      <c r="BB56" s="21">
        <v>46</v>
      </c>
      <c r="BC56" s="21">
        <v>0.131165</v>
      </c>
      <c r="BD56">
        <f t="shared" si="10"/>
        <v>16.601600000000001</v>
      </c>
      <c r="BE56">
        <f t="shared" si="11"/>
        <v>2.1861484928000001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1.3833599999999999</v>
      </c>
      <c r="H57" s="21">
        <v>40.015799999999999</v>
      </c>
      <c r="I57" s="21">
        <v>-1.4919999999999999E-2</v>
      </c>
      <c r="J57" s="21">
        <v>47</v>
      </c>
      <c r="K57" s="21">
        <v>1.3821399999999999</v>
      </c>
      <c r="L57">
        <f t="shared" si="0"/>
        <v>14.92</v>
      </c>
      <c r="M57">
        <f t="shared" si="1"/>
        <v>20.6397312</v>
      </c>
      <c r="N57" s="9"/>
      <c r="O57" s="21">
        <v>0.13671900000000001</v>
      </c>
      <c r="P57" s="21">
        <v>116.057</v>
      </c>
      <c r="Q57" s="21">
        <v>-1.6622899999999999E-2</v>
      </c>
      <c r="R57" s="21">
        <v>47</v>
      </c>
      <c r="S57" s="21">
        <v>0.13622999999999999</v>
      </c>
      <c r="T57">
        <f t="shared" si="2"/>
        <v>16.622899999999998</v>
      </c>
      <c r="U57">
        <f t="shared" si="3"/>
        <v>2.2726662650999998</v>
      </c>
      <c r="X57" s="9"/>
      <c r="Y57" s="21">
        <v>1.3833599999999999</v>
      </c>
      <c r="Z57" s="21">
        <v>186.488</v>
      </c>
      <c r="AA57" s="21">
        <v>-1.4328E-2</v>
      </c>
      <c r="AB57" s="21">
        <v>47</v>
      </c>
      <c r="AC57" s="21">
        <v>1.3827499999999999</v>
      </c>
      <c r="AD57">
        <f t="shared" si="4"/>
        <v>14.328000000000001</v>
      </c>
      <c r="AE57">
        <f t="shared" si="5"/>
        <v>19.820782080000001</v>
      </c>
      <c r="AF57" s="9"/>
      <c r="AG57" s="21">
        <v>0.13671900000000001</v>
      </c>
      <c r="AH57" s="21">
        <v>253.06399999999999</v>
      </c>
      <c r="AI57" s="21">
        <v>-1.6622899999999999E-2</v>
      </c>
      <c r="AJ57" s="21">
        <v>47</v>
      </c>
      <c r="AK57" s="21">
        <v>0.13616900000000001</v>
      </c>
      <c r="AL57">
        <f t="shared" si="6"/>
        <v>16.622899999999998</v>
      </c>
      <c r="AM57">
        <f t="shared" si="7"/>
        <v>2.2726662650999998</v>
      </c>
      <c r="AP57" s="9"/>
      <c r="AQ57" s="21">
        <v>1.3833599999999999</v>
      </c>
      <c r="AR57" s="21">
        <v>297.49799999999999</v>
      </c>
      <c r="AS57" s="21">
        <v>-1.39954E-2</v>
      </c>
      <c r="AT57" s="21">
        <v>47</v>
      </c>
      <c r="AU57" s="21">
        <v>1.3821399999999999</v>
      </c>
      <c r="AV57">
        <f t="shared" si="8"/>
        <v>13.9954</v>
      </c>
      <c r="AW57">
        <f t="shared" si="9"/>
        <v>19.360676544</v>
      </c>
      <c r="AX57" s="9"/>
      <c r="AY57" s="21">
        <v>0.13671900000000001</v>
      </c>
      <c r="AZ57" s="21">
        <v>374.678</v>
      </c>
      <c r="BA57" s="21">
        <v>-1.6598499999999999E-2</v>
      </c>
      <c r="BB57" s="21">
        <v>47</v>
      </c>
      <c r="BC57" s="21">
        <v>0.136078</v>
      </c>
      <c r="BD57">
        <f t="shared" si="10"/>
        <v>16.598499999999998</v>
      </c>
      <c r="BE57">
        <f t="shared" si="11"/>
        <v>2.2693303215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1.3783300000000001</v>
      </c>
      <c r="H58" s="21">
        <v>40.116500000000002</v>
      </c>
      <c r="I58" s="21">
        <v>-1.4987199999999999E-2</v>
      </c>
      <c r="J58" s="21">
        <v>48</v>
      </c>
      <c r="K58" s="21">
        <v>1.3772599999999999</v>
      </c>
      <c r="L58">
        <f t="shared" si="0"/>
        <v>14.9872</v>
      </c>
      <c r="M58">
        <f t="shared" si="1"/>
        <v>20.657307375999999</v>
      </c>
      <c r="N58" s="9"/>
      <c r="O58" s="21">
        <v>0.14175399999999999</v>
      </c>
      <c r="P58" s="21">
        <v>116.158</v>
      </c>
      <c r="Q58" s="21">
        <v>-1.6625999999999998E-2</v>
      </c>
      <c r="R58" s="21">
        <v>48</v>
      </c>
      <c r="S58" s="21">
        <v>0.14117399999999999</v>
      </c>
      <c r="T58">
        <f t="shared" si="2"/>
        <v>16.625999999999998</v>
      </c>
      <c r="U58">
        <f t="shared" si="3"/>
        <v>2.3568020039999995</v>
      </c>
      <c r="X58" s="9"/>
      <c r="Y58" s="21">
        <v>1.3783300000000001</v>
      </c>
      <c r="Z58" s="21">
        <v>186.589</v>
      </c>
      <c r="AA58" s="21">
        <v>-1.44318E-2</v>
      </c>
      <c r="AB58" s="21">
        <v>48</v>
      </c>
      <c r="AC58" s="21">
        <v>1.3772599999999999</v>
      </c>
      <c r="AD58">
        <f t="shared" si="4"/>
        <v>14.431799999999999</v>
      </c>
      <c r="AE58">
        <f t="shared" si="5"/>
        <v>19.891782893999999</v>
      </c>
      <c r="AF58" s="9"/>
      <c r="AG58" s="21">
        <v>0.14175399999999999</v>
      </c>
      <c r="AH58" s="21">
        <v>253.16499999999999</v>
      </c>
      <c r="AI58" s="21">
        <v>-1.6616800000000001E-2</v>
      </c>
      <c r="AJ58" s="21">
        <v>48</v>
      </c>
      <c r="AK58" s="21">
        <v>0.141235</v>
      </c>
      <c r="AL58">
        <f t="shared" si="6"/>
        <v>16.616800000000001</v>
      </c>
      <c r="AM58">
        <f t="shared" si="7"/>
        <v>2.3554978672</v>
      </c>
      <c r="AP58" s="9"/>
      <c r="AQ58" s="21">
        <v>1.3783300000000001</v>
      </c>
      <c r="AR58" s="21">
        <v>297.59899999999999</v>
      </c>
      <c r="AS58" s="21">
        <v>-1.4120499999999999E-2</v>
      </c>
      <c r="AT58" s="21">
        <v>48</v>
      </c>
      <c r="AU58" s="21">
        <v>1.3778699999999999</v>
      </c>
      <c r="AV58">
        <f t="shared" si="8"/>
        <v>14.1205</v>
      </c>
      <c r="AW58">
        <f t="shared" si="9"/>
        <v>19.462708765000002</v>
      </c>
      <c r="AX58" s="9"/>
      <c r="AY58" s="21">
        <v>0.14175399999999999</v>
      </c>
      <c r="AZ58" s="21">
        <v>374.779</v>
      </c>
      <c r="BA58" s="21">
        <v>-1.65924E-2</v>
      </c>
      <c r="BB58" s="21">
        <v>48</v>
      </c>
      <c r="BC58" s="21">
        <v>0.14117399999999999</v>
      </c>
      <c r="BD58">
        <f t="shared" si="10"/>
        <v>16.592400000000001</v>
      </c>
      <c r="BE58">
        <f t="shared" si="11"/>
        <v>2.3520390696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1.3732899999999999</v>
      </c>
      <c r="H59" s="21">
        <v>40.217199999999998</v>
      </c>
      <c r="I59" s="21">
        <v>-1.50513E-2</v>
      </c>
      <c r="J59" s="21">
        <v>49</v>
      </c>
      <c r="K59" s="21">
        <v>1.3726799999999999</v>
      </c>
      <c r="L59">
        <f t="shared" si="0"/>
        <v>15.051299999999999</v>
      </c>
      <c r="M59">
        <f t="shared" si="1"/>
        <v>20.669799776999998</v>
      </c>
      <c r="N59" s="9"/>
      <c r="O59" s="21">
        <v>0.14679</v>
      </c>
      <c r="P59" s="21">
        <v>116.258</v>
      </c>
      <c r="Q59" s="21">
        <v>-1.6625999999999998E-2</v>
      </c>
      <c r="R59" s="21">
        <v>49</v>
      </c>
      <c r="S59" s="21">
        <v>0.14627100000000001</v>
      </c>
      <c r="T59">
        <f t="shared" si="2"/>
        <v>16.625999999999998</v>
      </c>
      <c r="U59">
        <f t="shared" si="3"/>
        <v>2.4405305399999997</v>
      </c>
      <c r="X59" s="9"/>
      <c r="Y59" s="21">
        <v>1.3732899999999999</v>
      </c>
      <c r="Z59" s="21">
        <v>186.69</v>
      </c>
      <c r="AA59" s="21">
        <v>-1.4517199999999999E-2</v>
      </c>
      <c r="AB59" s="21">
        <v>49</v>
      </c>
      <c r="AC59" s="21">
        <v>1.3720699999999999</v>
      </c>
      <c r="AD59">
        <f t="shared" si="4"/>
        <v>14.517199999999999</v>
      </c>
      <c r="AE59">
        <f t="shared" si="5"/>
        <v>19.936325587999995</v>
      </c>
      <c r="AF59" s="9"/>
      <c r="AG59" s="21">
        <v>0.14679</v>
      </c>
      <c r="AH59" s="21">
        <v>253.26599999999999</v>
      </c>
      <c r="AI59" s="21">
        <v>-1.6613800000000001E-2</v>
      </c>
      <c r="AJ59" s="21">
        <v>49</v>
      </c>
      <c r="AK59" s="21">
        <v>0.14624000000000001</v>
      </c>
      <c r="AL59">
        <f t="shared" si="6"/>
        <v>16.613800000000001</v>
      </c>
      <c r="AM59">
        <f t="shared" si="7"/>
        <v>2.4387397020000003</v>
      </c>
      <c r="AP59" s="9"/>
      <c r="AQ59" s="21">
        <v>1.3732899999999999</v>
      </c>
      <c r="AR59" s="21">
        <v>297.69900000000001</v>
      </c>
      <c r="AS59" s="21">
        <v>-1.42303E-2</v>
      </c>
      <c r="AT59" s="21">
        <v>49</v>
      </c>
      <c r="AU59" s="21">
        <v>1.3726799999999999</v>
      </c>
      <c r="AV59">
        <f t="shared" si="8"/>
        <v>14.2303</v>
      </c>
      <c r="AW59">
        <f t="shared" si="9"/>
        <v>19.542328686999998</v>
      </c>
      <c r="AX59" s="9"/>
      <c r="AY59" s="21">
        <v>0.14679</v>
      </c>
      <c r="AZ59" s="21">
        <v>374.88</v>
      </c>
      <c r="BA59" s="21">
        <v>-1.6589400000000001E-2</v>
      </c>
      <c r="BB59" s="21">
        <v>49</v>
      </c>
      <c r="BC59" s="21">
        <v>0.146118</v>
      </c>
      <c r="BD59">
        <f t="shared" si="10"/>
        <v>16.589400000000001</v>
      </c>
      <c r="BE59">
        <f t="shared" si="11"/>
        <v>2.4351580260000003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1.36826</v>
      </c>
      <c r="H60" s="21">
        <v>40.317900000000002</v>
      </c>
      <c r="I60" s="21">
        <v>-1.51215E-2</v>
      </c>
      <c r="J60" s="21">
        <v>50</v>
      </c>
      <c r="K60" s="21">
        <v>1.3677999999999999</v>
      </c>
      <c r="L60">
        <f t="shared" si="0"/>
        <v>15.121499999999999</v>
      </c>
      <c r="M60">
        <f t="shared" si="1"/>
        <v>20.690143589999998</v>
      </c>
      <c r="N60" s="9"/>
      <c r="O60" s="21">
        <v>0.15182499999999999</v>
      </c>
      <c r="P60" s="21">
        <v>116.35899999999999</v>
      </c>
      <c r="Q60" s="21">
        <v>-1.6616800000000001E-2</v>
      </c>
      <c r="R60" s="21">
        <v>50</v>
      </c>
      <c r="S60" s="21">
        <v>0.15121499999999999</v>
      </c>
      <c r="T60">
        <f t="shared" si="2"/>
        <v>16.616800000000001</v>
      </c>
      <c r="U60">
        <f t="shared" si="3"/>
        <v>2.5228456600000002</v>
      </c>
      <c r="X60" s="9"/>
      <c r="Y60" s="21">
        <v>1.36826</v>
      </c>
      <c r="Z60" s="21">
        <v>186.79</v>
      </c>
      <c r="AA60" s="21">
        <v>-1.46088E-2</v>
      </c>
      <c r="AB60" s="21">
        <v>50</v>
      </c>
      <c r="AC60" s="21">
        <v>1.3674900000000001</v>
      </c>
      <c r="AD60">
        <f t="shared" si="4"/>
        <v>14.6088</v>
      </c>
      <c r="AE60">
        <f t="shared" si="5"/>
        <v>19.988636688</v>
      </c>
      <c r="AF60" s="9"/>
      <c r="AG60" s="21">
        <v>0.15182499999999999</v>
      </c>
      <c r="AH60" s="21">
        <v>253.36600000000001</v>
      </c>
      <c r="AI60" s="21">
        <v>-1.6610699999999999E-2</v>
      </c>
      <c r="AJ60" s="21">
        <v>50</v>
      </c>
      <c r="AK60" s="21">
        <v>0.15127599999999999</v>
      </c>
      <c r="AL60">
        <f t="shared" si="6"/>
        <v>16.610699999999998</v>
      </c>
      <c r="AM60">
        <f t="shared" si="7"/>
        <v>2.5219195274999993</v>
      </c>
      <c r="AP60" s="9"/>
      <c r="AQ60" s="21">
        <v>1.36826</v>
      </c>
      <c r="AR60" s="21">
        <v>297.8</v>
      </c>
      <c r="AS60" s="21">
        <v>-1.4328E-2</v>
      </c>
      <c r="AT60" s="21">
        <v>50</v>
      </c>
      <c r="AU60" s="21">
        <v>1.3671899999999999</v>
      </c>
      <c r="AV60">
        <f t="shared" si="8"/>
        <v>14.328000000000001</v>
      </c>
      <c r="AW60">
        <f t="shared" si="9"/>
        <v>19.604429280000002</v>
      </c>
      <c r="AX60" s="9"/>
      <c r="AY60" s="21">
        <v>0.15182499999999999</v>
      </c>
      <c r="AZ60" s="21">
        <v>374.98</v>
      </c>
      <c r="BA60" s="21">
        <v>-1.6583299999999999E-2</v>
      </c>
      <c r="BB60" s="21">
        <v>50</v>
      </c>
      <c r="BC60" s="21">
        <v>0.15127599999999999</v>
      </c>
      <c r="BD60">
        <f t="shared" si="10"/>
        <v>16.583299999999998</v>
      </c>
      <c r="BE60">
        <f t="shared" si="11"/>
        <v>2.5177595224999996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1.3632200000000001</v>
      </c>
      <c r="H61" s="21">
        <v>40.418599999999998</v>
      </c>
      <c r="I61" s="21">
        <v>-1.51825E-2</v>
      </c>
      <c r="J61" s="21">
        <v>51</v>
      </c>
      <c r="K61" s="21">
        <v>1.3623000000000001</v>
      </c>
      <c r="L61">
        <f t="shared" si="0"/>
        <v>15.182499999999999</v>
      </c>
      <c r="M61">
        <f t="shared" si="1"/>
        <v>20.69708765</v>
      </c>
      <c r="N61" s="9"/>
      <c r="O61" s="21">
        <v>0.15686</v>
      </c>
      <c r="P61" s="21">
        <v>116.46</v>
      </c>
      <c r="Q61" s="21">
        <v>-1.6625999999999998E-2</v>
      </c>
      <c r="R61" s="21">
        <v>51</v>
      </c>
      <c r="S61" s="21">
        <v>0.15631100000000001</v>
      </c>
      <c r="T61">
        <f t="shared" si="2"/>
        <v>16.625999999999998</v>
      </c>
      <c r="U61">
        <f t="shared" si="3"/>
        <v>2.6079543599999995</v>
      </c>
      <c r="X61" s="9"/>
      <c r="Y61" s="21">
        <v>1.3632200000000001</v>
      </c>
      <c r="Z61" s="21">
        <v>186.89099999999999</v>
      </c>
      <c r="AA61" s="21">
        <v>-1.46851E-2</v>
      </c>
      <c r="AB61" s="21">
        <v>51</v>
      </c>
      <c r="AC61" s="21">
        <v>1.3623000000000001</v>
      </c>
      <c r="AD61">
        <f t="shared" si="4"/>
        <v>14.6851</v>
      </c>
      <c r="AE61">
        <f t="shared" si="5"/>
        <v>20.019022022000001</v>
      </c>
      <c r="AF61" s="9"/>
      <c r="AG61" s="21">
        <v>0.15686</v>
      </c>
      <c r="AH61" s="21">
        <v>253.46700000000001</v>
      </c>
      <c r="AI61" s="21">
        <v>-1.6604600000000001E-2</v>
      </c>
      <c r="AJ61" s="21">
        <v>51</v>
      </c>
      <c r="AK61" s="21">
        <v>0.15631100000000001</v>
      </c>
      <c r="AL61">
        <f t="shared" si="6"/>
        <v>16.604600000000001</v>
      </c>
      <c r="AM61">
        <f t="shared" si="7"/>
        <v>2.6045975560000003</v>
      </c>
      <c r="AP61" s="9"/>
      <c r="AQ61" s="21">
        <v>1.3632200000000001</v>
      </c>
      <c r="AR61" s="21">
        <v>297.90100000000001</v>
      </c>
      <c r="AS61" s="21">
        <v>-1.44104E-2</v>
      </c>
      <c r="AT61" s="21">
        <v>51</v>
      </c>
      <c r="AU61" s="21">
        <v>1.3623000000000001</v>
      </c>
      <c r="AV61">
        <f t="shared" si="8"/>
        <v>14.410400000000001</v>
      </c>
      <c r="AW61">
        <f t="shared" si="9"/>
        <v>19.644545488000002</v>
      </c>
      <c r="AX61" s="9"/>
      <c r="AY61" s="21">
        <v>0.15686</v>
      </c>
      <c r="AZ61" s="21">
        <v>375.08100000000002</v>
      </c>
      <c r="BA61" s="21">
        <v>-1.6589400000000001E-2</v>
      </c>
      <c r="BB61" s="21">
        <v>51</v>
      </c>
      <c r="BC61" s="21">
        <v>0.15631100000000001</v>
      </c>
      <c r="BD61">
        <f t="shared" si="10"/>
        <v>16.589400000000001</v>
      </c>
      <c r="BE61">
        <f t="shared" si="11"/>
        <v>2.6022132840000003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1.3581799999999999</v>
      </c>
      <c r="H62" s="21">
        <v>40.519300000000001</v>
      </c>
      <c r="I62" s="21">
        <v>-1.52344E-2</v>
      </c>
      <c r="J62" s="21">
        <v>52</v>
      </c>
      <c r="K62" s="21">
        <v>1.3571200000000001</v>
      </c>
      <c r="L62">
        <f t="shared" si="0"/>
        <v>15.234400000000001</v>
      </c>
      <c r="M62">
        <f t="shared" si="1"/>
        <v>20.691057392000001</v>
      </c>
      <c r="N62" s="9"/>
      <c r="O62" s="21">
        <v>0.16189600000000001</v>
      </c>
      <c r="P62" s="21">
        <v>116.56100000000001</v>
      </c>
      <c r="Q62" s="21">
        <v>-1.6625999999999998E-2</v>
      </c>
      <c r="R62" s="21">
        <v>52</v>
      </c>
      <c r="S62" s="21">
        <v>0.161133</v>
      </c>
      <c r="T62">
        <f t="shared" si="2"/>
        <v>16.625999999999998</v>
      </c>
      <c r="U62">
        <f t="shared" si="3"/>
        <v>2.6916828959999997</v>
      </c>
      <c r="X62" s="9"/>
      <c r="Y62" s="21">
        <v>1.3581799999999999</v>
      </c>
      <c r="Z62" s="21">
        <v>186.99199999999999</v>
      </c>
      <c r="AA62" s="21">
        <v>-1.47797E-2</v>
      </c>
      <c r="AB62" s="21">
        <v>52</v>
      </c>
      <c r="AC62" s="21">
        <v>1.3574200000000001</v>
      </c>
      <c r="AD62">
        <f t="shared" si="4"/>
        <v>14.7797</v>
      </c>
      <c r="AE62">
        <f t="shared" si="5"/>
        <v>20.073492945999998</v>
      </c>
      <c r="AF62" s="9"/>
      <c r="AG62" s="21">
        <v>0.16189600000000001</v>
      </c>
      <c r="AH62" s="21">
        <v>253.56800000000001</v>
      </c>
      <c r="AI62" s="21">
        <v>-1.6604600000000001E-2</v>
      </c>
      <c r="AJ62" s="21">
        <v>52</v>
      </c>
      <c r="AK62" s="21">
        <v>0.16122400000000001</v>
      </c>
      <c r="AL62">
        <f t="shared" si="6"/>
        <v>16.604600000000001</v>
      </c>
      <c r="AM62">
        <f t="shared" si="7"/>
        <v>2.6882183216000004</v>
      </c>
      <c r="AP62" s="9"/>
      <c r="AQ62" s="21">
        <v>1.3581799999999999</v>
      </c>
      <c r="AR62" s="21">
        <v>298.00099999999998</v>
      </c>
      <c r="AS62" s="21">
        <v>-1.4501999999999999E-2</v>
      </c>
      <c r="AT62" s="21">
        <v>52</v>
      </c>
      <c r="AU62" s="21">
        <v>1.3580300000000001</v>
      </c>
      <c r="AV62">
        <f t="shared" si="8"/>
        <v>14.501999999999999</v>
      </c>
      <c r="AW62">
        <f t="shared" si="9"/>
        <v>19.696326359999997</v>
      </c>
      <c r="AX62" s="9"/>
      <c r="AY62" s="21">
        <v>0.16189600000000001</v>
      </c>
      <c r="AZ62" s="21">
        <v>375.18200000000002</v>
      </c>
      <c r="BA62" s="21">
        <v>-1.65924E-2</v>
      </c>
      <c r="BB62" s="21">
        <v>52</v>
      </c>
      <c r="BC62" s="21">
        <v>0.161499</v>
      </c>
      <c r="BD62">
        <f t="shared" si="10"/>
        <v>16.592400000000001</v>
      </c>
      <c r="BE62">
        <f t="shared" si="11"/>
        <v>2.6862431904000004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1.3531500000000001</v>
      </c>
      <c r="H63" s="21">
        <v>40.619999999999997</v>
      </c>
      <c r="I63" s="21">
        <v>-1.5286299999999999E-2</v>
      </c>
      <c r="J63" s="21">
        <v>53</v>
      </c>
      <c r="K63" s="21">
        <v>1.3525400000000001</v>
      </c>
      <c r="L63">
        <f t="shared" si="0"/>
        <v>15.286299999999999</v>
      </c>
      <c r="M63">
        <f t="shared" si="1"/>
        <v>20.684656844999999</v>
      </c>
      <c r="N63" s="9"/>
      <c r="O63" s="21">
        <v>0.166931</v>
      </c>
      <c r="P63" s="21">
        <v>116.661</v>
      </c>
      <c r="Q63" s="21">
        <v>-1.6613800000000001E-2</v>
      </c>
      <c r="R63" s="21">
        <v>53</v>
      </c>
      <c r="S63" s="21">
        <v>0.166351</v>
      </c>
      <c r="T63">
        <f t="shared" si="2"/>
        <v>16.613800000000001</v>
      </c>
      <c r="U63">
        <f t="shared" si="3"/>
        <v>2.7733582478000001</v>
      </c>
      <c r="X63" s="9"/>
      <c r="Y63" s="21">
        <v>1.3531500000000001</v>
      </c>
      <c r="Z63" s="21">
        <v>187.09200000000001</v>
      </c>
      <c r="AA63" s="21">
        <v>-1.4843800000000001E-2</v>
      </c>
      <c r="AB63" s="21">
        <v>53</v>
      </c>
      <c r="AC63" s="21">
        <v>1.3519300000000001</v>
      </c>
      <c r="AD63">
        <f t="shared" si="4"/>
        <v>14.8438</v>
      </c>
      <c r="AE63">
        <f t="shared" si="5"/>
        <v>20.085887970000002</v>
      </c>
      <c r="AF63" s="9"/>
      <c r="AG63" s="21">
        <v>0.166931</v>
      </c>
      <c r="AH63" s="21">
        <v>253.66800000000001</v>
      </c>
      <c r="AI63" s="21">
        <v>-1.6613800000000001E-2</v>
      </c>
      <c r="AJ63" s="21">
        <v>53</v>
      </c>
      <c r="AK63" s="21">
        <v>0.16650400000000001</v>
      </c>
      <c r="AL63">
        <f t="shared" si="6"/>
        <v>16.613800000000001</v>
      </c>
      <c r="AM63">
        <f t="shared" si="7"/>
        <v>2.7733582478000001</v>
      </c>
      <c r="AP63" s="9"/>
      <c r="AQ63" s="21">
        <v>1.3531500000000001</v>
      </c>
      <c r="AR63" s="21">
        <v>298.10199999999998</v>
      </c>
      <c r="AS63" s="21">
        <v>-1.4590499999999999E-2</v>
      </c>
      <c r="AT63" s="21">
        <v>53</v>
      </c>
      <c r="AU63" s="21">
        <v>1.35284</v>
      </c>
      <c r="AV63">
        <f t="shared" si="8"/>
        <v>14.590499999999999</v>
      </c>
      <c r="AW63">
        <f t="shared" si="9"/>
        <v>19.743135074999998</v>
      </c>
      <c r="AX63" s="9"/>
      <c r="AY63" s="21">
        <v>0.166931</v>
      </c>
      <c r="AZ63" s="21">
        <v>375.28199999999998</v>
      </c>
      <c r="BA63" s="21">
        <v>-1.6586299999999998E-2</v>
      </c>
      <c r="BB63" s="21">
        <v>53</v>
      </c>
      <c r="BC63" s="21">
        <v>0.166382</v>
      </c>
      <c r="BD63">
        <f t="shared" si="10"/>
        <v>16.586299999999998</v>
      </c>
      <c r="BE63">
        <f t="shared" si="11"/>
        <v>2.7687676452999996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1.3481099999999999</v>
      </c>
      <c r="H64" s="21">
        <v>40.720799999999997</v>
      </c>
      <c r="I64" s="21">
        <v>-1.5329000000000001E-2</v>
      </c>
      <c r="J64" s="21">
        <v>54</v>
      </c>
      <c r="K64" s="21">
        <v>1.34674</v>
      </c>
      <c r="L64">
        <f t="shared" si="0"/>
        <v>15.329000000000001</v>
      </c>
      <c r="M64">
        <f t="shared" si="1"/>
        <v>20.665178189999999</v>
      </c>
      <c r="N64" s="9"/>
      <c r="O64" s="21">
        <v>0.17196700000000001</v>
      </c>
      <c r="P64" s="21">
        <v>116.762</v>
      </c>
      <c r="Q64" s="21">
        <v>-1.6625999999999998E-2</v>
      </c>
      <c r="R64" s="21">
        <v>54</v>
      </c>
      <c r="S64" s="21">
        <v>0.171295</v>
      </c>
      <c r="T64">
        <f t="shared" si="2"/>
        <v>16.625999999999998</v>
      </c>
      <c r="U64">
        <f t="shared" si="3"/>
        <v>2.8591233419999997</v>
      </c>
      <c r="X64" s="9"/>
      <c r="Y64" s="21">
        <v>1.3481099999999999</v>
      </c>
      <c r="Z64" s="21">
        <v>187.19300000000001</v>
      </c>
      <c r="AA64" s="21">
        <v>-1.4919999999999999E-2</v>
      </c>
      <c r="AB64" s="21">
        <v>54</v>
      </c>
      <c r="AC64" s="21">
        <v>1.3476600000000001</v>
      </c>
      <c r="AD64">
        <f t="shared" si="4"/>
        <v>14.92</v>
      </c>
      <c r="AE64">
        <f t="shared" si="5"/>
        <v>20.113801199999997</v>
      </c>
      <c r="AF64" s="9"/>
      <c r="AG64" s="21">
        <v>0.17196700000000001</v>
      </c>
      <c r="AH64" s="21">
        <v>253.76900000000001</v>
      </c>
      <c r="AI64" s="21">
        <v>-1.6610699999999999E-2</v>
      </c>
      <c r="AJ64" s="21">
        <v>54</v>
      </c>
      <c r="AK64" s="21">
        <v>0.17135600000000001</v>
      </c>
      <c r="AL64">
        <f t="shared" si="6"/>
        <v>16.610699999999998</v>
      </c>
      <c r="AM64">
        <f t="shared" si="7"/>
        <v>2.8564922468999998</v>
      </c>
      <c r="AP64" s="9"/>
      <c r="AQ64" s="21">
        <v>1.3481099999999999</v>
      </c>
      <c r="AR64" s="21">
        <v>298.20299999999997</v>
      </c>
      <c r="AS64" s="21">
        <v>-1.4678999999999999E-2</v>
      </c>
      <c r="AT64" s="21">
        <v>54</v>
      </c>
      <c r="AU64" s="21">
        <v>1.3470500000000001</v>
      </c>
      <c r="AV64">
        <f t="shared" si="8"/>
        <v>14.678999999999998</v>
      </c>
      <c r="AW64">
        <f t="shared" si="9"/>
        <v>19.788906689999997</v>
      </c>
      <c r="AX64" s="9"/>
      <c r="AY64" s="21">
        <v>0.17196700000000001</v>
      </c>
      <c r="AZ64" s="21">
        <v>375.38299999999998</v>
      </c>
      <c r="BA64" s="21">
        <v>-1.65924E-2</v>
      </c>
      <c r="BB64" s="21">
        <v>54</v>
      </c>
      <c r="BC64" s="21">
        <v>0.17147799999999999</v>
      </c>
      <c r="BD64">
        <f t="shared" si="10"/>
        <v>16.592400000000001</v>
      </c>
      <c r="BE64">
        <f t="shared" si="11"/>
        <v>2.8533452508000003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1.3430800000000001</v>
      </c>
      <c r="H65" s="21">
        <v>40.8215</v>
      </c>
      <c r="I65" s="21">
        <v>-1.5383900000000001E-2</v>
      </c>
      <c r="J65" s="21">
        <v>55</v>
      </c>
      <c r="K65" s="21">
        <v>1.34216</v>
      </c>
      <c r="L65">
        <f t="shared" si="0"/>
        <v>15.383900000000001</v>
      </c>
      <c r="M65">
        <f t="shared" si="1"/>
        <v>20.661808412000003</v>
      </c>
      <c r="N65" s="9"/>
      <c r="O65" s="21">
        <v>0.17700199999999999</v>
      </c>
      <c r="P65" s="21">
        <v>116.863</v>
      </c>
      <c r="Q65" s="21">
        <v>-1.6625999999999998E-2</v>
      </c>
      <c r="R65" s="21">
        <v>55</v>
      </c>
      <c r="S65" s="21">
        <v>0.17633099999999999</v>
      </c>
      <c r="T65">
        <f t="shared" si="2"/>
        <v>16.625999999999998</v>
      </c>
      <c r="U65">
        <f t="shared" si="3"/>
        <v>2.9428352519999996</v>
      </c>
      <c r="X65" s="9"/>
      <c r="Y65" s="21">
        <v>1.3430800000000001</v>
      </c>
      <c r="Z65" s="21">
        <v>187.29400000000001</v>
      </c>
      <c r="AA65" s="21">
        <v>-1.4981100000000001E-2</v>
      </c>
      <c r="AB65" s="21">
        <v>55</v>
      </c>
      <c r="AC65" s="21">
        <v>1.34216</v>
      </c>
      <c r="AD65">
        <f t="shared" si="4"/>
        <v>14.981100000000001</v>
      </c>
      <c r="AE65">
        <f t="shared" si="5"/>
        <v>20.120815788000002</v>
      </c>
      <c r="AF65" s="9"/>
      <c r="AG65" s="21">
        <v>0.17700199999999999</v>
      </c>
      <c r="AH65" s="21">
        <v>253.87</v>
      </c>
      <c r="AI65" s="21">
        <v>-1.6610699999999999E-2</v>
      </c>
      <c r="AJ65" s="21">
        <v>55</v>
      </c>
      <c r="AK65" s="21">
        <v>0.176422</v>
      </c>
      <c r="AL65">
        <f t="shared" si="6"/>
        <v>16.610699999999998</v>
      </c>
      <c r="AM65">
        <f t="shared" si="7"/>
        <v>2.9401271213999993</v>
      </c>
      <c r="AP65" s="9"/>
      <c r="AQ65" s="21">
        <v>1.3430800000000001</v>
      </c>
      <c r="AR65" s="21">
        <v>298.30399999999997</v>
      </c>
      <c r="AS65" s="21">
        <v>-1.4761399999999999E-2</v>
      </c>
      <c r="AT65" s="21">
        <v>55</v>
      </c>
      <c r="AU65" s="21">
        <v>1.34216</v>
      </c>
      <c r="AV65">
        <f t="shared" si="8"/>
        <v>14.761399999999998</v>
      </c>
      <c r="AW65">
        <f t="shared" si="9"/>
        <v>19.825741111999999</v>
      </c>
      <c r="AX65" s="9"/>
      <c r="AY65" s="21">
        <v>0.17700199999999999</v>
      </c>
      <c r="AZ65" s="21">
        <v>375.48399999999998</v>
      </c>
      <c r="BA65" s="21">
        <v>-1.6589400000000001E-2</v>
      </c>
      <c r="BB65" s="21">
        <v>55</v>
      </c>
      <c r="BC65" s="21">
        <v>0.17636099999999999</v>
      </c>
      <c r="BD65">
        <f t="shared" si="10"/>
        <v>16.589400000000001</v>
      </c>
      <c r="BE65">
        <f t="shared" si="11"/>
        <v>2.9363569788000001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1.3380399999999999</v>
      </c>
      <c r="H66" s="21">
        <v>40.922199999999997</v>
      </c>
      <c r="I66" s="21">
        <v>-1.5417500000000001E-2</v>
      </c>
      <c r="J66" s="21">
        <v>56</v>
      </c>
      <c r="K66" s="21">
        <v>1.3375900000000001</v>
      </c>
      <c r="L66">
        <f t="shared" si="0"/>
        <v>15.4175</v>
      </c>
      <c r="M66">
        <f t="shared" si="1"/>
        <v>20.629231699999998</v>
      </c>
      <c r="N66" s="9"/>
      <c r="O66" s="21">
        <v>0.182037</v>
      </c>
      <c r="P66" s="21">
        <v>116.96299999999999</v>
      </c>
      <c r="Q66" s="21">
        <v>-1.6610699999999999E-2</v>
      </c>
      <c r="R66" s="21">
        <v>56</v>
      </c>
      <c r="S66" s="21">
        <v>0.18148800000000001</v>
      </c>
      <c r="T66">
        <f t="shared" si="2"/>
        <v>16.610699999999998</v>
      </c>
      <c r="U66">
        <f t="shared" si="3"/>
        <v>3.0237619958999997</v>
      </c>
      <c r="X66" s="9"/>
      <c r="Y66" s="21">
        <v>1.3380399999999999</v>
      </c>
      <c r="Z66" s="21">
        <v>187.39500000000001</v>
      </c>
      <c r="AA66" s="21">
        <v>-1.50574E-2</v>
      </c>
      <c r="AB66" s="21">
        <v>56</v>
      </c>
      <c r="AC66" s="21">
        <v>1.33667</v>
      </c>
      <c r="AD66">
        <f t="shared" si="4"/>
        <v>15.057399999999999</v>
      </c>
      <c r="AE66">
        <f t="shared" si="5"/>
        <v>20.147403495999999</v>
      </c>
      <c r="AF66" s="9"/>
      <c r="AG66" s="21">
        <v>0.182037</v>
      </c>
      <c r="AH66" s="21">
        <v>253.971</v>
      </c>
      <c r="AI66" s="21">
        <v>-1.6598499999999999E-2</v>
      </c>
      <c r="AJ66" s="21">
        <v>56</v>
      </c>
      <c r="AK66" s="21">
        <v>0.181427</v>
      </c>
      <c r="AL66">
        <f t="shared" si="6"/>
        <v>16.598499999999998</v>
      </c>
      <c r="AM66">
        <f t="shared" si="7"/>
        <v>3.0215411444999996</v>
      </c>
      <c r="AP66" s="9"/>
      <c r="AQ66" s="21">
        <v>1.3380399999999999</v>
      </c>
      <c r="AR66" s="21">
        <v>298.404</v>
      </c>
      <c r="AS66" s="21">
        <v>-1.4837599999999999E-2</v>
      </c>
      <c r="AT66" s="21">
        <v>56</v>
      </c>
      <c r="AU66" s="21">
        <v>1.33728</v>
      </c>
      <c r="AV66">
        <f t="shared" si="8"/>
        <v>14.8376</v>
      </c>
      <c r="AW66">
        <f t="shared" si="9"/>
        <v>19.853302304</v>
      </c>
      <c r="AX66" s="9"/>
      <c r="AY66" s="21">
        <v>0.182037</v>
      </c>
      <c r="AZ66" s="21">
        <v>375.584</v>
      </c>
      <c r="BA66" s="21">
        <v>-1.6577100000000001E-2</v>
      </c>
      <c r="BB66" s="21">
        <v>56</v>
      </c>
      <c r="BC66" s="21">
        <v>0.18157999999999999</v>
      </c>
      <c r="BD66">
        <f t="shared" si="10"/>
        <v>16.577100000000002</v>
      </c>
      <c r="BE66">
        <f t="shared" si="11"/>
        <v>3.0176455527000003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1.33301</v>
      </c>
      <c r="H67" s="21">
        <v>41.0229</v>
      </c>
      <c r="I67" s="21">
        <v>-1.5463299999999999E-2</v>
      </c>
      <c r="J67" s="21">
        <v>57</v>
      </c>
      <c r="K67" s="21">
        <v>1.3327</v>
      </c>
      <c r="L67">
        <f t="shared" si="0"/>
        <v>15.463299999999998</v>
      </c>
      <c r="M67">
        <f t="shared" si="1"/>
        <v>20.612733533</v>
      </c>
      <c r="N67" s="9"/>
      <c r="O67" s="21">
        <v>0.18707299999999999</v>
      </c>
      <c r="P67" s="21">
        <v>117.06399999999999</v>
      </c>
      <c r="Q67" s="21">
        <v>-1.6613800000000001E-2</v>
      </c>
      <c r="R67" s="21">
        <v>57</v>
      </c>
      <c r="S67" s="21">
        <v>0.18631</v>
      </c>
      <c r="T67">
        <f t="shared" si="2"/>
        <v>16.613800000000001</v>
      </c>
      <c r="U67">
        <f t="shared" si="3"/>
        <v>3.1079934074</v>
      </c>
      <c r="X67" s="9"/>
      <c r="Y67" s="21">
        <v>1.33301</v>
      </c>
      <c r="Z67" s="21">
        <v>187.495</v>
      </c>
      <c r="AA67" s="21">
        <v>-1.51062E-2</v>
      </c>
      <c r="AB67" s="21">
        <v>57</v>
      </c>
      <c r="AC67" s="21">
        <v>1.33179</v>
      </c>
      <c r="AD67">
        <f t="shared" si="4"/>
        <v>15.106199999999999</v>
      </c>
      <c r="AE67">
        <f t="shared" si="5"/>
        <v>20.136715662</v>
      </c>
      <c r="AF67" s="9"/>
      <c r="AG67" s="21">
        <v>0.18707299999999999</v>
      </c>
      <c r="AH67" s="21">
        <v>254.071</v>
      </c>
      <c r="AI67" s="21">
        <v>-1.6595499999999999E-2</v>
      </c>
      <c r="AJ67" s="21">
        <v>57</v>
      </c>
      <c r="AK67" s="21">
        <v>0.186554</v>
      </c>
      <c r="AL67">
        <f t="shared" si="6"/>
        <v>16.595499999999998</v>
      </c>
      <c r="AM67">
        <f t="shared" si="7"/>
        <v>3.1045699714999992</v>
      </c>
      <c r="AP67" s="9"/>
      <c r="AQ67" s="21">
        <v>1.33301</v>
      </c>
      <c r="AR67" s="21">
        <v>298.505</v>
      </c>
      <c r="AS67" s="21">
        <v>-1.4892600000000001E-2</v>
      </c>
      <c r="AT67" s="21">
        <v>57</v>
      </c>
      <c r="AU67" s="21">
        <v>1.33148</v>
      </c>
      <c r="AV67">
        <f t="shared" si="8"/>
        <v>14.8926</v>
      </c>
      <c r="AW67">
        <f t="shared" si="9"/>
        <v>19.851984726000001</v>
      </c>
      <c r="AX67" s="9"/>
      <c r="AY67" s="21">
        <v>0.18707299999999999</v>
      </c>
      <c r="AZ67" s="21">
        <v>375.685</v>
      </c>
      <c r="BA67" s="21">
        <v>-1.6577100000000001E-2</v>
      </c>
      <c r="BB67" s="21">
        <v>57</v>
      </c>
      <c r="BC67" s="21">
        <v>0.18643199999999999</v>
      </c>
      <c r="BD67">
        <f t="shared" si="10"/>
        <v>16.577100000000002</v>
      </c>
      <c r="BE67">
        <f t="shared" si="11"/>
        <v>3.1011278283000001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1.3279700000000001</v>
      </c>
      <c r="H68" s="21">
        <v>41.123600000000003</v>
      </c>
      <c r="I68" s="21">
        <v>-1.5512099999999999E-2</v>
      </c>
      <c r="J68" s="21">
        <v>58</v>
      </c>
      <c r="K68" s="21">
        <v>1.32751</v>
      </c>
      <c r="L68">
        <f t="shared" si="0"/>
        <v>15.512099999999998</v>
      </c>
      <c r="M68">
        <f t="shared" si="1"/>
        <v>20.599603436999999</v>
      </c>
      <c r="N68" s="9"/>
      <c r="O68" s="21">
        <v>0.192108</v>
      </c>
      <c r="P68" s="21">
        <v>117.16500000000001</v>
      </c>
      <c r="Q68" s="21">
        <v>-1.6610699999999999E-2</v>
      </c>
      <c r="R68" s="21">
        <v>58</v>
      </c>
      <c r="S68" s="21">
        <v>0.19162000000000001</v>
      </c>
      <c r="T68">
        <f t="shared" si="2"/>
        <v>16.610699999999998</v>
      </c>
      <c r="U68">
        <f t="shared" si="3"/>
        <v>3.1910483555999996</v>
      </c>
      <c r="X68" s="9"/>
      <c r="Y68" s="21">
        <v>1.3279700000000001</v>
      </c>
      <c r="Z68" s="21">
        <v>187.596</v>
      </c>
      <c r="AA68" s="21">
        <v>-1.51886E-2</v>
      </c>
      <c r="AB68" s="21">
        <v>58</v>
      </c>
      <c r="AC68" s="21">
        <v>1.32751</v>
      </c>
      <c r="AD68">
        <f t="shared" si="4"/>
        <v>15.188599999999999</v>
      </c>
      <c r="AE68">
        <f t="shared" si="5"/>
        <v>20.170005142000001</v>
      </c>
      <c r="AF68" s="9"/>
      <c r="AG68" s="21">
        <v>0.192108</v>
      </c>
      <c r="AH68" s="21">
        <v>254.172</v>
      </c>
      <c r="AI68" s="21">
        <v>-1.6595499999999999E-2</v>
      </c>
      <c r="AJ68" s="21">
        <v>58</v>
      </c>
      <c r="AK68" s="21">
        <v>0.19171099999999999</v>
      </c>
      <c r="AL68">
        <f t="shared" si="6"/>
        <v>16.595499999999998</v>
      </c>
      <c r="AM68">
        <f t="shared" si="7"/>
        <v>3.1881283139999996</v>
      </c>
      <c r="AP68" s="9"/>
      <c r="AQ68" s="21">
        <v>1.3279700000000001</v>
      </c>
      <c r="AR68" s="21">
        <v>298.60599999999999</v>
      </c>
      <c r="AS68" s="21">
        <v>-1.4975E-2</v>
      </c>
      <c r="AT68" s="21">
        <v>58</v>
      </c>
      <c r="AU68" s="21">
        <v>1.3269</v>
      </c>
      <c r="AV68">
        <f t="shared" si="8"/>
        <v>14.975</v>
      </c>
      <c r="AW68">
        <f t="shared" si="9"/>
        <v>19.886350750000002</v>
      </c>
      <c r="AX68" s="9"/>
      <c r="AY68" s="21">
        <v>0.192108</v>
      </c>
      <c r="AZ68" s="21">
        <v>375.786</v>
      </c>
      <c r="BA68" s="21">
        <v>-1.6574100000000001E-2</v>
      </c>
      <c r="BB68" s="21">
        <v>58</v>
      </c>
      <c r="BC68" s="21">
        <v>0.19134499999999999</v>
      </c>
      <c r="BD68">
        <f t="shared" si="10"/>
        <v>16.574100000000001</v>
      </c>
      <c r="BE68">
        <f t="shared" si="11"/>
        <v>3.1840172028000002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1.32294</v>
      </c>
      <c r="H69" s="21">
        <v>41.224299999999999</v>
      </c>
      <c r="I69" s="21">
        <v>-1.55304E-2</v>
      </c>
      <c r="J69" s="21">
        <v>59</v>
      </c>
      <c r="K69" s="21">
        <v>1.32233</v>
      </c>
      <c r="L69">
        <f t="shared" si="0"/>
        <v>15.5304</v>
      </c>
      <c r="M69">
        <f t="shared" si="1"/>
        <v>20.545787376</v>
      </c>
      <c r="N69" s="9"/>
      <c r="O69" s="21">
        <v>0.19714400000000001</v>
      </c>
      <c r="P69" s="21">
        <v>117.26600000000001</v>
      </c>
      <c r="Q69" s="21">
        <v>-1.6613800000000001E-2</v>
      </c>
      <c r="R69" s="21">
        <v>59</v>
      </c>
      <c r="S69" s="21">
        <v>0.19680800000000001</v>
      </c>
      <c r="T69">
        <f t="shared" si="2"/>
        <v>16.613800000000001</v>
      </c>
      <c r="U69">
        <f t="shared" si="3"/>
        <v>3.2753109872000006</v>
      </c>
      <c r="X69" s="9"/>
      <c r="Y69" s="21">
        <v>1.32294</v>
      </c>
      <c r="Z69" s="21">
        <v>187.697</v>
      </c>
      <c r="AA69" s="21">
        <v>-1.52283E-2</v>
      </c>
      <c r="AB69" s="21">
        <v>59</v>
      </c>
      <c r="AC69" s="21">
        <v>1.32233</v>
      </c>
      <c r="AD69">
        <f t="shared" si="4"/>
        <v>15.228300000000001</v>
      </c>
      <c r="AE69">
        <f t="shared" si="5"/>
        <v>20.146127202000002</v>
      </c>
      <c r="AF69" s="9"/>
      <c r="AG69" s="21">
        <v>0.19714400000000001</v>
      </c>
      <c r="AH69" s="21">
        <v>254.273</v>
      </c>
      <c r="AI69" s="21">
        <v>-1.65924E-2</v>
      </c>
      <c r="AJ69" s="21">
        <v>59</v>
      </c>
      <c r="AK69" s="21">
        <v>0.19656399999999999</v>
      </c>
      <c r="AL69">
        <f t="shared" si="6"/>
        <v>16.592400000000001</v>
      </c>
      <c r="AM69">
        <f t="shared" si="7"/>
        <v>3.2710921056000006</v>
      </c>
      <c r="AP69" s="9"/>
      <c r="AQ69" s="21">
        <v>1.32294</v>
      </c>
      <c r="AR69" s="21">
        <v>298.70600000000002</v>
      </c>
      <c r="AS69" s="21">
        <v>-1.5042099999999999E-2</v>
      </c>
      <c r="AT69" s="21">
        <v>59</v>
      </c>
      <c r="AU69" s="21">
        <v>1.32172</v>
      </c>
      <c r="AV69">
        <f t="shared" si="8"/>
        <v>15.0421</v>
      </c>
      <c r="AW69">
        <f t="shared" si="9"/>
        <v>19.899795774000001</v>
      </c>
      <c r="AX69" s="9"/>
      <c r="AY69" s="21">
        <v>0.19714400000000001</v>
      </c>
      <c r="AZ69" s="21">
        <v>375.887</v>
      </c>
      <c r="BA69" s="21">
        <v>-1.6574100000000001E-2</v>
      </c>
      <c r="BB69" s="21">
        <v>59</v>
      </c>
      <c r="BC69" s="21">
        <v>0.19650300000000001</v>
      </c>
      <c r="BD69">
        <f t="shared" si="10"/>
        <v>16.574100000000001</v>
      </c>
      <c r="BE69">
        <f t="shared" si="11"/>
        <v>3.2674843704000005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1.3179000000000001</v>
      </c>
      <c r="H70" s="21">
        <v>41.325000000000003</v>
      </c>
      <c r="I70" s="21">
        <v>-1.55792E-2</v>
      </c>
      <c r="J70" s="21">
        <v>60</v>
      </c>
      <c r="K70" s="21">
        <v>1.3168299999999999</v>
      </c>
      <c r="L70">
        <f t="shared" si="0"/>
        <v>15.5792</v>
      </c>
      <c r="M70">
        <f t="shared" si="1"/>
        <v>20.531827680000003</v>
      </c>
      <c r="N70" s="9"/>
      <c r="O70" s="21">
        <v>0.202179</v>
      </c>
      <c r="P70" s="21">
        <v>117.366</v>
      </c>
      <c r="Q70" s="21">
        <v>-1.6601600000000001E-2</v>
      </c>
      <c r="R70" s="21">
        <v>60</v>
      </c>
      <c r="S70" s="21">
        <v>0.20153799999999999</v>
      </c>
      <c r="T70">
        <f t="shared" si="2"/>
        <v>16.601600000000001</v>
      </c>
      <c r="U70">
        <f t="shared" si="3"/>
        <v>3.3564948864000002</v>
      </c>
      <c r="X70" s="9"/>
      <c r="Y70" s="21">
        <v>1.3179000000000001</v>
      </c>
      <c r="Z70" s="21">
        <v>187.797</v>
      </c>
      <c r="AA70" s="21">
        <v>-1.52832E-2</v>
      </c>
      <c r="AB70" s="21">
        <v>60</v>
      </c>
      <c r="AC70" s="21">
        <v>1.3168299999999999</v>
      </c>
      <c r="AD70">
        <f t="shared" si="4"/>
        <v>15.283200000000001</v>
      </c>
      <c r="AE70">
        <f t="shared" si="5"/>
        <v>20.141729280000003</v>
      </c>
      <c r="AF70" s="9"/>
      <c r="AG70" s="21">
        <v>0.202179</v>
      </c>
      <c r="AH70" s="21">
        <v>254.37299999999999</v>
      </c>
      <c r="AI70" s="21">
        <v>-1.6586299999999998E-2</v>
      </c>
      <c r="AJ70" s="21">
        <v>60</v>
      </c>
      <c r="AK70" s="21">
        <v>0.201569</v>
      </c>
      <c r="AL70">
        <f t="shared" si="6"/>
        <v>16.586299999999998</v>
      </c>
      <c r="AM70">
        <f t="shared" si="7"/>
        <v>3.3534015476999994</v>
      </c>
      <c r="AP70" s="9"/>
      <c r="AQ70" s="21">
        <v>1.3179000000000001</v>
      </c>
      <c r="AR70" s="21">
        <v>298.80700000000002</v>
      </c>
      <c r="AS70" s="21">
        <v>-1.51123E-2</v>
      </c>
      <c r="AT70" s="21">
        <v>60</v>
      </c>
      <c r="AU70" s="21">
        <v>1.31714</v>
      </c>
      <c r="AV70">
        <f t="shared" si="8"/>
        <v>15.112300000000001</v>
      </c>
      <c r="AW70">
        <f t="shared" si="9"/>
        <v>19.916500170000003</v>
      </c>
      <c r="AX70" s="9"/>
      <c r="AY70" s="21">
        <v>0.202179</v>
      </c>
      <c r="AZ70" s="21">
        <v>375.98700000000002</v>
      </c>
      <c r="BA70" s="21">
        <v>-1.6570999999999999E-2</v>
      </c>
      <c r="BB70" s="21">
        <v>60</v>
      </c>
      <c r="BC70" s="21">
        <v>0.201569</v>
      </c>
      <c r="BD70">
        <f t="shared" si="10"/>
        <v>16.570999999999998</v>
      </c>
      <c r="BE70">
        <f t="shared" si="11"/>
        <v>3.3503082089999996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1.31287</v>
      </c>
      <c r="H71" s="21">
        <v>41.425699999999999</v>
      </c>
      <c r="I71" s="21">
        <v>-1.56189E-2</v>
      </c>
      <c r="J71" s="21">
        <v>61</v>
      </c>
      <c r="K71" s="21">
        <v>1.31165</v>
      </c>
      <c r="L71">
        <f t="shared" si="0"/>
        <v>15.6189</v>
      </c>
      <c r="M71">
        <f t="shared" si="1"/>
        <v>20.505585242999999</v>
      </c>
      <c r="N71" s="9"/>
      <c r="O71" s="21">
        <v>0.20721400000000001</v>
      </c>
      <c r="P71" s="21">
        <v>117.467</v>
      </c>
      <c r="Q71" s="21">
        <v>-1.6589400000000001E-2</v>
      </c>
      <c r="R71" s="21">
        <v>61</v>
      </c>
      <c r="S71" s="21">
        <v>0.206848</v>
      </c>
      <c r="T71">
        <f t="shared" si="2"/>
        <v>16.589400000000001</v>
      </c>
      <c r="U71">
        <f t="shared" si="3"/>
        <v>3.4375559316000004</v>
      </c>
      <c r="X71" s="9"/>
      <c r="Y71" s="21">
        <v>1.31287</v>
      </c>
      <c r="Z71" s="21">
        <v>187.898</v>
      </c>
      <c r="AA71" s="21">
        <v>-1.5332E-2</v>
      </c>
      <c r="AB71" s="21">
        <v>61</v>
      </c>
      <c r="AC71" s="21">
        <v>1.3125599999999999</v>
      </c>
      <c r="AD71">
        <f t="shared" si="4"/>
        <v>15.332000000000001</v>
      </c>
      <c r="AE71">
        <f t="shared" si="5"/>
        <v>20.128922840000001</v>
      </c>
      <c r="AF71" s="9"/>
      <c r="AG71" s="21">
        <v>0.20721400000000001</v>
      </c>
      <c r="AH71" s="21">
        <v>254.47399999999999</v>
      </c>
      <c r="AI71" s="21">
        <v>-1.65802E-2</v>
      </c>
      <c r="AJ71" s="21">
        <v>61</v>
      </c>
      <c r="AK71" s="21">
        <v>0.20660400000000001</v>
      </c>
      <c r="AL71">
        <f t="shared" si="6"/>
        <v>16.580200000000001</v>
      </c>
      <c r="AM71">
        <f t="shared" si="7"/>
        <v>3.4356495628000006</v>
      </c>
      <c r="AP71" s="9"/>
      <c r="AQ71" s="21">
        <v>1.31287</v>
      </c>
      <c r="AR71" s="21">
        <v>298.90800000000002</v>
      </c>
      <c r="AS71" s="21">
        <v>-1.51611E-2</v>
      </c>
      <c r="AT71" s="21">
        <v>61</v>
      </c>
      <c r="AU71" s="21">
        <v>1.31226</v>
      </c>
      <c r="AV71">
        <f t="shared" si="8"/>
        <v>15.161100000000001</v>
      </c>
      <c r="AW71">
        <f t="shared" si="9"/>
        <v>19.904553357000001</v>
      </c>
      <c r="AX71" s="9"/>
      <c r="AY71" s="21">
        <v>0.20721400000000001</v>
      </c>
      <c r="AZ71" s="21">
        <v>376.08800000000002</v>
      </c>
      <c r="BA71" s="21">
        <v>-1.6561900000000001E-2</v>
      </c>
      <c r="BB71" s="21">
        <v>61</v>
      </c>
      <c r="BC71" s="21">
        <v>0.20660400000000001</v>
      </c>
      <c r="BD71">
        <f t="shared" si="10"/>
        <v>16.561900000000001</v>
      </c>
      <c r="BE71">
        <f t="shared" si="11"/>
        <v>3.4318575466000003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1.30783</v>
      </c>
      <c r="H72" s="21">
        <v>41.526400000000002</v>
      </c>
      <c r="I72" s="21">
        <v>-1.56525E-2</v>
      </c>
      <c r="J72" s="21">
        <v>62</v>
      </c>
      <c r="K72" s="21">
        <v>1.30707</v>
      </c>
      <c r="L72">
        <f t="shared" si="0"/>
        <v>15.6525</v>
      </c>
      <c r="M72">
        <f t="shared" si="1"/>
        <v>20.470809075000002</v>
      </c>
      <c r="N72" s="9"/>
      <c r="O72" s="21">
        <v>0.21224999999999999</v>
      </c>
      <c r="P72" s="21">
        <v>117.568</v>
      </c>
      <c r="Q72" s="21">
        <v>-1.6601600000000001E-2</v>
      </c>
      <c r="R72" s="21">
        <v>62</v>
      </c>
      <c r="S72" s="21">
        <v>0.21163899999999999</v>
      </c>
      <c r="T72">
        <f t="shared" si="2"/>
        <v>16.601600000000001</v>
      </c>
      <c r="U72">
        <f t="shared" si="3"/>
        <v>3.5236896</v>
      </c>
      <c r="X72" s="9"/>
      <c r="Y72" s="21">
        <v>1.30783</v>
      </c>
      <c r="Z72" s="21">
        <v>187.999</v>
      </c>
      <c r="AA72" s="21">
        <v>-1.5396099999999999E-2</v>
      </c>
      <c r="AB72" s="21">
        <v>62</v>
      </c>
      <c r="AC72" s="21">
        <v>1.30707</v>
      </c>
      <c r="AD72">
        <f t="shared" si="4"/>
        <v>15.396099999999999</v>
      </c>
      <c r="AE72">
        <f t="shared" si="5"/>
        <v>20.135481462999998</v>
      </c>
      <c r="AF72" s="9"/>
      <c r="AG72" s="21">
        <v>0.21224999999999999</v>
      </c>
      <c r="AH72" s="21">
        <v>254.57499999999999</v>
      </c>
      <c r="AI72" s="21">
        <v>-1.6586299999999998E-2</v>
      </c>
      <c r="AJ72" s="21">
        <v>62</v>
      </c>
      <c r="AK72" s="21">
        <v>0.211731</v>
      </c>
      <c r="AL72">
        <f t="shared" si="6"/>
        <v>16.586299999999998</v>
      </c>
      <c r="AM72">
        <f t="shared" si="7"/>
        <v>3.5204421749999995</v>
      </c>
      <c r="AP72" s="9"/>
      <c r="AQ72" s="21">
        <v>1.30783</v>
      </c>
      <c r="AR72" s="21">
        <v>299.00799999999998</v>
      </c>
      <c r="AS72" s="21">
        <v>-1.5225199999999999E-2</v>
      </c>
      <c r="AT72" s="21">
        <v>62</v>
      </c>
      <c r="AU72" s="21">
        <v>1.3067599999999999</v>
      </c>
      <c r="AV72">
        <f t="shared" si="8"/>
        <v>15.225199999999999</v>
      </c>
      <c r="AW72">
        <f t="shared" si="9"/>
        <v>19.911973316000001</v>
      </c>
      <c r="AX72" s="9"/>
      <c r="AY72" s="21">
        <v>0.21224999999999999</v>
      </c>
      <c r="AZ72" s="21">
        <v>376.18900000000002</v>
      </c>
      <c r="BA72" s="21">
        <v>-1.6558799999999999E-2</v>
      </c>
      <c r="BB72" s="21">
        <v>62</v>
      </c>
      <c r="BC72" s="21">
        <v>0.21160899999999999</v>
      </c>
      <c r="BD72">
        <f t="shared" si="10"/>
        <v>16.558799999999998</v>
      </c>
      <c r="BE72">
        <f t="shared" si="11"/>
        <v>3.5146052999999995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1.3028</v>
      </c>
      <c r="H73" s="21">
        <v>41.627099999999999</v>
      </c>
      <c r="I73" s="21">
        <v>-1.5689100000000001E-2</v>
      </c>
      <c r="J73" s="21">
        <v>63</v>
      </c>
      <c r="K73" s="21">
        <v>1.3024899999999999</v>
      </c>
      <c r="L73">
        <f t="shared" si="0"/>
        <v>15.689100000000002</v>
      </c>
      <c r="M73">
        <f t="shared" si="1"/>
        <v>20.439759480000003</v>
      </c>
      <c r="N73" s="9"/>
      <c r="O73" s="21">
        <v>0.21728500000000001</v>
      </c>
      <c r="P73" s="21">
        <v>117.66800000000001</v>
      </c>
      <c r="Q73" s="21">
        <v>-1.6595499999999999E-2</v>
      </c>
      <c r="R73" s="21">
        <v>63</v>
      </c>
      <c r="S73" s="21">
        <v>0.21704100000000001</v>
      </c>
      <c r="T73">
        <f t="shared" si="2"/>
        <v>16.595499999999998</v>
      </c>
      <c r="U73">
        <f t="shared" si="3"/>
        <v>3.6059532174999998</v>
      </c>
      <c r="X73" s="9"/>
      <c r="Y73" s="21">
        <v>1.3028</v>
      </c>
      <c r="Z73" s="21">
        <v>188.09899999999999</v>
      </c>
      <c r="AA73" s="21">
        <v>-1.54419E-2</v>
      </c>
      <c r="AB73" s="21">
        <v>63</v>
      </c>
      <c r="AC73" s="21">
        <v>1.3018799999999999</v>
      </c>
      <c r="AD73">
        <f t="shared" si="4"/>
        <v>15.4419</v>
      </c>
      <c r="AE73">
        <f t="shared" si="5"/>
        <v>20.117707320000001</v>
      </c>
      <c r="AF73" s="9"/>
      <c r="AG73" s="21">
        <v>0.21728500000000001</v>
      </c>
      <c r="AH73" s="21">
        <v>254.67599999999999</v>
      </c>
      <c r="AI73" s="21">
        <v>-1.6586299999999998E-2</v>
      </c>
      <c r="AJ73" s="21">
        <v>63</v>
      </c>
      <c r="AK73" s="21">
        <v>0.21670500000000001</v>
      </c>
      <c r="AL73">
        <f t="shared" si="6"/>
        <v>16.586299999999998</v>
      </c>
      <c r="AM73">
        <f t="shared" si="7"/>
        <v>3.6039541954999996</v>
      </c>
      <c r="AP73" s="9"/>
      <c r="AQ73" s="21">
        <v>1.3028</v>
      </c>
      <c r="AR73" s="21">
        <v>299.10899999999998</v>
      </c>
      <c r="AS73" s="21">
        <v>-1.52832E-2</v>
      </c>
      <c r="AT73" s="21">
        <v>63</v>
      </c>
      <c r="AU73" s="21">
        <v>1.3028</v>
      </c>
      <c r="AV73">
        <f t="shared" si="8"/>
        <v>15.283200000000001</v>
      </c>
      <c r="AW73">
        <f t="shared" si="9"/>
        <v>19.910952959999999</v>
      </c>
      <c r="AX73" s="9"/>
      <c r="AY73" s="21">
        <v>0.21728500000000001</v>
      </c>
      <c r="AZ73" s="21">
        <v>376.28899999999999</v>
      </c>
      <c r="BA73" s="21">
        <v>-1.6561900000000001E-2</v>
      </c>
      <c r="BB73" s="21">
        <v>63</v>
      </c>
      <c r="BC73" s="21">
        <v>0.21667500000000001</v>
      </c>
      <c r="BD73">
        <f t="shared" si="10"/>
        <v>16.561900000000001</v>
      </c>
      <c r="BE73">
        <f t="shared" si="11"/>
        <v>3.5986524415000005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1.29776</v>
      </c>
      <c r="H74" s="21">
        <v>41.727800000000002</v>
      </c>
      <c r="I74" s="21">
        <v>-1.5725699999999999E-2</v>
      </c>
      <c r="J74" s="21">
        <v>64</v>
      </c>
      <c r="K74" s="21">
        <v>1.2969999999999999</v>
      </c>
      <c r="L74">
        <f t="shared" si="0"/>
        <v>15.725699999999998</v>
      </c>
      <c r="M74">
        <f t="shared" si="1"/>
        <v>20.408184431999999</v>
      </c>
      <c r="N74" s="9"/>
      <c r="O74" s="21">
        <v>0.22232099999999999</v>
      </c>
      <c r="P74" s="21">
        <v>117.76900000000001</v>
      </c>
      <c r="Q74" s="21">
        <v>-1.6598499999999999E-2</v>
      </c>
      <c r="R74" s="21">
        <v>64</v>
      </c>
      <c r="S74" s="21">
        <v>0.22143599999999999</v>
      </c>
      <c r="T74">
        <f t="shared" si="2"/>
        <v>16.598499999999998</v>
      </c>
      <c r="U74">
        <f t="shared" si="3"/>
        <v>3.6901951184999993</v>
      </c>
      <c r="X74" s="9"/>
      <c r="Y74" s="21">
        <v>1.29776</v>
      </c>
      <c r="Z74" s="21">
        <v>188.2</v>
      </c>
      <c r="AA74" s="21">
        <v>-1.54877E-2</v>
      </c>
      <c r="AB74" s="21">
        <v>64</v>
      </c>
      <c r="AC74" s="21">
        <v>1.2969999999999999</v>
      </c>
      <c r="AD74">
        <f t="shared" si="4"/>
        <v>15.4877</v>
      </c>
      <c r="AE74">
        <f t="shared" si="5"/>
        <v>20.099317552000002</v>
      </c>
      <c r="AF74" s="9"/>
      <c r="AG74" s="21">
        <v>0.22232099999999999</v>
      </c>
      <c r="AH74" s="21">
        <v>254.77600000000001</v>
      </c>
      <c r="AI74" s="21">
        <v>-1.65802E-2</v>
      </c>
      <c r="AJ74" s="21">
        <v>64</v>
      </c>
      <c r="AK74" s="21">
        <v>0.221832</v>
      </c>
      <c r="AL74">
        <f t="shared" si="6"/>
        <v>16.580200000000001</v>
      </c>
      <c r="AM74">
        <f t="shared" si="7"/>
        <v>3.6861266442000002</v>
      </c>
      <c r="AP74" s="9"/>
      <c r="AQ74" s="21">
        <v>1.29776</v>
      </c>
      <c r="AR74" s="21">
        <v>299.20999999999998</v>
      </c>
      <c r="AS74" s="21">
        <v>-1.53198E-2</v>
      </c>
      <c r="AT74" s="21">
        <v>64</v>
      </c>
      <c r="AU74" s="21">
        <v>1.2966899999999999</v>
      </c>
      <c r="AV74">
        <f t="shared" si="8"/>
        <v>15.319799999999999</v>
      </c>
      <c r="AW74">
        <f t="shared" si="9"/>
        <v>19.881423647999998</v>
      </c>
      <c r="AX74" s="9"/>
      <c r="AY74" s="21">
        <v>0.22232099999999999</v>
      </c>
      <c r="AZ74" s="21">
        <v>376.39</v>
      </c>
      <c r="BA74" s="21">
        <v>-1.65527E-2</v>
      </c>
      <c r="BB74" s="21">
        <v>64</v>
      </c>
      <c r="BC74" s="21">
        <v>0.22170999999999999</v>
      </c>
      <c r="BD74">
        <f t="shared" si="10"/>
        <v>16.552700000000002</v>
      </c>
      <c r="BE74">
        <f t="shared" si="11"/>
        <v>3.6800128167000001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1.2927200000000001</v>
      </c>
      <c r="H75" s="21">
        <v>41.828499999999998</v>
      </c>
      <c r="I75" s="21">
        <v>-1.5753199999999998E-2</v>
      </c>
      <c r="J75" s="21">
        <v>65</v>
      </c>
      <c r="K75" s="21">
        <v>1.2921100000000001</v>
      </c>
      <c r="L75">
        <f t="shared" si="0"/>
        <v>15.753199999999998</v>
      </c>
      <c r="M75">
        <f t="shared" si="1"/>
        <v>20.364476703999998</v>
      </c>
      <c r="N75" s="9"/>
      <c r="O75" s="21">
        <v>0.227356</v>
      </c>
      <c r="P75" s="21">
        <v>117.87</v>
      </c>
      <c r="Q75" s="21">
        <v>-1.6601600000000001E-2</v>
      </c>
      <c r="R75" s="21">
        <v>65</v>
      </c>
      <c r="S75" s="21">
        <v>0.22680700000000001</v>
      </c>
      <c r="T75">
        <f t="shared" si="2"/>
        <v>16.601600000000001</v>
      </c>
      <c r="U75">
        <f t="shared" si="3"/>
        <v>3.7744733696000003</v>
      </c>
      <c r="X75" s="9"/>
      <c r="Y75" s="21">
        <v>1.2927200000000001</v>
      </c>
      <c r="Z75" s="21">
        <v>188.30099999999999</v>
      </c>
      <c r="AA75" s="21">
        <v>-1.55151E-2</v>
      </c>
      <c r="AB75" s="21">
        <v>65</v>
      </c>
      <c r="AC75" s="21">
        <v>1.2921100000000001</v>
      </c>
      <c r="AD75">
        <f t="shared" si="4"/>
        <v>15.5151</v>
      </c>
      <c r="AE75">
        <f t="shared" si="5"/>
        <v>20.056680072000002</v>
      </c>
      <c r="AF75" s="9"/>
      <c r="AG75" s="21">
        <v>0.227356</v>
      </c>
      <c r="AH75" s="21">
        <v>254.87700000000001</v>
      </c>
      <c r="AI75" s="21">
        <v>-1.65802E-2</v>
      </c>
      <c r="AJ75" s="21">
        <v>65</v>
      </c>
      <c r="AK75" s="21">
        <v>0.22677600000000001</v>
      </c>
      <c r="AL75">
        <f t="shared" si="6"/>
        <v>16.580200000000001</v>
      </c>
      <c r="AM75">
        <f t="shared" si="7"/>
        <v>3.7696079512000003</v>
      </c>
      <c r="AP75" s="9"/>
      <c r="AQ75" s="21">
        <v>1.2927200000000001</v>
      </c>
      <c r="AR75" s="21">
        <v>299.31099999999998</v>
      </c>
      <c r="AS75" s="21">
        <v>-1.5368700000000001E-2</v>
      </c>
      <c r="AT75" s="21">
        <v>65</v>
      </c>
      <c r="AU75" s="21">
        <v>1.2915000000000001</v>
      </c>
      <c r="AV75">
        <f t="shared" si="8"/>
        <v>15.3687</v>
      </c>
      <c r="AW75">
        <f t="shared" si="9"/>
        <v>19.867425864000001</v>
      </c>
      <c r="AX75" s="9"/>
      <c r="AY75" s="21">
        <v>0.227356</v>
      </c>
      <c r="AZ75" s="21">
        <v>376.49099999999999</v>
      </c>
      <c r="BA75" s="21">
        <v>-1.65527E-2</v>
      </c>
      <c r="BB75" s="21">
        <v>65</v>
      </c>
      <c r="BC75" s="21">
        <v>0.226746</v>
      </c>
      <c r="BD75">
        <f t="shared" si="10"/>
        <v>16.552700000000002</v>
      </c>
      <c r="BE75">
        <f t="shared" si="11"/>
        <v>3.7633556612000003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1.28769</v>
      </c>
      <c r="H76" s="21">
        <v>41.929200000000002</v>
      </c>
      <c r="I76" s="21">
        <v>-1.5783700000000001E-2</v>
      </c>
      <c r="J76" s="21">
        <v>66</v>
      </c>
      <c r="K76" s="21">
        <v>1.2872300000000001</v>
      </c>
      <c r="L76">
        <f t="shared" ref="L76:L139" si="12">-I76/$F$2*1000</f>
        <v>15.783700000000001</v>
      </c>
      <c r="M76">
        <f t="shared" ref="M76:M139" si="13">L76*G76</f>
        <v>20.324512653000003</v>
      </c>
      <c r="N76" s="9"/>
      <c r="O76" s="21">
        <v>0.23239099999999999</v>
      </c>
      <c r="P76" s="21">
        <v>117.97</v>
      </c>
      <c r="Q76" s="21">
        <v>-1.6583299999999999E-2</v>
      </c>
      <c r="R76" s="21">
        <v>66</v>
      </c>
      <c r="S76" s="21">
        <v>0.23230000000000001</v>
      </c>
      <c r="T76">
        <f t="shared" ref="T76:T139" si="14">-Q76/$F$2*1000</f>
        <v>16.583299999999998</v>
      </c>
      <c r="U76">
        <f t="shared" ref="U76:U139" si="15">T76*O76</f>
        <v>3.8538096702999991</v>
      </c>
      <c r="X76" s="9"/>
      <c r="Y76" s="21">
        <v>1.28769</v>
      </c>
      <c r="Z76" s="21">
        <v>188.40199999999999</v>
      </c>
      <c r="AA76" s="21">
        <v>-1.55579E-2</v>
      </c>
      <c r="AB76" s="21">
        <v>66</v>
      </c>
      <c r="AC76" s="21">
        <v>1.2869299999999999</v>
      </c>
      <c r="AD76">
        <f t="shared" ref="AD76:AD139" si="16">-AA76/$F$2*1000</f>
        <v>15.5579</v>
      </c>
      <c r="AE76">
        <f t="shared" ref="AE76:AE139" si="17">AD76*Y76</f>
        <v>20.033752250999999</v>
      </c>
      <c r="AF76" s="9"/>
      <c r="AG76" s="21">
        <v>0.23239099999999999</v>
      </c>
      <c r="AH76" s="21">
        <v>254.97800000000001</v>
      </c>
      <c r="AI76" s="21">
        <v>-1.6586299999999998E-2</v>
      </c>
      <c r="AJ76" s="21">
        <v>66</v>
      </c>
      <c r="AK76" s="21">
        <v>0.23181199999999999</v>
      </c>
      <c r="AL76">
        <f t="shared" ref="AL76:AL139" si="18">-AI76/$F$2*1000</f>
        <v>16.586299999999998</v>
      </c>
      <c r="AM76">
        <f t="shared" ref="AM76:AM139" si="19">AL76*AG76</f>
        <v>3.8545068432999994</v>
      </c>
      <c r="AP76" s="9"/>
      <c r="AQ76" s="21">
        <v>1.28769</v>
      </c>
      <c r="AR76" s="21">
        <v>299.411</v>
      </c>
      <c r="AS76" s="21">
        <v>-1.5429699999999999E-2</v>
      </c>
      <c r="AT76" s="21">
        <v>66</v>
      </c>
      <c r="AU76" s="21">
        <v>1.2869299999999999</v>
      </c>
      <c r="AV76">
        <f t="shared" ref="AV76:AV139" si="20">-AS76/$F$2*1000</f>
        <v>15.429699999999999</v>
      </c>
      <c r="AW76">
        <f t="shared" ref="AW76:AW139" si="21">AV76*AQ76</f>
        <v>19.868670392999999</v>
      </c>
      <c r="AX76" s="9"/>
      <c r="AY76" s="21">
        <v>0.23239099999999999</v>
      </c>
      <c r="AZ76" s="21">
        <v>376.59199999999998</v>
      </c>
      <c r="BA76" s="21">
        <v>-1.6549700000000001E-2</v>
      </c>
      <c r="BB76" s="21">
        <v>66</v>
      </c>
      <c r="BC76" s="21">
        <v>0.23178099999999999</v>
      </c>
      <c r="BD76">
        <f t="shared" ref="BD76:BD139" si="22">-BA76/$F$2*1000</f>
        <v>16.549700000000001</v>
      </c>
      <c r="BE76">
        <f t="shared" ref="BE76:BE139" si="23">BD76*AY76</f>
        <v>3.8460013327000002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1.2826500000000001</v>
      </c>
      <c r="H77" s="21">
        <v>42.03</v>
      </c>
      <c r="I77" s="21">
        <v>-1.5802E-2</v>
      </c>
      <c r="J77" s="21">
        <v>67</v>
      </c>
      <c r="K77" s="21">
        <v>1.2814300000000001</v>
      </c>
      <c r="L77">
        <f t="shared" si="12"/>
        <v>15.802</v>
      </c>
      <c r="M77">
        <f t="shared" si="13"/>
        <v>20.2684353</v>
      </c>
      <c r="N77" s="9"/>
      <c r="O77" s="21">
        <v>0.237427</v>
      </c>
      <c r="P77" s="21">
        <v>118.071</v>
      </c>
      <c r="Q77" s="21">
        <v>-1.6583299999999999E-2</v>
      </c>
      <c r="R77" s="21">
        <v>67</v>
      </c>
      <c r="S77" s="21">
        <v>0.23699999999999999</v>
      </c>
      <c r="T77">
        <f t="shared" si="14"/>
        <v>16.583299999999998</v>
      </c>
      <c r="U77">
        <f t="shared" si="15"/>
        <v>3.9373231690999995</v>
      </c>
      <c r="X77" s="9"/>
      <c r="Y77" s="21">
        <v>1.2826500000000001</v>
      </c>
      <c r="Z77" s="21">
        <v>188.50200000000001</v>
      </c>
      <c r="AA77" s="21">
        <v>-1.55975E-2</v>
      </c>
      <c r="AB77" s="21">
        <v>67</v>
      </c>
      <c r="AC77" s="21">
        <v>1.2820400000000001</v>
      </c>
      <c r="AD77">
        <f t="shared" si="16"/>
        <v>15.5975</v>
      </c>
      <c r="AE77">
        <f t="shared" si="17"/>
        <v>20.006133375000001</v>
      </c>
      <c r="AF77" s="9"/>
      <c r="AG77" s="21">
        <v>0.237427</v>
      </c>
      <c r="AH77" s="21">
        <v>255.078</v>
      </c>
      <c r="AI77" s="21">
        <v>-1.6577100000000001E-2</v>
      </c>
      <c r="AJ77" s="21">
        <v>67</v>
      </c>
      <c r="AK77" s="21">
        <v>0.23696900000000001</v>
      </c>
      <c r="AL77">
        <f t="shared" si="18"/>
        <v>16.577100000000002</v>
      </c>
      <c r="AM77">
        <f t="shared" si="19"/>
        <v>3.9358511217000003</v>
      </c>
      <c r="AP77" s="9"/>
      <c r="AQ77" s="21">
        <v>1.2826500000000001</v>
      </c>
      <c r="AR77" s="21">
        <v>299.512</v>
      </c>
      <c r="AS77" s="21">
        <v>-1.5469399999999999E-2</v>
      </c>
      <c r="AT77" s="21">
        <v>67</v>
      </c>
      <c r="AU77" s="21">
        <v>1.2820400000000001</v>
      </c>
      <c r="AV77">
        <f t="shared" si="20"/>
        <v>15.4694</v>
      </c>
      <c r="AW77">
        <f t="shared" si="21"/>
        <v>19.841825910000001</v>
      </c>
      <c r="AX77" s="9"/>
      <c r="AY77" s="21">
        <v>0.237427</v>
      </c>
      <c r="AZ77" s="21">
        <v>376.69200000000001</v>
      </c>
      <c r="BA77" s="21">
        <v>-1.6555799999999999E-2</v>
      </c>
      <c r="BB77" s="21">
        <v>67</v>
      </c>
      <c r="BC77" s="21">
        <v>0.236816</v>
      </c>
      <c r="BD77">
        <f t="shared" si="22"/>
        <v>16.555799999999998</v>
      </c>
      <c r="BE77">
        <f t="shared" si="23"/>
        <v>3.9307939265999994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1.27762</v>
      </c>
      <c r="H78" s="21">
        <v>42.130699999999997</v>
      </c>
      <c r="I78" s="21">
        <v>-1.58142E-2</v>
      </c>
      <c r="J78" s="21">
        <v>68</v>
      </c>
      <c r="K78" s="21">
        <v>1.2762500000000001</v>
      </c>
      <c r="L78">
        <f t="shared" si="12"/>
        <v>15.8142</v>
      </c>
      <c r="M78">
        <f t="shared" si="13"/>
        <v>20.204538203999999</v>
      </c>
      <c r="N78" s="9"/>
      <c r="O78" s="21">
        <v>0.24246200000000001</v>
      </c>
      <c r="P78" s="21">
        <v>118.172</v>
      </c>
      <c r="Q78" s="21">
        <v>-1.6586299999999998E-2</v>
      </c>
      <c r="R78" s="21">
        <v>68</v>
      </c>
      <c r="S78" s="21">
        <v>0.242035</v>
      </c>
      <c r="T78">
        <f t="shared" si="14"/>
        <v>16.586299999999998</v>
      </c>
      <c r="U78">
        <f t="shared" si="15"/>
        <v>4.0215474705999998</v>
      </c>
      <c r="X78" s="9"/>
      <c r="Y78" s="21">
        <v>1.27762</v>
      </c>
      <c r="Z78" s="21">
        <v>188.60300000000001</v>
      </c>
      <c r="AA78" s="21">
        <v>-1.56372E-2</v>
      </c>
      <c r="AB78" s="21">
        <v>68</v>
      </c>
      <c r="AC78" s="21">
        <v>1.2765500000000001</v>
      </c>
      <c r="AD78">
        <f t="shared" si="16"/>
        <v>15.6372</v>
      </c>
      <c r="AE78">
        <f t="shared" si="17"/>
        <v>19.978399463999999</v>
      </c>
      <c r="AF78" s="9"/>
      <c r="AG78" s="21">
        <v>0.24246200000000001</v>
      </c>
      <c r="AH78" s="21">
        <v>255.179</v>
      </c>
      <c r="AI78" s="21">
        <v>-1.6577100000000001E-2</v>
      </c>
      <c r="AJ78" s="21">
        <v>68</v>
      </c>
      <c r="AK78" s="21">
        <v>0.24188200000000001</v>
      </c>
      <c r="AL78">
        <f t="shared" si="18"/>
        <v>16.577100000000002</v>
      </c>
      <c r="AM78">
        <f t="shared" si="19"/>
        <v>4.0193168202000003</v>
      </c>
      <c r="AP78" s="9"/>
      <c r="AQ78" s="21">
        <v>1.27762</v>
      </c>
      <c r="AR78" s="21">
        <v>299.613</v>
      </c>
      <c r="AS78" s="21">
        <v>-1.5509E-2</v>
      </c>
      <c r="AT78" s="21">
        <v>68</v>
      </c>
      <c r="AU78" s="21">
        <v>1.2768600000000001</v>
      </c>
      <c r="AV78">
        <f t="shared" si="20"/>
        <v>15.509</v>
      </c>
      <c r="AW78">
        <f t="shared" si="21"/>
        <v>19.814608580000002</v>
      </c>
      <c r="AX78" s="9"/>
      <c r="AY78" s="21">
        <v>0.24246200000000001</v>
      </c>
      <c r="AZ78" s="21">
        <v>376.79300000000001</v>
      </c>
      <c r="BA78" s="21">
        <v>-1.6546600000000002E-2</v>
      </c>
      <c r="BB78" s="21">
        <v>68</v>
      </c>
      <c r="BC78" s="21">
        <v>0.24176</v>
      </c>
      <c r="BD78">
        <f t="shared" si="22"/>
        <v>16.546600000000002</v>
      </c>
      <c r="BE78">
        <f t="shared" si="23"/>
        <v>4.0119217292000009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1.27258</v>
      </c>
      <c r="H79" s="21">
        <v>42.231400000000001</v>
      </c>
      <c r="I79" s="21">
        <v>-1.5835599999999998E-2</v>
      </c>
      <c r="J79" s="21">
        <v>69</v>
      </c>
      <c r="K79" s="21">
        <v>1.27197</v>
      </c>
      <c r="L79">
        <f t="shared" si="12"/>
        <v>15.835599999999998</v>
      </c>
      <c r="M79">
        <f t="shared" si="13"/>
        <v>20.152067847999998</v>
      </c>
      <c r="N79" s="9"/>
      <c r="O79" s="21">
        <v>0.247498</v>
      </c>
      <c r="P79" s="21">
        <v>118.273</v>
      </c>
      <c r="Q79" s="21">
        <v>-1.6586299999999998E-2</v>
      </c>
      <c r="R79" s="21">
        <v>69</v>
      </c>
      <c r="S79" s="21">
        <v>0.246887</v>
      </c>
      <c r="T79">
        <f t="shared" si="14"/>
        <v>16.586299999999998</v>
      </c>
      <c r="U79">
        <f t="shared" si="15"/>
        <v>4.1050760773999997</v>
      </c>
      <c r="X79" s="9"/>
      <c r="Y79" s="21">
        <v>1.27258</v>
      </c>
      <c r="Z79" s="21">
        <v>188.70400000000001</v>
      </c>
      <c r="AA79" s="21">
        <v>-1.56647E-2</v>
      </c>
      <c r="AB79" s="21">
        <v>69</v>
      </c>
      <c r="AC79" s="21">
        <v>1.2722800000000001</v>
      </c>
      <c r="AD79">
        <f t="shared" si="16"/>
        <v>15.6647</v>
      </c>
      <c r="AE79">
        <f t="shared" si="17"/>
        <v>19.934583926000002</v>
      </c>
      <c r="AF79" s="9"/>
      <c r="AG79" s="21">
        <v>0.247498</v>
      </c>
      <c r="AH79" s="21">
        <v>255.28</v>
      </c>
      <c r="AI79" s="21">
        <v>-1.6570999999999999E-2</v>
      </c>
      <c r="AJ79" s="21">
        <v>69</v>
      </c>
      <c r="AK79" s="21">
        <v>0.246979</v>
      </c>
      <c r="AL79">
        <f t="shared" si="18"/>
        <v>16.570999999999998</v>
      </c>
      <c r="AM79">
        <f t="shared" si="19"/>
        <v>4.1012893579999998</v>
      </c>
      <c r="AP79" s="9"/>
      <c r="AQ79" s="21">
        <v>1.27258</v>
      </c>
      <c r="AR79" s="21">
        <v>299.71300000000002</v>
      </c>
      <c r="AS79" s="21">
        <v>-1.55579E-2</v>
      </c>
      <c r="AT79" s="21">
        <v>69</v>
      </c>
      <c r="AU79" s="21">
        <v>1.2716700000000001</v>
      </c>
      <c r="AV79">
        <f t="shared" si="20"/>
        <v>15.5579</v>
      </c>
      <c r="AW79">
        <f t="shared" si="21"/>
        <v>19.798672381999999</v>
      </c>
      <c r="AX79" s="9"/>
      <c r="AY79" s="21">
        <v>0.247498</v>
      </c>
      <c r="AZ79" s="21">
        <v>376.89400000000001</v>
      </c>
      <c r="BA79" s="21">
        <v>-1.65527E-2</v>
      </c>
      <c r="BB79" s="21">
        <v>69</v>
      </c>
      <c r="BC79" s="21">
        <v>0.246887</v>
      </c>
      <c r="BD79">
        <f t="shared" si="22"/>
        <v>16.552700000000002</v>
      </c>
      <c r="BE79">
        <f t="shared" si="23"/>
        <v>4.0967601446000002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1.26755</v>
      </c>
      <c r="H80" s="21">
        <v>42.332099999999997</v>
      </c>
      <c r="I80" s="21">
        <v>-1.5862999999999999E-2</v>
      </c>
      <c r="J80" s="21">
        <v>70</v>
      </c>
      <c r="K80" s="21">
        <v>1.2664800000000001</v>
      </c>
      <c r="L80">
        <f t="shared" si="12"/>
        <v>15.862999999999998</v>
      </c>
      <c r="M80">
        <f t="shared" si="13"/>
        <v>20.107145649999996</v>
      </c>
      <c r="N80" s="9"/>
      <c r="O80" s="21">
        <v>0.25253300000000001</v>
      </c>
      <c r="P80" s="21">
        <v>118.373</v>
      </c>
      <c r="Q80" s="21">
        <v>-1.6577100000000001E-2</v>
      </c>
      <c r="R80" s="21">
        <v>70</v>
      </c>
      <c r="S80" s="21">
        <v>0.251801</v>
      </c>
      <c r="T80">
        <f t="shared" si="14"/>
        <v>16.577100000000002</v>
      </c>
      <c r="U80">
        <f t="shared" si="15"/>
        <v>4.1862647943000004</v>
      </c>
      <c r="X80" s="9"/>
      <c r="Y80" s="21">
        <v>1.26755</v>
      </c>
      <c r="Z80" s="21">
        <v>188.804</v>
      </c>
      <c r="AA80" s="21">
        <v>-1.57074E-2</v>
      </c>
      <c r="AB80" s="21">
        <v>70</v>
      </c>
      <c r="AC80" s="21">
        <v>1.2664800000000001</v>
      </c>
      <c r="AD80">
        <f t="shared" si="16"/>
        <v>15.7074</v>
      </c>
      <c r="AE80">
        <f t="shared" si="17"/>
        <v>19.909914869999998</v>
      </c>
      <c r="AF80" s="9"/>
      <c r="AG80" s="21">
        <v>0.25253300000000001</v>
      </c>
      <c r="AH80" s="21">
        <v>255.381</v>
      </c>
      <c r="AI80" s="21">
        <v>-1.65649E-2</v>
      </c>
      <c r="AJ80" s="21">
        <v>70</v>
      </c>
      <c r="AK80" s="21">
        <v>0.25186199999999997</v>
      </c>
      <c r="AL80">
        <f t="shared" si="18"/>
        <v>16.564900000000002</v>
      </c>
      <c r="AM80">
        <f t="shared" si="19"/>
        <v>4.1831838917000006</v>
      </c>
      <c r="AP80" s="9"/>
      <c r="AQ80" s="21">
        <v>1.26755</v>
      </c>
      <c r="AR80" s="21">
        <v>299.81400000000002</v>
      </c>
      <c r="AS80" s="21">
        <v>-1.5594500000000001E-2</v>
      </c>
      <c r="AT80" s="21">
        <v>70</v>
      </c>
      <c r="AU80" s="21">
        <v>1.26709</v>
      </c>
      <c r="AV80">
        <f t="shared" si="20"/>
        <v>15.5945</v>
      </c>
      <c r="AW80">
        <f t="shared" si="21"/>
        <v>19.766808474999998</v>
      </c>
      <c r="AX80" s="9"/>
      <c r="AY80" s="21">
        <v>0.25253300000000001</v>
      </c>
      <c r="AZ80" s="21">
        <v>376.99400000000003</v>
      </c>
      <c r="BA80" s="21">
        <v>-1.6543599999999999E-2</v>
      </c>
      <c r="BB80" s="21">
        <v>70</v>
      </c>
      <c r="BC80" s="21">
        <v>0.25183100000000003</v>
      </c>
      <c r="BD80">
        <f t="shared" si="22"/>
        <v>16.543599999999998</v>
      </c>
      <c r="BE80">
        <f t="shared" si="23"/>
        <v>4.1778049387999996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1.26251</v>
      </c>
      <c r="H81" s="21">
        <v>42.4328</v>
      </c>
      <c r="I81" s="21">
        <v>-1.58722E-2</v>
      </c>
      <c r="J81" s="21">
        <v>71</v>
      </c>
      <c r="K81" s="21">
        <v>1.2619</v>
      </c>
      <c r="L81">
        <f t="shared" si="12"/>
        <v>15.872199999999999</v>
      </c>
      <c r="M81">
        <f t="shared" si="13"/>
        <v>20.038811222</v>
      </c>
      <c r="N81" s="9"/>
      <c r="O81" s="21">
        <v>0.25756800000000002</v>
      </c>
      <c r="P81" s="21">
        <v>118.474</v>
      </c>
      <c r="Q81" s="21">
        <v>-1.65802E-2</v>
      </c>
      <c r="R81" s="21">
        <v>71</v>
      </c>
      <c r="S81" s="21">
        <v>0.257019</v>
      </c>
      <c r="T81">
        <f t="shared" si="14"/>
        <v>16.580200000000001</v>
      </c>
      <c r="U81">
        <f t="shared" si="15"/>
        <v>4.2705289536000004</v>
      </c>
      <c r="X81" s="9"/>
      <c r="Y81" s="21">
        <v>1.26251</v>
      </c>
      <c r="Z81" s="21">
        <v>188.905</v>
      </c>
      <c r="AA81" s="21">
        <v>-1.5725699999999999E-2</v>
      </c>
      <c r="AB81" s="21">
        <v>71</v>
      </c>
      <c r="AC81" s="21">
        <v>1.2616000000000001</v>
      </c>
      <c r="AD81">
        <f t="shared" si="16"/>
        <v>15.725699999999998</v>
      </c>
      <c r="AE81">
        <f t="shared" si="17"/>
        <v>19.853853506999997</v>
      </c>
      <c r="AF81" s="9"/>
      <c r="AG81" s="21">
        <v>0.25756800000000002</v>
      </c>
      <c r="AH81" s="21">
        <v>255.48099999999999</v>
      </c>
      <c r="AI81" s="21">
        <v>-1.65649E-2</v>
      </c>
      <c r="AJ81" s="21">
        <v>71</v>
      </c>
      <c r="AK81" s="21">
        <v>0.25695800000000002</v>
      </c>
      <c r="AL81">
        <f t="shared" si="18"/>
        <v>16.564900000000002</v>
      </c>
      <c r="AM81">
        <f t="shared" si="19"/>
        <v>4.2665881632000007</v>
      </c>
      <c r="AP81" s="9"/>
      <c r="AQ81" s="21">
        <v>1.26251</v>
      </c>
      <c r="AR81" s="21">
        <v>299.91500000000002</v>
      </c>
      <c r="AS81" s="21">
        <v>-1.5621899999999999E-2</v>
      </c>
      <c r="AT81" s="21">
        <v>71</v>
      </c>
      <c r="AU81" s="21">
        <v>1.26129</v>
      </c>
      <c r="AV81">
        <f t="shared" si="20"/>
        <v>15.6219</v>
      </c>
      <c r="AW81">
        <f t="shared" si="21"/>
        <v>19.722804969000002</v>
      </c>
      <c r="AX81" s="9"/>
      <c r="AY81" s="21">
        <v>0.25756800000000002</v>
      </c>
      <c r="AZ81" s="21">
        <v>377.09500000000003</v>
      </c>
      <c r="BA81" s="21">
        <v>-1.6531400000000002E-2</v>
      </c>
      <c r="BB81" s="21">
        <v>71</v>
      </c>
      <c r="BC81" s="21">
        <v>0.25689699999999999</v>
      </c>
      <c r="BD81">
        <f t="shared" si="22"/>
        <v>16.531400000000001</v>
      </c>
      <c r="BE81">
        <f t="shared" si="23"/>
        <v>4.2579596352000006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1.2574799999999999</v>
      </c>
      <c r="H82" s="21">
        <v>42.533499999999997</v>
      </c>
      <c r="I82" s="21">
        <v>-1.5902699999999999E-2</v>
      </c>
      <c r="J82" s="21">
        <v>72</v>
      </c>
      <c r="K82" s="21">
        <v>1.25702</v>
      </c>
      <c r="L82">
        <f t="shared" si="12"/>
        <v>15.902699999999999</v>
      </c>
      <c r="M82">
        <f t="shared" si="13"/>
        <v>19.997327195999997</v>
      </c>
      <c r="N82" s="9"/>
      <c r="O82" s="21">
        <v>0.262604</v>
      </c>
      <c r="P82" s="21">
        <v>118.575</v>
      </c>
      <c r="Q82" s="21">
        <v>-1.6574100000000001E-2</v>
      </c>
      <c r="R82" s="21">
        <v>72</v>
      </c>
      <c r="S82" s="21">
        <v>0.262299</v>
      </c>
      <c r="T82">
        <f t="shared" si="14"/>
        <v>16.574100000000001</v>
      </c>
      <c r="U82">
        <f t="shared" si="15"/>
        <v>4.3524249564000002</v>
      </c>
      <c r="X82" s="9"/>
      <c r="Y82" s="21">
        <v>1.2574799999999999</v>
      </c>
      <c r="Z82" s="21">
        <v>189.006</v>
      </c>
      <c r="AA82" s="21">
        <v>-1.5771500000000001E-2</v>
      </c>
      <c r="AB82" s="21">
        <v>72</v>
      </c>
      <c r="AC82" s="21">
        <v>1.25641</v>
      </c>
      <c r="AD82">
        <f t="shared" si="16"/>
        <v>15.771500000000001</v>
      </c>
      <c r="AE82">
        <f t="shared" si="17"/>
        <v>19.83234582</v>
      </c>
      <c r="AF82" s="9"/>
      <c r="AG82" s="21">
        <v>0.262604</v>
      </c>
      <c r="AH82" s="21">
        <v>255.58199999999999</v>
      </c>
      <c r="AI82" s="21">
        <v>-1.6558799999999999E-2</v>
      </c>
      <c r="AJ82" s="21">
        <v>72</v>
      </c>
      <c r="AK82" s="21">
        <v>0.26202399999999998</v>
      </c>
      <c r="AL82">
        <f t="shared" si="18"/>
        <v>16.558799999999998</v>
      </c>
      <c r="AM82">
        <f t="shared" si="19"/>
        <v>4.3484071151999997</v>
      </c>
      <c r="AP82" s="9"/>
      <c r="AQ82" s="21">
        <v>1.2574799999999999</v>
      </c>
      <c r="AR82" s="21">
        <v>300.01600000000002</v>
      </c>
      <c r="AS82" s="21">
        <v>-1.56647E-2</v>
      </c>
      <c r="AT82" s="21">
        <v>72</v>
      </c>
      <c r="AU82" s="21">
        <v>1.25641</v>
      </c>
      <c r="AV82">
        <f t="shared" si="20"/>
        <v>15.6647</v>
      </c>
      <c r="AW82">
        <f t="shared" si="21"/>
        <v>19.698046955999999</v>
      </c>
      <c r="AX82" s="9"/>
      <c r="AY82" s="21">
        <v>0.262604</v>
      </c>
      <c r="AZ82" s="21">
        <v>377.19600000000003</v>
      </c>
      <c r="BA82" s="21">
        <v>-1.6531400000000002E-2</v>
      </c>
      <c r="BB82" s="21">
        <v>72</v>
      </c>
      <c r="BC82" s="21">
        <v>0.26199299999999998</v>
      </c>
      <c r="BD82">
        <f t="shared" si="22"/>
        <v>16.531400000000001</v>
      </c>
      <c r="BE82">
        <f t="shared" si="23"/>
        <v>4.3412117656000007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1.25244</v>
      </c>
      <c r="H83" s="21">
        <v>42.6342</v>
      </c>
      <c r="I83" s="21">
        <v>-1.59119E-2</v>
      </c>
      <c r="J83" s="21">
        <v>73</v>
      </c>
      <c r="K83" s="21">
        <v>1.25214</v>
      </c>
      <c r="L83">
        <f t="shared" si="12"/>
        <v>15.911899999999999</v>
      </c>
      <c r="M83">
        <f t="shared" si="13"/>
        <v>19.928700035999999</v>
      </c>
      <c r="N83" s="9"/>
      <c r="O83" s="21">
        <v>0.26763900000000002</v>
      </c>
      <c r="P83" s="21">
        <v>118.675</v>
      </c>
      <c r="Q83" s="21">
        <v>-1.6577100000000001E-2</v>
      </c>
      <c r="R83" s="21">
        <v>73</v>
      </c>
      <c r="S83" s="21">
        <v>0.26702900000000002</v>
      </c>
      <c r="T83">
        <f t="shared" si="14"/>
        <v>16.577100000000002</v>
      </c>
      <c r="U83">
        <f t="shared" si="15"/>
        <v>4.436678466900001</v>
      </c>
      <c r="X83" s="9"/>
      <c r="Y83" s="21">
        <v>1.25244</v>
      </c>
      <c r="Z83" s="21">
        <v>189.107</v>
      </c>
      <c r="AA83" s="21">
        <v>-1.5783700000000001E-2</v>
      </c>
      <c r="AB83" s="21">
        <v>73</v>
      </c>
      <c r="AC83" s="21">
        <v>1.25153</v>
      </c>
      <c r="AD83">
        <f t="shared" si="16"/>
        <v>15.783700000000001</v>
      </c>
      <c r="AE83">
        <f t="shared" si="17"/>
        <v>19.768137228000001</v>
      </c>
      <c r="AF83" s="9"/>
      <c r="AG83" s="21">
        <v>0.26763900000000002</v>
      </c>
      <c r="AH83" s="21">
        <v>255.68299999999999</v>
      </c>
      <c r="AI83" s="21">
        <v>-1.6555799999999999E-2</v>
      </c>
      <c r="AJ83" s="21">
        <v>73</v>
      </c>
      <c r="AK83" s="21">
        <v>0.26705899999999999</v>
      </c>
      <c r="AL83">
        <f t="shared" si="18"/>
        <v>16.555799999999998</v>
      </c>
      <c r="AM83">
        <f t="shared" si="19"/>
        <v>4.4309777561999999</v>
      </c>
      <c r="AP83" s="9"/>
      <c r="AQ83" s="21">
        <v>1.25244</v>
      </c>
      <c r="AR83" s="21">
        <v>300.11599999999999</v>
      </c>
      <c r="AS83" s="21">
        <v>-1.5704300000000001E-2</v>
      </c>
      <c r="AT83" s="21">
        <v>73</v>
      </c>
      <c r="AU83" s="21">
        <v>1.25153</v>
      </c>
      <c r="AV83">
        <f t="shared" si="20"/>
        <v>15.704300000000002</v>
      </c>
      <c r="AW83">
        <f t="shared" si="21"/>
        <v>19.668693492000003</v>
      </c>
      <c r="AX83" s="9"/>
      <c r="AY83" s="21">
        <v>0.26763900000000002</v>
      </c>
      <c r="AZ83" s="21">
        <v>377.29700000000003</v>
      </c>
      <c r="BA83" s="21">
        <v>-1.6534400000000001E-2</v>
      </c>
      <c r="BB83" s="21">
        <v>73</v>
      </c>
      <c r="BC83" s="21">
        <v>0.26696799999999998</v>
      </c>
      <c r="BD83">
        <f t="shared" si="22"/>
        <v>16.534400000000002</v>
      </c>
      <c r="BE83">
        <f t="shared" si="23"/>
        <v>4.4252502816000003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1.2474099999999999</v>
      </c>
      <c r="H84" s="21">
        <v>42.734900000000003</v>
      </c>
      <c r="I84" s="21">
        <v>-1.5918000000000002E-2</v>
      </c>
      <c r="J84" s="21">
        <v>74</v>
      </c>
      <c r="K84" s="21">
        <v>1.24634</v>
      </c>
      <c r="L84">
        <f t="shared" si="12"/>
        <v>15.918000000000001</v>
      </c>
      <c r="M84">
        <f t="shared" si="13"/>
        <v>19.85627238</v>
      </c>
      <c r="N84" s="9"/>
      <c r="O84" s="21">
        <v>0.272675</v>
      </c>
      <c r="P84" s="21">
        <v>118.776</v>
      </c>
      <c r="Q84" s="21">
        <v>-1.6574100000000001E-2</v>
      </c>
      <c r="R84" s="21">
        <v>74</v>
      </c>
      <c r="S84" s="21">
        <v>0.272034</v>
      </c>
      <c r="T84">
        <f t="shared" si="14"/>
        <v>16.574100000000001</v>
      </c>
      <c r="U84">
        <f t="shared" si="15"/>
        <v>4.5193427175000007</v>
      </c>
      <c r="X84" s="9"/>
      <c r="Y84" s="21">
        <v>1.2474099999999999</v>
      </c>
      <c r="Z84" s="21">
        <v>189.20699999999999</v>
      </c>
      <c r="AA84" s="21">
        <v>-1.5808099999999999E-2</v>
      </c>
      <c r="AB84" s="21">
        <v>74</v>
      </c>
      <c r="AC84" s="21">
        <v>1.24664</v>
      </c>
      <c r="AD84">
        <f t="shared" si="16"/>
        <v>15.808099999999998</v>
      </c>
      <c r="AE84">
        <f t="shared" si="17"/>
        <v>19.719182020999995</v>
      </c>
      <c r="AF84" s="9"/>
      <c r="AG84" s="21">
        <v>0.272675</v>
      </c>
      <c r="AH84" s="21">
        <v>255.78299999999999</v>
      </c>
      <c r="AI84" s="21">
        <v>-1.6543599999999999E-2</v>
      </c>
      <c r="AJ84" s="21">
        <v>74</v>
      </c>
      <c r="AK84" s="21">
        <v>0.27215600000000001</v>
      </c>
      <c r="AL84">
        <f t="shared" si="18"/>
        <v>16.543599999999998</v>
      </c>
      <c r="AM84">
        <f t="shared" si="19"/>
        <v>4.5110261299999994</v>
      </c>
      <c r="AP84" s="9"/>
      <c r="AQ84" s="21">
        <v>1.2474099999999999</v>
      </c>
      <c r="AR84" s="21">
        <v>300.21699999999998</v>
      </c>
      <c r="AS84" s="21">
        <v>-1.57349E-2</v>
      </c>
      <c r="AT84" s="21">
        <v>74</v>
      </c>
      <c r="AU84" s="21">
        <v>1.24634</v>
      </c>
      <c r="AV84">
        <f t="shared" si="20"/>
        <v>15.7349</v>
      </c>
      <c r="AW84">
        <f t="shared" si="21"/>
        <v>19.627871609</v>
      </c>
      <c r="AX84" s="9"/>
      <c r="AY84" s="21">
        <v>0.272675</v>
      </c>
      <c r="AZ84" s="21">
        <v>377.39699999999999</v>
      </c>
      <c r="BA84" s="21">
        <v>-1.6531400000000002E-2</v>
      </c>
      <c r="BB84" s="21">
        <v>74</v>
      </c>
      <c r="BC84" s="21">
        <v>0.27200299999999999</v>
      </c>
      <c r="BD84">
        <f t="shared" si="22"/>
        <v>16.531400000000001</v>
      </c>
      <c r="BE84">
        <f t="shared" si="23"/>
        <v>4.5076994950000007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1.24237</v>
      </c>
      <c r="H85" s="21">
        <v>42.835599999999999</v>
      </c>
      <c r="I85" s="21">
        <v>-1.59271E-2</v>
      </c>
      <c r="J85" s="21">
        <v>75</v>
      </c>
      <c r="K85" s="21">
        <v>1.24146</v>
      </c>
      <c r="L85">
        <f t="shared" si="12"/>
        <v>15.927099999999999</v>
      </c>
      <c r="M85">
        <f t="shared" si="13"/>
        <v>19.787351226999998</v>
      </c>
      <c r="N85" s="9"/>
      <c r="O85" s="21">
        <v>0.27771000000000001</v>
      </c>
      <c r="P85" s="21">
        <v>118.877</v>
      </c>
      <c r="Q85" s="21">
        <v>-1.6570999999999999E-2</v>
      </c>
      <c r="R85" s="21">
        <v>75</v>
      </c>
      <c r="S85" s="21">
        <v>0.27691700000000002</v>
      </c>
      <c r="T85">
        <f t="shared" si="14"/>
        <v>16.570999999999998</v>
      </c>
      <c r="U85">
        <f t="shared" si="15"/>
        <v>4.6019324099999999</v>
      </c>
      <c r="X85" s="9"/>
      <c r="Y85" s="21">
        <v>1.24237</v>
      </c>
      <c r="Z85" s="21">
        <v>189.30799999999999</v>
      </c>
      <c r="AA85" s="21">
        <v>-1.5838600000000001E-2</v>
      </c>
      <c r="AB85" s="21">
        <v>75</v>
      </c>
      <c r="AC85" s="21">
        <v>1.24176</v>
      </c>
      <c r="AD85">
        <f t="shared" si="16"/>
        <v>15.838600000000001</v>
      </c>
      <c r="AE85">
        <f t="shared" si="17"/>
        <v>19.677401482</v>
      </c>
      <c r="AF85" s="9"/>
      <c r="AG85" s="21">
        <v>0.27771000000000001</v>
      </c>
      <c r="AH85" s="21">
        <v>255.88399999999999</v>
      </c>
      <c r="AI85" s="21">
        <v>-1.6549700000000001E-2</v>
      </c>
      <c r="AJ85" s="21">
        <v>75</v>
      </c>
      <c r="AK85" s="21">
        <v>0.27734399999999998</v>
      </c>
      <c r="AL85">
        <f t="shared" si="18"/>
        <v>16.549700000000001</v>
      </c>
      <c r="AM85">
        <f t="shared" si="19"/>
        <v>4.5960171870000002</v>
      </c>
      <c r="AP85" s="9"/>
      <c r="AQ85" s="21">
        <v>1.24237</v>
      </c>
      <c r="AR85" s="21">
        <v>300.31799999999998</v>
      </c>
      <c r="AS85" s="21">
        <v>-1.5744000000000001E-2</v>
      </c>
      <c r="AT85" s="21">
        <v>75</v>
      </c>
      <c r="AU85" s="21">
        <v>1.24146</v>
      </c>
      <c r="AV85">
        <f t="shared" si="20"/>
        <v>15.744000000000002</v>
      </c>
      <c r="AW85">
        <f t="shared" si="21"/>
        <v>19.559873280000001</v>
      </c>
      <c r="AX85" s="9"/>
      <c r="AY85" s="21">
        <v>0.27771000000000001</v>
      </c>
      <c r="AZ85" s="21">
        <v>377.49799999999999</v>
      </c>
      <c r="BA85" s="21">
        <v>-1.6531400000000002E-2</v>
      </c>
      <c r="BB85" s="21">
        <v>75</v>
      </c>
      <c r="BC85" s="21">
        <v>0.27712999999999999</v>
      </c>
      <c r="BD85">
        <f t="shared" si="22"/>
        <v>16.531400000000001</v>
      </c>
      <c r="BE85">
        <f t="shared" si="23"/>
        <v>4.5909350940000007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1.2373400000000001</v>
      </c>
      <c r="H86" s="21">
        <v>42.936300000000003</v>
      </c>
      <c r="I86" s="21">
        <v>-1.59363E-2</v>
      </c>
      <c r="J86" s="21">
        <v>76</v>
      </c>
      <c r="K86" s="21">
        <v>1.2359599999999999</v>
      </c>
      <c r="L86">
        <f t="shared" si="12"/>
        <v>15.936300000000001</v>
      </c>
      <c r="M86">
        <f t="shared" si="13"/>
        <v>19.718621442000003</v>
      </c>
      <c r="N86" s="9"/>
      <c r="O86" s="21">
        <v>0.28274500000000002</v>
      </c>
      <c r="P86" s="21">
        <v>118.97799999999999</v>
      </c>
      <c r="Q86" s="21">
        <v>-1.65649E-2</v>
      </c>
      <c r="R86" s="21">
        <v>76</v>
      </c>
      <c r="S86" s="21">
        <v>0.28222700000000001</v>
      </c>
      <c r="T86">
        <f t="shared" si="14"/>
        <v>16.564900000000002</v>
      </c>
      <c r="U86">
        <f t="shared" si="15"/>
        <v>4.6836426505000004</v>
      </c>
      <c r="X86" s="9"/>
      <c r="Y86" s="21">
        <v>1.2373400000000001</v>
      </c>
      <c r="Z86" s="21">
        <v>189.40899999999999</v>
      </c>
      <c r="AA86" s="21">
        <v>-1.5866100000000001E-2</v>
      </c>
      <c r="AB86" s="21">
        <v>76</v>
      </c>
      <c r="AC86" s="21">
        <v>1.2365699999999999</v>
      </c>
      <c r="AD86">
        <f t="shared" si="16"/>
        <v>15.866100000000001</v>
      </c>
      <c r="AE86">
        <f t="shared" si="17"/>
        <v>19.631760174000004</v>
      </c>
      <c r="AF86" s="9"/>
      <c r="AG86" s="21">
        <v>0.28274500000000002</v>
      </c>
      <c r="AH86" s="21">
        <v>255.98500000000001</v>
      </c>
      <c r="AI86" s="21">
        <v>-1.6546600000000002E-2</v>
      </c>
      <c r="AJ86" s="21">
        <v>76</v>
      </c>
      <c r="AK86" s="21">
        <v>0.28225699999999998</v>
      </c>
      <c r="AL86">
        <f t="shared" si="18"/>
        <v>16.546600000000002</v>
      </c>
      <c r="AM86">
        <f t="shared" si="19"/>
        <v>4.6784684170000013</v>
      </c>
      <c r="AP86" s="9"/>
      <c r="AQ86" s="21">
        <v>1.2373400000000001</v>
      </c>
      <c r="AR86" s="21">
        <v>300.41800000000001</v>
      </c>
      <c r="AS86" s="21">
        <v>-1.5786700000000001E-2</v>
      </c>
      <c r="AT86" s="21">
        <v>76</v>
      </c>
      <c r="AU86" s="21">
        <v>1.23627</v>
      </c>
      <c r="AV86">
        <f t="shared" si="20"/>
        <v>15.786700000000002</v>
      </c>
      <c r="AW86">
        <f t="shared" si="21"/>
        <v>19.533515378000004</v>
      </c>
      <c r="AX86" s="9"/>
      <c r="AY86" s="21">
        <v>0.28274500000000002</v>
      </c>
      <c r="AZ86" s="21">
        <v>377.59899999999999</v>
      </c>
      <c r="BA86" s="21">
        <v>-1.6528299999999999E-2</v>
      </c>
      <c r="BB86" s="21">
        <v>76</v>
      </c>
      <c r="BC86" s="21">
        <v>0.28213500000000002</v>
      </c>
      <c r="BD86">
        <f t="shared" si="22"/>
        <v>16.528299999999998</v>
      </c>
      <c r="BE86">
        <f t="shared" si="23"/>
        <v>4.6732941834999995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1.2323</v>
      </c>
      <c r="H87" s="21">
        <v>43.036999999999999</v>
      </c>
      <c r="I87" s="21">
        <v>-1.5963700000000001E-2</v>
      </c>
      <c r="J87" s="21">
        <v>77</v>
      </c>
      <c r="K87" s="21">
        <v>1.2319899999999999</v>
      </c>
      <c r="L87">
        <f t="shared" si="12"/>
        <v>15.963700000000001</v>
      </c>
      <c r="M87">
        <f t="shared" si="13"/>
        <v>19.672067510000002</v>
      </c>
      <c r="N87" s="9"/>
      <c r="O87" s="21">
        <v>0.28778100000000001</v>
      </c>
      <c r="P87" s="21">
        <v>119.078</v>
      </c>
      <c r="Q87" s="21">
        <v>-1.6567999999999999E-2</v>
      </c>
      <c r="R87" s="21">
        <v>77</v>
      </c>
      <c r="S87" s="21">
        <v>0.28716999999999998</v>
      </c>
      <c r="T87">
        <f t="shared" si="14"/>
        <v>16.567999999999998</v>
      </c>
      <c r="U87">
        <f t="shared" si="15"/>
        <v>4.7679556079999994</v>
      </c>
      <c r="X87" s="9"/>
      <c r="Y87" s="21">
        <v>1.2323</v>
      </c>
      <c r="Z87" s="21">
        <v>189.50899999999999</v>
      </c>
      <c r="AA87" s="21">
        <v>-1.5881300000000001E-2</v>
      </c>
      <c r="AB87" s="21">
        <v>77</v>
      </c>
      <c r="AC87" s="21">
        <v>1.2313799999999999</v>
      </c>
      <c r="AD87">
        <f t="shared" si="16"/>
        <v>15.881300000000001</v>
      </c>
      <c r="AE87">
        <f t="shared" si="17"/>
        <v>19.57052599</v>
      </c>
      <c r="AF87" s="9"/>
      <c r="AG87" s="21">
        <v>0.28778100000000001</v>
      </c>
      <c r="AH87" s="21">
        <v>256.08499999999998</v>
      </c>
      <c r="AI87" s="21">
        <v>-1.6546600000000002E-2</v>
      </c>
      <c r="AJ87" s="21">
        <v>77</v>
      </c>
      <c r="AK87" s="21">
        <v>0.28720099999999998</v>
      </c>
      <c r="AL87">
        <f t="shared" si="18"/>
        <v>16.546600000000002</v>
      </c>
      <c r="AM87">
        <f t="shared" si="19"/>
        <v>4.7617970946000003</v>
      </c>
      <c r="AP87" s="9"/>
      <c r="AQ87" s="21">
        <v>1.2323</v>
      </c>
      <c r="AR87" s="21">
        <v>300.51900000000001</v>
      </c>
      <c r="AS87" s="21">
        <v>-1.5817299999999999E-2</v>
      </c>
      <c r="AT87" s="21">
        <v>77</v>
      </c>
      <c r="AU87" s="21">
        <v>1.2313799999999999</v>
      </c>
      <c r="AV87">
        <f t="shared" si="20"/>
        <v>15.817299999999999</v>
      </c>
      <c r="AW87">
        <f t="shared" si="21"/>
        <v>19.491658789999999</v>
      </c>
      <c r="AX87" s="9"/>
      <c r="AY87" s="21">
        <v>0.28778100000000001</v>
      </c>
      <c r="AZ87" s="21">
        <v>377.69900000000001</v>
      </c>
      <c r="BA87" s="21">
        <v>-1.6528299999999999E-2</v>
      </c>
      <c r="BB87" s="21">
        <v>77</v>
      </c>
      <c r="BC87" s="21">
        <v>0.28698699999999999</v>
      </c>
      <c r="BD87">
        <f t="shared" si="22"/>
        <v>16.528299999999998</v>
      </c>
      <c r="BE87">
        <f t="shared" si="23"/>
        <v>4.7565307022999992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1.22726</v>
      </c>
      <c r="H88" s="21">
        <v>43.137700000000002</v>
      </c>
      <c r="I88" s="21">
        <v>-1.5972900000000002E-2</v>
      </c>
      <c r="J88" s="21">
        <v>78</v>
      </c>
      <c r="K88" s="21">
        <v>1.2264999999999999</v>
      </c>
      <c r="L88">
        <f t="shared" si="12"/>
        <v>15.972900000000001</v>
      </c>
      <c r="M88">
        <f t="shared" si="13"/>
        <v>19.602901254000002</v>
      </c>
      <c r="N88" s="9"/>
      <c r="O88" s="21">
        <v>0.29281600000000002</v>
      </c>
      <c r="P88" s="21">
        <v>119.179</v>
      </c>
      <c r="Q88" s="21">
        <v>-1.65649E-2</v>
      </c>
      <c r="R88" s="21">
        <v>78</v>
      </c>
      <c r="S88" s="21">
        <v>0.292236</v>
      </c>
      <c r="T88">
        <f t="shared" si="14"/>
        <v>16.564900000000002</v>
      </c>
      <c r="U88">
        <f t="shared" si="15"/>
        <v>4.8504677584000007</v>
      </c>
      <c r="X88" s="9"/>
      <c r="Y88" s="21">
        <v>1.22726</v>
      </c>
      <c r="Z88" s="21">
        <v>189.61</v>
      </c>
      <c r="AA88" s="21">
        <v>-1.5887499999999999E-2</v>
      </c>
      <c r="AB88" s="21">
        <v>78</v>
      </c>
      <c r="AC88" s="21">
        <v>1.2262</v>
      </c>
      <c r="AD88">
        <f t="shared" si="16"/>
        <v>15.887499999999999</v>
      </c>
      <c r="AE88">
        <f t="shared" si="17"/>
        <v>19.49809325</v>
      </c>
      <c r="AF88" s="9"/>
      <c r="AG88" s="21">
        <v>0.29281600000000002</v>
      </c>
      <c r="AH88" s="21">
        <v>256.18599999999998</v>
      </c>
      <c r="AI88" s="21">
        <v>-1.6546600000000002E-2</v>
      </c>
      <c r="AJ88" s="21">
        <v>78</v>
      </c>
      <c r="AK88" s="21">
        <v>0.29217500000000002</v>
      </c>
      <c r="AL88">
        <f t="shared" si="18"/>
        <v>16.546600000000002</v>
      </c>
      <c r="AM88">
        <f t="shared" si="19"/>
        <v>4.8451092256000008</v>
      </c>
      <c r="AP88" s="9"/>
      <c r="AQ88" s="21">
        <v>1.22726</v>
      </c>
      <c r="AR88" s="21">
        <v>300.62</v>
      </c>
      <c r="AS88" s="21">
        <v>-1.5838600000000001E-2</v>
      </c>
      <c r="AT88" s="21">
        <v>78</v>
      </c>
      <c r="AU88" s="21">
        <v>1.2262</v>
      </c>
      <c r="AV88">
        <f t="shared" si="20"/>
        <v>15.838600000000001</v>
      </c>
      <c r="AW88">
        <f t="shared" si="21"/>
        <v>19.438080236000001</v>
      </c>
      <c r="AX88" s="9"/>
      <c r="AY88" s="21">
        <v>0.29281600000000002</v>
      </c>
      <c r="AZ88" s="21">
        <v>377.8</v>
      </c>
      <c r="BA88" s="21">
        <v>-1.6519200000000001E-2</v>
      </c>
      <c r="BB88" s="21">
        <v>78</v>
      </c>
      <c r="BC88" s="21">
        <v>0.29211399999999998</v>
      </c>
      <c r="BD88">
        <f t="shared" si="22"/>
        <v>16.519200000000001</v>
      </c>
      <c r="BE88">
        <f t="shared" si="23"/>
        <v>4.8370860672000004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1.2222299999999999</v>
      </c>
      <c r="H89" s="21">
        <v>43.238500000000002</v>
      </c>
      <c r="I89" s="21">
        <v>-1.5985099999999999E-2</v>
      </c>
      <c r="J89" s="21">
        <v>79</v>
      </c>
      <c r="K89" s="21">
        <v>1.2213099999999999</v>
      </c>
      <c r="L89">
        <f t="shared" si="12"/>
        <v>15.985099999999999</v>
      </c>
      <c r="M89">
        <f t="shared" si="13"/>
        <v>19.537468772999997</v>
      </c>
      <c r="N89" s="9"/>
      <c r="O89" s="21">
        <v>0.29785200000000001</v>
      </c>
      <c r="P89" s="21">
        <v>119.28</v>
      </c>
      <c r="Q89" s="21">
        <v>-1.65649E-2</v>
      </c>
      <c r="R89" s="21">
        <v>79</v>
      </c>
      <c r="S89" s="21">
        <v>0.29733300000000001</v>
      </c>
      <c r="T89">
        <f t="shared" si="14"/>
        <v>16.564900000000002</v>
      </c>
      <c r="U89">
        <f t="shared" si="15"/>
        <v>4.9338885948000009</v>
      </c>
      <c r="X89" s="9"/>
      <c r="Y89" s="21">
        <v>1.2222299999999999</v>
      </c>
      <c r="Z89" s="21">
        <v>189.71100000000001</v>
      </c>
      <c r="AA89" s="21">
        <v>-1.5921000000000001E-2</v>
      </c>
      <c r="AB89" s="21">
        <v>79</v>
      </c>
      <c r="AC89" s="21">
        <v>1.2210099999999999</v>
      </c>
      <c r="AD89">
        <f t="shared" si="16"/>
        <v>15.921000000000001</v>
      </c>
      <c r="AE89">
        <f t="shared" si="17"/>
        <v>19.459123829999999</v>
      </c>
      <c r="AF89" s="9"/>
      <c r="AG89" s="21">
        <v>0.29785200000000001</v>
      </c>
      <c r="AH89" s="21">
        <v>256.28699999999998</v>
      </c>
      <c r="AI89" s="21">
        <v>-1.6534400000000001E-2</v>
      </c>
      <c r="AJ89" s="21">
        <v>79</v>
      </c>
      <c r="AK89" s="21">
        <v>0.29730200000000001</v>
      </c>
      <c r="AL89">
        <f t="shared" si="18"/>
        <v>16.534400000000002</v>
      </c>
      <c r="AM89">
        <f t="shared" si="19"/>
        <v>4.924804108800001</v>
      </c>
      <c r="AP89" s="9"/>
      <c r="AQ89" s="21">
        <v>1.2222299999999999</v>
      </c>
      <c r="AR89" s="21">
        <v>300.721</v>
      </c>
      <c r="AS89" s="21">
        <v>-1.5862999999999999E-2</v>
      </c>
      <c r="AT89" s="21">
        <v>79</v>
      </c>
      <c r="AU89" s="21">
        <v>1.2210099999999999</v>
      </c>
      <c r="AV89">
        <f t="shared" si="20"/>
        <v>15.862999999999998</v>
      </c>
      <c r="AW89">
        <f t="shared" si="21"/>
        <v>19.388234489999995</v>
      </c>
      <c r="AX89" s="9"/>
      <c r="AY89" s="21">
        <v>0.29785200000000001</v>
      </c>
      <c r="AZ89" s="21">
        <v>377.90100000000001</v>
      </c>
      <c r="BA89" s="21">
        <v>-1.6522200000000001E-2</v>
      </c>
      <c r="BB89" s="21">
        <v>79</v>
      </c>
      <c r="BC89" s="21">
        <v>0.29715000000000003</v>
      </c>
      <c r="BD89">
        <f t="shared" si="22"/>
        <v>16.522200000000002</v>
      </c>
      <c r="BE89">
        <f t="shared" si="23"/>
        <v>4.9211703144000003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1.21719</v>
      </c>
      <c r="H90" s="21">
        <v>43.339199999999998</v>
      </c>
      <c r="I90" s="21">
        <v>-1.5997299999999999E-2</v>
      </c>
      <c r="J90" s="21">
        <v>80</v>
      </c>
      <c r="K90" s="21">
        <v>1.2161299999999999</v>
      </c>
      <c r="L90">
        <f t="shared" si="12"/>
        <v>15.997299999999999</v>
      </c>
      <c r="M90">
        <f t="shared" si="13"/>
        <v>19.471753586999998</v>
      </c>
      <c r="N90" s="9"/>
      <c r="O90" s="21">
        <v>0.30288700000000002</v>
      </c>
      <c r="P90" s="21">
        <v>119.38</v>
      </c>
      <c r="Q90" s="21">
        <v>-1.6558799999999999E-2</v>
      </c>
      <c r="R90" s="21">
        <v>80</v>
      </c>
      <c r="S90" s="21">
        <v>0.30227700000000002</v>
      </c>
      <c r="T90">
        <f t="shared" si="14"/>
        <v>16.558799999999998</v>
      </c>
      <c r="U90">
        <f t="shared" si="15"/>
        <v>5.0154452555999995</v>
      </c>
      <c r="X90" s="9"/>
      <c r="Y90" s="21">
        <v>1.21719</v>
      </c>
      <c r="Z90" s="21">
        <v>189.81200000000001</v>
      </c>
      <c r="AA90" s="21">
        <v>-1.5930199999999999E-2</v>
      </c>
      <c r="AB90" s="21">
        <v>80</v>
      </c>
      <c r="AC90" s="21">
        <v>1.2161299999999999</v>
      </c>
      <c r="AD90">
        <f t="shared" si="16"/>
        <v>15.930199999999999</v>
      </c>
      <c r="AE90">
        <f t="shared" si="17"/>
        <v>19.390080137999998</v>
      </c>
      <c r="AF90" s="9"/>
      <c r="AG90" s="21">
        <v>0.30288700000000002</v>
      </c>
      <c r="AH90" s="21">
        <v>256.38799999999998</v>
      </c>
      <c r="AI90" s="21">
        <v>-1.6543599999999999E-2</v>
      </c>
      <c r="AJ90" s="21">
        <v>80</v>
      </c>
      <c r="AK90" s="21">
        <v>0.30227700000000002</v>
      </c>
      <c r="AL90">
        <f t="shared" si="18"/>
        <v>16.543599999999998</v>
      </c>
      <c r="AM90">
        <f t="shared" si="19"/>
        <v>5.0108413731999999</v>
      </c>
      <c r="AP90" s="9"/>
      <c r="AQ90" s="21">
        <v>1.21719</v>
      </c>
      <c r="AR90" s="21">
        <v>300.82100000000003</v>
      </c>
      <c r="AS90" s="21">
        <v>-1.5875199999999999E-2</v>
      </c>
      <c r="AT90" s="21">
        <v>80</v>
      </c>
      <c r="AU90" s="21">
        <v>1.2164299999999999</v>
      </c>
      <c r="AV90">
        <f t="shared" si="20"/>
        <v>15.8752</v>
      </c>
      <c r="AW90">
        <f t="shared" si="21"/>
        <v>19.323134688</v>
      </c>
      <c r="AX90" s="9"/>
      <c r="AY90" s="21">
        <v>0.30288700000000002</v>
      </c>
      <c r="AZ90" s="21">
        <v>378.00099999999998</v>
      </c>
      <c r="BA90" s="21">
        <v>-1.6528299999999999E-2</v>
      </c>
      <c r="BB90" s="21">
        <v>80</v>
      </c>
      <c r="BC90" s="21">
        <v>0.30215500000000001</v>
      </c>
      <c r="BD90">
        <f t="shared" si="22"/>
        <v>16.528299999999998</v>
      </c>
      <c r="BE90">
        <f t="shared" si="23"/>
        <v>5.0062072020999997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1.2121599999999999</v>
      </c>
      <c r="H91" s="21">
        <v>43.439900000000002</v>
      </c>
      <c r="I91" s="21">
        <v>-1.60065E-2</v>
      </c>
      <c r="J91" s="21">
        <v>81</v>
      </c>
      <c r="K91" s="21">
        <v>1.2115499999999999</v>
      </c>
      <c r="L91">
        <f t="shared" si="12"/>
        <v>16.006499999999999</v>
      </c>
      <c r="M91">
        <f t="shared" si="13"/>
        <v>19.402439039999997</v>
      </c>
      <c r="N91" s="9"/>
      <c r="O91" s="21">
        <v>0.30792199999999997</v>
      </c>
      <c r="P91" s="21">
        <v>119.48099999999999</v>
      </c>
      <c r="Q91" s="21">
        <v>-1.65527E-2</v>
      </c>
      <c r="R91" s="21">
        <v>81</v>
      </c>
      <c r="S91" s="21">
        <v>0.307251</v>
      </c>
      <c r="T91">
        <f t="shared" si="14"/>
        <v>16.552700000000002</v>
      </c>
      <c r="U91">
        <f t="shared" si="15"/>
        <v>5.0969404893999997</v>
      </c>
      <c r="X91" s="9"/>
      <c r="Y91" s="21">
        <v>1.2121599999999999</v>
      </c>
      <c r="Z91" s="21">
        <v>189.91200000000001</v>
      </c>
      <c r="AA91" s="21">
        <v>-1.5948500000000001E-2</v>
      </c>
      <c r="AB91" s="21">
        <v>81</v>
      </c>
      <c r="AC91" s="21">
        <v>1.2112400000000001</v>
      </c>
      <c r="AD91">
        <f t="shared" si="16"/>
        <v>15.948500000000001</v>
      </c>
      <c r="AE91">
        <f t="shared" si="17"/>
        <v>19.332133760000001</v>
      </c>
      <c r="AF91" s="9"/>
      <c r="AG91" s="21">
        <v>0.30792199999999997</v>
      </c>
      <c r="AH91" s="21">
        <v>256.488</v>
      </c>
      <c r="AI91" s="21">
        <v>-1.65405E-2</v>
      </c>
      <c r="AJ91" s="21">
        <v>81</v>
      </c>
      <c r="AK91" s="21">
        <v>0.30719000000000002</v>
      </c>
      <c r="AL91">
        <f t="shared" si="18"/>
        <v>16.540499999999998</v>
      </c>
      <c r="AM91">
        <f t="shared" si="19"/>
        <v>5.0931838409999992</v>
      </c>
      <c r="AP91" s="9"/>
      <c r="AQ91" s="21">
        <v>1.2121599999999999</v>
      </c>
      <c r="AR91" s="21">
        <v>300.92200000000003</v>
      </c>
      <c r="AS91" s="21">
        <v>-1.5899699999999999E-2</v>
      </c>
      <c r="AT91" s="21">
        <v>81</v>
      </c>
      <c r="AU91" s="21">
        <v>1.2112400000000001</v>
      </c>
      <c r="AV91">
        <f t="shared" si="20"/>
        <v>15.899699999999999</v>
      </c>
      <c r="AW91">
        <f t="shared" si="21"/>
        <v>19.272980351999998</v>
      </c>
      <c r="AX91" s="9"/>
      <c r="AY91" s="21">
        <v>0.30792199999999997</v>
      </c>
      <c r="AZ91" s="21">
        <v>378.10199999999998</v>
      </c>
      <c r="BA91" s="21">
        <v>-1.6516099999999999E-2</v>
      </c>
      <c r="BB91" s="21">
        <v>81</v>
      </c>
      <c r="BC91" s="21">
        <v>0.30737300000000001</v>
      </c>
      <c r="BD91">
        <f t="shared" si="22"/>
        <v>16.516099999999998</v>
      </c>
      <c r="BE91">
        <f t="shared" si="23"/>
        <v>5.0856705441999992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1.20712</v>
      </c>
      <c r="H92" s="21">
        <v>43.540599999999998</v>
      </c>
      <c r="I92" s="21">
        <v>-1.6012599999999998E-2</v>
      </c>
      <c r="J92" s="21">
        <v>82</v>
      </c>
      <c r="K92" s="21">
        <v>1.2063600000000001</v>
      </c>
      <c r="L92">
        <f t="shared" si="12"/>
        <v>16.012599999999999</v>
      </c>
      <c r="M92">
        <f t="shared" si="13"/>
        <v>19.329129711999997</v>
      </c>
      <c r="N92" s="9"/>
      <c r="O92" s="21">
        <v>0.31295800000000001</v>
      </c>
      <c r="P92" s="21">
        <v>119.58199999999999</v>
      </c>
      <c r="Q92" s="21">
        <v>-1.6543599999999999E-2</v>
      </c>
      <c r="R92" s="21">
        <v>82</v>
      </c>
      <c r="S92" s="21">
        <v>0.31243900000000002</v>
      </c>
      <c r="T92">
        <f t="shared" si="14"/>
        <v>16.543599999999998</v>
      </c>
      <c r="U92">
        <f t="shared" si="15"/>
        <v>5.1774519687999998</v>
      </c>
      <c r="X92" s="9"/>
      <c r="Y92" s="21">
        <v>1.20712</v>
      </c>
      <c r="Z92" s="21">
        <v>190.01300000000001</v>
      </c>
      <c r="AA92" s="21">
        <v>-1.59668E-2</v>
      </c>
      <c r="AB92" s="21">
        <v>82</v>
      </c>
      <c r="AC92" s="21">
        <v>1.2063600000000001</v>
      </c>
      <c r="AD92">
        <f t="shared" si="16"/>
        <v>15.966799999999999</v>
      </c>
      <c r="AE92">
        <f t="shared" si="17"/>
        <v>19.273843615999997</v>
      </c>
      <c r="AF92" s="9"/>
      <c r="AG92" s="21">
        <v>0.31295800000000001</v>
      </c>
      <c r="AH92" s="21">
        <v>256.589</v>
      </c>
      <c r="AI92" s="21">
        <v>-1.6546600000000002E-2</v>
      </c>
      <c r="AJ92" s="21">
        <v>82</v>
      </c>
      <c r="AK92" s="21">
        <v>0.31228600000000001</v>
      </c>
      <c r="AL92">
        <f t="shared" si="18"/>
        <v>16.546600000000002</v>
      </c>
      <c r="AM92">
        <f t="shared" si="19"/>
        <v>5.1783908428000007</v>
      </c>
      <c r="AP92" s="9"/>
      <c r="AQ92" s="21">
        <v>1.20712</v>
      </c>
      <c r="AR92" s="21">
        <v>301.02300000000002</v>
      </c>
      <c r="AS92" s="21">
        <v>-1.5918000000000002E-2</v>
      </c>
      <c r="AT92" s="21">
        <v>82</v>
      </c>
      <c r="AU92" s="21">
        <v>1.2060500000000001</v>
      </c>
      <c r="AV92">
        <f t="shared" si="20"/>
        <v>15.918000000000001</v>
      </c>
      <c r="AW92">
        <f t="shared" si="21"/>
        <v>19.214936160000001</v>
      </c>
      <c r="AX92" s="9"/>
      <c r="AY92" s="21">
        <v>0.31295800000000001</v>
      </c>
      <c r="AZ92" s="21">
        <v>378.20299999999997</v>
      </c>
      <c r="BA92" s="21">
        <v>-1.6503899999999998E-2</v>
      </c>
      <c r="BB92" s="21">
        <v>82</v>
      </c>
      <c r="BC92" s="21">
        <v>0.31228600000000001</v>
      </c>
      <c r="BD92">
        <f t="shared" si="22"/>
        <v>16.503899999999998</v>
      </c>
      <c r="BE92">
        <f t="shared" si="23"/>
        <v>5.1650275361999993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1.2020900000000001</v>
      </c>
      <c r="H93" s="21">
        <v>43.641300000000001</v>
      </c>
      <c r="I93" s="21">
        <v>-1.6027799999999998E-2</v>
      </c>
      <c r="J93" s="21">
        <v>83</v>
      </c>
      <c r="K93" s="21">
        <v>1.2011700000000001</v>
      </c>
      <c r="L93">
        <f t="shared" si="12"/>
        <v>16.027799999999999</v>
      </c>
      <c r="M93">
        <f t="shared" si="13"/>
        <v>19.266858102</v>
      </c>
      <c r="N93" s="9"/>
      <c r="O93" s="21">
        <v>0.31799300000000003</v>
      </c>
      <c r="P93" s="21">
        <v>119.68300000000001</v>
      </c>
      <c r="Q93" s="21">
        <v>-1.65527E-2</v>
      </c>
      <c r="R93" s="21">
        <v>83</v>
      </c>
      <c r="S93" s="21">
        <v>0.317413</v>
      </c>
      <c r="T93">
        <f t="shared" si="14"/>
        <v>16.552700000000002</v>
      </c>
      <c r="U93">
        <f t="shared" si="15"/>
        <v>5.2636427311000009</v>
      </c>
      <c r="X93" s="9"/>
      <c r="Y93" s="21">
        <v>1.2020900000000001</v>
      </c>
      <c r="Z93" s="21">
        <v>190.114</v>
      </c>
      <c r="AA93" s="21">
        <v>-1.5979E-2</v>
      </c>
      <c r="AB93" s="21">
        <v>83</v>
      </c>
      <c r="AC93" s="21">
        <v>1.2005600000000001</v>
      </c>
      <c r="AD93">
        <f t="shared" si="16"/>
        <v>15.979000000000001</v>
      </c>
      <c r="AE93">
        <f t="shared" si="17"/>
        <v>19.208196110000003</v>
      </c>
      <c r="AF93" s="9"/>
      <c r="AG93" s="21">
        <v>0.31799300000000003</v>
      </c>
      <c r="AH93" s="21">
        <v>256.69</v>
      </c>
      <c r="AI93" s="21">
        <v>-1.6543599999999999E-2</v>
      </c>
      <c r="AJ93" s="21">
        <v>83</v>
      </c>
      <c r="AK93" s="21">
        <v>0.31732199999999999</v>
      </c>
      <c r="AL93">
        <f t="shared" si="18"/>
        <v>16.543599999999998</v>
      </c>
      <c r="AM93">
        <f t="shared" si="19"/>
        <v>5.2607489948000001</v>
      </c>
      <c r="AP93" s="9"/>
      <c r="AQ93" s="21">
        <v>1.2020900000000001</v>
      </c>
      <c r="AR93" s="21">
        <v>301.12299999999999</v>
      </c>
      <c r="AS93" s="21">
        <v>-1.59393E-2</v>
      </c>
      <c r="AT93" s="21">
        <v>83</v>
      </c>
      <c r="AU93" s="21">
        <v>1.2017800000000001</v>
      </c>
      <c r="AV93">
        <f t="shared" si="20"/>
        <v>15.939299999999999</v>
      </c>
      <c r="AW93">
        <f t="shared" si="21"/>
        <v>19.160473137</v>
      </c>
      <c r="AX93" s="9"/>
      <c r="AY93" s="21">
        <v>0.31799300000000003</v>
      </c>
      <c r="AZ93" s="21">
        <v>378.30399999999997</v>
      </c>
      <c r="BA93" s="21">
        <v>-1.6507000000000001E-2</v>
      </c>
      <c r="BB93" s="21">
        <v>83</v>
      </c>
      <c r="BC93" s="21">
        <v>0.31735200000000002</v>
      </c>
      <c r="BD93">
        <f t="shared" si="22"/>
        <v>16.507000000000001</v>
      </c>
      <c r="BE93">
        <f t="shared" si="23"/>
        <v>5.2491104510000008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1.1970499999999999</v>
      </c>
      <c r="H94" s="21">
        <v>43.741999999999997</v>
      </c>
      <c r="I94" s="21">
        <v>-1.6030900000000001E-2</v>
      </c>
      <c r="J94" s="21">
        <v>84</v>
      </c>
      <c r="K94" s="21">
        <v>1.1956800000000001</v>
      </c>
      <c r="L94">
        <f t="shared" si="12"/>
        <v>16.030899999999999</v>
      </c>
      <c r="M94">
        <f t="shared" si="13"/>
        <v>19.189788844999999</v>
      </c>
      <c r="N94" s="9"/>
      <c r="O94" s="21">
        <v>0.32302900000000001</v>
      </c>
      <c r="P94" s="21">
        <v>119.783</v>
      </c>
      <c r="Q94" s="21">
        <v>-1.6549700000000001E-2</v>
      </c>
      <c r="R94" s="21">
        <v>84</v>
      </c>
      <c r="S94" s="21">
        <v>0.32260100000000003</v>
      </c>
      <c r="T94">
        <f t="shared" si="14"/>
        <v>16.549700000000001</v>
      </c>
      <c r="U94">
        <f t="shared" si="15"/>
        <v>5.346033041300001</v>
      </c>
      <c r="X94" s="9"/>
      <c r="Y94" s="21">
        <v>1.1970499999999999</v>
      </c>
      <c r="Z94" s="21">
        <v>190.214</v>
      </c>
      <c r="AA94" s="21">
        <v>-1.6000400000000001E-2</v>
      </c>
      <c r="AB94" s="21">
        <v>84</v>
      </c>
      <c r="AC94" s="21">
        <v>1.19598</v>
      </c>
      <c r="AD94">
        <f t="shared" si="16"/>
        <v>16.000400000000003</v>
      </c>
      <c r="AE94">
        <f t="shared" si="17"/>
        <v>19.153278820000001</v>
      </c>
      <c r="AF94" s="9"/>
      <c r="AG94" s="21">
        <v>0.32302900000000001</v>
      </c>
      <c r="AH94" s="21">
        <v>256.79000000000002</v>
      </c>
      <c r="AI94" s="21">
        <v>-1.6531400000000002E-2</v>
      </c>
      <c r="AJ94" s="21">
        <v>84</v>
      </c>
      <c r="AK94" s="21">
        <v>0.322357</v>
      </c>
      <c r="AL94">
        <f t="shared" si="18"/>
        <v>16.531400000000001</v>
      </c>
      <c r="AM94">
        <f t="shared" si="19"/>
        <v>5.3401216106000007</v>
      </c>
      <c r="AP94" s="9"/>
      <c r="AQ94" s="21">
        <v>1.1970499999999999</v>
      </c>
      <c r="AR94" s="21">
        <v>301.22399999999999</v>
      </c>
      <c r="AS94" s="21">
        <v>-1.5945399999999998E-2</v>
      </c>
      <c r="AT94" s="21">
        <v>84</v>
      </c>
      <c r="AU94" s="21">
        <v>1.19598</v>
      </c>
      <c r="AV94">
        <f t="shared" si="20"/>
        <v>15.945399999999999</v>
      </c>
      <c r="AW94">
        <f t="shared" si="21"/>
        <v>19.087441069999997</v>
      </c>
      <c r="AX94" s="9"/>
      <c r="AY94" s="21">
        <v>0.32302900000000001</v>
      </c>
      <c r="AZ94" s="21">
        <v>378.404</v>
      </c>
      <c r="BA94" s="21">
        <v>-1.6507000000000001E-2</v>
      </c>
      <c r="BB94" s="21">
        <v>84</v>
      </c>
      <c r="BC94" s="21">
        <v>0.32241799999999998</v>
      </c>
      <c r="BD94">
        <f t="shared" si="22"/>
        <v>16.507000000000001</v>
      </c>
      <c r="BE94">
        <f t="shared" si="23"/>
        <v>5.3322397030000008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1.1920200000000001</v>
      </c>
      <c r="H95" s="21">
        <v>43.842700000000001</v>
      </c>
      <c r="I95" s="21">
        <v>-1.60339E-2</v>
      </c>
      <c r="J95" s="21">
        <v>85</v>
      </c>
      <c r="K95" s="21">
        <v>1.1914100000000001</v>
      </c>
      <c r="L95">
        <f t="shared" si="12"/>
        <v>16.033899999999999</v>
      </c>
      <c r="M95">
        <f t="shared" si="13"/>
        <v>19.112729477999999</v>
      </c>
      <c r="N95" s="9"/>
      <c r="O95" s="21">
        <v>0.32806400000000002</v>
      </c>
      <c r="P95" s="21">
        <v>119.884</v>
      </c>
      <c r="Q95" s="21">
        <v>-1.6543599999999999E-2</v>
      </c>
      <c r="R95" s="21">
        <v>85</v>
      </c>
      <c r="S95" s="21">
        <v>0.32745400000000002</v>
      </c>
      <c r="T95">
        <f t="shared" si="14"/>
        <v>16.543599999999998</v>
      </c>
      <c r="U95">
        <f t="shared" si="15"/>
        <v>5.4273595904</v>
      </c>
      <c r="X95" s="9"/>
      <c r="Y95" s="21">
        <v>1.1920200000000001</v>
      </c>
      <c r="Z95" s="21">
        <v>190.315</v>
      </c>
      <c r="AA95" s="21">
        <v>-1.5997299999999999E-2</v>
      </c>
      <c r="AB95" s="21">
        <v>85</v>
      </c>
      <c r="AC95" s="21">
        <v>1.1911</v>
      </c>
      <c r="AD95">
        <f t="shared" si="16"/>
        <v>15.997299999999999</v>
      </c>
      <c r="AE95">
        <f t="shared" si="17"/>
        <v>19.069101545999999</v>
      </c>
      <c r="AF95" s="9"/>
      <c r="AG95" s="21">
        <v>0.32806400000000002</v>
      </c>
      <c r="AH95" s="21">
        <v>256.89100000000002</v>
      </c>
      <c r="AI95" s="21">
        <v>-1.6531400000000002E-2</v>
      </c>
      <c r="AJ95" s="21">
        <v>85</v>
      </c>
      <c r="AK95" s="21">
        <v>0.32739299999999999</v>
      </c>
      <c r="AL95">
        <f t="shared" si="18"/>
        <v>16.531400000000001</v>
      </c>
      <c r="AM95">
        <f t="shared" si="19"/>
        <v>5.4233572096000007</v>
      </c>
      <c r="AP95" s="9"/>
      <c r="AQ95" s="21">
        <v>1.1920200000000001</v>
      </c>
      <c r="AR95" s="21">
        <v>301.32499999999999</v>
      </c>
      <c r="AS95" s="21">
        <v>-1.5960700000000001E-2</v>
      </c>
      <c r="AT95" s="21">
        <v>85</v>
      </c>
      <c r="AU95" s="21">
        <v>1.1911</v>
      </c>
      <c r="AV95">
        <f t="shared" si="20"/>
        <v>15.960700000000001</v>
      </c>
      <c r="AW95">
        <f t="shared" si="21"/>
        <v>19.025473614000003</v>
      </c>
      <c r="AX95" s="9"/>
      <c r="AY95" s="21">
        <v>0.32806400000000002</v>
      </c>
      <c r="AZ95" s="21">
        <v>378.505</v>
      </c>
      <c r="BA95" s="21">
        <v>-1.6513099999999999E-2</v>
      </c>
      <c r="BB95" s="21">
        <v>85</v>
      </c>
      <c r="BC95" s="21">
        <v>0.32742300000000002</v>
      </c>
      <c r="BD95">
        <f t="shared" si="22"/>
        <v>16.513099999999998</v>
      </c>
      <c r="BE95">
        <f t="shared" si="23"/>
        <v>5.4173536383999998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1.1869799999999999</v>
      </c>
      <c r="H96" s="21">
        <v>43.943399999999997</v>
      </c>
      <c r="I96" s="21">
        <v>-1.6043100000000001E-2</v>
      </c>
      <c r="J96" s="21">
        <v>86</v>
      </c>
      <c r="K96" s="21">
        <v>1.18591</v>
      </c>
      <c r="L96">
        <f t="shared" si="12"/>
        <v>16.043100000000003</v>
      </c>
      <c r="M96">
        <f t="shared" si="13"/>
        <v>19.042838838000002</v>
      </c>
      <c r="N96" s="9"/>
      <c r="O96" s="21">
        <v>0.33309899999999998</v>
      </c>
      <c r="P96" s="21">
        <v>119.985</v>
      </c>
      <c r="Q96" s="21">
        <v>-1.65375E-2</v>
      </c>
      <c r="R96" s="21">
        <v>86</v>
      </c>
      <c r="S96" s="21">
        <v>0.332397</v>
      </c>
      <c r="T96">
        <f t="shared" si="14"/>
        <v>16.537500000000001</v>
      </c>
      <c r="U96">
        <f t="shared" si="15"/>
        <v>5.5086247125000005</v>
      </c>
      <c r="X96" s="9"/>
      <c r="Y96" s="21">
        <v>1.1869799999999999</v>
      </c>
      <c r="Z96" s="21">
        <v>190.416</v>
      </c>
      <c r="AA96" s="21">
        <v>-1.60065E-2</v>
      </c>
      <c r="AB96" s="21">
        <v>86</v>
      </c>
      <c r="AC96" s="21">
        <v>1.1862200000000001</v>
      </c>
      <c r="AD96">
        <f t="shared" si="16"/>
        <v>16.006499999999999</v>
      </c>
      <c r="AE96">
        <f t="shared" si="17"/>
        <v>18.999395369999998</v>
      </c>
      <c r="AF96" s="9"/>
      <c r="AG96" s="21">
        <v>0.33309899999999998</v>
      </c>
      <c r="AH96" s="21">
        <v>256.99200000000002</v>
      </c>
      <c r="AI96" s="21">
        <v>-1.6531400000000002E-2</v>
      </c>
      <c r="AJ96" s="21">
        <v>86</v>
      </c>
      <c r="AK96" s="21">
        <v>0.33248899999999998</v>
      </c>
      <c r="AL96">
        <f t="shared" si="18"/>
        <v>16.531400000000001</v>
      </c>
      <c r="AM96">
        <f t="shared" si="19"/>
        <v>5.5065928085999998</v>
      </c>
      <c r="AP96" s="9"/>
      <c r="AQ96" s="21">
        <v>1.1869799999999999</v>
      </c>
      <c r="AR96" s="21">
        <v>301.42500000000001</v>
      </c>
      <c r="AS96" s="21">
        <v>-1.5972900000000002E-2</v>
      </c>
      <c r="AT96" s="21">
        <v>86</v>
      </c>
      <c r="AU96" s="21">
        <v>1.1862200000000001</v>
      </c>
      <c r="AV96">
        <f t="shared" si="20"/>
        <v>15.972900000000001</v>
      </c>
      <c r="AW96">
        <f t="shared" si="21"/>
        <v>18.959512841999999</v>
      </c>
      <c r="AX96" s="9"/>
      <c r="AY96" s="21">
        <v>0.33309899999999998</v>
      </c>
      <c r="AZ96" s="21">
        <v>378.60599999999999</v>
      </c>
      <c r="BA96" s="21">
        <v>-1.6516099999999999E-2</v>
      </c>
      <c r="BB96" s="21">
        <v>86</v>
      </c>
      <c r="BC96" s="21">
        <v>0.33245799999999998</v>
      </c>
      <c r="BD96">
        <f t="shared" si="22"/>
        <v>16.516099999999998</v>
      </c>
      <c r="BE96">
        <f t="shared" si="23"/>
        <v>5.5014963938999992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1.1819500000000001</v>
      </c>
      <c r="H97" s="21">
        <v>44.0441</v>
      </c>
      <c r="I97" s="21">
        <v>-1.6046100000000001E-2</v>
      </c>
      <c r="J97" s="21">
        <v>87</v>
      </c>
      <c r="K97" s="21">
        <v>1.18164</v>
      </c>
      <c r="L97">
        <f t="shared" si="12"/>
        <v>16.046099999999999</v>
      </c>
      <c r="M97">
        <f t="shared" si="13"/>
        <v>18.965687894999999</v>
      </c>
      <c r="N97" s="9"/>
      <c r="O97" s="21">
        <v>0.33813500000000002</v>
      </c>
      <c r="P97" s="21">
        <v>120.08499999999999</v>
      </c>
      <c r="Q97" s="21">
        <v>-1.6543599999999999E-2</v>
      </c>
      <c r="R97" s="21">
        <v>87</v>
      </c>
      <c r="S97" s="21">
        <v>0.33743299999999998</v>
      </c>
      <c r="T97">
        <f t="shared" si="14"/>
        <v>16.543599999999998</v>
      </c>
      <c r="U97">
        <f t="shared" si="15"/>
        <v>5.593970186</v>
      </c>
      <c r="X97" s="9"/>
      <c r="Y97" s="21">
        <v>1.1819500000000001</v>
      </c>
      <c r="Z97" s="21">
        <v>190.51599999999999</v>
      </c>
      <c r="AA97" s="21">
        <v>-1.60187E-2</v>
      </c>
      <c r="AB97" s="21">
        <v>87</v>
      </c>
      <c r="AC97" s="21">
        <v>1.1807300000000001</v>
      </c>
      <c r="AD97">
        <f t="shared" si="16"/>
        <v>16.018699999999999</v>
      </c>
      <c r="AE97">
        <f t="shared" si="17"/>
        <v>18.933302465000001</v>
      </c>
      <c r="AF97" s="9"/>
      <c r="AG97" s="21">
        <v>0.33813500000000002</v>
      </c>
      <c r="AH97" s="21">
        <v>257.09300000000002</v>
      </c>
      <c r="AI97" s="21">
        <v>-1.6528299999999999E-2</v>
      </c>
      <c r="AJ97" s="21">
        <v>87</v>
      </c>
      <c r="AK97" s="21">
        <v>0.33752399999999999</v>
      </c>
      <c r="AL97">
        <f t="shared" si="18"/>
        <v>16.528299999999998</v>
      </c>
      <c r="AM97">
        <f t="shared" si="19"/>
        <v>5.5887967204999995</v>
      </c>
      <c r="AP97" s="9"/>
      <c r="AQ97" s="21">
        <v>1.1819500000000001</v>
      </c>
      <c r="AR97" s="21">
        <v>301.52600000000001</v>
      </c>
      <c r="AS97" s="21">
        <v>-1.5991200000000001E-2</v>
      </c>
      <c r="AT97" s="21">
        <v>87</v>
      </c>
      <c r="AU97" s="21">
        <v>1.18042</v>
      </c>
      <c r="AV97">
        <f t="shared" si="20"/>
        <v>15.991200000000001</v>
      </c>
      <c r="AW97">
        <f t="shared" si="21"/>
        <v>18.900798840000004</v>
      </c>
      <c r="AX97" s="9"/>
      <c r="AY97" s="21">
        <v>0.33813500000000002</v>
      </c>
      <c r="AZ97" s="21">
        <v>378.70600000000002</v>
      </c>
      <c r="BA97" s="21">
        <v>-1.6513099999999999E-2</v>
      </c>
      <c r="BB97" s="21">
        <v>87</v>
      </c>
      <c r="BC97" s="21">
        <v>0.33770800000000001</v>
      </c>
      <c r="BD97">
        <f t="shared" si="22"/>
        <v>16.513099999999998</v>
      </c>
      <c r="BE97">
        <f t="shared" si="23"/>
        <v>5.5836570685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1.1769099999999999</v>
      </c>
      <c r="H98" s="21">
        <v>44.144799999999996</v>
      </c>
      <c r="I98" s="21">
        <v>-1.6058300000000001E-2</v>
      </c>
      <c r="J98" s="21">
        <v>88</v>
      </c>
      <c r="K98" s="21">
        <v>1.17584</v>
      </c>
      <c r="L98">
        <f t="shared" si="12"/>
        <v>16.058300000000003</v>
      </c>
      <c r="M98">
        <f t="shared" si="13"/>
        <v>18.899173853000001</v>
      </c>
      <c r="N98" s="9"/>
      <c r="O98" s="21">
        <v>0.34316999999999998</v>
      </c>
      <c r="P98" s="21">
        <v>120.18600000000001</v>
      </c>
      <c r="Q98" s="21">
        <v>-1.65527E-2</v>
      </c>
      <c r="R98" s="21">
        <v>88</v>
      </c>
      <c r="S98" s="21">
        <v>0.34252899999999997</v>
      </c>
      <c r="T98">
        <f t="shared" si="14"/>
        <v>16.552700000000002</v>
      </c>
      <c r="U98">
        <f t="shared" si="15"/>
        <v>5.6803900590000005</v>
      </c>
      <c r="X98" s="9"/>
      <c r="Y98" s="21">
        <v>1.1769099999999999</v>
      </c>
      <c r="Z98" s="21">
        <v>190.61699999999999</v>
      </c>
      <c r="AA98" s="21">
        <v>-1.6043100000000001E-2</v>
      </c>
      <c r="AB98" s="21">
        <v>88</v>
      </c>
      <c r="AC98" s="21">
        <v>1.17584</v>
      </c>
      <c r="AD98">
        <f t="shared" si="16"/>
        <v>16.043100000000003</v>
      </c>
      <c r="AE98">
        <f t="shared" si="17"/>
        <v>18.881284821000001</v>
      </c>
      <c r="AF98" s="9"/>
      <c r="AG98" s="21">
        <v>0.34316999999999998</v>
      </c>
      <c r="AH98" s="21">
        <v>257.19299999999998</v>
      </c>
      <c r="AI98" s="21">
        <v>-1.6522200000000001E-2</v>
      </c>
      <c r="AJ98" s="21">
        <v>88</v>
      </c>
      <c r="AK98" s="21">
        <v>0.34246799999999999</v>
      </c>
      <c r="AL98">
        <f t="shared" si="18"/>
        <v>16.522200000000002</v>
      </c>
      <c r="AM98">
        <f t="shared" si="19"/>
        <v>5.6699233739999997</v>
      </c>
      <c r="AP98" s="9"/>
      <c r="AQ98" s="21">
        <v>1.1769099999999999</v>
      </c>
      <c r="AR98" s="21">
        <v>301.62700000000001</v>
      </c>
      <c r="AS98" s="21">
        <v>-1.60065E-2</v>
      </c>
      <c r="AT98" s="21">
        <v>88</v>
      </c>
      <c r="AU98" s="21">
        <v>1.17584</v>
      </c>
      <c r="AV98">
        <f t="shared" si="20"/>
        <v>16.006499999999999</v>
      </c>
      <c r="AW98">
        <f t="shared" si="21"/>
        <v>18.838209914999997</v>
      </c>
      <c r="AX98" s="9"/>
      <c r="AY98" s="21">
        <v>0.34316999999999998</v>
      </c>
      <c r="AZ98" s="21">
        <v>378.80700000000002</v>
      </c>
      <c r="BA98" s="21">
        <v>-1.6507000000000001E-2</v>
      </c>
      <c r="BB98" s="21">
        <v>88</v>
      </c>
      <c r="BC98" s="21">
        <v>0.34237699999999999</v>
      </c>
      <c r="BD98">
        <f t="shared" si="22"/>
        <v>16.507000000000001</v>
      </c>
      <c r="BE98">
        <f t="shared" si="23"/>
        <v>5.6647071899999997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1.17188</v>
      </c>
      <c r="H99" s="21">
        <v>44.2455</v>
      </c>
      <c r="I99" s="21">
        <v>-1.60614E-2</v>
      </c>
      <c r="J99" s="21">
        <v>89</v>
      </c>
      <c r="K99" s="21">
        <v>1.17065</v>
      </c>
      <c r="L99">
        <f t="shared" si="12"/>
        <v>16.061399999999999</v>
      </c>
      <c r="M99">
        <f t="shared" si="13"/>
        <v>18.822033431999998</v>
      </c>
      <c r="N99" s="9"/>
      <c r="O99" s="21">
        <v>0.34820600000000002</v>
      </c>
      <c r="P99" s="21">
        <v>120.28700000000001</v>
      </c>
      <c r="Q99" s="21">
        <v>-1.65375E-2</v>
      </c>
      <c r="R99" s="21">
        <v>89</v>
      </c>
      <c r="S99" s="21">
        <v>0.34735100000000002</v>
      </c>
      <c r="T99">
        <f t="shared" si="14"/>
        <v>16.537500000000001</v>
      </c>
      <c r="U99">
        <f t="shared" si="15"/>
        <v>5.7584567250000012</v>
      </c>
      <c r="X99" s="9"/>
      <c r="Y99" s="21">
        <v>1.17188</v>
      </c>
      <c r="Z99" s="21">
        <v>190.71799999999999</v>
      </c>
      <c r="AA99" s="21">
        <v>-1.6036999999999999E-2</v>
      </c>
      <c r="AB99" s="21">
        <v>89</v>
      </c>
      <c r="AC99" s="21">
        <v>1.17157</v>
      </c>
      <c r="AD99">
        <f t="shared" si="16"/>
        <v>16.036999999999999</v>
      </c>
      <c r="AE99">
        <f t="shared" si="17"/>
        <v>18.793439559999999</v>
      </c>
      <c r="AF99" s="9"/>
      <c r="AG99" s="21">
        <v>0.34820600000000002</v>
      </c>
      <c r="AH99" s="21">
        <v>257.29399999999998</v>
      </c>
      <c r="AI99" s="21">
        <v>-1.6531400000000002E-2</v>
      </c>
      <c r="AJ99" s="21">
        <v>89</v>
      </c>
      <c r="AK99" s="21">
        <v>0.347443</v>
      </c>
      <c r="AL99">
        <f t="shared" si="18"/>
        <v>16.531400000000001</v>
      </c>
      <c r="AM99">
        <f t="shared" si="19"/>
        <v>5.7563326684000007</v>
      </c>
      <c r="AP99" s="9"/>
      <c r="AQ99" s="21">
        <v>1.17188</v>
      </c>
      <c r="AR99" s="21">
        <v>301.72800000000001</v>
      </c>
      <c r="AS99" s="21">
        <v>-1.6027799999999998E-2</v>
      </c>
      <c r="AT99" s="21">
        <v>89</v>
      </c>
      <c r="AU99" s="21">
        <v>1.17096</v>
      </c>
      <c r="AV99">
        <f t="shared" si="20"/>
        <v>16.027799999999999</v>
      </c>
      <c r="AW99">
        <f t="shared" si="21"/>
        <v>18.782658263999998</v>
      </c>
      <c r="AX99" s="9"/>
      <c r="AY99" s="21">
        <v>0.34820600000000002</v>
      </c>
      <c r="AZ99" s="21">
        <v>378.90800000000002</v>
      </c>
      <c r="BA99" s="21">
        <v>-1.6507000000000001E-2</v>
      </c>
      <c r="BB99" s="21">
        <v>89</v>
      </c>
      <c r="BC99" s="21">
        <v>0.34728999999999999</v>
      </c>
      <c r="BD99">
        <f t="shared" si="22"/>
        <v>16.507000000000001</v>
      </c>
      <c r="BE99">
        <f t="shared" si="23"/>
        <v>5.7478364420000005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1.1668400000000001</v>
      </c>
      <c r="H100" s="21">
        <v>44.346200000000003</v>
      </c>
      <c r="I100" s="21">
        <v>-1.60736E-2</v>
      </c>
      <c r="J100" s="21">
        <v>90</v>
      </c>
      <c r="K100" s="21">
        <v>1.16638</v>
      </c>
      <c r="L100">
        <f t="shared" si="12"/>
        <v>16.073599999999999</v>
      </c>
      <c r="M100">
        <f t="shared" si="13"/>
        <v>18.755319424</v>
      </c>
      <c r="N100" s="9"/>
      <c r="O100" s="21">
        <v>0.35324100000000003</v>
      </c>
      <c r="P100" s="21">
        <v>120.387</v>
      </c>
      <c r="Q100" s="21">
        <v>-1.6528299999999999E-2</v>
      </c>
      <c r="R100" s="21">
        <v>90</v>
      </c>
      <c r="S100" s="21">
        <v>0.35241699999999998</v>
      </c>
      <c r="T100">
        <f t="shared" si="14"/>
        <v>16.528299999999998</v>
      </c>
      <c r="U100">
        <f t="shared" si="15"/>
        <v>5.8384732203</v>
      </c>
      <c r="X100" s="9"/>
      <c r="Y100" s="21">
        <v>1.1668400000000001</v>
      </c>
      <c r="Z100" s="21">
        <v>190.81899999999999</v>
      </c>
      <c r="AA100" s="21">
        <v>-1.6058300000000001E-2</v>
      </c>
      <c r="AB100" s="21">
        <v>90</v>
      </c>
      <c r="AC100" s="21">
        <v>1.16608</v>
      </c>
      <c r="AD100">
        <f t="shared" si="16"/>
        <v>16.058300000000003</v>
      </c>
      <c r="AE100">
        <f t="shared" si="17"/>
        <v>18.737466772000005</v>
      </c>
      <c r="AF100" s="9"/>
      <c r="AG100" s="21">
        <v>0.35324100000000003</v>
      </c>
      <c r="AH100" s="21">
        <v>257.39499999999998</v>
      </c>
      <c r="AI100" s="21">
        <v>-1.6522200000000001E-2</v>
      </c>
      <c r="AJ100" s="21">
        <v>90</v>
      </c>
      <c r="AK100" s="21">
        <v>0.35272199999999998</v>
      </c>
      <c r="AL100">
        <f t="shared" si="18"/>
        <v>16.522200000000002</v>
      </c>
      <c r="AM100">
        <f t="shared" si="19"/>
        <v>5.8363184502000012</v>
      </c>
      <c r="AP100" s="9"/>
      <c r="AQ100" s="21">
        <v>1.1668400000000001</v>
      </c>
      <c r="AR100" s="21">
        <v>301.82799999999997</v>
      </c>
      <c r="AS100" s="21">
        <v>-1.6027799999999998E-2</v>
      </c>
      <c r="AT100" s="21">
        <v>90</v>
      </c>
      <c r="AU100" s="21">
        <v>1.16577</v>
      </c>
      <c r="AV100">
        <f t="shared" si="20"/>
        <v>16.027799999999999</v>
      </c>
      <c r="AW100">
        <f t="shared" si="21"/>
        <v>18.701878151999999</v>
      </c>
      <c r="AX100" s="9"/>
      <c r="AY100" s="21">
        <v>0.35324100000000003</v>
      </c>
      <c r="AZ100" s="21">
        <v>379.00900000000001</v>
      </c>
      <c r="BA100" s="21">
        <v>-1.64978E-2</v>
      </c>
      <c r="BB100" s="21">
        <v>90</v>
      </c>
      <c r="BC100" s="21">
        <v>0.35253899999999999</v>
      </c>
      <c r="BD100">
        <f t="shared" si="22"/>
        <v>16.497800000000002</v>
      </c>
      <c r="BE100">
        <f t="shared" si="23"/>
        <v>5.8276993698000013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1.1617999999999999</v>
      </c>
      <c r="H101" s="21">
        <v>44.446899999999999</v>
      </c>
      <c r="I101" s="21">
        <v>-1.6076699999999999E-2</v>
      </c>
      <c r="J101" s="21">
        <v>91</v>
      </c>
      <c r="K101" s="21">
        <v>1.1605799999999999</v>
      </c>
      <c r="L101">
        <f t="shared" si="12"/>
        <v>16.076699999999999</v>
      </c>
      <c r="M101">
        <f t="shared" si="13"/>
        <v>18.677910059999999</v>
      </c>
      <c r="N101" s="9"/>
      <c r="O101" s="21">
        <v>0.35827599999999998</v>
      </c>
      <c r="P101" s="21">
        <v>120.488</v>
      </c>
      <c r="Q101" s="21">
        <v>-1.65375E-2</v>
      </c>
      <c r="R101" s="21">
        <v>91</v>
      </c>
      <c r="S101" s="21">
        <v>0.357819</v>
      </c>
      <c r="T101">
        <f t="shared" si="14"/>
        <v>16.537500000000001</v>
      </c>
      <c r="U101">
        <f t="shared" si="15"/>
        <v>5.9249893500000006</v>
      </c>
      <c r="X101" s="9"/>
      <c r="Y101" s="21">
        <v>1.1617999999999999</v>
      </c>
      <c r="Z101" s="21">
        <v>190.91900000000001</v>
      </c>
      <c r="AA101" s="21">
        <v>-1.60614E-2</v>
      </c>
      <c r="AB101" s="21">
        <v>91</v>
      </c>
      <c r="AC101" s="21">
        <v>1.1605799999999999</v>
      </c>
      <c r="AD101">
        <f t="shared" si="16"/>
        <v>16.061399999999999</v>
      </c>
      <c r="AE101">
        <f t="shared" si="17"/>
        <v>18.66013452</v>
      </c>
      <c r="AF101" s="9"/>
      <c r="AG101" s="21">
        <v>0.35827599999999998</v>
      </c>
      <c r="AH101" s="21">
        <v>257.495</v>
      </c>
      <c r="AI101" s="21">
        <v>-1.6519200000000001E-2</v>
      </c>
      <c r="AJ101" s="21">
        <v>91</v>
      </c>
      <c r="AK101" s="21">
        <v>0.35763499999999998</v>
      </c>
      <c r="AL101">
        <f t="shared" si="18"/>
        <v>16.519200000000001</v>
      </c>
      <c r="AM101">
        <f t="shared" si="19"/>
        <v>5.9184328991999999</v>
      </c>
      <c r="AP101" s="9"/>
      <c r="AQ101" s="21">
        <v>1.1617999999999999</v>
      </c>
      <c r="AR101" s="21">
        <v>301.92899999999997</v>
      </c>
      <c r="AS101" s="21">
        <v>-1.6030900000000001E-2</v>
      </c>
      <c r="AT101" s="21">
        <v>91</v>
      </c>
      <c r="AU101" s="21">
        <v>1.1611899999999999</v>
      </c>
      <c r="AV101">
        <f t="shared" si="20"/>
        <v>16.030899999999999</v>
      </c>
      <c r="AW101">
        <f t="shared" si="21"/>
        <v>18.624699619999998</v>
      </c>
      <c r="AX101" s="9"/>
      <c r="AY101" s="21">
        <v>0.35827599999999998</v>
      </c>
      <c r="AZ101" s="21">
        <v>379.10899999999998</v>
      </c>
      <c r="BA101" s="21">
        <v>-1.64978E-2</v>
      </c>
      <c r="BB101" s="21">
        <v>91</v>
      </c>
      <c r="BC101" s="21">
        <v>0.35760500000000001</v>
      </c>
      <c r="BD101">
        <f t="shared" si="22"/>
        <v>16.497800000000002</v>
      </c>
      <c r="BE101">
        <f t="shared" si="23"/>
        <v>5.9107657928000004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1.1567700000000001</v>
      </c>
      <c r="H102" s="21">
        <v>44.547699999999999</v>
      </c>
      <c r="I102" s="21">
        <v>-1.60736E-2</v>
      </c>
      <c r="J102" s="21">
        <v>92</v>
      </c>
      <c r="K102" s="21">
        <v>1.1556999999999999</v>
      </c>
      <c r="L102">
        <f t="shared" si="12"/>
        <v>16.073599999999999</v>
      </c>
      <c r="M102">
        <f t="shared" si="13"/>
        <v>18.593458271999999</v>
      </c>
      <c r="N102" s="9"/>
      <c r="O102" s="21">
        <v>0.36331200000000002</v>
      </c>
      <c r="P102" s="21">
        <v>120.589</v>
      </c>
      <c r="Q102" s="21">
        <v>-1.6528299999999999E-2</v>
      </c>
      <c r="R102" s="21">
        <v>92</v>
      </c>
      <c r="S102" s="21">
        <v>0.36260999999999999</v>
      </c>
      <c r="T102">
        <f t="shared" si="14"/>
        <v>16.528299999999998</v>
      </c>
      <c r="U102">
        <f t="shared" si="15"/>
        <v>6.0049297295999997</v>
      </c>
      <c r="X102" s="9"/>
      <c r="Y102" s="21">
        <v>1.1567700000000001</v>
      </c>
      <c r="Z102" s="21">
        <v>191.02</v>
      </c>
      <c r="AA102" s="21">
        <v>-1.6064499999999999E-2</v>
      </c>
      <c r="AB102" s="21">
        <v>92</v>
      </c>
      <c r="AC102" s="21">
        <v>1.1563099999999999</v>
      </c>
      <c r="AD102">
        <f t="shared" si="16"/>
        <v>16.064499999999999</v>
      </c>
      <c r="AE102">
        <f t="shared" si="17"/>
        <v>18.582931665</v>
      </c>
      <c r="AF102" s="9"/>
      <c r="AG102" s="21">
        <v>0.36331200000000002</v>
      </c>
      <c r="AH102" s="21">
        <v>257.596</v>
      </c>
      <c r="AI102" s="21">
        <v>-1.6513099999999999E-2</v>
      </c>
      <c r="AJ102" s="21">
        <v>92</v>
      </c>
      <c r="AK102" s="21">
        <v>0.36264000000000002</v>
      </c>
      <c r="AL102">
        <f t="shared" si="18"/>
        <v>16.513099999999998</v>
      </c>
      <c r="AM102">
        <f t="shared" si="19"/>
        <v>5.9994073871999998</v>
      </c>
      <c r="AP102" s="9"/>
      <c r="AQ102" s="21">
        <v>1.1567700000000001</v>
      </c>
      <c r="AR102" s="21">
        <v>302.02999999999997</v>
      </c>
      <c r="AS102" s="21">
        <v>-1.6043100000000001E-2</v>
      </c>
      <c r="AT102" s="21">
        <v>92</v>
      </c>
      <c r="AU102" s="21">
        <v>1.15601</v>
      </c>
      <c r="AV102">
        <f t="shared" si="20"/>
        <v>16.043100000000003</v>
      </c>
      <c r="AW102">
        <f t="shared" si="21"/>
        <v>18.558176787000004</v>
      </c>
      <c r="AX102" s="9"/>
      <c r="AY102" s="21">
        <v>0.36331200000000002</v>
      </c>
      <c r="AZ102" s="21">
        <v>379.21</v>
      </c>
      <c r="BA102" s="21">
        <v>-1.64978E-2</v>
      </c>
      <c r="BB102" s="21">
        <v>92</v>
      </c>
      <c r="BC102" s="21">
        <v>0.36257899999999998</v>
      </c>
      <c r="BD102">
        <f t="shared" si="22"/>
        <v>16.497800000000002</v>
      </c>
      <c r="BE102">
        <f t="shared" si="23"/>
        <v>5.9938487136000012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1.1517299999999999</v>
      </c>
      <c r="H103" s="21">
        <v>44.648400000000002</v>
      </c>
      <c r="I103" s="21">
        <v>-1.6079699999999999E-2</v>
      </c>
      <c r="J103" s="21">
        <v>93</v>
      </c>
      <c r="K103" s="21">
        <v>1.1511199999999999</v>
      </c>
      <c r="L103">
        <f t="shared" si="12"/>
        <v>16.079699999999999</v>
      </c>
      <c r="M103">
        <f t="shared" si="13"/>
        <v>18.519472880999999</v>
      </c>
      <c r="N103" s="9"/>
      <c r="O103" s="21">
        <v>0.36834699999999998</v>
      </c>
      <c r="P103" s="21">
        <v>120.69</v>
      </c>
      <c r="Q103" s="21">
        <v>-1.65253E-2</v>
      </c>
      <c r="R103" s="21">
        <v>93</v>
      </c>
      <c r="S103" s="21">
        <v>0.36770599999999998</v>
      </c>
      <c r="T103">
        <f t="shared" si="14"/>
        <v>16.525300000000001</v>
      </c>
      <c r="U103">
        <f t="shared" si="15"/>
        <v>6.0870446790999999</v>
      </c>
      <c r="X103" s="9"/>
      <c r="Y103" s="21">
        <v>1.1517299999999999</v>
      </c>
      <c r="Z103" s="21">
        <v>191.12100000000001</v>
      </c>
      <c r="AA103" s="21">
        <v>-1.6067499999999998E-2</v>
      </c>
      <c r="AB103" s="21">
        <v>93</v>
      </c>
      <c r="AC103" s="21">
        <v>1.1505099999999999</v>
      </c>
      <c r="AD103">
        <f t="shared" si="16"/>
        <v>16.067499999999999</v>
      </c>
      <c r="AE103">
        <f t="shared" si="17"/>
        <v>18.505421774999999</v>
      </c>
      <c r="AF103" s="9"/>
      <c r="AG103" s="21">
        <v>0.36834699999999998</v>
      </c>
      <c r="AH103" s="21">
        <v>257.697</v>
      </c>
      <c r="AI103" s="21">
        <v>-1.6519200000000001E-2</v>
      </c>
      <c r="AJ103" s="21">
        <v>93</v>
      </c>
      <c r="AK103" s="21">
        <v>0.36770599999999998</v>
      </c>
      <c r="AL103">
        <f t="shared" si="18"/>
        <v>16.519200000000001</v>
      </c>
      <c r="AM103">
        <f t="shared" si="19"/>
        <v>6.0847977624</v>
      </c>
      <c r="AP103" s="9"/>
      <c r="AQ103" s="21">
        <v>1.1517299999999999</v>
      </c>
      <c r="AR103" s="21">
        <v>302.13</v>
      </c>
      <c r="AS103" s="21">
        <v>-1.6058300000000001E-2</v>
      </c>
      <c r="AT103" s="21">
        <v>93</v>
      </c>
      <c r="AU103" s="21">
        <v>1.15082</v>
      </c>
      <c r="AV103">
        <f t="shared" si="20"/>
        <v>16.058300000000003</v>
      </c>
      <c r="AW103">
        <f t="shared" si="21"/>
        <v>18.494825859000002</v>
      </c>
      <c r="AX103" s="9"/>
      <c r="AY103" s="21">
        <v>0.36834699999999998</v>
      </c>
      <c r="AZ103" s="21">
        <v>379.31099999999998</v>
      </c>
      <c r="BA103" s="21">
        <v>-1.6488599999999999E-2</v>
      </c>
      <c r="BB103" s="21">
        <v>93</v>
      </c>
      <c r="BC103" s="21">
        <v>0.367645</v>
      </c>
      <c r="BD103">
        <f t="shared" si="22"/>
        <v>16.488599999999998</v>
      </c>
      <c r="BE103">
        <f t="shared" si="23"/>
        <v>6.0735263441999994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1.1467000000000001</v>
      </c>
      <c r="H104" s="21">
        <v>44.749099999999999</v>
      </c>
      <c r="I104" s="21">
        <v>-1.60889E-2</v>
      </c>
      <c r="J104" s="21">
        <v>94</v>
      </c>
      <c r="K104" s="21">
        <v>1.14655</v>
      </c>
      <c r="L104">
        <f t="shared" si="12"/>
        <v>16.088899999999999</v>
      </c>
      <c r="M104">
        <f t="shared" si="13"/>
        <v>18.44914163</v>
      </c>
      <c r="N104" s="9"/>
      <c r="O104" s="21">
        <v>0.37338300000000002</v>
      </c>
      <c r="P104" s="21">
        <v>120.79</v>
      </c>
      <c r="Q104" s="21">
        <v>-1.6528299999999999E-2</v>
      </c>
      <c r="R104" s="21">
        <v>94</v>
      </c>
      <c r="S104" s="21">
        <v>0.37264999999999998</v>
      </c>
      <c r="T104">
        <f t="shared" si="14"/>
        <v>16.528299999999998</v>
      </c>
      <c r="U104">
        <f t="shared" si="15"/>
        <v>6.1713862388999994</v>
      </c>
      <c r="X104" s="9"/>
      <c r="Y104" s="21">
        <v>1.1467000000000001</v>
      </c>
      <c r="Z104" s="21">
        <v>191.221</v>
      </c>
      <c r="AA104" s="21">
        <v>-1.6082800000000001E-2</v>
      </c>
      <c r="AB104" s="21">
        <v>94</v>
      </c>
      <c r="AC104" s="21">
        <v>1.1453199999999999</v>
      </c>
      <c r="AD104">
        <f t="shared" si="16"/>
        <v>16.082800000000002</v>
      </c>
      <c r="AE104">
        <f t="shared" si="17"/>
        <v>18.442146760000004</v>
      </c>
      <c r="AF104" s="9"/>
      <c r="AG104" s="21">
        <v>0.37338300000000002</v>
      </c>
      <c r="AH104" s="21">
        <v>257.79700000000003</v>
      </c>
      <c r="AI104" s="21">
        <v>-1.651E-2</v>
      </c>
      <c r="AJ104" s="21">
        <v>94</v>
      </c>
      <c r="AK104" s="21">
        <v>0.37271100000000001</v>
      </c>
      <c r="AL104">
        <f t="shared" si="18"/>
        <v>16.510000000000002</v>
      </c>
      <c r="AM104">
        <f t="shared" si="19"/>
        <v>6.1645533300000013</v>
      </c>
      <c r="AP104" s="9"/>
      <c r="AQ104" s="21">
        <v>1.1467000000000001</v>
      </c>
      <c r="AR104" s="21">
        <v>302.23099999999999</v>
      </c>
      <c r="AS104" s="21">
        <v>-1.6064499999999999E-2</v>
      </c>
      <c r="AT104" s="21">
        <v>94</v>
      </c>
      <c r="AU104" s="21">
        <v>1.14655</v>
      </c>
      <c r="AV104">
        <f t="shared" si="20"/>
        <v>16.064499999999999</v>
      </c>
      <c r="AW104">
        <f t="shared" si="21"/>
        <v>18.421162150000001</v>
      </c>
      <c r="AX104" s="9"/>
      <c r="AY104" s="21">
        <v>0.37338300000000002</v>
      </c>
      <c r="AZ104" s="21">
        <v>379.411</v>
      </c>
      <c r="BA104" s="21">
        <v>-1.6488599999999999E-2</v>
      </c>
      <c r="BB104" s="21">
        <v>94</v>
      </c>
      <c r="BC104" s="21">
        <v>0.37277199999999999</v>
      </c>
      <c r="BD104">
        <f t="shared" si="22"/>
        <v>16.488599999999998</v>
      </c>
      <c r="BE104">
        <f t="shared" si="23"/>
        <v>6.1565629338000001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1.1416599999999999</v>
      </c>
      <c r="H105" s="21">
        <v>44.849800000000002</v>
      </c>
      <c r="I105" s="21">
        <v>-1.6098000000000001E-2</v>
      </c>
      <c r="J105" s="21">
        <v>95</v>
      </c>
      <c r="K105" s="21">
        <v>1.1410499999999999</v>
      </c>
      <c r="L105">
        <f t="shared" si="12"/>
        <v>16.098000000000003</v>
      </c>
      <c r="M105">
        <f t="shared" si="13"/>
        <v>18.378442680000003</v>
      </c>
      <c r="N105" s="9"/>
      <c r="O105" s="21">
        <v>0.37841799999999998</v>
      </c>
      <c r="P105" s="21">
        <v>120.89100000000001</v>
      </c>
      <c r="Q105" s="21">
        <v>-1.651E-2</v>
      </c>
      <c r="R105" s="21">
        <v>95</v>
      </c>
      <c r="S105" s="21">
        <v>0.37777699999999997</v>
      </c>
      <c r="T105">
        <f t="shared" si="14"/>
        <v>16.510000000000002</v>
      </c>
      <c r="U105">
        <f t="shared" si="15"/>
        <v>6.2476811799999998</v>
      </c>
      <c r="X105" s="9"/>
      <c r="Y105" s="21">
        <v>1.1416599999999999</v>
      </c>
      <c r="Z105" s="21">
        <v>191.322</v>
      </c>
      <c r="AA105" s="21">
        <v>-1.6082800000000001E-2</v>
      </c>
      <c r="AB105" s="21">
        <v>95</v>
      </c>
      <c r="AC105" s="21">
        <v>1.1410499999999999</v>
      </c>
      <c r="AD105">
        <f t="shared" si="16"/>
        <v>16.082800000000002</v>
      </c>
      <c r="AE105">
        <f t="shared" si="17"/>
        <v>18.361089448000001</v>
      </c>
      <c r="AF105" s="9"/>
      <c r="AG105" s="21">
        <v>0.37841799999999998</v>
      </c>
      <c r="AH105" s="21">
        <v>257.89800000000002</v>
      </c>
      <c r="AI105" s="21">
        <v>-1.6507000000000001E-2</v>
      </c>
      <c r="AJ105" s="21">
        <v>95</v>
      </c>
      <c r="AK105" s="21">
        <v>0.377747</v>
      </c>
      <c r="AL105">
        <f t="shared" si="18"/>
        <v>16.507000000000001</v>
      </c>
      <c r="AM105">
        <f t="shared" si="19"/>
        <v>6.2465459260000005</v>
      </c>
      <c r="AP105" s="9"/>
      <c r="AQ105" s="21">
        <v>1.1416599999999999</v>
      </c>
      <c r="AR105" s="21">
        <v>302.33199999999999</v>
      </c>
      <c r="AS105" s="21">
        <v>-1.6070600000000001E-2</v>
      </c>
      <c r="AT105" s="21">
        <v>95</v>
      </c>
      <c r="AU105" s="21">
        <v>1.1401399999999999</v>
      </c>
      <c r="AV105">
        <f t="shared" si="20"/>
        <v>16.070600000000002</v>
      </c>
      <c r="AW105">
        <f t="shared" si="21"/>
        <v>18.347161196000002</v>
      </c>
      <c r="AX105" s="9"/>
      <c r="AY105" s="21">
        <v>0.37841799999999998</v>
      </c>
      <c r="AZ105" s="21">
        <v>379.512</v>
      </c>
      <c r="BA105" s="21">
        <v>-1.6488599999999999E-2</v>
      </c>
      <c r="BB105" s="21">
        <v>95</v>
      </c>
      <c r="BC105" s="21">
        <v>0.37780799999999998</v>
      </c>
      <c r="BD105">
        <f t="shared" si="22"/>
        <v>16.488599999999998</v>
      </c>
      <c r="BE105">
        <f t="shared" si="23"/>
        <v>6.239583034799999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1.13663</v>
      </c>
      <c r="H106" s="21">
        <v>44.950499999999998</v>
      </c>
      <c r="I106" s="21">
        <v>-1.61041E-2</v>
      </c>
      <c r="J106" s="21">
        <v>96</v>
      </c>
      <c r="K106" s="21">
        <v>1.1355599999999999</v>
      </c>
      <c r="L106">
        <f t="shared" si="12"/>
        <v>16.104099999999999</v>
      </c>
      <c r="M106">
        <f t="shared" si="13"/>
        <v>18.304403182999998</v>
      </c>
      <c r="N106" s="9"/>
      <c r="O106" s="21">
        <v>0.38345299999999999</v>
      </c>
      <c r="P106" s="21">
        <v>120.992</v>
      </c>
      <c r="Q106" s="21">
        <v>-1.6519200000000001E-2</v>
      </c>
      <c r="R106" s="21">
        <v>96</v>
      </c>
      <c r="S106" s="21">
        <v>0.38281300000000001</v>
      </c>
      <c r="T106">
        <f t="shared" si="14"/>
        <v>16.519200000000001</v>
      </c>
      <c r="U106">
        <f t="shared" si="15"/>
        <v>6.3343367976000007</v>
      </c>
      <c r="X106" s="9"/>
      <c r="Y106" s="21">
        <v>1.13663</v>
      </c>
      <c r="Z106" s="21">
        <v>191.423</v>
      </c>
      <c r="AA106" s="21">
        <v>-1.6091899999999999E-2</v>
      </c>
      <c r="AB106" s="21">
        <v>96</v>
      </c>
      <c r="AC106" s="21">
        <v>1.1352500000000001</v>
      </c>
      <c r="AD106">
        <f t="shared" si="16"/>
        <v>16.091899999999999</v>
      </c>
      <c r="AE106">
        <f t="shared" si="17"/>
        <v>18.290536296999999</v>
      </c>
      <c r="AF106" s="9"/>
      <c r="AG106" s="21">
        <v>0.38345299999999999</v>
      </c>
      <c r="AH106" s="21">
        <v>257.99900000000002</v>
      </c>
      <c r="AI106" s="21">
        <v>-1.651E-2</v>
      </c>
      <c r="AJ106" s="21">
        <v>96</v>
      </c>
      <c r="AK106" s="21">
        <v>0.38278200000000001</v>
      </c>
      <c r="AL106">
        <f t="shared" si="18"/>
        <v>16.510000000000002</v>
      </c>
      <c r="AM106">
        <f t="shared" si="19"/>
        <v>6.3308090300000002</v>
      </c>
      <c r="AP106" s="9"/>
      <c r="AQ106" s="21">
        <v>1.13663</v>
      </c>
      <c r="AR106" s="21">
        <v>302.43299999999999</v>
      </c>
      <c r="AS106" s="21">
        <v>-1.6076699999999999E-2</v>
      </c>
      <c r="AT106" s="21">
        <v>96</v>
      </c>
      <c r="AU106" s="21">
        <v>1.1358600000000001</v>
      </c>
      <c r="AV106">
        <f t="shared" si="20"/>
        <v>16.076699999999999</v>
      </c>
      <c r="AW106">
        <f t="shared" si="21"/>
        <v>18.273259521</v>
      </c>
      <c r="AX106" s="9"/>
      <c r="AY106" s="21">
        <v>0.38345299999999999</v>
      </c>
      <c r="AZ106" s="21">
        <v>379.613</v>
      </c>
      <c r="BA106" s="21">
        <v>-1.64856E-2</v>
      </c>
      <c r="BB106" s="21">
        <v>96</v>
      </c>
      <c r="BC106" s="21">
        <v>0.38290400000000002</v>
      </c>
      <c r="BD106">
        <f t="shared" si="22"/>
        <v>16.485599999999998</v>
      </c>
      <c r="BE106">
        <f t="shared" si="23"/>
        <v>6.3214527767999993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1.1315900000000001</v>
      </c>
      <c r="H107" s="21">
        <v>45.051200000000001</v>
      </c>
      <c r="I107" s="21">
        <v>-1.61011E-2</v>
      </c>
      <c r="J107" s="21">
        <v>97</v>
      </c>
      <c r="K107" s="21">
        <v>1.1306799999999999</v>
      </c>
      <c r="L107">
        <f t="shared" si="12"/>
        <v>16.101099999999999</v>
      </c>
      <c r="M107">
        <f t="shared" si="13"/>
        <v>18.219843748999999</v>
      </c>
      <c r="N107" s="9"/>
      <c r="O107" s="21">
        <v>0.38848899999999997</v>
      </c>
      <c r="P107" s="21">
        <v>121.092</v>
      </c>
      <c r="Q107" s="21">
        <v>-1.6516099999999999E-2</v>
      </c>
      <c r="R107" s="21">
        <v>97</v>
      </c>
      <c r="S107" s="21">
        <v>0.387909</v>
      </c>
      <c r="T107">
        <f t="shared" si="14"/>
        <v>16.516099999999998</v>
      </c>
      <c r="U107">
        <f t="shared" si="15"/>
        <v>6.4163231728999985</v>
      </c>
      <c r="X107" s="9"/>
      <c r="Y107" s="21">
        <v>1.1315900000000001</v>
      </c>
      <c r="Z107" s="21">
        <v>191.524</v>
      </c>
      <c r="AA107" s="21">
        <v>-1.6095000000000002E-2</v>
      </c>
      <c r="AB107" s="21">
        <v>97</v>
      </c>
      <c r="AC107" s="21">
        <v>1.1300699999999999</v>
      </c>
      <c r="AD107">
        <f t="shared" si="16"/>
        <v>16.095000000000002</v>
      </c>
      <c r="AE107">
        <f t="shared" si="17"/>
        <v>18.212941050000005</v>
      </c>
      <c r="AF107" s="9"/>
      <c r="AG107" s="21">
        <v>0.38848899999999997</v>
      </c>
      <c r="AH107" s="21">
        <v>258.10000000000002</v>
      </c>
      <c r="AI107" s="21">
        <v>-1.651E-2</v>
      </c>
      <c r="AJ107" s="21">
        <v>97</v>
      </c>
      <c r="AK107" s="21">
        <v>0.38800000000000001</v>
      </c>
      <c r="AL107">
        <f t="shared" si="18"/>
        <v>16.510000000000002</v>
      </c>
      <c r="AM107">
        <f t="shared" si="19"/>
        <v>6.4139533900000005</v>
      </c>
      <c r="AP107" s="9"/>
      <c r="AQ107" s="21">
        <v>1.1315900000000001</v>
      </c>
      <c r="AR107" s="21">
        <v>302.53300000000002</v>
      </c>
      <c r="AS107" s="21">
        <v>-1.60736E-2</v>
      </c>
      <c r="AT107" s="21">
        <v>97</v>
      </c>
      <c r="AU107" s="21">
        <v>1.1306799999999999</v>
      </c>
      <c r="AV107">
        <f t="shared" si="20"/>
        <v>16.073599999999999</v>
      </c>
      <c r="AW107">
        <f t="shared" si="21"/>
        <v>18.188725024</v>
      </c>
      <c r="AX107" s="9"/>
      <c r="AY107" s="21">
        <v>0.38848899999999997</v>
      </c>
      <c r="AZ107" s="21">
        <v>379.714</v>
      </c>
      <c r="BA107" s="21">
        <v>-1.6479500000000001E-2</v>
      </c>
      <c r="BB107" s="21">
        <v>97</v>
      </c>
      <c r="BC107" s="21">
        <v>0.38781700000000002</v>
      </c>
      <c r="BD107">
        <f t="shared" si="22"/>
        <v>16.479500000000002</v>
      </c>
      <c r="BE107">
        <f t="shared" si="23"/>
        <v>6.4021044754999998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1.12656</v>
      </c>
      <c r="H108" s="21">
        <v>45.151899999999998</v>
      </c>
      <c r="I108" s="21">
        <v>-1.6107199999999999E-2</v>
      </c>
      <c r="J108" s="21">
        <v>98</v>
      </c>
      <c r="K108" s="21">
        <v>1.1257900000000001</v>
      </c>
      <c r="L108">
        <f t="shared" si="12"/>
        <v>16.107199999999999</v>
      </c>
      <c r="M108">
        <f t="shared" si="13"/>
        <v>18.145727231999999</v>
      </c>
      <c r="N108" s="9"/>
      <c r="O108" s="21">
        <v>0.39352399999999998</v>
      </c>
      <c r="P108" s="21">
        <v>121.193</v>
      </c>
      <c r="Q108" s="21">
        <v>-1.6519200000000001E-2</v>
      </c>
      <c r="R108" s="21">
        <v>98</v>
      </c>
      <c r="S108" s="21">
        <v>0.39285300000000001</v>
      </c>
      <c r="T108">
        <f t="shared" si="14"/>
        <v>16.519200000000001</v>
      </c>
      <c r="U108">
        <f t="shared" si="15"/>
        <v>6.5007016607999999</v>
      </c>
      <c r="X108" s="9"/>
      <c r="Y108" s="21">
        <v>1.12656</v>
      </c>
      <c r="Z108" s="21">
        <v>191.624</v>
      </c>
      <c r="AA108" s="21">
        <v>-1.61011E-2</v>
      </c>
      <c r="AB108" s="21">
        <v>98</v>
      </c>
      <c r="AC108" s="21">
        <v>1.1251800000000001</v>
      </c>
      <c r="AD108">
        <f t="shared" si="16"/>
        <v>16.101099999999999</v>
      </c>
      <c r="AE108">
        <f t="shared" si="17"/>
        <v>18.138855216</v>
      </c>
      <c r="AF108" s="9"/>
      <c r="AG108" s="21">
        <v>0.39352399999999998</v>
      </c>
      <c r="AH108" s="21">
        <v>258.2</v>
      </c>
      <c r="AI108" s="21">
        <v>-1.64978E-2</v>
      </c>
      <c r="AJ108" s="21">
        <v>98</v>
      </c>
      <c r="AK108" s="21">
        <v>0.39288299999999998</v>
      </c>
      <c r="AL108">
        <f t="shared" si="18"/>
        <v>16.497800000000002</v>
      </c>
      <c r="AM108">
        <f t="shared" si="19"/>
        <v>6.4922802472000001</v>
      </c>
      <c r="AP108" s="9"/>
      <c r="AQ108" s="21">
        <v>1.12656</v>
      </c>
      <c r="AR108" s="21">
        <v>302.63400000000001</v>
      </c>
      <c r="AS108" s="21">
        <v>-1.6082800000000001E-2</v>
      </c>
      <c r="AT108" s="21">
        <v>98</v>
      </c>
      <c r="AU108" s="21">
        <v>1.1251800000000001</v>
      </c>
      <c r="AV108">
        <f t="shared" si="20"/>
        <v>16.082800000000002</v>
      </c>
      <c r="AW108">
        <f t="shared" si="21"/>
        <v>18.118239168000002</v>
      </c>
      <c r="AX108" s="9"/>
      <c r="AY108" s="21">
        <v>0.39352399999999998</v>
      </c>
      <c r="AZ108" s="21">
        <v>379.81400000000002</v>
      </c>
      <c r="BA108" s="21">
        <v>-1.6482500000000001E-2</v>
      </c>
      <c r="BB108" s="21">
        <v>98</v>
      </c>
      <c r="BC108" s="21">
        <v>0.39269999999999999</v>
      </c>
      <c r="BD108">
        <f t="shared" si="22"/>
        <v>16.482500000000002</v>
      </c>
      <c r="BE108">
        <f t="shared" si="23"/>
        <v>6.4862593300000002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1.1215200000000001</v>
      </c>
      <c r="H109" s="21">
        <v>45.252600000000001</v>
      </c>
      <c r="I109" s="21">
        <v>-1.6098000000000001E-2</v>
      </c>
      <c r="J109" s="21">
        <v>99</v>
      </c>
      <c r="K109" s="21">
        <v>1.1203000000000001</v>
      </c>
      <c r="L109">
        <f t="shared" si="12"/>
        <v>16.098000000000003</v>
      </c>
      <c r="M109">
        <f t="shared" si="13"/>
        <v>18.054228960000003</v>
      </c>
      <c r="N109" s="9"/>
      <c r="O109" s="21">
        <v>0.39856000000000003</v>
      </c>
      <c r="P109" s="21">
        <v>121.294</v>
      </c>
      <c r="Q109" s="21">
        <v>-1.6516099999999999E-2</v>
      </c>
      <c r="R109" s="21">
        <v>99</v>
      </c>
      <c r="S109" s="21">
        <v>0.39788800000000002</v>
      </c>
      <c r="T109">
        <f t="shared" si="14"/>
        <v>16.516099999999998</v>
      </c>
      <c r="U109">
        <f t="shared" si="15"/>
        <v>6.5826568159999992</v>
      </c>
      <c r="X109" s="9"/>
      <c r="Y109" s="21">
        <v>1.1215200000000001</v>
      </c>
      <c r="Z109" s="21">
        <v>191.72499999999999</v>
      </c>
      <c r="AA109" s="21">
        <v>-1.6107199999999999E-2</v>
      </c>
      <c r="AB109" s="21">
        <v>99</v>
      </c>
      <c r="AC109" s="21">
        <v>1.1203000000000001</v>
      </c>
      <c r="AD109">
        <f t="shared" si="16"/>
        <v>16.107199999999999</v>
      </c>
      <c r="AE109">
        <f t="shared" si="17"/>
        <v>18.064546944</v>
      </c>
      <c r="AF109" s="9"/>
      <c r="AG109" s="21">
        <v>0.39856000000000003</v>
      </c>
      <c r="AH109" s="21">
        <v>258.30099999999999</v>
      </c>
      <c r="AI109" s="21">
        <v>-1.64948E-2</v>
      </c>
      <c r="AJ109" s="21">
        <v>99</v>
      </c>
      <c r="AK109" s="21">
        <v>0.39779700000000001</v>
      </c>
      <c r="AL109">
        <f t="shared" si="18"/>
        <v>16.494800000000001</v>
      </c>
      <c r="AM109">
        <f t="shared" si="19"/>
        <v>6.5741674880000014</v>
      </c>
      <c r="AP109" s="9"/>
      <c r="AQ109" s="21">
        <v>1.1215200000000001</v>
      </c>
      <c r="AR109" s="21">
        <v>302.73500000000001</v>
      </c>
      <c r="AS109" s="21">
        <v>-1.60889E-2</v>
      </c>
      <c r="AT109" s="21">
        <v>99</v>
      </c>
      <c r="AU109" s="21">
        <v>1.1206100000000001</v>
      </c>
      <c r="AV109">
        <f t="shared" si="20"/>
        <v>16.088899999999999</v>
      </c>
      <c r="AW109">
        <f t="shared" si="21"/>
        <v>18.044023127999999</v>
      </c>
      <c r="AX109" s="9"/>
      <c r="AY109" s="21">
        <v>0.39856000000000003</v>
      </c>
      <c r="AZ109" s="21">
        <v>379.91500000000002</v>
      </c>
      <c r="BA109" s="21">
        <v>-1.64856E-2</v>
      </c>
      <c r="BB109" s="21">
        <v>99</v>
      </c>
      <c r="BC109" s="21">
        <v>0.39804099999999998</v>
      </c>
      <c r="BD109">
        <f t="shared" si="22"/>
        <v>16.485599999999998</v>
      </c>
      <c r="BE109">
        <f t="shared" si="23"/>
        <v>6.5705007359999996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1.11649</v>
      </c>
      <c r="H110" s="21">
        <v>45.353299999999997</v>
      </c>
      <c r="I110" s="21">
        <v>-1.6107199999999999E-2</v>
      </c>
      <c r="J110" s="21">
        <v>100</v>
      </c>
      <c r="K110" s="21">
        <v>1.11572</v>
      </c>
      <c r="L110">
        <f t="shared" si="12"/>
        <v>16.107199999999999</v>
      </c>
      <c r="M110">
        <f t="shared" si="13"/>
        <v>17.983527727999999</v>
      </c>
      <c r="N110" s="9"/>
      <c r="O110" s="21">
        <v>0.40359499999999998</v>
      </c>
      <c r="P110" s="21">
        <v>121.395</v>
      </c>
      <c r="Q110" s="21">
        <v>-1.6507000000000001E-2</v>
      </c>
      <c r="R110" s="21">
        <v>100</v>
      </c>
      <c r="S110" s="21">
        <v>0.40307599999999999</v>
      </c>
      <c r="T110">
        <f t="shared" si="14"/>
        <v>16.507000000000001</v>
      </c>
      <c r="U110">
        <f t="shared" si="15"/>
        <v>6.6621426650000002</v>
      </c>
      <c r="X110" s="9"/>
      <c r="Y110" s="21">
        <v>1.11649</v>
      </c>
      <c r="Z110" s="21">
        <v>191.82599999999999</v>
      </c>
      <c r="AA110" s="21">
        <v>-1.6107199999999999E-2</v>
      </c>
      <c r="AB110" s="21">
        <v>100</v>
      </c>
      <c r="AC110" s="21">
        <v>1.11572</v>
      </c>
      <c r="AD110">
        <f t="shared" si="16"/>
        <v>16.107199999999999</v>
      </c>
      <c r="AE110">
        <f t="shared" si="17"/>
        <v>17.983527727999999</v>
      </c>
      <c r="AF110" s="9"/>
      <c r="AG110" s="21">
        <v>0.40359499999999998</v>
      </c>
      <c r="AH110" s="21">
        <v>258.40199999999999</v>
      </c>
      <c r="AI110" s="21">
        <v>-1.64978E-2</v>
      </c>
      <c r="AJ110" s="21">
        <v>100</v>
      </c>
      <c r="AK110" s="21">
        <v>0.40286300000000003</v>
      </c>
      <c r="AL110">
        <f t="shared" si="18"/>
        <v>16.497800000000002</v>
      </c>
      <c r="AM110">
        <f t="shared" si="19"/>
        <v>6.658429591</v>
      </c>
      <c r="AP110" s="9"/>
      <c r="AQ110" s="21">
        <v>1.11649</v>
      </c>
      <c r="AR110" s="21">
        <v>302.83499999999998</v>
      </c>
      <c r="AS110" s="21">
        <v>-1.6091899999999999E-2</v>
      </c>
      <c r="AT110" s="21">
        <v>100</v>
      </c>
      <c r="AU110" s="21">
        <v>1.11572</v>
      </c>
      <c r="AV110">
        <f t="shared" si="20"/>
        <v>16.091899999999999</v>
      </c>
      <c r="AW110">
        <f t="shared" si="21"/>
        <v>17.966445431</v>
      </c>
      <c r="AX110" s="9"/>
      <c r="AY110" s="21">
        <v>0.40359499999999998</v>
      </c>
      <c r="AZ110" s="21">
        <v>380.01600000000002</v>
      </c>
      <c r="BA110" s="21">
        <v>-1.64703E-2</v>
      </c>
      <c r="BB110" s="21">
        <v>100</v>
      </c>
      <c r="BC110" s="21">
        <v>0.40298499999999998</v>
      </c>
      <c r="BD110">
        <f t="shared" si="22"/>
        <v>16.470300000000002</v>
      </c>
      <c r="BE110">
        <f t="shared" si="23"/>
        <v>6.6473307285000001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1.11145</v>
      </c>
      <c r="H111" s="21">
        <v>45.454000000000001</v>
      </c>
      <c r="I111" s="21">
        <v>-1.61163E-2</v>
      </c>
      <c r="J111" s="21">
        <v>101</v>
      </c>
      <c r="K111" s="21">
        <v>1.11053</v>
      </c>
      <c r="L111">
        <f t="shared" si="12"/>
        <v>16.116299999999999</v>
      </c>
      <c r="M111">
        <f t="shared" si="13"/>
        <v>17.912461635</v>
      </c>
      <c r="N111" s="9"/>
      <c r="O111" s="21">
        <v>0.40862999999999999</v>
      </c>
      <c r="P111" s="21">
        <v>121.495</v>
      </c>
      <c r="Q111" s="21">
        <v>-1.6507000000000001E-2</v>
      </c>
      <c r="R111" s="21">
        <v>101</v>
      </c>
      <c r="S111" s="21">
        <v>0.40786699999999998</v>
      </c>
      <c r="T111">
        <f t="shared" si="14"/>
        <v>16.507000000000001</v>
      </c>
      <c r="U111">
        <f t="shared" si="15"/>
        <v>6.7452554100000004</v>
      </c>
      <c r="X111" s="9"/>
      <c r="Y111" s="21">
        <v>1.11145</v>
      </c>
      <c r="Z111" s="21">
        <v>191.92599999999999</v>
      </c>
      <c r="AA111" s="21">
        <v>-1.6107199999999999E-2</v>
      </c>
      <c r="AB111" s="21">
        <v>101</v>
      </c>
      <c r="AC111" s="21">
        <v>1.11053</v>
      </c>
      <c r="AD111">
        <f t="shared" si="16"/>
        <v>16.107199999999999</v>
      </c>
      <c r="AE111">
        <f t="shared" si="17"/>
        <v>17.90234744</v>
      </c>
      <c r="AF111" s="9"/>
      <c r="AG111" s="21">
        <v>0.40862999999999999</v>
      </c>
      <c r="AH111" s="21">
        <v>258.50200000000001</v>
      </c>
      <c r="AI111" s="21">
        <v>-1.6491700000000001E-2</v>
      </c>
      <c r="AJ111" s="21">
        <v>101</v>
      </c>
      <c r="AK111" s="21">
        <v>0.40792800000000001</v>
      </c>
      <c r="AL111">
        <f t="shared" si="18"/>
        <v>16.491700000000002</v>
      </c>
      <c r="AM111">
        <f t="shared" si="19"/>
        <v>6.7390033710000008</v>
      </c>
      <c r="AP111" s="9"/>
      <c r="AQ111" s="21">
        <v>1.11145</v>
      </c>
      <c r="AR111" s="21">
        <v>302.93599999999998</v>
      </c>
      <c r="AS111" s="21">
        <v>-1.6098000000000001E-2</v>
      </c>
      <c r="AT111" s="21">
        <v>101</v>
      </c>
      <c r="AU111" s="21">
        <v>1.1102300000000001</v>
      </c>
      <c r="AV111">
        <f t="shared" si="20"/>
        <v>16.098000000000003</v>
      </c>
      <c r="AW111">
        <f t="shared" si="21"/>
        <v>17.892122100000005</v>
      </c>
      <c r="AX111" s="9"/>
      <c r="AY111" s="21">
        <v>0.40862999999999999</v>
      </c>
      <c r="AZ111" s="21">
        <v>380.11599999999999</v>
      </c>
      <c r="BA111" s="21">
        <v>-1.64703E-2</v>
      </c>
      <c r="BB111" s="21">
        <v>101</v>
      </c>
      <c r="BC111" s="21">
        <v>0.40792800000000001</v>
      </c>
      <c r="BD111">
        <f t="shared" si="22"/>
        <v>16.470300000000002</v>
      </c>
      <c r="BE111">
        <f t="shared" si="23"/>
        <v>6.7302586890000002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1.1064099999999999</v>
      </c>
      <c r="H112" s="21">
        <v>45.554699999999997</v>
      </c>
      <c r="I112" s="21">
        <v>-1.6119399999999999E-2</v>
      </c>
      <c r="J112" s="21">
        <v>102</v>
      </c>
      <c r="K112" s="21">
        <v>1.1065700000000001</v>
      </c>
      <c r="L112">
        <f t="shared" si="12"/>
        <v>16.119399999999999</v>
      </c>
      <c r="M112">
        <f t="shared" si="13"/>
        <v>17.834665353999998</v>
      </c>
      <c r="N112" s="9"/>
      <c r="O112" s="21">
        <v>0.41366599999999998</v>
      </c>
      <c r="P112" s="21">
        <v>121.596</v>
      </c>
      <c r="Q112" s="21">
        <v>-1.6516099999999999E-2</v>
      </c>
      <c r="R112" s="21">
        <v>102</v>
      </c>
      <c r="S112" s="21">
        <v>0.41293299999999999</v>
      </c>
      <c r="T112">
        <f t="shared" si="14"/>
        <v>16.516099999999998</v>
      </c>
      <c r="U112">
        <f t="shared" si="15"/>
        <v>6.8321490225999986</v>
      </c>
      <c r="X112" s="9"/>
      <c r="Y112" s="21">
        <v>1.1064099999999999</v>
      </c>
      <c r="Z112" s="21">
        <v>192.02699999999999</v>
      </c>
      <c r="AA112" s="21">
        <v>-1.6122399999999999E-2</v>
      </c>
      <c r="AB112" s="21">
        <v>102</v>
      </c>
      <c r="AC112" s="21">
        <v>1.10565</v>
      </c>
      <c r="AD112">
        <f t="shared" si="16"/>
        <v>16.122399999999999</v>
      </c>
      <c r="AE112">
        <f t="shared" si="17"/>
        <v>17.837984583999997</v>
      </c>
      <c r="AF112" s="9"/>
      <c r="AG112" s="21">
        <v>0.41366599999999998</v>
      </c>
      <c r="AH112" s="21">
        <v>258.60300000000001</v>
      </c>
      <c r="AI112" s="21">
        <v>-1.6491700000000001E-2</v>
      </c>
      <c r="AJ112" s="21">
        <v>102</v>
      </c>
      <c r="AK112" s="21">
        <v>0.41311599999999998</v>
      </c>
      <c r="AL112">
        <f t="shared" si="18"/>
        <v>16.491700000000002</v>
      </c>
      <c r="AM112">
        <f t="shared" si="19"/>
        <v>6.8220555722</v>
      </c>
      <c r="AP112" s="9"/>
      <c r="AQ112" s="21">
        <v>1.1064099999999999</v>
      </c>
      <c r="AR112" s="21">
        <v>303.03699999999998</v>
      </c>
      <c r="AS112" s="21">
        <v>-1.61041E-2</v>
      </c>
      <c r="AT112" s="21">
        <v>102</v>
      </c>
      <c r="AU112" s="21">
        <v>1.10504</v>
      </c>
      <c r="AV112">
        <f t="shared" si="20"/>
        <v>16.104099999999999</v>
      </c>
      <c r="AW112">
        <f t="shared" si="21"/>
        <v>17.817737280999996</v>
      </c>
      <c r="AX112" s="9"/>
      <c r="AY112" s="21">
        <v>0.41366599999999998</v>
      </c>
      <c r="AZ112" s="21">
        <v>380.21699999999998</v>
      </c>
      <c r="BA112" s="21">
        <v>-1.64703E-2</v>
      </c>
      <c r="BB112" s="21">
        <v>102</v>
      </c>
      <c r="BC112" s="21">
        <v>0.41299400000000003</v>
      </c>
      <c r="BD112">
        <f t="shared" si="22"/>
        <v>16.470300000000002</v>
      </c>
      <c r="BE112">
        <f t="shared" si="23"/>
        <v>6.8132031198000007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1.10138</v>
      </c>
      <c r="H113" s="21">
        <v>45.6554</v>
      </c>
      <c r="I113" s="21">
        <v>-1.61285E-2</v>
      </c>
      <c r="J113" s="21">
        <v>103</v>
      </c>
      <c r="K113" s="21">
        <v>1.10016</v>
      </c>
      <c r="L113">
        <f t="shared" si="12"/>
        <v>16.128499999999999</v>
      </c>
      <c r="M113">
        <f t="shared" si="13"/>
        <v>17.763607329999999</v>
      </c>
      <c r="N113" s="9"/>
      <c r="O113" s="21">
        <v>0.41870099999999999</v>
      </c>
      <c r="P113" s="21">
        <v>121.697</v>
      </c>
      <c r="Q113" s="21">
        <v>-1.6500899999999999E-2</v>
      </c>
      <c r="R113" s="21">
        <v>103</v>
      </c>
      <c r="S113" s="21">
        <v>0.41803000000000001</v>
      </c>
      <c r="T113">
        <f t="shared" si="14"/>
        <v>16.500899999999998</v>
      </c>
      <c r="U113">
        <f t="shared" si="15"/>
        <v>6.9089433308999988</v>
      </c>
      <c r="X113" s="9"/>
      <c r="Y113" s="21">
        <v>1.10138</v>
      </c>
      <c r="Z113" s="21">
        <v>192.12799999999999</v>
      </c>
      <c r="AA113" s="21">
        <v>-1.6122399999999999E-2</v>
      </c>
      <c r="AB113" s="21">
        <v>103</v>
      </c>
      <c r="AC113" s="21">
        <v>1.10046</v>
      </c>
      <c r="AD113">
        <f t="shared" si="16"/>
        <v>16.122399999999999</v>
      </c>
      <c r="AE113">
        <f t="shared" si="17"/>
        <v>17.756888912000001</v>
      </c>
      <c r="AF113" s="9"/>
      <c r="AG113" s="21">
        <v>0.41870099999999999</v>
      </c>
      <c r="AH113" s="21">
        <v>258.70400000000001</v>
      </c>
      <c r="AI113" s="21">
        <v>-1.6491700000000001E-2</v>
      </c>
      <c r="AJ113" s="21">
        <v>103</v>
      </c>
      <c r="AK113" s="21">
        <v>0.41812100000000002</v>
      </c>
      <c r="AL113">
        <f t="shared" si="18"/>
        <v>16.491700000000002</v>
      </c>
      <c r="AM113">
        <f t="shared" si="19"/>
        <v>6.9050912817000007</v>
      </c>
      <c r="AP113" s="9"/>
      <c r="AQ113" s="21">
        <v>1.10138</v>
      </c>
      <c r="AR113" s="21">
        <v>303.13799999999998</v>
      </c>
      <c r="AS113" s="21">
        <v>-1.61163E-2</v>
      </c>
      <c r="AT113" s="21">
        <v>103</v>
      </c>
      <c r="AU113" s="21">
        <v>1.10046</v>
      </c>
      <c r="AV113">
        <f t="shared" si="20"/>
        <v>16.116299999999999</v>
      </c>
      <c r="AW113">
        <f t="shared" si="21"/>
        <v>17.750170493999999</v>
      </c>
      <c r="AX113" s="9"/>
      <c r="AY113" s="21">
        <v>0.41870099999999999</v>
      </c>
      <c r="AZ113" s="21">
        <v>380.31799999999998</v>
      </c>
      <c r="BA113" s="21">
        <v>-1.6464199999999998E-2</v>
      </c>
      <c r="BB113" s="21">
        <v>103</v>
      </c>
      <c r="BC113" s="21">
        <v>0.41803000000000001</v>
      </c>
      <c r="BD113">
        <f t="shared" si="22"/>
        <v>16.464199999999998</v>
      </c>
      <c r="BE113">
        <f t="shared" si="23"/>
        <v>6.8935770041999991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1.0963400000000001</v>
      </c>
      <c r="H114" s="21">
        <v>45.7562</v>
      </c>
      <c r="I114" s="21">
        <v>-1.6134599999999999E-2</v>
      </c>
      <c r="J114" s="21">
        <v>104</v>
      </c>
      <c r="K114" s="21">
        <v>1.09528</v>
      </c>
      <c r="L114">
        <f t="shared" si="12"/>
        <v>16.134599999999999</v>
      </c>
      <c r="M114">
        <f t="shared" si="13"/>
        <v>17.689007364000002</v>
      </c>
      <c r="N114" s="9"/>
      <c r="O114" s="21">
        <v>0.42373699999999997</v>
      </c>
      <c r="P114" s="21">
        <v>121.797</v>
      </c>
      <c r="Q114" s="21">
        <v>-1.64978E-2</v>
      </c>
      <c r="R114" s="21">
        <v>104</v>
      </c>
      <c r="S114" s="21">
        <v>0.42309600000000003</v>
      </c>
      <c r="T114">
        <f t="shared" si="14"/>
        <v>16.497800000000002</v>
      </c>
      <c r="U114">
        <f t="shared" si="15"/>
        <v>6.9907282786000007</v>
      </c>
      <c r="X114" s="9"/>
      <c r="Y114" s="21">
        <v>1.0963400000000001</v>
      </c>
      <c r="Z114" s="21">
        <v>192.22900000000001</v>
      </c>
      <c r="AA114" s="21">
        <v>-1.6122399999999999E-2</v>
      </c>
      <c r="AB114" s="21">
        <v>104</v>
      </c>
      <c r="AC114" s="21">
        <v>1.09528</v>
      </c>
      <c r="AD114">
        <f t="shared" si="16"/>
        <v>16.122399999999999</v>
      </c>
      <c r="AE114">
        <f t="shared" si="17"/>
        <v>17.675632016000002</v>
      </c>
      <c r="AF114" s="9"/>
      <c r="AG114" s="21">
        <v>0.42373699999999997</v>
      </c>
      <c r="AH114" s="21">
        <v>258.80500000000001</v>
      </c>
      <c r="AI114" s="21">
        <v>-1.64856E-2</v>
      </c>
      <c r="AJ114" s="21">
        <v>104</v>
      </c>
      <c r="AK114" s="21">
        <v>0.423126</v>
      </c>
      <c r="AL114">
        <f t="shared" si="18"/>
        <v>16.485599999999998</v>
      </c>
      <c r="AM114">
        <f t="shared" si="19"/>
        <v>6.9855586871999984</v>
      </c>
      <c r="AP114" s="9"/>
      <c r="AQ114" s="21">
        <v>1.0963400000000001</v>
      </c>
      <c r="AR114" s="21">
        <v>303.238</v>
      </c>
      <c r="AS114" s="21">
        <v>-1.61011E-2</v>
      </c>
      <c r="AT114" s="21">
        <v>104</v>
      </c>
      <c r="AU114" s="21">
        <v>1.09497</v>
      </c>
      <c r="AV114">
        <f t="shared" si="20"/>
        <v>16.101099999999999</v>
      </c>
      <c r="AW114">
        <f t="shared" si="21"/>
        <v>17.652279973999999</v>
      </c>
      <c r="AX114" s="9"/>
      <c r="AY114" s="21">
        <v>0.42373699999999997</v>
      </c>
      <c r="AZ114" s="21">
        <v>380.41800000000001</v>
      </c>
      <c r="BA114" s="21">
        <v>-1.64703E-2</v>
      </c>
      <c r="BB114" s="21">
        <v>104</v>
      </c>
      <c r="BC114" s="21">
        <v>0.42315700000000001</v>
      </c>
      <c r="BD114">
        <f t="shared" si="22"/>
        <v>16.470300000000002</v>
      </c>
      <c r="BE114">
        <f t="shared" si="23"/>
        <v>6.9790755111000005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1.09131</v>
      </c>
      <c r="H115" s="21">
        <v>45.856900000000003</v>
      </c>
      <c r="I115" s="21">
        <v>-1.6125500000000001E-2</v>
      </c>
      <c r="J115" s="21">
        <v>105</v>
      </c>
      <c r="K115" s="21">
        <v>1.09009</v>
      </c>
      <c r="L115">
        <f t="shared" si="12"/>
        <v>16.125500000000002</v>
      </c>
      <c r="M115">
        <f t="shared" si="13"/>
        <v>17.597919405000003</v>
      </c>
      <c r="N115" s="9"/>
      <c r="O115" s="21">
        <v>0.42877199999999999</v>
      </c>
      <c r="P115" s="21">
        <v>121.898</v>
      </c>
      <c r="Q115" s="21">
        <v>-1.6500899999999999E-2</v>
      </c>
      <c r="R115" s="21">
        <v>105</v>
      </c>
      <c r="S115" s="21">
        <v>0.42813099999999998</v>
      </c>
      <c r="T115">
        <f t="shared" si="14"/>
        <v>16.500899999999998</v>
      </c>
      <c r="U115">
        <f t="shared" si="15"/>
        <v>7.075123894799999</v>
      </c>
      <c r="X115" s="9"/>
      <c r="Y115" s="21">
        <v>1.09131</v>
      </c>
      <c r="Z115" s="21">
        <v>192.32900000000001</v>
      </c>
      <c r="AA115" s="21">
        <v>-1.61438E-2</v>
      </c>
      <c r="AB115" s="21">
        <v>105</v>
      </c>
      <c r="AC115" s="21">
        <v>1.09039</v>
      </c>
      <c r="AD115">
        <f t="shared" si="16"/>
        <v>16.143799999999999</v>
      </c>
      <c r="AE115">
        <f t="shared" si="17"/>
        <v>17.617890377999998</v>
      </c>
      <c r="AF115" s="9"/>
      <c r="AG115" s="21">
        <v>0.42877199999999999</v>
      </c>
      <c r="AH115" s="21">
        <v>258.90499999999997</v>
      </c>
      <c r="AI115" s="21">
        <v>-1.64856E-2</v>
      </c>
      <c r="AJ115" s="21">
        <v>105</v>
      </c>
      <c r="AK115" s="21">
        <v>0.42807000000000001</v>
      </c>
      <c r="AL115">
        <f t="shared" si="18"/>
        <v>16.485599999999998</v>
      </c>
      <c r="AM115">
        <f t="shared" si="19"/>
        <v>7.0685636831999989</v>
      </c>
      <c r="AP115" s="9"/>
      <c r="AQ115" s="21">
        <v>1.09131</v>
      </c>
      <c r="AR115" s="21">
        <v>303.339</v>
      </c>
      <c r="AS115" s="21">
        <v>-1.6113300000000001E-2</v>
      </c>
      <c r="AT115" s="21">
        <v>105</v>
      </c>
      <c r="AU115" s="21">
        <v>1.09009</v>
      </c>
      <c r="AV115">
        <f t="shared" si="20"/>
        <v>16.113299999999999</v>
      </c>
      <c r="AW115">
        <f t="shared" si="21"/>
        <v>17.584605422999999</v>
      </c>
      <c r="AX115" s="9"/>
      <c r="AY115" s="21">
        <v>0.42877199999999999</v>
      </c>
      <c r="AZ115" s="21">
        <v>380.51900000000001</v>
      </c>
      <c r="BA115" s="21">
        <v>-1.6473399999999999E-2</v>
      </c>
      <c r="BB115" s="21">
        <v>105</v>
      </c>
      <c r="BC115" s="21">
        <v>0.42813099999999998</v>
      </c>
      <c r="BD115">
        <f t="shared" si="22"/>
        <v>16.473399999999998</v>
      </c>
      <c r="BE115">
        <f t="shared" si="23"/>
        <v>7.063332664799999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1.0862700000000001</v>
      </c>
      <c r="H116" s="21">
        <v>45.957599999999999</v>
      </c>
      <c r="I116" s="21">
        <v>-1.61285E-2</v>
      </c>
      <c r="J116" s="21">
        <v>106</v>
      </c>
      <c r="K116" s="21">
        <v>1.08521</v>
      </c>
      <c r="L116">
        <f t="shared" si="12"/>
        <v>16.128499999999999</v>
      </c>
      <c r="M116">
        <f t="shared" si="13"/>
        <v>17.519905694999999</v>
      </c>
      <c r="N116" s="9"/>
      <c r="O116" s="21">
        <v>0.433807</v>
      </c>
      <c r="P116" s="21">
        <v>121.999</v>
      </c>
      <c r="Q116" s="21">
        <v>-1.6488599999999999E-2</v>
      </c>
      <c r="R116" s="21">
        <v>106</v>
      </c>
      <c r="S116" s="21">
        <v>0.433502</v>
      </c>
      <c r="T116">
        <f t="shared" si="14"/>
        <v>16.488599999999998</v>
      </c>
      <c r="U116">
        <f t="shared" si="15"/>
        <v>7.1528701001999995</v>
      </c>
      <c r="X116" s="9"/>
      <c r="Y116" s="21">
        <v>1.0862700000000001</v>
      </c>
      <c r="Z116" s="21">
        <v>192.43</v>
      </c>
      <c r="AA116" s="21">
        <v>-1.6131599999999999E-2</v>
      </c>
      <c r="AB116" s="21">
        <v>106</v>
      </c>
      <c r="AC116" s="21">
        <v>1.08521</v>
      </c>
      <c r="AD116">
        <f t="shared" si="16"/>
        <v>16.131599999999999</v>
      </c>
      <c r="AE116">
        <f t="shared" si="17"/>
        <v>17.523273132</v>
      </c>
      <c r="AF116" s="9"/>
      <c r="AG116" s="21">
        <v>0.433807</v>
      </c>
      <c r="AH116" s="21">
        <v>259.00599999999997</v>
      </c>
      <c r="AI116" s="21">
        <v>-1.6482500000000001E-2</v>
      </c>
      <c r="AJ116" s="21">
        <v>106</v>
      </c>
      <c r="AK116" s="21">
        <v>0.433197</v>
      </c>
      <c r="AL116">
        <f t="shared" si="18"/>
        <v>16.482500000000002</v>
      </c>
      <c r="AM116">
        <f t="shared" si="19"/>
        <v>7.1502238775000011</v>
      </c>
      <c r="AP116" s="9"/>
      <c r="AQ116" s="21">
        <v>1.0862700000000001</v>
      </c>
      <c r="AR116" s="21">
        <v>303.44</v>
      </c>
      <c r="AS116" s="21">
        <v>-1.6125500000000001E-2</v>
      </c>
      <c r="AT116" s="21">
        <v>106</v>
      </c>
      <c r="AU116" s="21">
        <v>1.08551</v>
      </c>
      <c r="AV116">
        <f t="shared" si="20"/>
        <v>16.125500000000002</v>
      </c>
      <c r="AW116">
        <f t="shared" si="21"/>
        <v>17.516646885000004</v>
      </c>
      <c r="AX116" s="9"/>
      <c r="AY116" s="21">
        <v>0.433807</v>
      </c>
      <c r="AZ116" s="21">
        <v>380.62</v>
      </c>
      <c r="BA116" s="21">
        <v>-1.64551E-2</v>
      </c>
      <c r="BB116" s="21">
        <v>106</v>
      </c>
      <c r="BC116" s="21">
        <v>0.43313600000000002</v>
      </c>
      <c r="BD116">
        <f t="shared" si="22"/>
        <v>16.455100000000002</v>
      </c>
      <c r="BE116">
        <f t="shared" si="23"/>
        <v>7.1383375657000006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1.08124</v>
      </c>
      <c r="H117" s="21">
        <v>46.058300000000003</v>
      </c>
      <c r="I117" s="21">
        <v>-1.6134599999999999E-2</v>
      </c>
      <c r="J117" s="21">
        <v>107</v>
      </c>
      <c r="K117" s="21">
        <v>1.08002</v>
      </c>
      <c r="L117">
        <f t="shared" si="12"/>
        <v>16.134599999999999</v>
      </c>
      <c r="M117">
        <f t="shared" si="13"/>
        <v>17.445374903999998</v>
      </c>
      <c r="N117" s="9"/>
      <c r="O117" s="21">
        <v>0.43884299999999998</v>
      </c>
      <c r="P117" s="21">
        <v>122.1</v>
      </c>
      <c r="Q117" s="21">
        <v>-1.6500899999999999E-2</v>
      </c>
      <c r="R117" s="21">
        <v>107</v>
      </c>
      <c r="S117" s="21">
        <v>0.43801899999999999</v>
      </c>
      <c r="T117">
        <f t="shared" si="14"/>
        <v>16.500899999999998</v>
      </c>
      <c r="U117">
        <f t="shared" si="15"/>
        <v>7.2413044586999984</v>
      </c>
      <c r="X117" s="9"/>
      <c r="Y117" s="21">
        <v>1.08124</v>
      </c>
      <c r="Z117" s="21">
        <v>192.53100000000001</v>
      </c>
      <c r="AA117" s="21">
        <v>-1.6149899999999998E-2</v>
      </c>
      <c r="AB117" s="21">
        <v>107</v>
      </c>
      <c r="AC117" s="21">
        <v>1.08002</v>
      </c>
      <c r="AD117">
        <f t="shared" si="16"/>
        <v>16.149899999999999</v>
      </c>
      <c r="AE117">
        <f t="shared" si="17"/>
        <v>17.461917875999998</v>
      </c>
      <c r="AF117" s="9"/>
      <c r="AG117" s="21">
        <v>0.43884299999999998</v>
      </c>
      <c r="AH117" s="21">
        <v>259.10700000000003</v>
      </c>
      <c r="AI117" s="21">
        <v>-1.6482500000000001E-2</v>
      </c>
      <c r="AJ117" s="21">
        <v>107</v>
      </c>
      <c r="AK117" s="21">
        <v>0.43829299999999999</v>
      </c>
      <c r="AL117">
        <f t="shared" si="18"/>
        <v>16.482500000000002</v>
      </c>
      <c r="AM117">
        <f t="shared" si="19"/>
        <v>7.2332297475000003</v>
      </c>
      <c r="AP117" s="9"/>
      <c r="AQ117" s="21">
        <v>1.08124</v>
      </c>
      <c r="AR117" s="21">
        <v>303.54000000000002</v>
      </c>
      <c r="AS117" s="21">
        <v>-1.6134599999999999E-2</v>
      </c>
      <c r="AT117" s="21">
        <v>107</v>
      </c>
      <c r="AU117" s="21">
        <v>1.08002</v>
      </c>
      <c r="AV117">
        <f t="shared" si="20"/>
        <v>16.134599999999999</v>
      </c>
      <c r="AW117">
        <f t="shared" si="21"/>
        <v>17.445374903999998</v>
      </c>
      <c r="AX117" s="9"/>
      <c r="AY117" s="21">
        <v>0.43884299999999998</v>
      </c>
      <c r="AZ117" s="21">
        <v>380.721</v>
      </c>
      <c r="BA117" s="21">
        <v>-1.64581E-2</v>
      </c>
      <c r="BB117" s="21">
        <v>107</v>
      </c>
      <c r="BC117" s="21">
        <v>0.438446</v>
      </c>
      <c r="BD117">
        <f t="shared" si="22"/>
        <v>16.458099999999998</v>
      </c>
      <c r="BE117">
        <f t="shared" si="23"/>
        <v>7.2225219782999988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1.0762</v>
      </c>
      <c r="H118" s="21">
        <v>46.158999999999999</v>
      </c>
      <c r="I118" s="21">
        <v>-1.6134599999999999E-2</v>
      </c>
      <c r="J118" s="21">
        <v>108</v>
      </c>
      <c r="K118" s="21">
        <v>1.07483</v>
      </c>
      <c r="L118">
        <f t="shared" si="12"/>
        <v>16.134599999999999</v>
      </c>
      <c r="M118">
        <f t="shared" si="13"/>
        <v>17.364056519999998</v>
      </c>
      <c r="N118" s="9"/>
      <c r="O118" s="21">
        <v>0.44387799999999999</v>
      </c>
      <c r="P118" s="21">
        <v>122.2</v>
      </c>
      <c r="Q118" s="21">
        <v>-1.6482500000000001E-2</v>
      </c>
      <c r="R118" s="21">
        <v>108</v>
      </c>
      <c r="S118" s="21">
        <v>0.44329800000000003</v>
      </c>
      <c r="T118">
        <f t="shared" si="14"/>
        <v>16.482500000000002</v>
      </c>
      <c r="U118">
        <f t="shared" si="15"/>
        <v>7.3162191350000008</v>
      </c>
      <c r="X118" s="9"/>
      <c r="Y118" s="21">
        <v>1.0762</v>
      </c>
      <c r="Z118" s="21">
        <v>192.631</v>
      </c>
      <c r="AA118" s="21">
        <v>-1.6146899999999999E-2</v>
      </c>
      <c r="AB118" s="21">
        <v>108</v>
      </c>
      <c r="AC118" s="21">
        <v>1.07544</v>
      </c>
      <c r="AD118">
        <f t="shared" si="16"/>
        <v>16.146899999999999</v>
      </c>
      <c r="AE118">
        <f t="shared" si="17"/>
        <v>17.377293779999999</v>
      </c>
      <c r="AF118" s="9"/>
      <c r="AG118" s="21">
        <v>0.44387799999999999</v>
      </c>
      <c r="AH118" s="21">
        <v>259.20699999999999</v>
      </c>
      <c r="AI118" s="21">
        <v>-1.6479500000000001E-2</v>
      </c>
      <c r="AJ118" s="21">
        <v>108</v>
      </c>
      <c r="AK118" s="21">
        <v>0.44323699999999999</v>
      </c>
      <c r="AL118">
        <f t="shared" si="18"/>
        <v>16.479500000000002</v>
      </c>
      <c r="AM118">
        <f t="shared" si="19"/>
        <v>7.3148875010000003</v>
      </c>
      <c r="AP118" s="9"/>
      <c r="AQ118" s="21">
        <v>1.0762</v>
      </c>
      <c r="AR118" s="21">
        <v>303.64100000000002</v>
      </c>
      <c r="AS118" s="21">
        <v>-1.6125500000000001E-2</v>
      </c>
      <c r="AT118" s="21">
        <v>108</v>
      </c>
      <c r="AU118" s="21">
        <v>1.0745199999999999</v>
      </c>
      <c r="AV118">
        <f t="shared" si="20"/>
        <v>16.125500000000002</v>
      </c>
      <c r="AW118">
        <f t="shared" si="21"/>
        <v>17.354263100000004</v>
      </c>
      <c r="AX118" s="9"/>
      <c r="AY118" s="21">
        <v>0.44387799999999999</v>
      </c>
      <c r="AZ118" s="21">
        <v>380.82100000000003</v>
      </c>
      <c r="BA118" s="21">
        <v>-1.6461199999999999E-2</v>
      </c>
      <c r="BB118" s="21">
        <v>108</v>
      </c>
      <c r="BC118" s="21">
        <v>0.44320700000000002</v>
      </c>
      <c r="BD118">
        <f t="shared" si="22"/>
        <v>16.461199999999998</v>
      </c>
      <c r="BE118">
        <f t="shared" si="23"/>
        <v>7.3067645335999991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1.07117</v>
      </c>
      <c r="H119" s="21">
        <v>46.259700000000002</v>
      </c>
      <c r="I119" s="21">
        <v>-1.6140700000000001E-2</v>
      </c>
      <c r="J119" s="21">
        <v>109</v>
      </c>
      <c r="K119" s="21">
        <v>1.0696399999999999</v>
      </c>
      <c r="L119">
        <f t="shared" si="12"/>
        <v>16.140700000000002</v>
      </c>
      <c r="M119">
        <f t="shared" si="13"/>
        <v>17.289433619</v>
      </c>
      <c r="N119" s="9"/>
      <c r="O119" s="21">
        <v>0.44891399999999998</v>
      </c>
      <c r="P119" s="21">
        <v>122.301</v>
      </c>
      <c r="Q119" s="21">
        <v>-1.6488599999999999E-2</v>
      </c>
      <c r="R119" s="21">
        <v>109</v>
      </c>
      <c r="S119" s="21">
        <v>0.44815100000000002</v>
      </c>
      <c r="T119">
        <f t="shared" si="14"/>
        <v>16.488599999999998</v>
      </c>
      <c r="U119">
        <f t="shared" si="15"/>
        <v>7.4019633803999989</v>
      </c>
      <c r="X119" s="9"/>
      <c r="Y119" s="21">
        <v>1.07117</v>
      </c>
      <c r="Z119" s="21">
        <v>192.732</v>
      </c>
      <c r="AA119" s="21">
        <v>-1.6153000000000001E-2</v>
      </c>
      <c r="AB119" s="21">
        <v>109</v>
      </c>
      <c r="AC119" s="21">
        <v>1.07056</v>
      </c>
      <c r="AD119">
        <f t="shared" si="16"/>
        <v>16.153000000000002</v>
      </c>
      <c r="AE119">
        <f t="shared" si="17"/>
        <v>17.302609010000001</v>
      </c>
      <c r="AF119" s="9"/>
      <c r="AG119" s="21">
        <v>0.44891399999999998</v>
      </c>
      <c r="AH119" s="21">
        <v>259.30799999999999</v>
      </c>
      <c r="AI119" s="21">
        <v>-1.6482500000000001E-2</v>
      </c>
      <c r="AJ119" s="21">
        <v>109</v>
      </c>
      <c r="AK119" s="21">
        <v>0.44830300000000001</v>
      </c>
      <c r="AL119">
        <f t="shared" si="18"/>
        <v>16.482500000000002</v>
      </c>
      <c r="AM119">
        <f t="shared" si="19"/>
        <v>7.3992250050000008</v>
      </c>
      <c r="AP119" s="9"/>
      <c r="AQ119" s="21">
        <v>1.07117</v>
      </c>
      <c r="AR119" s="21">
        <v>303.74200000000002</v>
      </c>
      <c r="AS119" s="21">
        <v>-1.6122399999999999E-2</v>
      </c>
      <c r="AT119" s="21">
        <v>109</v>
      </c>
      <c r="AU119" s="21">
        <v>1.0702499999999999</v>
      </c>
      <c r="AV119">
        <f t="shared" si="20"/>
        <v>16.122399999999999</v>
      </c>
      <c r="AW119">
        <f t="shared" si="21"/>
        <v>17.269831207999999</v>
      </c>
      <c r="AX119" s="9"/>
      <c r="AY119" s="21">
        <v>0.44891399999999998</v>
      </c>
      <c r="AZ119" s="21">
        <v>380.92200000000003</v>
      </c>
      <c r="BA119" s="21">
        <v>-1.64581E-2</v>
      </c>
      <c r="BB119" s="21">
        <v>109</v>
      </c>
      <c r="BC119" s="21">
        <v>0.448181</v>
      </c>
      <c r="BD119">
        <f t="shared" si="22"/>
        <v>16.458099999999998</v>
      </c>
      <c r="BE119">
        <f t="shared" si="23"/>
        <v>7.3882715033999986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1.06613</v>
      </c>
      <c r="H120" s="21">
        <v>46.360399999999998</v>
      </c>
      <c r="I120" s="21">
        <v>-1.61438E-2</v>
      </c>
      <c r="J120" s="21">
        <v>110</v>
      </c>
      <c r="K120" s="21">
        <v>1.0653699999999999</v>
      </c>
      <c r="L120">
        <f t="shared" si="12"/>
        <v>16.143799999999999</v>
      </c>
      <c r="M120">
        <f t="shared" si="13"/>
        <v>17.211389493999999</v>
      </c>
      <c r="N120" s="9"/>
      <c r="O120" s="21">
        <v>0.45394899999999999</v>
      </c>
      <c r="P120" s="21">
        <v>122.402</v>
      </c>
      <c r="Q120" s="21">
        <v>-1.64856E-2</v>
      </c>
      <c r="R120" s="21">
        <v>110</v>
      </c>
      <c r="S120" s="21">
        <v>0.45327800000000001</v>
      </c>
      <c r="T120">
        <f t="shared" si="14"/>
        <v>16.485599999999998</v>
      </c>
      <c r="U120">
        <f t="shared" si="15"/>
        <v>7.4836216343999986</v>
      </c>
      <c r="X120" s="9"/>
      <c r="Y120" s="21">
        <v>1.06613</v>
      </c>
      <c r="Z120" s="21">
        <v>192.833</v>
      </c>
      <c r="AA120" s="21">
        <v>-1.6149899999999998E-2</v>
      </c>
      <c r="AB120" s="21">
        <v>110</v>
      </c>
      <c r="AC120" s="21">
        <v>1.0653699999999999</v>
      </c>
      <c r="AD120">
        <f t="shared" si="16"/>
        <v>16.149899999999999</v>
      </c>
      <c r="AE120">
        <f t="shared" si="17"/>
        <v>17.217892886999998</v>
      </c>
      <c r="AF120" s="9"/>
      <c r="AG120" s="21">
        <v>0.45394899999999999</v>
      </c>
      <c r="AH120" s="21">
        <v>259.40899999999999</v>
      </c>
      <c r="AI120" s="21">
        <v>-1.6479500000000001E-2</v>
      </c>
      <c r="AJ120" s="21">
        <v>110</v>
      </c>
      <c r="AK120" s="21">
        <v>0.45336900000000002</v>
      </c>
      <c r="AL120">
        <f t="shared" si="18"/>
        <v>16.479500000000002</v>
      </c>
      <c r="AM120">
        <f t="shared" si="19"/>
        <v>7.4808525455000003</v>
      </c>
      <c r="AP120" s="9"/>
      <c r="AQ120" s="21">
        <v>1.06613</v>
      </c>
      <c r="AR120" s="21">
        <v>303.84199999999998</v>
      </c>
      <c r="AS120" s="21">
        <v>-1.61285E-2</v>
      </c>
      <c r="AT120" s="21">
        <v>110</v>
      </c>
      <c r="AU120" s="21">
        <v>1.0653699999999999</v>
      </c>
      <c r="AV120">
        <f t="shared" si="20"/>
        <v>16.128499999999999</v>
      </c>
      <c r="AW120">
        <f t="shared" si="21"/>
        <v>17.195077704999999</v>
      </c>
      <c r="AX120" s="9"/>
      <c r="AY120" s="21">
        <v>0.45394899999999999</v>
      </c>
      <c r="AZ120" s="21">
        <v>381.02300000000002</v>
      </c>
      <c r="BA120" s="21">
        <v>-1.6452000000000001E-2</v>
      </c>
      <c r="BB120" s="21">
        <v>110</v>
      </c>
      <c r="BC120" s="21">
        <v>0.453094</v>
      </c>
      <c r="BD120">
        <f t="shared" si="22"/>
        <v>16.452000000000002</v>
      </c>
      <c r="BE120">
        <f t="shared" si="23"/>
        <v>7.4683689480000011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1.0610999999999999</v>
      </c>
      <c r="H121" s="21">
        <v>46.461100000000002</v>
      </c>
      <c r="I121" s="21">
        <v>-1.6156E-2</v>
      </c>
      <c r="J121" s="21">
        <v>111</v>
      </c>
      <c r="K121" s="21">
        <v>1.0598799999999999</v>
      </c>
      <c r="L121">
        <f t="shared" si="12"/>
        <v>16.155999999999999</v>
      </c>
      <c r="M121">
        <f t="shared" si="13"/>
        <v>17.143131599999997</v>
      </c>
      <c r="N121" s="9"/>
      <c r="O121" s="21">
        <v>0.458984</v>
      </c>
      <c r="P121" s="21">
        <v>122.502</v>
      </c>
      <c r="Q121" s="21">
        <v>-1.6488599999999999E-2</v>
      </c>
      <c r="R121" s="21">
        <v>111</v>
      </c>
      <c r="S121" s="21">
        <v>0.45831300000000003</v>
      </c>
      <c r="T121">
        <f t="shared" si="14"/>
        <v>16.488599999999998</v>
      </c>
      <c r="U121">
        <f t="shared" si="15"/>
        <v>7.5680035823999994</v>
      </c>
      <c r="X121" s="9"/>
      <c r="Y121" s="21">
        <v>1.0610999999999999</v>
      </c>
      <c r="Z121" s="21">
        <v>192.93299999999999</v>
      </c>
      <c r="AA121" s="21">
        <v>-1.6156E-2</v>
      </c>
      <c r="AB121" s="21">
        <v>111</v>
      </c>
      <c r="AC121" s="21">
        <v>1.0604899999999999</v>
      </c>
      <c r="AD121">
        <f t="shared" si="16"/>
        <v>16.155999999999999</v>
      </c>
      <c r="AE121">
        <f t="shared" si="17"/>
        <v>17.143131599999997</v>
      </c>
      <c r="AF121" s="9"/>
      <c r="AG121" s="21">
        <v>0.458984</v>
      </c>
      <c r="AH121" s="21">
        <v>259.51</v>
      </c>
      <c r="AI121" s="21">
        <v>-1.64703E-2</v>
      </c>
      <c r="AJ121" s="21">
        <v>111</v>
      </c>
      <c r="AK121" s="21">
        <v>0.458374</v>
      </c>
      <c r="AL121">
        <f t="shared" si="18"/>
        <v>16.470300000000002</v>
      </c>
      <c r="AM121">
        <f t="shared" si="19"/>
        <v>7.5596041752000005</v>
      </c>
      <c r="AP121" s="9"/>
      <c r="AQ121" s="21">
        <v>1.0610999999999999</v>
      </c>
      <c r="AR121" s="21">
        <v>303.94299999999998</v>
      </c>
      <c r="AS121" s="21">
        <v>-1.6140700000000001E-2</v>
      </c>
      <c r="AT121" s="21">
        <v>111</v>
      </c>
      <c r="AU121" s="21">
        <v>1.0601799999999999</v>
      </c>
      <c r="AV121">
        <f t="shared" si="20"/>
        <v>16.140700000000002</v>
      </c>
      <c r="AW121">
        <f t="shared" si="21"/>
        <v>17.126896770000002</v>
      </c>
      <c r="AX121" s="9"/>
      <c r="AY121" s="21">
        <v>0.458984</v>
      </c>
      <c r="AZ121" s="21">
        <v>381.12299999999999</v>
      </c>
      <c r="BA121" s="21">
        <v>-1.6452000000000001E-2</v>
      </c>
      <c r="BB121" s="21">
        <v>111</v>
      </c>
      <c r="BC121" s="21">
        <v>0.45834399999999997</v>
      </c>
      <c r="BD121">
        <f t="shared" si="22"/>
        <v>16.452000000000002</v>
      </c>
      <c r="BE121">
        <f t="shared" si="23"/>
        <v>7.5512047680000007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1.05606</v>
      </c>
      <c r="H122" s="21">
        <v>46.561799999999998</v>
      </c>
      <c r="I122" s="21">
        <v>-1.61713E-2</v>
      </c>
      <c r="J122" s="21">
        <v>112</v>
      </c>
      <c r="K122" s="21">
        <v>1.0549900000000001</v>
      </c>
      <c r="L122">
        <f t="shared" si="12"/>
        <v>16.171299999999999</v>
      </c>
      <c r="M122">
        <f t="shared" si="13"/>
        <v>17.077863078</v>
      </c>
      <c r="N122" s="9"/>
      <c r="O122" s="21">
        <v>0.46401999999999999</v>
      </c>
      <c r="P122" s="21">
        <v>122.60299999999999</v>
      </c>
      <c r="Q122" s="21">
        <v>-1.6488599999999999E-2</v>
      </c>
      <c r="R122" s="21">
        <v>112</v>
      </c>
      <c r="S122" s="21">
        <v>0.46340900000000002</v>
      </c>
      <c r="T122">
        <f t="shared" si="14"/>
        <v>16.488599999999998</v>
      </c>
      <c r="U122">
        <f t="shared" si="15"/>
        <v>7.6510401719999992</v>
      </c>
      <c r="X122" s="9"/>
      <c r="Y122" s="21">
        <v>1.05606</v>
      </c>
      <c r="Z122" s="21">
        <v>193.03399999999999</v>
      </c>
      <c r="AA122" s="21">
        <v>-1.6153000000000001E-2</v>
      </c>
      <c r="AB122" s="21">
        <v>112</v>
      </c>
      <c r="AC122" s="21">
        <v>1.0549900000000001</v>
      </c>
      <c r="AD122">
        <f t="shared" si="16"/>
        <v>16.153000000000002</v>
      </c>
      <c r="AE122">
        <f t="shared" si="17"/>
        <v>17.058537180000002</v>
      </c>
      <c r="AF122" s="9"/>
      <c r="AG122" s="21">
        <v>0.46401999999999999</v>
      </c>
      <c r="AH122" s="21">
        <v>259.61</v>
      </c>
      <c r="AI122" s="21">
        <v>-1.6464199999999998E-2</v>
      </c>
      <c r="AJ122" s="21">
        <v>112</v>
      </c>
      <c r="AK122" s="21">
        <v>0.46331800000000001</v>
      </c>
      <c r="AL122">
        <f t="shared" si="18"/>
        <v>16.464199999999998</v>
      </c>
      <c r="AM122">
        <f t="shared" si="19"/>
        <v>7.6397180839999992</v>
      </c>
      <c r="AP122" s="9"/>
      <c r="AQ122" s="21">
        <v>1.05606</v>
      </c>
      <c r="AR122" s="21">
        <v>304.04399999999998</v>
      </c>
      <c r="AS122" s="21">
        <v>-1.6140700000000001E-2</v>
      </c>
      <c r="AT122" s="21">
        <v>112</v>
      </c>
      <c r="AU122" s="21">
        <v>1.0552999999999999</v>
      </c>
      <c r="AV122">
        <f t="shared" si="20"/>
        <v>16.140700000000002</v>
      </c>
      <c r="AW122">
        <f t="shared" si="21"/>
        <v>17.045547642000002</v>
      </c>
      <c r="AX122" s="9"/>
      <c r="AY122" s="21">
        <v>0.46401999999999999</v>
      </c>
      <c r="AZ122" s="21">
        <v>381.22399999999999</v>
      </c>
      <c r="BA122" s="21">
        <v>-1.6445899999999999E-2</v>
      </c>
      <c r="BB122" s="21">
        <v>112</v>
      </c>
      <c r="BC122" s="21">
        <v>0.46337899999999999</v>
      </c>
      <c r="BD122">
        <f t="shared" si="22"/>
        <v>16.445899999999998</v>
      </c>
      <c r="BE122">
        <f t="shared" si="23"/>
        <v>7.6312265179999992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1.0510299999999999</v>
      </c>
      <c r="H123" s="21">
        <v>46.662500000000001</v>
      </c>
      <c r="I123" s="21">
        <v>-1.6168200000000001E-2</v>
      </c>
      <c r="J123" s="21">
        <v>113</v>
      </c>
      <c r="K123" s="21">
        <v>1.0498000000000001</v>
      </c>
      <c r="L123">
        <f t="shared" si="12"/>
        <v>16.168200000000002</v>
      </c>
      <c r="M123">
        <f t="shared" si="13"/>
        <v>16.993263246000001</v>
      </c>
      <c r="N123" s="9"/>
      <c r="O123" s="21">
        <v>0.469055</v>
      </c>
      <c r="P123" s="21">
        <v>122.70399999999999</v>
      </c>
      <c r="Q123" s="21">
        <v>-1.64856E-2</v>
      </c>
      <c r="R123" s="21">
        <v>113</v>
      </c>
      <c r="S123" s="21">
        <v>0.46829199999999999</v>
      </c>
      <c r="T123">
        <f t="shared" si="14"/>
        <v>16.485599999999998</v>
      </c>
      <c r="U123">
        <f t="shared" si="15"/>
        <v>7.7326531079999992</v>
      </c>
      <c r="X123" s="9"/>
      <c r="Y123" s="21">
        <v>1.0510299999999999</v>
      </c>
      <c r="Z123" s="21">
        <v>193.13499999999999</v>
      </c>
      <c r="AA123" s="21">
        <v>-1.6165200000000001E-2</v>
      </c>
      <c r="AB123" s="21">
        <v>113</v>
      </c>
      <c r="AC123" s="21">
        <v>1.0501100000000001</v>
      </c>
      <c r="AD123">
        <f t="shared" si="16"/>
        <v>16.165200000000002</v>
      </c>
      <c r="AE123">
        <f t="shared" si="17"/>
        <v>16.990110156</v>
      </c>
      <c r="AF123" s="9"/>
      <c r="AG123" s="21">
        <v>0.469055</v>
      </c>
      <c r="AH123" s="21">
        <v>259.71100000000001</v>
      </c>
      <c r="AI123" s="21">
        <v>-1.6461199999999999E-2</v>
      </c>
      <c r="AJ123" s="21">
        <v>113</v>
      </c>
      <c r="AK123" s="21">
        <v>0.46838400000000002</v>
      </c>
      <c r="AL123">
        <f t="shared" si="18"/>
        <v>16.461199999999998</v>
      </c>
      <c r="AM123">
        <f t="shared" si="19"/>
        <v>7.7212081659999994</v>
      </c>
      <c r="AP123" s="9"/>
      <c r="AQ123" s="21">
        <v>1.0510299999999999</v>
      </c>
      <c r="AR123" s="21">
        <v>304.14499999999998</v>
      </c>
      <c r="AS123" s="21">
        <v>-1.6149899999999998E-2</v>
      </c>
      <c r="AT123" s="21">
        <v>113</v>
      </c>
      <c r="AU123" s="21">
        <v>1.0501100000000001</v>
      </c>
      <c r="AV123">
        <f t="shared" si="20"/>
        <v>16.149899999999999</v>
      </c>
      <c r="AW123">
        <f t="shared" si="21"/>
        <v>16.974029396999999</v>
      </c>
      <c r="AX123" s="9"/>
      <c r="AY123" s="21">
        <v>0.469055</v>
      </c>
      <c r="AZ123" s="21">
        <v>381.32499999999999</v>
      </c>
      <c r="BA123" s="21">
        <v>-1.6448999999999998E-2</v>
      </c>
      <c r="BB123" s="21">
        <v>113</v>
      </c>
      <c r="BC123" s="21">
        <v>0.468414</v>
      </c>
      <c r="BD123">
        <f t="shared" si="22"/>
        <v>16.448999999999998</v>
      </c>
      <c r="BE123">
        <f t="shared" si="23"/>
        <v>7.715485694999999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1.04599</v>
      </c>
      <c r="H124" s="21">
        <v>46.763199999999998</v>
      </c>
      <c r="I124" s="21">
        <v>-1.6159099999999999E-2</v>
      </c>
      <c r="J124" s="21">
        <v>114</v>
      </c>
      <c r="K124" s="21">
        <v>1.0443100000000001</v>
      </c>
      <c r="L124">
        <f t="shared" si="12"/>
        <v>16.159099999999999</v>
      </c>
      <c r="M124">
        <f t="shared" si="13"/>
        <v>16.902257008999999</v>
      </c>
      <c r="N124" s="9"/>
      <c r="O124" s="21">
        <v>0.47409099999999998</v>
      </c>
      <c r="P124" s="21">
        <v>122.804</v>
      </c>
      <c r="Q124" s="21">
        <v>-1.64856E-2</v>
      </c>
      <c r="R124" s="21">
        <v>114</v>
      </c>
      <c r="S124" s="21">
        <v>0.473389</v>
      </c>
      <c r="T124">
        <f t="shared" si="14"/>
        <v>16.485599999999998</v>
      </c>
      <c r="U124">
        <f t="shared" si="15"/>
        <v>7.8156745895999986</v>
      </c>
      <c r="X124" s="9"/>
      <c r="Y124" s="21">
        <v>1.04599</v>
      </c>
      <c r="Z124" s="21">
        <v>193.23599999999999</v>
      </c>
      <c r="AA124" s="21">
        <v>-1.61713E-2</v>
      </c>
      <c r="AB124" s="21">
        <v>114</v>
      </c>
      <c r="AC124" s="21">
        <v>1.0446200000000001</v>
      </c>
      <c r="AD124">
        <f t="shared" si="16"/>
        <v>16.171299999999999</v>
      </c>
      <c r="AE124">
        <f t="shared" si="17"/>
        <v>16.915018087</v>
      </c>
      <c r="AF124" s="9"/>
      <c r="AG124" s="21">
        <v>0.47409099999999998</v>
      </c>
      <c r="AH124" s="21">
        <v>259.81200000000001</v>
      </c>
      <c r="AI124" s="21">
        <v>-1.64703E-2</v>
      </c>
      <c r="AJ124" s="21">
        <v>114</v>
      </c>
      <c r="AK124" s="21">
        <v>0.47341899999999998</v>
      </c>
      <c r="AL124">
        <f t="shared" si="18"/>
        <v>16.470300000000002</v>
      </c>
      <c r="AM124">
        <f t="shared" si="19"/>
        <v>7.8084209973000007</v>
      </c>
      <c r="AP124" s="9"/>
      <c r="AQ124" s="21">
        <v>1.04599</v>
      </c>
      <c r="AR124" s="21">
        <v>304.245</v>
      </c>
      <c r="AS124" s="21">
        <v>-1.6146899999999999E-2</v>
      </c>
      <c r="AT124" s="21">
        <v>114</v>
      </c>
      <c r="AU124" s="21">
        <v>1.0452300000000001</v>
      </c>
      <c r="AV124">
        <f t="shared" si="20"/>
        <v>16.146899999999999</v>
      </c>
      <c r="AW124">
        <f t="shared" si="21"/>
        <v>16.889495930999999</v>
      </c>
      <c r="AX124" s="9"/>
      <c r="AY124" s="21">
        <v>0.47409099999999998</v>
      </c>
      <c r="AZ124" s="21">
        <v>381.42599999999999</v>
      </c>
      <c r="BA124" s="21">
        <v>-1.6448999999999998E-2</v>
      </c>
      <c r="BB124" s="21">
        <v>114</v>
      </c>
      <c r="BC124" s="21">
        <v>0.473389</v>
      </c>
      <c r="BD124">
        <f t="shared" si="22"/>
        <v>16.448999999999998</v>
      </c>
      <c r="BE124">
        <f t="shared" si="23"/>
        <v>7.7983228589999989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1.04095</v>
      </c>
      <c r="H125" s="21">
        <v>46.863900000000001</v>
      </c>
      <c r="I125" s="21">
        <v>-1.6162099999999999E-2</v>
      </c>
      <c r="J125" s="21">
        <v>115</v>
      </c>
      <c r="K125" s="21">
        <v>1.03973</v>
      </c>
      <c r="L125">
        <f t="shared" si="12"/>
        <v>16.162099999999999</v>
      </c>
      <c r="M125">
        <f t="shared" si="13"/>
        <v>16.823937994999998</v>
      </c>
      <c r="N125" s="9"/>
      <c r="O125" s="21">
        <v>0.479126</v>
      </c>
      <c r="P125" s="21">
        <v>122.905</v>
      </c>
      <c r="Q125" s="21">
        <v>-1.64856E-2</v>
      </c>
      <c r="R125" s="21">
        <v>115</v>
      </c>
      <c r="S125" s="21">
        <v>0.47842400000000002</v>
      </c>
      <c r="T125">
        <f t="shared" si="14"/>
        <v>16.485599999999998</v>
      </c>
      <c r="U125">
        <f t="shared" si="15"/>
        <v>7.8986795855999992</v>
      </c>
      <c r="X125" s="9"/>
      <c r="Y125" s="21">
        <v>1.04095</v>
      </c>
      <c r="Z125" s="21">
        <v>193.33600000000001</v>
      </c>
      <c r="AA125" s="21">
        <v>-1.61713E-2</v>
      </c>
      <c r="AB125" s="21">
        <v>115</v>
      </c>
      <c r="AC125" s="21">
        <v>1.03973</v>
      </c>
      <c r="AD125">
        <f t="shared" si="16"/>
        <v>16.171299999999999</v>
      </c>
      <c r="AE125">
        <f t="shared" si="17"/>
        <v>16.833514734999998</v>
      </c>
      <c r="AF125" s="9"/>
      <c r="AG125" s="21">
        <v>0.479126</v>
      </c>
      <c r="AH125" s="21">
        <v>259.91199999999998</v>
      </c>
      <c r="AI125" s="21">
        <v>-1.64703E-2</v>
      </c>
      <c r="AJ125" s="21">
        <v>115</v>
      </c>
      <c r="AK125" s="21">
        <v>0.47836299999999998</v>
      </c>
      <c r="AL125">
        <f t="shared" si="18"/>
        <v>16.470300000000002</v>
      </c>
      <c r="AM125">
        <f t="shared" si="19"/>
        <v>7.8913489578000009</v>
      </c>
      <c r="AP125" s="9"/>
      <c r="AQ125" s="21">
        <v>1.04095</v>
      </c>
      <c r="AR125" s="21">
        <v>304.346</v>
      </c>
      <c r="AS125" s="21">
        <v>-1.6140700000000001E-2</v>
      </c>
      <c r="AT125" s="21">
        <v>115</v>
      </c>
      <c r="AU125" s="21">
        <v>1.0394300000000001</v>
      </c>
      <c r="AV125">
        <f t="shared" si="20"/>
        <v>16.140700000000002</v>
      </c>
      <c r="AW125">
        <f t="shared" si="21"/>
        <v>16.801661665000005</v>
      </c>
      <c r="AX125" s="9"/>
      <c r="AY125" s="21">
        <v>0.479126</v>
      </c>
      <c r="AZ125" s="21">
        <v>381.52600000000001</v>
      </c>
      <c r="BA125" s="21">
        <v>-1.64429E-2</v>
      </c>
      <c r="BB125" s="21">
        <v>115</v>
      </c>
      <c r="BC125" s="21">
        <v>0.47836299999999998</v>
      </c>
      <c r="BD125">
        <f t="shared" si="22"/>
        <v>16.442900000000002</v>
      </c>
      <c r="BE125">
        <f t="shared" si="23"/>
        <v>7.878220905400001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1.03592</v>
      </c>
      <c r="H126" s="21">
        <v>46.964599999999997</v>
      </c>
      <c r="I126" s="21">
        <v>-1.6165200000000001E-2</v>
      </c>
      <c r="J126" s="21">
        <v>116</v>
      </c>
      <c r="K126" s="21">
        <v>1.03485</v>
      </c>
      <c r="L126">
        <f t="shared" si="12"/>
        <v>16.165200000000002</v>
      </c>
      <c r="M126">
        <f t="shared" si="13"/>
        <v>16.745853984</v>
      </c>
      <c r="N126" s="9"/>
      <c r="O126" s="21">
        <v>0.48416100000000001</v>
      </c>
      <c r="P126" s="21">
        <v>123.006</v>
      </c>
      <c r="Q126" s="21">
        <v>-1.6479500000000001E-2</v>
      </c>
      <c r="R126" s="21">
        <v>116</v>
      </c>
      <c r="S126" s="21">
        <v>0.48333700000000002</v>
      </c>
      <c r="T126">
        <f t="shared" si="14"/>
        <v>16.479500000000002</v>
      </c>
      <c r="U126">
        <f t="shared" si="15"/>
        <v>7.9787311995000012</v>
      </c>
      <c r="X126" s="9"/>
      <c r="Y126" s="21">
        <v>1.03592</v>
      </c>
      <c r="Z126" s="21">
        <v>193.43700000000001</v>
      </c>
      <c r="AA126" s="21">
        <v>-1.6168200000000001E-2</v>
      </c>
      <c r="AB126" s="21">
        <v>116</v>
      </c>
      <c r="AC126" s="21">
        <v>1.03546</v>
      </c>
      <c r="AD126">
        <f t="shared" si="16"/>
        <v>16.168200000000002</v>
      </c>
      <c r="AE126">
        <f t="shared" si="17"/>
        <v>16.748961744000002</v>
      </c>
      <c r="AF126" s="9"/>
      <c r="AG126" s="21">
        <v>0.48416100000000001</v>
      </c>
      <c r="AH126" s="21">
        <v>260.01299999999998</v>
      </c>
      <c r="AI126" s="21">
        <v>-1.64581E-2</v>
      </c>
      <c r="AJ126" s="21">
        <v>116</v>
      </c>
      <c r="AK126" s="21">
        <v>0.48352099999999998</v>
      </c>
      <c r="AL126">
        <f t="shared" si="18"/>
        <v>16.458099999999998</v>
      </c>
      <c r="AM126">
        <f t="shared" si="19"/>
        <v>7.9683701540999996</v>
      </c>
      <c r="AP126" s="9"/>
      <c r="AQ126" s="21">
        <v>1.03592</v>
      </c>
      <c r="AR126" s="21">
        <v>304.447</v>
      </c>
      <c r="AS126" s="21">
        <v>-1.6162099999999999E-2</v>
      </c>
      <c r="AT126" s="21">
        <v>116</v>
      </c>
      <c r="AU126" s="21">
        <v>1.03485</v>
      </c>
      <c r="AV126">
        <f t="shared" si="20"/>
        <v>16.162099999999999</v>
      </c>
      <c r="AW126">
        <f t="shared" si="21"/>
        <v>16.742642631999999</v>
      </c>
      <c r="AX126" s="9"/>
      <c r="AY126" s="21">
        <v>0.48416100000000001</v>
      </c>
      <c r="AZ126" s="21">
        <v>381.62700000000001</v>
      </c>
      <c r="BA126" s="21">
        <v>-1.6436800000000001E-2</v>
      </c>
      <c r="BB126" s="21">
        <v>116</v>
      </c>
      <c r="BC126" s="21">
        <v>0.48315399999999997</v>
      </c>
      <c r="BD126">
        <f t="shared" si="22"/>
        <v>16.436800000000002</v>
      </c>
      <c r="BE126">
        <f t="shared" si="23"/>
        <v>7.9580575248000009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1.03088</v>
      </c>
      <c r="H127" s="21">
        <v>47.065399999999997</v>
      </c>
      <c r="I127" s="21">
        <v>-1.6168200000000001E-2</v>
      </c>
      <c r="J127" s="21">
        <v>117</v>
      </c>
      <c r="K127" s="21">
        <v>1.03027</v>
      </c>
      <c r="L127">
        <f t="shared" si="12"/>
        <v>16.168200000000002</v>
      </c>
      <c r="M127">
        <f t="shared" si="13"/>
        <v>16.667474016000003</v>
      </c>
      <c r="N127" s="9"/>
      <c r="O127" s="21">
        <v>0.48919699999999999</v>
      </c>
      <c r="P127" s="21">
        <v>123.107</v>
      </c>
      <c r="Q127" s="21">
        <v>-1.6467300000000001E-2</v>
      </c>
      <c r="R127" s="21">
        <v>117</v>
      </c>
      <c r="S127" s="21">
        <v>0.48876999999999998</v>
      </c>
      <c r="T127">
        <f t="shared" si="14"/>
        <v>16.467300000000002</v>
      </c>
      <c r="U127">
        <f t="shared" si="15"/>
        <v>8.0557537580999998</v>
      </c>
      <c r="X127" s="9"/>
      <c r="Y127" s="21">
        <v>1.03088</v>
      </c>
      <c r="Z127" s="21">
        <v>193.53800000000001</v>
      </c>
      <c r="AA127" s="21">
        <v>-1.6177400000000002E-2</v>
      </c>
      <c r="AB127" s="21">
        <v>117</v>
      </c>
      <c r="AC127" s="21">
        <v>1.03027</v>
      </c>
      <c r="AD127">
        <f t="shared" si="16"/>
        <v>16.177400000000002</v>
      </c>
      <c r="AE127">
        <f t="shared" si="17"/>
        <v>16.676958112000001</v>
      </c>
      <c r="AF127" s="9"/>
      <c r="AG127" s="21">
        <v>0.48919699999999999</v>
      </c>
      <c r="AH127" s="21">
        <v>260.11399999999998</v>
      </c>
      <c r="AI127" s="21">
        <v>-1.6461199999999999E-2</v>
      </c>
      <c r="AJ127" s="21">
        <v>117</v>
      </c>
      <c r="AK127" s="21">
        <v>0.48840299999999998</v>
      </c>
      <c r="AL127">
        <f t="shared" si="18"/>
        <v>16.461199999999998</v>
      </c>
      <c r="AM127">
        <f t="shared" si="19"/>
        <v>8.0527696563999989</v>
      </c>
      <c r="AP127" s="9"/>
      <c r="AQ127" s="21">
        <v>1.03088</v>
      </c>
      <c r="AR127" s="21">
        <v>304.54700000000003</v>
      </c>
      <c r="AS127" s="21">
        <v>-1.6156E-2</v>
      </c>
      <c r="AT127" s="21">
        <v>117</v>
      </c>
      <c r="AU127" s="21">
        <v>1.02966</v>
      </c>
      <c r="AV127">
        <f t="shared" si="20"/>
        <v>16.155999999999999</v>
      </c>
      <c r="AW127">
        <f t="shared" si="21"/>
        <v>16.65489728</v>
      </c>
      <c r="AX127" s="9"/>
      <c r="AY127" s="21">
        <v>0.48919699999999999</v>
      </c>
      <c r="AZ127" s="21">
        <v>381.72800000000001</v>
      </c>
      <c r="BA127" s="21">
        <v>-1.6433699999999999E-2</v>
      </c>
      <c r="BB127" s="21">
        <v>117</v>
      </c>
      <c r="BC127" s="21">
        <v>0.48858600000000002</v>
      </c>
      <c r="BD127">
        <f t="shared" si="22"/>
        <v>16.433699999999998</v>
      </c>
      <c r="BE127">
        <f t="shared" si="23"/>
        <v>8.0393167388999984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1.0258499999999999</v>
      </c>
      <c r="H128" s="21">
        <v>47.1661</v>
      </c>
      <c r="I128" s="21">
        <v>-1.6165200000000001E-2</v>
      </c>
      <c r="J128" s="21">
        <v>118</v>
      </c>
      <c r="K128" s="21">
        <v>1.02478</v>
      </c>
      <c r="L128">
        <f t="shared" si="12"/>
        <v>16.165200000000002</v>
      </c>
      <c r="M128">
        <f t="shared" si="13"/>
        <v>16.583070420000002</v>
      </c>
      <c r="N128" s="9"/>
      <c r="O128" s="21">
        <v>0.494232</v>
      </c>
      <c r="P128" s="21">
        <v>123.20699999999999</v>
      </c>
      <c r="Q128" s="21">
        <v>-1.6467300000000001E-2</v>
      </c>
      <c r="R128" s="21">
        <v>118</v>
      </c>
      <c r="S128" s="21">
        <v>0.49362200000000001</v>
      </c>
      <c r="T128">
        <f t="shared" si="14"/>
        <v>16.467300000000002</v>
      </c>
      <c r="U128">
        <f t="shared" si="15"/>
        <v>8.1386666136000017</v>
      </c>
      <c r="X128" s="9"/>
      <c r="Y128" s="21">
        <v>1.0258499999999999</v>
      </c>
      <c r="Z128" s="21">
        <v>193.63800000000001</v>
      </c>
      <c r="AA128" s="21">
        <v>-1.61835E-2</v>
      </c>
      <c r="AB128" s="21">
        <v>118</v>
      </c>
      <c r="AC128" s="21">
        <v>1.0250900000000001</v>
      </c>
      <c r="AD128">
        <f t="shared" si="16"/>
        <v>16.183499999999999</v>
      </c>
      <c r="AE128">
        <f t="shared" si="17"/>
        <v>16.601843474999999</v>
      </c>
      <c r="AF128" s="9"/>
      <c r="AG128" s="21">
        <v>0.494232</v>
      </c>
      <c r="AH128" s="21">
        <v>260.214</v>
      </c>
      <c r="AI128" s="21">
        <v>-1.64581E-2</v>
      </c>
      <c r="AJ128" s="21">
        <v>118</v>
      </c>
      <c r="AK128" s="21">
        <v>0.49346899999999999</v>
      </c>
      <c r="AL128">
        <f t="shared" si="18"/>
        <v>16.458099999999998</v>
      </c>
      <c r="AM128">
        <f t="shared" si="19"/>
        <v>8.1341196791999995</v>
      </c>
      <c r="AP128" s="9"/>
      <c r="AQ128" s="21">
        <v>1.0258499999999999</v>
      </c>
      <c r="AR128" s="21">
        <v>304.64800000000002</v>
      </c>
      <c r="AS128" s="21">
        <v>-1.6153000000000001E-2</v>
      </c>
      <c r="AT128" s="21">
        <v>118</v>
      </c>
      <c r="AU128" s="21">
        <v>1.02478</v>
      </c>
      <c r="AV128">
        <f t="shared" si="20"/>
        <v>16.153000000000002</v>
      </c>
      <c r="AW128">
        <f t="shared" si="21"/>
        <v>16.570555049999999</v>
      </c>
      <c r="AX128" s="9"/>
      <c r="AY128" s="21">
        <v>0.494232</v>
      </c>
      <c r="AZ128" s="21">
        <v>381.82799999999997</v>
      </c>
      <c r="BA128" s="21">
        <v>-1.6436800000000001E-2</v>
      </c>
      <c r="BB128" s="21">
        <v>118</v>
      </c>
      <c r="BC128" s="21">
        <v>0.493591</v>
      </c>
      <c r="BD128">
        <f t="shared" si="22"/>
        <v>16.436800000000002</v>
      </c>
      <c r="BE128">
        <f t="shared" si="23"/>
        <v>8.1235925376000004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1.02081</v>
      </c>
      <c r="H129" s="21">
        <v>47.266800000000003</v>
      </c>
      <c r="I129" s="21">
        <v>-1.6174299999999999E-2</v>
      </c>
      <c r="J129" s="21">
        <v>119</v>
      </c>
      <c r="K129" s="21">
        <v>1.0199</v>
      </c>
      <c r="L129">
        <f t="shared" si="12"/>
        <v>16.174299999999999</v>
      </c>
      <c r="M129">
        <f t="shared" si="13"/>
        <v>16.510887182999998</v>
      </c>
      <c r="N129" s="9"/>
      <c r="O129" s="21">
        <v>0.49926799999999999</v>
      </c>
      <c r="P129" s="21">
        <v>123.30800000000001</v>
      </c>
      <c r="Q129" s="21">
        <v>-1.6473399999999999E-2</v>
      </c>
      <c r="R129" s="21">
        <v>119</v>
      </c>
      <c r="S129" s="21">
        <v>0.49853500000000001</v>
      </c>
      <c r="T129">
        <f t="shared" si="14"/>
        <v>16.473399999999998</v>
      </c>
      <c r="U129">
        <f t="shared" si="15"/>
        <v>8.2246414711999982</v>
      </c>
      <c r="X129" s="9"/>
      <c r="Y129" s="21">
        <v>1.02081</v>
      </c>
      <c r="Z129" s="21">
        <v>193.739</v>
      </c>
      <c r="AA129" s="21">
        <v>-1.6186499999999999E-2</v>
      </c>
      <c r="AB129" s="21">
        <v>119</v>
      </c>
      <c r="AC129" s="21">
        <v>1.0202</v>
      </c>
      <c r="AD129">
        <f t="shared" si="16"/>
        <v>16.186499999999999</v>
      </c>
      <c r="AE129">
        <f t="shared" si="17"/>
        <v>16.523341065</v>
      </c>
      <c r="AF129" s="9"/>
      <c r="AG129" s="21">
        <v>0.49926799999999999</v>
      </c>
      <c r="AH129" s="21">
        <v>260.315</v>
      </c>
      <c r="AI129" s="21">
        <v>-1.6461199999999999E-2</v>
      </c>
      <c r="AJ129" s="21">
        <v>119</v>
      </c>
      <c r="AK129" s="21">
        <v>0.49868800000000002</v>
      </c>
      <c r="AL129">
        <f t="shared" si="18"/>
        <v>16.461199999999998</v>
      </c>
      <c r="AM129">
        <f t="shared" si="19"/>
        <v>8.2185504015999982</v>
      </c>
      <c r="AP129" s="9"/>
      <c r="AQ129" s="21">
        <v>1.02081</v>
      </c>
      <c r="AR129" s="21">
        <v>304.74900000000002</v>
      </c>
      <c r="AS129" s="21">
        <v>-1.61713E-2</v>
      </c>
      <c r="AT129" s="21">
        <v>119</v>
      </c>
      <c r="AU129" s="21">
        <v>1.0202</v>
      </c>
      <c r="AV129">
        <f t="shared" si="20"/>
        <v>16.171299999999999</v>
      </c>
      <c r="AW129">
        <f t="shared" si="21"/>
        <v>16.507824752999998</v>
      </c>
      <c r="AX129" s="9"/>
      <c r="AY129" s="21">
        <v>0.49926799999999999</v>
      </c>
      <c r="AZ129" s="21">
        <v>381.92899999999997</v>
      </c>
      <c r="BA129" s="21">
        <v>-1.6427600000000001E-2</v>
      </c>
      <c r="BB129" s="21">
        <v>119</v>
      </c>
      <c r="BC129" s="21">
        <v>0.49856600000000001</v>
      </c>
      <c r="BD129">
        <f t="shared" si="22"/>
        <v>16.427600000000002</v>
      </c>
      <c r="BE129">
        <f t="shared" si="23"/>
        <v>8.2017749968000011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1.0157799999999999</v>
      </c>
      <c r="H130" s="21">
        <v>47.3675</v>
      </c>
      <c r="I130" s="21">
        <v>-1.61835E-2</v>
      </c>
      <c r="J130" s="21">
        <v>120</v>
      </c>
      <c r="K130" s="21">
        <v>1.01471</v>
      </c>
      <c r="L130">
        <f t="shared" si="12"/>
        <v>16.183499999999999</v>
      </c>
      <c r="M130">
        <f t="shared" si="13"/>
        <v>16.438875629999998</v>
      </c>
      <c r="N130" s="9"/>
      <c r="O130" s="21">
        <v>0.50430299999999995</v>
      </c>
      <c r="P130" s="21">
        <v>123.40900000000001</v>
      </c>
      <c r="Q130" s="21">
        <v>-1.64581E-2</v>
      </c>
      <c r="R130" s="21">
        <v>120</v>
      </c>
      <c r="S130" s="21">
        <v>0.50338700000000003</v>
      </c>
      <c r="T130">
        <f t="shared" si="14"/>
        <v>16.458099999999998</v>
      </c>
      <c r="U130">
        <f t="shared" si="15"/>
        <v>8.2998692042999984</v>
      </c>
      <c r="X130" s="9"/>
      <c r="Y130" s="21">
        <v>1.0157799999999999</v>
      </c>
      <c r="Z130" s="21">
        <v>193.84</v>
      </c>
      <c r="AA130" s="21">
        <v>-1.6189599999999998E-2</v>
      </c>
      <c r="AB130" s="21">
        <v>120</v>
      </c>
      <c r="AC130" s="21">
        <v>1.01501</v>
      </c>
      <c r="AD130">
        <f t="shared" si="16"/>
        <v>16.189599999999999</v>
      </c>
      <c r="AE130">
        <f t="shared" si="17"/>
        <v>16.445071887999998</v>
      </c>
      <c r="AF130" s="9"/>
      <c r="AG130" s="21">
        <v>0.50430299999999995</v>
      </c>
      <c r="AH130" s="21">
        <v>260.416</v>
      </c>
      <c r="AI130" s="21">
        <v>-1.6448999999999998E-2</v>
      </c>
      <c r="AJ130" s="21">
        <v>120</v>
      </c>
      <c r="AK130" s="21">
        <v>0.50357099999999999</v>
      </c>
      <c r="AL130">
        <f t="shared" si="18"/>
        <v>16.448999999999998</v>
      </c>
      <c r="AM130">
        <f t="shared" si="19"/>
        <v>8.2952800469999985</v>
      </c>
      <c r="AP130" s="9"/>
      <c r="AQ130" s="21">
        <v>1.0157799999999999</v>
      </c>
      <c r="AR130" s="21">
        <v>304.85000000000002</v>
      </c>
      <c r="AS130" s="21">
        <v>-1.6165200000000001E-2</v>
      </c>
      <c r="AT130" s="21">
        <v>120</v>
      </c>
      <c r="AU130" s="21">
        <v>1.01501</v>
      </c>
      <c r="AV130">
        <f t="shared" si="20"/>
        <v>16.165200000000002</v>
      </c>
      <c r="AW130">
        <f t="shared" si="21"/>
        <v>16.420286856000001</v>
      </c>
      <c r="AX130" s="9"/>
      <c r="AY130" s="21">
        <v>0.50430299999999995</v>
      </c>
      <c r="AZ130" s="21">
        <v>382.03</v>
      </c>
      <c r="BA130" s="21">
        <v>-1.6421499999999999E-2</v>
      </c>
      <c r="BB130" s="21">
        <v>120</v>
      </c>
      <c r="BC130" s="21">
        <v>0.50375400000000004</v>
      </c>
      <c r="BD130">
        <f t="shared" si="22"/>
        <v>16.421499999999998</v>
      </c>
      <c r="BE130">
        <f t="shared" si="23"/>
        <v>8.281411714499999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1.01074</v>
      </c>
      <c r="H131" s="21">
        <v>47.468200000000003</v>
      </c>
      <c r="I131" s="21">
        <v>-1.6180400000000001E-2</v>
      </c>
      <c r="J131" s="21">
        <v>121</v>
      </c>
      <c r="K131" s="21">
        <v>1.00983</v>
      </c>
      <c r="L131">
        <f t="shared" si="12"/>
        <v>16.180400000000002</v>
      </c>
      <c r="M131">
        <f t="shared" si="13"/>
        <v>16.354177496000002</v>
      </c>
      <c r="N131" s="9"/>
      <c r="O131" s="21">
        <v>0.50933799999999996</v>
      </c>
      <c r="P131" s="21">
        <v>123.509</v>
      </c>
      <c r="Q131" s="21">
        <v>-1.64581E-2</v>
      </c>
      <c r="R131" s="21">
        <v>121</v>
      </c>
      <c r="S131" s="21">
        <v>0.50885000000000002</v>
      </c>
      <c r="T131">
        <f t="shared" si="14"/>
        <v>16.458099999999998</v>
      </c>
      <c r="U131">
        <f t="shared" si="15"/>
        <v>8.3827357377999991</v>
      </c>
      <c r="X131" s="9"/>
      <c r="Y131" s="21">
        <v>1.01074</v>
      </c>
      <c r="Z131" s="21">
        <v>193.941</v>
      </c>
      <c r="AA131" s="21">
        <v>-1.6189599999999998E-2</v>
      </c>
      <c r="AB131" s="21">
        <v>121</v>
      </c>
      <c r="AC131" s="21">
        <v>1.00952</v>
      </c>
      <c r="AD131">
        <f t="shared" si="16"/>
        <v>16.189599999999999</v>
      </c>
      <c r="AE131">
        <f t="shared" si="17"/>
        <v>16.363476303999999</v>
      </c>
      <c r="AF131" s="9"/>
      <c r="AG131" s="21">
        <v>0.50933799999999996</v>
      </c>
      <c r="AH131" s="21">
        <v>260.517</v>
      </c>
      <c r="AI131" s="21">
        <v>-1.6452000000000001E-2</v>
      </c>
      <c r="AJ131" s="21">
        <v>121</v>
      </c>
      <c r="AK131" s="21">
        <v>0.50869799999999998</v>
      </c>
      <c r="AL131">
        <f t="shared" si="18"/>
        <v>16.452000000000002</v>
      </c>
      <c r="AM131">
        <f t="shared" si="19"/>
        <v>8.3796287760000006</v>
      </c>
      <c r="AP131" s="9"/>
      <c r="AQ131" s="21">
        <v>1.01074</v>
      </c>
      <c r="AR131" s="21">
        <v>304.95</v>
      </c>
      <c r="AS131" s="21">
        <v>-1.6168200000000001E-2</v>
      </c>
      <c r="AT131" s="21">
        <v>121</v>
      </c>
      <c r="AU131" s="21">
        <v>1.00983</v>
      </c>
      <c r="AV131">
        <f t="shared" si="20"/>
        <v>16.168200000000002</v>
      </c>
      <c r="AW131">
        <f t="shared" si="21"/>
        <v>16.341846468000004</v>
      </c>
      <c r="AX131" s="9"/>
      <c r="AY131" s="21">
        <v>0.50933799999999996</v>
      </c>
      <c r="AZ131" s="21">
        <v>382.13099999999997</v>
      </c>
      <c r="BA131" s="21">
        <v>-1.6418499999999999E-2</v>
      </c>
      <c r="BB131" s="21">
        <v>121</v>
      </c>
      <c r="BC131" s="21">
        <v>0.508575</v>
      </c>
      <c r="BD131">
        <f t="shared" si="22"/>
        <v>16.418499999999998</v>
      </c>
      <c r="BE131">
        <f t="shared" si="23"/>
        <v>8.3625659529999989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1.0057100000000001</v>
      </c>
      <c r="H132" s="21">
        <v>47.568899999999999</v>
      </c>
      <c r="I132" s="21">
        <v>-1.6180400000000001E-2</v>
      </c>
      <c r="J132" s="21">
        <v>122</v>
      </c>
      <c r="K132" s="21">
        <v>1.00464</v>
      </c>
      <c r="L132">
        <f t="shared" si="12"/>
        <v>16.180400000000002</v>
      </c>
      <c r="M132">
        <f t="shared" si="13"/>
        <v>16.272790084000004</v>
      </c>
      <c r="N132" s="9"/>
      <c r="O132" s="21">
        <v>0.514374</v>
      </c>
      <c r="P132" s="21">
        <v>123.61</v>
      </c>
      <c r="Q132" s="21">
        <v>-1.64551E-2</v>
      </c>
      <c r="R132" s="21">
        <v>122</v>
      </c>
      <c r="S132" s="21">
        <v>0.51361100000000004</v>
      </c>
      <c r="T132">
        <f t="shared" si="14"/>
        <v>16.455100000000002</v>
      </c>
      <c r="U132">
        <f t="shared" si="15"/>
        <v>8.4640756074000016</v>
      </c>
      <c r="X132" s="9"/>
      <c r="Y132" s="21">
        <v>1.0057100000000001</v>
      </c>
      <c r="Z132" s="21">
        <v>194.041</v>
      </c>
      <c r="AA132" s="21">
        <v>-1.6201799999999999E-2</v>
      </c>
      <c r="AB132" s="21">
        <v>122</v>
      </c>
      <c r="AC132" s="21">
        <v>1.0043299999999999</v>
      </c>
      <c r="AD132">
        <f t="shared" si="16"/>
        <v>16.201799999999999</v>
      </c>
      <c r="AE132">
        <f t="shared" si="17"/>
        <v>16.294312278</v>
      </c>
      <c r="AF132" s="9"/>
      <c r="AG132" s="21">
        <v>0.514374</v>
      </c>
      <c r="AH132" s="21">
        <v>260.61700000000002</v>
      </c>
      <c r="AI132" s="21">
        <v>-1.6445899999999999E-2</v>
      </c>
      <c r="AJ132" s="21">
        <v>122</v>
      </c>
      <c r="AK132" s="21">
        <v>0.51358000000000004</v>
      </c>
      <c r="AL132">
        <f t="shared" si="18"/>
        <v>16.445899999999998</v>
      </c>
      <c r="AM132">
        <f t="shared" si="19"/>
        <v>8.4593433665999989</v>
      </c>
      <c r="AP132" s="9"/>
      <c r="AQ132" s="21">
        <v>1.0057100000000001</v>
      </c>
      <c r="AR132" s="21">
        <v>305.05099999999999</v>
      </c>
      <c r="AS132" s="21">
        <v>-1.61713E-2</v>
      </c>
      <c r="AT132" s="21">
        <v>122</v>
      </c>
      <c r="AU132" s="21">
        <v>1.00464</v>
      </c>
      <c r="AV132">
        <f t="shared" si="20"/>
        <v>16.171299999999999</v>
      </c>
      <c r="AW132">
        <f t="shared" si="21"/>
        <v>16.263638123</v>
      </c>
      <c r="AX132" s="9"/>
      <c r="AY132" s="21">
        <v>0.514374</v>
      </c>
      <c r="AZ132" s="21">
        <v>382.23099999999999</v>
      </c>
      <c r="BA132" s="21">
        <v>-1.6418499999999999E-2</v>
      </c>
      <c r="BB132" s="21">
        <v>122</v>
      </c>
      <c r="BC132" s="21">
        <v>0.51370199999999999</v>
      </c>
      <c r="BD132">
        <f t="shared" si="22"/>
        <v>16.418499999999998</v>
      </c>
      <c r="BE132">
        <f t="shared" si="23"/>
        <v>8.445249518999999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1.0006699999999999</v>
      </c>
      <c r="H133" s="21">
        <v>47.669600000000003</v>
      </c>
      <c r="I133" s="21">
        <v>-1.61957E-2</v>
      </c>
      <c r="J133" s="21">
        <v>123</v>
      </c>
      <c r="K133" s="21">
        <v>0.99975599999999998</v>
      </c>
      <c r="L133">
        <f t="shared" si="12"/>
        <v>16.195699999999999</v>
      </c>
      <c r="M133">
        <f t="shared" si="13"/>
        <v>16.206551118999997</v>
      </c>
      <c r="N133" s="9"/>
      <c r="O133" s="21">
        <v>0.51940900000000001</v>
      </c>
      <c r="P133" s="21">
        <v>123.711</v>
      </c>
      <c r="Q133" s="21">
        <v>-1.6452000000000001E-2</v>
      </c>
      <c r="R133" s="21">
        <v>123</v>
      </c>
      <c r="S133" s="21">
        <v>0.51864600000000005</v>
      </c>
      <c r="T133">
        <f t="shared" si="14"/>
        <v>16.452000000000002</v>
      </c>
      <c r="U133">
        <f t="shared" si="15"/>
        <v>8.5453168680000005</v>
      </c>
      <c r="X133" s="9"/>
      <c r="Y133" s="21">
        <v>1.0006699999999999</v>
      </c>
      <c r="Z133" s="21">
        <v>194.142</v>
      </c>
      <c r="AA133" s="21">
        <v>-1.61987E-2</v>
      </c>
      <c r="AB133" s="21">
        <v>123</v>
      </c>
      <c r="AC133" s="21">
        <v>1.00037</v>
      </c>
      <c r="AD133">
        <f t="shared" si="16"/>
        <v>16.198699999999999</v>
      </c>
      <c r="AE133">
        <f t="shared" si="17"/>
        <v>16.209553129</v>
      </c>
      <c r="AF133" s="9"/>
      <c r="AG133" s="21">
        <v>0.51940900000000001</v>
      </c>
      <c r="AH133" s="21">
        <v>260.71800000000002</v>
      </c>
      <c r="AI133" s="21">
        <v>-1.6448999999999998E-2</v>
      </c>
      <c r="AJ133" s="21">
        <v>123</v>
      </c>
      <c r="AK133" s="21">
        <v>0.51882899999999998</v>
      </c>
      <c r="AL133">
        <f t="shared" si="18"/>
        <v>16.448999999999998</v>
      </c>
      <c r="AM133">
        <f t="shared" si="19"/>
        <v>8.5437586409999984</v>
      </c>
      <c r="AP133" s="9"/>
      <c r="AQ133" s="21">
        <v>1.0006699999999999</v>
      </c>
      <c r="AR133" s="21">
        <v>305.15199999999999</v>
      </c>
      <c r="AS133" s="21">
        <v>-1.6174299999999999E-2</v>
      </c>
      <c r="AT133" s="21">
        <v>123</v>
      </c>
      <c r="AU133" s="21">
        <v>0.99975599999999998</v>
      </c>
      <c r="AV133">
        <f t="shared" si="20"/>
        <v>16.174299999999999</v>
      </c>
      <c r="AW133">
        <f t="shared" si="21"/>
        <v>16.185136780999997</v>
      </c>
      <c r="AX133" s="9"/>
      <c r="AY133" s="21">
        <v>0.51940900000000001</v>
      </c>
      <c r="AZ133" s="21">
        <v>382.33199999999999</v>
      </c>
      <c r="BA133" s="21">
        <v>-1.6433699999999999E-2</v>
      </c>
      <c r="BB133" s="21">
        <v>123</v>
      </c>
      <c r="BC133" s="21">
        <v>0.51855499999999999</v>
      </c>
      <c r="BD133">
        <f t="shared" si="22"/>
        <v>16.433699999999998</v>
      </c>
      <c r="BE133">
        <f t="shared" si="23"/>
        <v>8.5358116832999986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0.99563599999999997</v>
      </c>
      <c r="H134" s="21">
        <v>47.770299999999999</v>
      </c>
      <c r="I134" s="21">
        <v>-1.6186499999999999E-2</v>
      </c>
      <c r="J134" s="21">
        <v>124</v>
      </c>
      <c r="K134" s="21">
        <v>0.99456800000000001</v>
      </c>
      <c r="L134">
        <f t="shared" si="12"/>
        <v>16.186499999999999</v>
      </c>
      <c r="M134">
        <f t="shared" si="13"/>
        <v>16.115862113999999</v>
      </c>
      <c r="N134" s="9"/>
      <c r="O134" s="21">
        <v>0.52444500000000005</v>
      </c>
      <c r="P134" s="21">
        <v>123.812</v>
      </c>
      <c r="Q134" s="21">
        <v>-1.6448999999999998E-2</v>
      </c>
      <c r="R134" s="21">
        <v>124</v>
      </c>
      <c r="S134" s="21">
        <v>0.52398699999999998</v>
      </c>
      <c r="T134">
        <f t="shared" si="14"/>
        <v>16.448999999999998</v>
      </c>
      <c r="U134">
        <f t="shared" si="15"/>
        <v>8.6265958049999991</v>
      </c>
      <c r="X134" s="9"/>
      <c r="Y134" s="21">
        <v>0.99563599999999997</v>
      </c>
      <c r="Z134" s="21">
        <v>194.24299999999999</v>
      </c>
      <c r="AA134" s="21">
        <v>-1.61957E-2</v>
      </c>
      <c r="AB134" s="21">
        <v>124</v>
      </c>
      <c r="AC134" s="21">
        <v>0.99426300000000001</v>
      </c>
      <c r="AD134">
        <f t="shared" si="16"/>
        <v>16.195699999999999</v>
      </c>
      <c r="AE134">
        <f t="shared" si="17"/>
        <v>16.125021965199998</v>
      </c>
      <c r="AF134" s="9"/>
      <c r="AG134" s="21">
        <v>0.52444500000000005</v>
      </c>
      <c r="AH134" s="21">
        <v>260.81900000000002</v>
      </c>
      <c r="AI134" s="21">
        <v>-1.6436800000000001E-2</v>
      </c>
      <c r="AJ134" s="21">
        <v>124</v>
      </c>
      <c r="AK134" s="21">
        <v>0.52365099999999998</v>
      </c>
      <c r="AL134">
        <f t="shared" si="18"/>
        <v>16.436800000000002</v>
      </c>
      <c r="AM134">
        <f t="shared" si="19"/>
        <v>8.6201975760000025</v>
      </c>
      <c r="AP134" s="9"/>
      <c r="AQ134" s="21">
        <v>0.99563599999999997</v>
      </c>
      <c r="AR134" s="21">
        <v>305.25200000000001</v>
      </c>
      <c r="AS134" s="21">
        <v>-1.61835E-2</v>
      </c>
      <c r="AT134" s="21">
        <v>124</v>
      </c>
      <c r="AU134" s="21">
        <v>0.99517800000000001</v>
      </c>
      <c r="AV134">
        <f t="shared" si="20"/>
        <v>16.183499999999999</v>
      </c>
      <c r="AW134">
        <f t="shared" si="21"/>
        <v>16.112875205999998</v>
      </c>
      <c r="AX134" s="9"/>
      <c r="AY134" s="21">
        <v>0.52444500000000005</v>
      </c>
      <c r="AZ134" s="21">
        <v>382.43299999999999</v>
      </c>
      <c r="BA134" s="21">
        <v>-1.6418499999999999E-2</v>
      </c>
      <c r="BB134" s="21">
        <v>124</v>
      </c>
      <c r="BC134" s="21">
        <v>0.52386500000000003</v>
      </c>
      <c r="BD134">
        <f t="shared" si="22"/>
        <v>16.418499999999998</v>
      </c>
      <c r="BE134">
        <f t="shared" si="23"/>
        <v>8.6106002324999995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0.99060099999999995</v>
      </c>
      <c r="H135" s="21">
        <v>47.871000000000002</v>
      </c>
      <c r="I135" s="21">
        <v>-1.6189599999999998E-2</v>
      </c>
      <c r="J135" s="21">
        <v>125</v>
      </c>
      <c r="K135" s="21">
        <v>0.98968500000000004</v>
      </c>
      <c r="L135">
        <f t="shared" si="12"/>
        <v>16.189599999999999</v>
      </c>
      <c r="M135">
        <f t="shared" si="13"/>
        <v>16.037433949599997</v>
      </c>
      <c r="N135" s="9"/>
      <c r="O135" s="21">
        <v>0.52947999999999995</v>
      </c>
      <c r="P135" s="21">
        <v>123.91200000000001</v>
      </c>
      <c r="Q135" s="21">
        <v>-1.6445899999999999E-2</v>
      </c>
      <c r="R135" s="21">
        <v>125</v>
      </c>
      <c r="S135" s="21">
        <v>0.52868700000000002</v>
      </c>
      <c r="T135">
        <f t="shared" si="14"/>
        <v>16.445899999999998</v>
      </c>
      <c r="U135">
        <f t="shared" si="15"/>
        <v>8.7077751319999983</v>
      </c>
      <c r="X135" s="9"/>
      <c r="Y135" s="21">
        <v>0.99060099999999995</v>
      </c>
      <c r="Z135" s="21">
        <v>194.34299999999999</v>
      </c>
      <c r="AA135" s="21">
        <v>-1.61957E-2</v>
      </c>
      <c r="AB135" s="21">
        <v>125</v>
      </c>
      <c r="AC135" s="21">
        <v>0.98968500000000004</v>
      </c>
      <c r="AD135">
        <f t="shared" si="16"/>
        <v>16.195699999999999</v>
      </c>
      <c r="AE135">
        <f t="shared" si="17"/>
        <v>16.043476615699998</v>
      </c>
      <c r="AF135" s="9"/>
      <c r="AG135" s="21">
        <v>0.52947999999999995</v>
      </c>
      <c r="AH135" s="21">
        <v>260.91899999999998</v>
      </c>
      <c r="AI135" s="21">
        <v>-1.6436800000000001E-2</v>
      </c>
      <c r="AJ135" s="21">
        <v>125</v>
      </c>
      <c r="AK135" s="21">
        <v>0.528748</v>
      </c>
      <c r="AL135">
        <f t="shared" si="18"/>
        <v>16.436800000000002</v>
      </c>
      <c r="AM135">
        <f t="shared" si="19"/>
        <v>8.7029568640000008</v>
      </c>
      <c r="AP135" s="9"/>
      <c r="AQ135" s="21">
        <v>0.99060099999999995</v>
      </c>
      <c r="AR135" s="21">
        <v>305.35300000000001</v>
      </c>
      <c r="AS135" s="21">
        <v>-1.6189599999999998E-2</v>
      </c>
      <c r="AT135" s="21">
        <v>125</v>
      </c>
      <c r="AU135" s="21">
        <v>0.98968500000000004</v>
      </c>
      <c r="AV135">
        <f t="shared" si="20"/>
        <v>16.189599999999999</v>
      </c>
      <c r="AW135">
        <f t="shared" si="21"/>
        <v>16.037433949599997</v>
      </c>
      <c r="AX135" s="9"/>
      <c r="AY135" s="21">
        <v>0.52947999999999995</v>
      </c>
      <c r="AZ135" s="21">
        <v>382.53300000000002</v>
      </c>
      <c r="BA135" s="21">
        <v>-1.6412400000000001E-2</v>
      </c>
      <c r="BB135" s="21">
        <v>125</v>
      </c>
      <c r="BC135" s="21">
        <v>0.52877799999999997</v>
      </c>
      <c r="BD135">
        <f t="shared" si="22"/>
        <v>16.412400000000002</v>
      </c>
      <c r="BE135">
        <f t="shared" si="23"/>
        <v>8.6900375519999997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0.98556500000000002</v>
      </c>
      <c r="H136" s="21">
        <v>47.971699999999998</v>
      </c>
      <c r="I136" s="21">
        <v>-1.61987E-2</v>
      </c>
      <c r="J136" s="21">
        <v>126</v>
      </c>
      <c r="K136" s="21">
        <v>0.98449699999999996</v>
      </c>
      <c r="L136">
        <f t="shared" si="12"/>
        <v>16.198699999999999</v>
      </c>
      <c r="M136">
        <f t="shared" si="13"/>
        <v>15.9648717655</v>
      </c>
      <c r="N136" s="9"/>
      <c r="O136" s="21">
        <v>0.53451499999999996</v>
      </c>
      <c r="P136" s="21">
        <v>124.01300000000001</v>
      </c>
      <c r="Q136" s="21">
        <v>-1.6452000000000001E-2</v>
      </c>
      <c r="R136" s="21">
        <v>126</v>
      </c>
      <c r="S136" s="21">
        <v>0.533752</v>
      </c>
      <c r="T136">
        <f t="shared" si="14"/>
        <v>16.452000000000002</v>
      </c>
      <c r="U136">
        <f t="shared" si="15"/>
        <v>8.79384078</v>
      </c>
      <c r="X136" s="9"/>
      <c r="Y136" s="21">
        <v>0.98556500000000002</v>
      </c>
      <c r="Z136" s="21">
        <v>194.44399999999999</v>
      </c>
      <c r="AA136" s="21">
        <v>-1.6207900000000001E-2</v>
      </c>
      <c r="AB136" s="21">
        <v>126</v>
      </c>
      <c r="AC136" s="21">
        <v>0.98419199999999996</v>
      </c>
      <c r="AD136">
        <f t="shared" si="16"/>
        <v>16.207900000000002</v>
      </c>
      <c r="AE136">
        <f t="shared" si="17"/>
        <v>15.973938963500002</v>
      </c>
      <c r="AF136" s="9"/>
      <c r="AG136" s="21">
        <v>0.53451499999999996</v>
      </c>
      <c r="AH136" s="21">
        <v>261.02</v>
      </c>
      <c r="AI136" s="21">
        <v>-1.6439800000000001E-2</v>
      </c>
      <c r="AJ136" s="21">
        <v>126</v>
      </c>
      <c r="AK136" s="21">
        <v>0.53381299999999998</v>
      </c>
      <c r="AL136">
        <f t="shared" si="18"/>
        <v>16.439800000000002</v>
      </c>
      <c r="AM136">
        <f t="shared" si="19"/>
        <v>8.7873196970000009</v>
      </c>
      <c r="AP136" s="9"/>
      <c r="AQ136" s="21">
        <v>0.98556500000000002</v>
      </c>
      <c r="AR136" s="21">
        <v>305.45400000000001</v>
      </c>
      <c r="AS136" s="21">
        <v>-1.6180400000000001E-2</v>
      </c>
      <c r="AT136" s="21">
        <v>126</v>
      </c>
      <c r="AU136" s="21">
        <v>0.98449699999999996</v>
      </c>
      <c r="AV136">
        <f t="shared" si="20"/>
        <v>16.180400000000002</v>
      </c>
      <c r="AW136">
        <f t="shared" si="21"/>
        <v>15.946835926000002</v>
      </c>
      <c r="AX136" s="9"/>
      <c r="AY136" s="21">
        <v>0.53451499999999996</v>
      </c>
      <c r="AZ136" s="21">
        <v>382.63400000000001</v>
      </c>
      <c r="BA136" s="21">
        <v>-1.6409300000000002E-2</v>
      </c>
      <c r="BB136" s="21">
        <v>126</v>
      </c>
      <c r="BC136" s="21">
        <v>0.53378300000000001</v>
      </c>
      <c r="BD136">
        <f t="shared" si="22"/>
        <v>16.409300000000002</v>
      </c>
      <c r="BE136">
        <f t="shared" si="23"/>
        <v>8.7710169894999996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0.98053000000000001</v>
      </c>
      <c r="H137" s="21">
        <v>48.072400000000002</v>
      </c>
      <c r="I137" s="21">
        <v>-1.61987E-2</v>
      </c>
      <c r="J137" s="21">
        <v>127</v>
      </c>
      <c r="K137" s="21">
        <v>0.97900399999999999</v>
      </c>
      <c r="L137">
        <f t="shared" si="12"/>
        <v>16.198699999999999</v>
      </c>
      <c r="M137">
        <f t="shared" si="13"/>
        <v>15.883311310999998</v>
      </c>
      <c r="N137" s="9"/>
      <c r="O137" s="21">
        <v>0.539551</v>
      </c>
      <c r="P137" s="21">
        <v>124.114</v>
      </c>
      <c r="Q137" s="21">
        <v>-1.64429E-2</v>
      </c>
      <c r="R137" s="21">
        <v>127</v>
      </c>
      <c r="S137" s="21">
        <v>0.53878800000000004</v>
      </c>
      <c r="T137">
        <f t="shared" si="14"/>
        <v>16.442900000000002</v>
      </c>
      <c r="U137">
        <f t="shared" si="15"/>
        <v>8.8717831379000014</v>
      </c>
      <c r="X137" s="9"/>
      <c r="Y137" s="21">
        <v>0.98053000000000001</v>
      </c>
      <c r="Z137" s="21">
        <v>194.54499999999999</v>
      </c>
      <c r="AA137" s="21">
        <v>-1.6213999999999999E-2</v>
      </c>
      <c r="AB137" s="21">
        <v>127</v>
      </c>
      <c r="AC137" s="21">
        <v>0.98022500000000001</v>
      </c>
      <c r="AD137">
        <f t="shared" si="16"/>
        <v>16.213999999999999</v>
      </c>
      <c r="AE137">
        <f t="shared" si="17"/>
        <v>15.898313419999999</v>
      </c>
      <c r="AF137" s="9"/>
      <c r="AG137" s="21">
        <v>0.539551</v>
      </c>
      <c r="AH137" s="21">
        <v>261.12099999999998</v>
      </c>
      <c r="AI137" s="21">
        <v>-1.6436800000000001E-2</v>
      </c>
      <c r="AJ137" s="21">
        <v>127</v>
      </c>
      <c r="AK137" s="21">
        <v>0.53893999999999997</v>
      </c>
      <c r="AL137">
        <f t="shared" si="18"/>
        <v>16.436800000000002</v>
      </c>
      <c r="AM137">
        <f t="shared" si="19"/>
        <v>8.8684918768000003</v>
      </c>
      <c r="AP137" s="9"/>
      <c r="AQ137" s="21">
        <v>0.98053000000000001</v>
      </c>
      <c r="AR137" s="21">
        <v>305.55399999999997</v>
      </c>
      <c r="AS137" s="21">
        <v>-1.61835E-2</v>
      </c>
      <c r="AT137" s="21">
        <v>127</v>
      </c>
      <c r="AU137" s="21">
        <v>0.97961399999999998</v>
      </c>
      <c r="AV137">
        <f t="shared" si="20"/>
        <v>16.183499999999999</v>
      </c>
      <c r="AW137">
        <f t="shared" si="21"/>
        <v>15.868407254999999</v>
      </c>
      <c r="AX137" s="9"/>
      <c r="AY137" s="21">
        <v>0.539551</v>
      </c>
      <c r="AZ137" s="21">
        <v>382.73500000000001</v>
      </c>
      <c r="BA137" s="21">
        <v>-1.6406299999999999E-2</v>
      </c>
      <c r="BB137" s="21">
        <v>127</v>
      </c>
      <c r="BC137" s="21">
        <v>0.53875700000000004</v>
      </c>
      <c r="BD137">
        <f t="shared" si="22"/>
        <v>16.406299999999998</v>
      </c>
      <c r="BE137">
        <f t="shared" si="23"/>
        <v>8.8520355712999983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0.97549399999999997</v>
      </c>
      <c r="H138" s="21">
        <v>48.173099999999998</v>
      </c>
      <c r="I138" s="21">
        <v>-1.6207900000000001E-2</v>
      </c>
      <c r="J138" s="21">
        <v>128</v>
      </c>
      <c r="K138" s="21">
        <v>0.97503700000000004</v>
      </c>
      <c r="L138">
        <f t="shared" si="12"/>
        <v>16.207900000000002</v>
      </c>
      <c r="M138">
        <f t="shared" si="13"/>
        <v>15.810709202600002</v>
      </c>
      <c r="N138" s="9"/>
      <c r="O138" s="21">
        <v>0.54458600000000001</v>
      </c>
      <c r="P138" s="21">
        <v>124.214</v>
      </c>
      <c r="Q138" s="21">
        <v>-1.64429E-2</v>
      </c>
      <c r="R138" s="21">
        <v>128</v>
      </c>
      <c r="S138" s="21">
        <v>0.54382299999999995</v>
      </c>
      <c r="T138">
        <f t="shared" si="14"/>
        <v>16.442900000000002</v>
      </c>
      <c r="U138">
        <f t="shared" si="15"/>
        <v>8.9545731394000008</v>
      </c>
      <c r="X138" s="9"/>
      <c r="Y138" s="21">
        <v>0.97549399999999997</v>
      </c>
      <c r="Z138" s="21">
        <v>194.64500000000001</v>
      </c>
      <c r="AA138" s="21">
        <v>-1.62109E-2</v>
      </c>
      <c r="AB138" s="21">
        <v>128</v>
      </c>
      <c r="AC138" s="21">
        <v>0.97442600000000001</v>
      </c>
      <c r="AD138">
        <f t="shared" si="16"/>
        <v>16.210899999999999</v>
      </c>
      <c r="AE138">
        <f t="shared" si="17"/>
        <v>15.813635684599998</v>
      </c>
      <c r="AF138" s="9"/>
      <c r="AG138" s="21">
        <v>0.54458600000000001</v>
      </c>
      <c r="AH138" s="21">
        <v>261.22199999999998</v>
      </c>
      <c r="AI138" s="21">
        <v>-1.6436800000000001E-2</v>
      </c>
      <c r="AJ138" s="21">
        <v>128</v>
      </c>
      <c r="AK138" s="21">
        <v>0.54391500000000004</v>
      </c>
      <c r="AL138">
        <f t="shared" si="18"/>
        <v>16.436800000000002</v>
      </c>
      <c r="AM138">
        <f t="shared" si="19"/>
        <v>8.9512511648000004</v>
      </c>
      <c r="AP138" s="9"/>
      <c r="AQ138" s="21">
        <v>0.97549399999999997</v>
      </c>
      <c r="AR138" s="21">
        <v>305.65499999999997</v>
      </c>
      <c r="AS138" s="21">
        <v>-1.6189599999999998E-2</v>
      </c>
      <c r="AT138" s="21">
        <v>128</v>
      </c>
      <c r="AU138" s="21">
        <v>0.97473100000000001</v>
      </c>
      <c r="AV138">
        <f t="shared" si="20"/>
        <v>16.189599999999999</v>
      </c>
      <c r="AW138">
        <f t="shared" si="21"/>
        <v>15.792857662399998</v>
      </c>
      <c r="AX138" s="9"/>
      <c r="AY138" s="21">
        <v>0.54458600000000001</v>
      </c>
      <c r="AZ138" s="21">
        <v>382.83499999999998</v>
      </c>
      <c r="BA138" s="21">
        <v>-1.6406299999999999E-2</v>
      </c>
      <c r="BB138" s="21">
        <v>128</v>
      </c>
      <c r="BC138" s="21">
        <v>0.54397600000000002</v>
      </c>
      <c r="BD138">
        <f t="shared" si="22"/>
        <v>16.406299999999998</v>
      </c>
      <c r="BE138">
        <f t="shared" si="23"/>
        <v>8.9346412917999984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0.97045899999999996</v>
      </c>
      <c r="H139" s="21">
        <v>48.273899999999998</v>
      </c>
      <c r="I139" s="21">
        <v>-1.6201799999999999E-2</v>
      </c>
      <c r="J139" s="21">
        <v>129</v>
      </c>
      <c r="K139" s="21">
        <v>0.96954300000000004</v>
      </c>
      <c r="L139">
        <f t="shared" si="12"/>
        <v>16.201799999999999</v>
      </c>
      <c r="M139">
        <f t="shared" si="13"/>
        <v>15.723182626199998</v>
      </c>
      <c r="N139" s="9"/>
      <c r="O139" s="21">
        <v>0.54962200000000005</v>
      </c>
      <c r="P139" s="21">
        <v>124.315</v>
      </c>
      <c r="Q139" s="21">
        <v>-1.6430699999999999E-2</v>
      </c>
      <c r="R139" s="21">
        <v>129</v>
      </c>
      <c r="S139" s="21">
        <v>0.54910300000000001</v>
      </c>
      <c r="T139">
        <f t="shared" si="14"/>
        <v>16.430699999999998</v>
      </c>
      <c r="U139">
        <f t="shared" si="15"/>
        <v>9.0306741953999996</v>
      </c>
      <c r="X139" s="9"/>
      <c r="Y139" s="21">
        <v>0.97045899999999996</v>
      </c>
      <c r="Z139" s="21">
        <v>194.74600000000001</v>
      </c>
      <c r="AA139" s="21">
        <v>-1.6204799999999998E-2</v>
      </c>
      <c r="AB139" s="21">
        <v>129</v>
      </c>
      <c r="AC139" s="21">
        <v>0.96923800000000004</v>
      </c>
      <c r="AD139">
        <f t="shared" si="16"/>
        <v>16.204799999999999</v>
      </c>
      <c r="AE139">
        <f t="shared" si="17"/>
        <v>15.726094003199998</v>
      </c>
      <c r="AF139" s="9"/>
      <c r="AG139" s="21">
        <v>0.54962200000000005</v>
      </c>
      <c r="AH139" s="21">
        <v>261.322</v>
      </c>
      <c r="AI139" s="21">
        <v>-1.6430699999999999E-2</v>
      </c>
      <c r="AJ139" s="21">
        <v>129</v>
      </c>
      <c r="AK139" s="21">
        <v>0.54888899999999996</v>
      </c>
      <c r="AL139">
        <f t="shared" si="18"/>
        <v>16.430699999999998</v>
      </c>
      <c r="AM139">
        <f t="shared" si="19"/>
        <v>9.0306741953999996</v>
      </c>
      <c r="AP139" s="9"/>
      <c r="AQ139" s="21">
        <v>0.97045899999999996</v>
      </c>
      <c r="AR139" s="21">
        <v>305.75599999999997</v>
      </c>
      <c r="AS139" s="21">
        <v>-1.6192600000000001E-2</v>
      </c>
      <c r="AT139" s="21">
        <v>129</v>
      </c>
      <c r="AU139" s="21">
        <v>0.96923800000000004</v>
      </c>
      <c r="AV139">
        <f t="shared" si="20"/>
        <v>16.192600000000002</v>
      </c>
      <c r="AW139">
        <f t="shared" si="21"/>
        <v>15.714254403400002</v>
      </c>
      <c r="AX139" s="9"/>
      <c r="AY139" s="21">
        <v>0.54962200000000005</v>
      </c>
      <c r="AZ139" s="21">
        <v>382.93599999999998</v>
      </c>
      <c r="BA139" s="21">
        <v>-1.6400100000000001E-2</v>
      </c>
      <c r="BB139" s="21">
        <v>129</v>
      </c>
      <c r="BC139" s="21">
        <v>0.548767</v>
      </c>
      <c r="BD139">
        <f t="shared" si="22"/>
        <v>16.400100000000002</v>
      </c>
      <c r="BE139">
        <f t="shared" si="23"/>
        <v>9.0138557622000022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0.96542399999999995</v>
      </c>
      <c r="H140" s="21">
        <v>48.374600000000001</v>
      </c>
      <c r="I140" s="21">
        <v>-1.6207900000000001E-2</v>
      </c>
      <c r="J140" s="21">
        <v>130</v>
      </c>
      <c r="K140" s="21">
        <v>0.96466099999999999</v>
      </c>
      <c r="L140">
        <f t="shared" ref="L140:L203" si="24">-I140/$F$2*1000</f>
        <v>16.207900000000002</v>
      </c>
      <c r="M140">
        <f t="shared" ref="M140:M203" si="25">L140*G140</f>
        <v>15.647495649600001</v>
      </c>
      <c r="N140" s="9"/>
      <c r="O140" s="21">
        <v>0.55465699999999996</v>
      </c>
      <c r="P140" s="21">
        <v>124.416</v>
      </c>
      <c r="Q140" s="21">
        <v>-1.6439800000000001E-2</v>
      </c>
      <c r="R140" s="21">
        <v>130</v>
      </c>
      <c r="S140" s="21">
        <v>0.55377200000000004</v>
      </c>
      <c r="T140">
        <f t="shared" ref="T140:T203" si="26">-Q140/$F$2*1000</f>
        <v>16.439800000000002</v>
      </c>
      <c r="U140">
        <f t="shared" ref="U140:U203" si="27">T140*O140</f>
        <v>9.1184501486000009</v>
      </c>
      <c r="X140" s="9"/>
      <c r="Y140" s="21">
        <v>0.96542399999999995</v>
      </c>
      <c r="Z140" s="21">
        <v>194.84700000000001</v>
      </c>
      <c r="AA140" s="21">
        <v>-1.6204799999999998E-2</v>
      </c>
      <c r="AB140" s="21">
        <v>130</v>
      </c>
      <c r="AC140" s="21">
        <v>0.96374499999999996</v>
      </c>
      <c r="AD140">
        <f t="shared" ref="AD140:AD203" si="28">-AA140/$F$2*1000</f>
        <v>16.204799999999999</v>
      </c>
      <c r="AE140">
        <f t="shared" ref="AE140:AE203" si="29">AD140*Y140</f>
        <v>15.644502835199997</v>
      </c>
      <c r="AF140" s="9"/>
      <c r="AG140" s="21">
        <v>0.55465699999999996</v>
      </c>
      <c r="AH140" s="21">
        <v>261.423</v>
      </c>
      <c r="AI140" s="21">
        <v>-1.6430699999999999E-2</v>
      </c>
      <c r="AJ140" s="21">
        <v>130</v>
      </c>
      <c r="AK140" s="21">
        <v>0.55364999999999998</v>
      </c>
      <c r="AL140">
        <f t="shared" ref="AL140:AL203" si="30">-AI140/$F$2*1000</f>
        <v>16.430699999999998</v>
      </c>
      <c r="AM140">
        <f t="shared" ref="AM140:AM203" si="31">AL140*AG140</f>
        <v>9.1134027698999986</v>
      </c>
      <c r="AP140" s="9"/>
      <c r="AQ140" s="21">
        <v>0.96542399999999995</v>
      </c>
      <c r="AR140" s="21">
        <v>305.85700000000003</v>
      </c>
      <c r="AS140" s="21">
        <v>-1.61987E-2</v>
      </c>
      <c r="AT140" s="21">
        <v>130</v>
      </c>
      <c r="AU140" s="21">
        <v>0.96466099999999999</v>
      </c>
      <c r="AV140">
        <f t="shared" ref="AV140:AV203" si="32">-AS140/$F$2*1000</f>
        <v>16.198699999999999</v>
      </c>
      <c r="AW140">
        <f t="shared" ref="AW140:AW203" si="33">AV140*AQ140</f>
        <v>15.638613748799997</v>
      </c>
      <c r="AX140" s="9"/>
      <c r="AY140" s="21">
        <v>0.55465699999999996</v>
      </c>
      <c r="AZ140" s="21">
        <v>383.03699999999998</v>
      </c>
      <c r="BA140" s="21">
        <v>-1.64032E-2</v>
      </c>
      <c r="BB140" s="21">
        <v>130</v>
      </c>
      <c r="BC140" s="21">
        <v>0.55383300000000002</v>
      </c>
      <c r="BD140">
        <f t="shared" ref="BD140:BD203" si="34">-BA140/$F$2*1000</f>
        <v>16.403199999999998</v>
      </c>
      <c r="BE140">
        <f t="shared" ref="BE140:BE203" si="35">BD140*AY140</f>
        <v>9.0981497023999989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0.96038800000000002</v>
      </c>
      <c r="H141" s="21">
        <v>48.475299999999997</v>
      </c>
      <c r="I141" s="21">
        <v>-1.6213999999999999E-2</v>
      </c>
      <c r="J141" s="21">
        <v>131</v>
      </c>
      <c r="K141" s="21">
        <v>0.95947300000000002</v>
      </c>
      <c r="L141">
        <f t="shared" si="24"/>
        <v>16.213999999999999</v>
      </c>
      <c r="M141">
        <f t="shared" si="25"/>
        <v>15.571731031999999</v>
      </c>
      <c r="N141" s="9"/>
      <c r="O141" s="21">
        <v>0.55969199999999997</v>
      </c>
      <c r="P141" s="21">
        <v>124.51600000000001</v>
      </c>
      <c r="Q141" s="21">
        <v>-1.6433699999999999E-2</v>
      </c>
      <c r="R141" s="21">
        <v>131</v>
      </c>
      <c r="S141" s="21">
        <v>0.55898999999999999</v>
      </c>
      <c r="T141">
        <f t="shared" si="26"/>
        <v>16.433699999999998</v>
      </c>
      <c r="U141">
        <f t="shared" si="27"/>
        <v>9.197810420399998</v>
      </c>
      <c r="X141" s="9"/>
      <c r="Y141" s="21">
        <v>0.96038800000000002</v>
      </c>
      <c r="Z141" s="21">
        <v>194.94800000000001</v>
      </c>
      <c r="AA141" s="21">
        <v>-1.6213999999999999E-2</v>
      </c>
      <c r="AB141" s="21">
        <v>131</v>
      </c>
      <c r="AC141" s="21">
        <v>0.95947300000000002</v>
      </c>
      <c r="AD141">
        <f t="shared" si="28"/>
        <v>16.213999999999999</v>
      </c>
      <c r="AE141">
        <f t="shared" si="29"/>
        <v>15.571731031999999</v>
      </c>
      <c r="AF141" s="9"/>
      <c r="AG141" s="21">
        <v>0.55969199999999997</v>
      </c>
      <c r="AH141" s="21">
        <v>261.524</v>
      </c>
      <c r="AI141" s="21">
        <v>-1.6424600000000001E-2</v>
      </c>
      <c r="AJ141" s="21">
        <v>131</v>
      </c>
      <c r="AK141" s="21">
        <v>0.55896000000000001</v>
      </c>
      <c r="AL141">
        <f t="shared" si="30"/>
        <v>16.424600000000002</v>
      </c>
      <c r="AM141">
        <f t="shared" si="31"/>
        <v>9.1927172232000007</v>
      </c>
      <c r="AP141" s="9"/>
      <c r="AQ141" s="21">
        <v>0.96038800000000002</v>
      </c>
      <c r="AR141" s="21">
        <v>305.95699999999999</v>
      </c>
      <c r="AS141" s="21">
        <v>-1.6204799999999998E-2</v>
      </c>
      <c r="AT141" s="21">
        <v>131</v>
      </c>
      <c r="AU141" s="21">
        <v>0.95947300000000002</v>
      </c>
      <c r="AV141">
        <f t="shared" si="32"/>
        <v>16.204799999999999</v>
      </c>
      <c r="AW141">
        <f t="shared" si="33"/>
        <v>15.562895462399998</v>
      </c>
      <c r="AX141" s="9"/>
      <c r="AY141" s="21">
        <v>0.55969199999999997</v>
      </c>
      <c r="AZ141" s="21">
        <v>383.13799999999998</v>
      </c>
      <c r="BA141" s="21">
        <v>-1.6406299999999999E-2</v>
      </c>
      <c r="BB141" s="21">
        <v>131</v>
      </c>
      <c r="BC141" s="21">
        <v>0.55889900000000003</v>
      </c>
      <c r="BD141">
        <f t="shared" si="34"/>
        <v>16.406299999999998</v>
      </c>
      <c r="BE141">
        <f t="shared" si="35"/>
        <v>9.1824748595999992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0.95535300000000001</v>
      </c>
      <c r="H142" s="21">
        <v>48.576000000000001</v>
      </c>
      <c r="I142" s="21">
        <v>-1.6220100000000001E-2</v>
      </c>
      <c r="J142" s="21">
        <v>132</v>
      </c>
      <c r="K142" s="21">
        <v>0.95397900000000002</v>
      </c>
      <c r="L142">
        <f t="shared" si="24"/>
        <v>16.220100000000002</v>
      </c>
      <c r="M142">
        <f t="shared" si="25"/>
        <v>15.495921195300003</v>
      </c>
      <c r="N142" s="9"/>
      <c r="O142" s="21">
        <v>0.56472800000000001</v>
      </c>
      <c r="P142" s="21">
        <v>124.617</v>
      </c>
      <c r="Q142" s="21">
        <v>-1.6436800000000001E-2</v>
      </c>
      <c r="R142" s="21">
        <v>132</v>
      </c>
      <c r="S142" s="21">
        <v>0.56408700000000001</v>
      </c>
      <c r="T142">
        <f t="shared" si="26"/>
        <v>16.436800000000002</v>
      </c>
      <c r="U142">
        <f t="shared" si="27"/>
        <v>9.2823211904000011</v>
      </c>
      <c r="X142" s="9"/>
      <c r="Y142" s="21">
        <v>0.95535300000000001</v>
      </c>
      <c r="Z142" s="21">
        <v>195.048</v>
      </c>
      <c r="AA142" s="21">
        <v>-1.6213999999999999E-2</v>
      </c>
      <c r="AB142" s="21">
        <v>132</v>
      </c>
      <c r="AC142" s="21">
        <v>0.95428500000000005</v>
      </c>
      <c r="AD142">
        <f t="shared" si="28"/>
        <v>16.213999999999999</v>
      </c>
      <c r="AE142">
        <f t="shared" si="29"/>
        <v>15.490093541999999</v>
      </c>
      <c r="AF142" s="9"/>
      <c r="AG142" s="21">
        <v>0.56472800000000001</v>
      </c>
      <c r="AH142" s="21">
        <v>261.62400000000002</v>
      </c>
      <c r="AI142" s="21">
        <v>-1.6427600000000001E-2</v>
      </c>
      <c r="AJ142" s="21">
        <v>132</v>
      </c>
      <c r="AK142" s="21">
        <v>0.56402600000000003</v>
      </c>
      <c r="AL142">
        <f t="shared" si="30"/>
        <v>16.427600000000002</v>
      </c>
      <c r="AM142">
        <f t="shared" si="31"/>
        <v>9.2771256928000003</v>
      </c>
      <c r="AP142" s="9"/>
      <c r="AQ142" s="21">
        <v>0.95535300000000001</v>
      </c>
      <c r="AR142" s="21">
        <v>306.05799999999999</v>
      </c>
      <c r="AS142" s="21">
        <v>-1.6204799999999998E-2</v>
      </c>
      <c r="AT142" s="21">
        <v>132</v>
      </c>
      <c r="AU142" s="21">
        <v>0.95428500000000005</v>
      </c>
      <c r="AV142">
        <f t="shared" si="32"/>
        <v>16.204799999999999</v>
      </c>
      <c r="AW142">
        <f t="shared" si="33"/>
        <v>15.481304294399999</v>
      </c>
      <c r="AX142" s="9"/>
      <c r="AY142" s="21">
        <v>0.56472800000000001</v>
      </c>
      <c r="AZ142" s="21">
        <v>383.238</v>
      </c>
      <c r="BA142" s="21">
        <v>-1.6393999999999999E-2</v>
      </c>
      <c r="BB142" s="21">
        <v>132</v>
      </c>
      <c r="BC142" s="21">
        <v>0.56393400000000005</v>
      </c>
      <c r="BD142">
        <f t="shared" si="34"/>
        <v>16.393999999999998</v>
      </c>
      <c r="BE142">
        <f t="shared" si="35"/>
        <v>9.2581508319999983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0.95031699999999997</v>
      </c>
      <c r="H143" s="21">
        <v>48.676699999999997</v>
      </c>
      <c r="I143" s="21">
        <v>-1.6213999999999999E-2</v>
      </c>
      <c r="J143" s="21">
        <v>133</v>
      </c>
      <c r="K143" s="21">
        <v>0.94940199999999997</v>
      </c>
      <c r="L143">
        <f t="shared" si="24"/>
        <v>16.213999999999999</v>
      </c>
      <c r="M143">
        <f t="shared" si="25"/>
        <v>15.408439837999998</v>
      </c>
      <c r="N143" s="9"/>
      <c r="O143" s="21">
        <v>0.56976300000000002</v>
      </c>
      <c r="P143" s="21">
        <v>124.718</v>
      </c>
      <c r="Q143" s="21">
        <v>-1.6421499999999999E-2</v>
      </c>
      <c r="R143" s="21">
        <v>133</v>
      </c>
      <c r="S143" s="21">
        <v>0.56918299999999999</v>
      </c>
      <c r="T143">
        <f t="shared" si="26"/>
        <v>16.421499999999998</v>
      </c>
      <c r="U143">
        <f t="shared" si="27"/>
        <v>9.3563631044999997</v>
      </c>
      <c r="X143" s="9"/>
      <c r="Y143" s="21">
        <v>0.95031699999999997</v>
      </c>
      <c r="Z143" s="21">
        <v>195.149</v>
      </c>
      <c r="AA143" s="21">
        <v>-1.6223100000000001E-2</v>
      </c>
      <c r="AB143" s="21">
        <v>133</v>
      </c>
      <c r="AC143" s="21">
        <v>0.94970699999999997</v>
      </c>
      <c r="AD143">
        <f t="shared" si="28"/>
        <v>16.223100000000002</v>
      </c>
      <c r="AE143">
        <f t="shared" si="29"/>
        <v>15.417087722700002</v>
      </c>
      <c r="AF143" s="9"/>
      <c r="AG143" s="21">
        <v>0.56976300000000002</v>
      </c>
      <c r="AH143" s="21">
        <v>261.72500000000002</v>
      </c>
      <c r="AI143" s="21">
        <v>-1.64154E-2</v>
      </c>
      <c r="AJ143" s="21">
        <v>133</v>
      </c>
      <c r="AK143" s="21">
        <v>0.56906100000000004</v>
      </c>
      <c r="AL143">
        <f t="shared" si="30"/>
        <v>16.415400000000002</v>
      </c>
      <c r="AM143">
        <f t="shared" si="31"/>
        <v>9.352887550200002</v>
      </c>
      <c r="AP143" s="9"/>
      <c r="AQ143" s="21">
        <v>0.95031699999999997</v>
      </c>
      <c r="AR143" s="21">
        <v>306.15899999999999</v>
      </c>
      <c r="AS143" s="21">
        <v>-1.6204799999999998E-2</v>
      </c>
      <c r="AT143" s="21">
        <v>133</v>
      </c>
      <c r="AU143" s="21">
        <v>0.94909699999999997</v>
      </c>
      <c r="AV143">
        <f t="shared" si="32"/>
        <v>16.204799999999999</v>
      </c>
      <c r="AW143">
        <f t="shared" si="33"/>
        <v>15.399696921599999</v>
      </c>
      <c r="AX143" s="9"/>
      <c r="AY143" s="21">
        <v>0.56976300000000002</v>
      </c>
      <c r="AZ143" s="21">
        <v>383.339</v>
      </c>
      <c r="BA143" s="21">
        <v>-1.6390999999999999E-2</v>
      </c>
      <c r="BB143" s="21">
        <v>133</v>
      </c>
      <c r="BC143" s="21">
        <v>0.56903099999999995</v>
      </c>
      <c r="BD143">
        <f t="shared" si="34"/>
        <v>16.390999999999998</v>
      </c>
      <c r="BE143">
        <f t="shared" si="35"/>
        <v>9.3389853330000001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0.94528199999999996</v>
      </c>
      <c r="H144" s="21">
        <v>48.7774</v>
      </c>
      <c r="I144" s="21">
        <v>-1.6220100000000001E-2</v>
      </c>
      <c r="J144" s="21">
        <v>134</v>
      </c>
      <c r="K144" s="21">
        <v>0.943909</v>
      </c>
      <c r="L144">
        <f t="shared" si="24"/>
        <v>16.220100000000002</v>
      </c>
      <c r="M144">
        <f t="shared" si="25"/>
        <v>15.332568568200001</v>
      </c>
      <c r="N144" s="9"/>
      <c r="O144" s="21">
        <v>0.57479899999999995</v>
      </c>
      <c r="P144" s="21">
        <v>124.819</v>
      </c>
      <c r="Q144" s="21">
        <v>-1.6424600000000001E-2</v>
      </c>
      <c r="R144" s="21">
        <v>134</v>
      </c>
      <c r="S144" s="21">
        <v>0.57409699999999997</v>
      </c>
      <c r="T144">
        <f t="shared" si="26"/>
        <v>16.424600000000002</v>
      </c>
      <c r="U144">
        <f t="shared" si="27"/>
        <v>9.4408436554000001</v>
      </c>
      <c r="X144" s="9"/>
      <c r="Y144" s="21">
        <v>0.94528199999999996</v>
      </c>
      <c r="Z144" s="21">
        <v>195.25</v>
      </c>
      <c r="AA144" s="21">
        <v>-1.6223100000000001E-2</v>
      </c>
      <c r="AB144" s="21">
        <v>134</v>
      </c>
      <c r="AC144" s="21">
        <v>0.944824</v>
      </c>
      <c r="AD144">
        <f t="shared" si="28"/>
        <v>16.223100000000002</v>
      </c>
      <c r="AE144">
        <f t="shared" si="29"/>
        <v>15.335404414200001</v>
      </c>
      <c r="AF144" s="9"/>
      <c r="AG144" s="21">
        <v>0.57479899999999995</v>
      </c>
      <c r="AH144" s="21">
        <v>261.82600000000002</v>
      </c>
      <c r="AI144" s="21">
        <v>-1.6418499999999999E-2</v>
      </c>
      <c r="AJ144" s="21">
        <v>134</v>
      </c>
      <c r="AK144" s="21">
        <v>0.57412700000000005</v>
      </c>
      <c r="AL144">
        <f t="shared" si="30"/>
        <v>16.418499999999998</v>
      </c>
      <c r="AM144">
        <f t="shared" si="31"/>
        <v>9.4373373814999972</v>
      </c>
      <c r="AP144" s="9"/>
      <c r="AQ144" s="21">
        <v>0.94528199999999996</v>
      </c>
      <c r="AR144" s="21">
        <v>306.25900000000001</v>
      </c>
      <c r="AS144" s="21">
        <v>-1.6207900000000001E-2</v>
      </c>
      <c r="AT144" s="21">
        <v>134</v>
      </c>
      <c r="AU144" s="21">
        <v>0.944519</v>
      </c>
      <c r="AV144">
        <f t="shared" si="32"/>
        <v>16.207900000000002</v>
      </c>
      <c r="AW144">
        <f t="shared" si="33"/>
        <v>15.321036127800001</v>
      </c>
      <c r="AX144" s="9"/>
      <c r="AY144" s="21">
        <v>0.57479899999999995</v>
      </c>
      <c r="AZ144" s="21">
        <v>383.44</v>
      </c>
      <c r="BA144" s="21">
        <v>-1.6397100000000001E-2</v>
      </c>
      <c r="BB144" s="21">
        <v>134</v>
      </c>
      <c r="BC144" s="21">
        <v>0.57403599999999999</v>
      </c>
      <c r="BD144">
        <f t="shared" si="34"/>
        <v>16.397100000000002</v>
      </c>
      <c r="BE144">
        <f t="shared" si="35"/>
        <v>9.4250366829000001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0.94024700000000005</v>
      </c>
      <c r="H145" s="21">
        <v>48.878100000000003</v>
      </c>
      <c r="I145" s="21">
        <v>-1.62262E-2</v>
      </c>
      <c r="J145" s="21">
        <v>135</v>
      </c>
      <c r="K145" s="21">
        <v>0.93902600000000003</v>
      </c>
      <c r="L145">
        <f t="shared" si="24"/>
        <v>16.226199999999999</v>
      </c>
      <c r="M145">
        <f t="shared" si="25"/>
        <v>15.2566358714</v>
      </c>
      <c r="N145" s="9"/>
      <c r="O145" s="21">
        <v>0.57983399999999996</v>
      </c>
      <c r="P145" s="21">
        <v>124.919</v>
      </c>
      <c r="Q145" s="21">
        <v>-1.6421499999999999E-2</v>
      </c>
      <c r="R145" s="21">
        <v>135</v>
      </c>
      <c r="S145" s="21">
        <v>0.57904100000000003</v>
      </c>
      <c r="T145">
        <f t="shared" si="26"/>
        <v>16.421499999999998</v>
      </c>
      <c r="U145">
        <f t="shared" si="27"/>
        <v>9.521744030999999</v>
      </c>
      <c r="X145" s="9"/>
      <c r="Y145" s="21">
        <v>0.94024700000000005</v>
      </c>
      <c r="Z145" s="21">
        <v>195.35</v>
      </c>
      <c r="AA145" s="21">
        <v>-1.62262E-2</v>
      </c>
      <c r="AB145" s="21">
        <v>135</v>
      </c>
      <c r="AC145" s="21">
        <v>0.93933100000000003</v>
      </c>
      <c r="AD145">
        <f t="shared" si="28"/>
        <v>16.226199999999999</v>
      </c>
      <c r="AE145">
        <f t="shared" si="29"/>
        <v>15.2566358714</v>
      </c>
      <c r="AF145" s="9"/>
      <c r="AG145" s="21">
        <v>0.57983399999999996</v>
      </c>
      <c r="AH145" s="21">
        <v>261.92700000000002</v>
      </c>
      <c r="AI145" s="21">
        <v>-1.6406299999999999E-2</v>
      </c>
      <c r="AJ145" s="21">
        <v>135</v>
      </c>
      <c r="AK145" s="21">
        <v>0.57888799999999996</v>
      </c>
      <c r="AL145">
        <f t="shared" si="30"/>
        <v>16.406299999999998</v>
      </c>
      <c r="AM145">
        <f t="shared" si="31"/>
        <v>9.5129305541999987</v>
      </c>
      <c r="AP145" s="9"/>
      <c r="AQ145" s="21">
        <v>0.94024700000000005</v>
      </c>
      <c r="AR145" s="21">
        <v>306.36</v>
      </c>
      <c r="AS145" s="21">
        <v>-1.6216999999999999E-2</v>
      </c>
      <c r="AT145" s="21">
        <v>135</v>
      </c>
      <c r="AU145" s="21">
        <v>0.93933100000000003</v>
      </c>
      <c r="AV145">
        <f t="shared" si="32"/>
        <v>16.216999999999999</v>
      </c>
      <c r="AW145">
        <f t="shared" si="33"/>
        <v>15.247985599</v>
      </c>
      <c r="AX145" s="9"/>
      <c r="AY145" s="21">
        <v>0.57983399999999996</v>
      </c>
      <c r="AZ145" s="21">
        <v>383.54</v>
      </c>
      <c r="BA145" s="21">
        <v>-1.6390999999999999E-2</v>
      </c>
      <c r="BB145" s="21">
        <v>135</v>
      </c>
      <c r="BC145" s="21">
        <v>0.579071</v>
      </c>
      <c r="BD145">
        <f t="shared" si="34"/>
        <v>16.390999999999998</v>
      </c>
      <c r="BE145">
        <f t="shared" si="35"/>
        <v>9.5040590939999987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0.93521100000000001</v>
      </c>
      <c r="H146" s="21">
        <v>48.9788</v>
      </c>
      <c r="I146" s="21">
        <v>-1.62262E-2</v>
      </c>
      <c r="J146" s="21">
        <v>136</v>
      </c>
      <c r="K146" s="21">
        <v>0.93444799999999995</v>
      </c>
      <c r="L146">
        <f t="shared" si="24"/>
        <v>16.226199999999999</v>
      </c>
      <c r="M146">
        <f t="shared" si="25"/>
        <v>15.174920728199998</v>
      </c>
      <c r="N146" s="9"/>
      <c r="O146" s="21">
        <v>0.58486899999999997</v>
      </c>
      <c r="P146" s="21">
        <v>125.02</v>
      </c>
      <c r="Q146" s="21">
        <v>-1.6421499999999999E-2</v>
      </c>
      <c r="R146" s="21">
        <v>136</v>
      </c>
      <c r="S146" s="21">
        <v>0.58416699999999999</v>
      </c>
      <c r="T146">
        <f t="shared" si="26"/>
        <v>16.421499999999998</v>
      </c>
      <c r="U146">
        <f t="shared" si="27"/>
        <v>9.6044262834999987</v>
      </c>
      <c r="X146" s="9"/>
      <c r="Y146" s="21">
        <v>0.93521100000000001</v>
      </c>
      <c r="Z146" s="21">
        <v>195.45099999999999</v>
      </c>
      <c r="AA146" s="21">
        <v>-1.6232300000000002E-2</v>
      </c>
      <c r="AB146" s="21">
        <v>136</v>
      </c>
      <c r="AC146" s="21">
        <v>0.93444799999999995</v>
      </c>
      <c r="AD146">
        <f t="shared" si="28"/>
        <v>16.232300000000002</v>
      </c>
      <c r="AE146">
        <f t="shared" si="29"/>
        <v>15.180625515300003</v>
      </c>
      <c r="AF146" s="9"/>
      <c r="AG146" s="21">
        <v>0.58486899999999997</v>
      </c>
      <c r="AH146" s="21">
        <v>262.02699999999999</v>
      </c>
      <c r="AI146" s="21">
        <v>-1.64154E-2</v>
      </c>
      <c r="AJ146" s="21">
        <v>136</v>
      </c>
      <c r="AK146" s="21">
        <v>0.58377100000000004</v>
      </c>
      <c r="AL146">
        <f t="shared" si="30"/>
        <v>16.415400000000002</v>
      </c>
      <c r="AM146">
        <f t="shared" si="31"/>
        <v>9.6008585826000008</v>
      </c>
      <c r="AP146" s="9"/>
      <c r="AQ146" s="21">
        <v>0.93521100000000001</v>
      </c>
      <c r="AR146" s="21">
        <v>306.46100000000001</v>
      </c>
      <c r="AS146" s="21">
        <v>-1.6216999999999999E-2</v>
      </c>
      <c r="AT146" s="21">
        <v>136</v>
      </c>
      <c r="AU146" s="21">
        <v>0.93444799999999995</v>
      </c>
      <c r="AV146">
        <f t="shared" si="32"/>
        <v>16.216999999999999</v>
      </c>
      <c r="AW146">
        <f t="shared" si="33"/>
        <v>15.166316787</v>
      </c>
      <c r="AX146" s="9"/>
      <c r="AY146" s="21">
        <v>0.58486899999999997</v>
      </c>
      <c r="AZ146" s="21">
        <v>383.64100000000002</v>
      </c>
      <c r="BA146" s="21">
        <v>-1.6393999999999999E-2</v>
      </c>
      <c r="BB146" s="21">
        <v>136</v>
      </c>
      <c r="BC146" s="21">
        <v>0.58425899999999997</v>
      </c>
      <c r="BD146">
        <f t="shared" si="34"/>
        <v>16.393999999999998</v>
      </c>
      <c r="BE146">
        <f t="shared" si="35"/>
        <v>9.588342385999999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0.930176</v>
      </c>
      <c r="H147" s="21">
        <v>49.079500000000003</v>
      </c>
      <c r="I147" s="21">
        <v>-1.6223100000000001E-2</v>
      </c>
      <c r="J147" s="21">
        <v>137</v>
      </c>
      <c r="K147" s="21">
        <v>0.92895499999999998</v>
      </c>
      <c r="L147">
        <f t="shared" si="24"/>
        <v>16.223100000000002</v>
      </c>
      <c r="M147">
        <f t="shared" si="25"/>
        <v>15.090338265600002</v>
      </c>
      <c r="N147" s="9"/>
      <c r="O147" s="21">
        <v>0.58990500000000001</v>
      </c>
      <c r="P147" s="21">
        <v>125.121</v>
      </c>
      <c r="Q147" s="21">
        <v>-1.6418499999999999E-2</v>
      </c>
      <c r="R147" s="21">
        <v>137</v>
      </c>
      <c r="S147" s="21">
        <v>0.58929399999999998</v>
      </c>
      <c r="T147">
        <f t="shared" si="26"/>
        <v>16.418499999999998</v>
      </c>
      <c r="U147">
        <f t="shared" si="27"/>
        <v>9.6853552424999982</v>
      </c>
      <c r="X147" s="9"/>
      <c r="Y147" s="21">
        <v>0.930176</v>
      </c>
      <c r="Z147" s="21">
        <v>195.55199999999999</v>
      </c>
      <c r="AA147" s="21">
        <v>-1.6232300000000002E-2</v>
      </c>
      <c r="AB147" s="21">
        <v>137</v>
      </c>
      <c r="AC147" s="21">
        <v>0.92925999999999997</v>
      </c>
      <c r="AD147">
        <f t="shared" si="28"/>
        <v>16.232300000000002</v>
      </c>
      <c r="AE147">
        <f t="shared" si="29"/>
        <v>15.098895884800003</v>
      </c>
      <c r="AF147" s="9"/>
      <c r="AG147" s="21">
        <v>0.58990500000000001</v>
      </c>
      <c r="AH147" s="21">
        <v>262.12799999999999</v>
      </c>
      <c r="AI147" s="21">
        <v>-1.6418499999999999E-2</v>
      </c>
      <c r="AJ147" s="21">
        <v>137</v>
      </c>
      <c r="AK147" s="21">
        <v>0.58917200000000003</v>
      </c>
      <c r="AL147">
        <f t="shared" si="30"/>
        <v>16.418499999999998</v>
      </c>
      <c r="AM147">
        <f t="shared" si="31"/>
        <v>9.6853552424999982</v>
      </c>
      <c r="AP147" s="9"/>
      <c r="AQ147" s="21">
        <v>0.930176</v>
      </c>
      <c r="AR147" s="21">
        <v>306.56200000000001</v>
      </c>
      <c r="AS147" s="21">
        <v>-1.6216999999999999E-2</v>
      </c>
      <c r="AT147" s="21">
        <v>137</v>
      </c>
      <c r="AU147" s="21">
        <v>0.92956499999999997</v>
      </c>
      <c r="AV147">
        <f t="shared" si="32"/>
        <v>16.216999999999999</v>
      </c>
      <c r="AW147">
        <f t="shared" si="33"/>
        <v>15.084664191999998</v>
      </c>
      <c r="AX147" s="9"/>
      <c r="AY147" s="21">
        <v>0.58990500000000001</v>
      </c>
      <c r="AZ147" s="21">
        <v>383.74200000000002</v>
      </c>
      <c r="BA147" s="21">
        <v>-1.6390999999999999E-2</v>
      </c>
      <c r="BB147" s="21">
        <v>137</v>
      </c>
      <c r="BC147" s="21">
        <v>0.58926400000000001</v>
      </c>
      <c r="BD147">
        <f t="shared" si="34"/>
        <v>16.390999999999998</v>
      </c>
      <c r="BE147">
        <f t="shared" si="35"/>
        <v>9.6691328549999991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0.92513999999999996</v>
      </c>
      <c r="H148" s="21">
        <v>49.180199999999999</v>
      </c>
      <c r="I148" s="21">
        <v>-1.6229199999999999E-2</v>
      </c>
      <c r="J148" s="21">
        <v>138</v>
      </c>
      <c r="K148" s="21">
        <v>0.924377</v>
      </c>
      <c r="L148">
        <f t="shared" si="24"/>
        <v>16.229199999999999</v>
      </c>
      <c r="M148">
        <f t="shared" si="25"/>
        <v>15.014282087999998</v>
      </c>
      <c r="N148" s="9"/>
      <c r="O148" s="21">
        <v>0.59494000000000002</v>
      </c>
      <c r="P148" s="21">
        <v>125.221</v>
      </c>
      <c r="Q148" s="21">
        <v>-1.6409300000000002E-2</v>
      </c>
      <c r="R148" s="21">
        <v>138</v>
      </c>
      <c r="S148" s="21">
        <v>0.59420799999999996</v>
      </c>
      <c r="T148">
        <f t="shared" si="26"/>
        <v>16.409300000000002</v>
      </c>
      <c r="U148">
        <f t="shared" si="27"/>
        <v>9.7625489420000022</v>
      </c>
      <c r="X148" s="9"/>
      <c r="Y148" s="21">
        <v>0.92513999999999996</v>
      </c>
      <c r="Z148" s="21">
        <v>195.65299999999999</v>
      </c>
      <c r="AA148" s="21">
        <v>-1.6232300000000002E-2</v>
      </c>
      <c r="AB148" s="21">
        <v>138</v>
      </c>
      <c r="AC148" s="21">
        <v>0.924377</v>
      </c>
      <c r="AD148">
        <f t="shared" si="28"/>
        <v>16.232300000000002</v>
      </c>
      <c r="AE148">
        <f t="shared" si="29"/>
        <v>15.017150022000001</v>
      </c>
      <c r="AF148" s="9"/>
      <c r="AG148" s="21">
        <v>0.59494000000000002</v>
      </c>
      <c r="AH148" s="21">
        <v>262.22899999999998</v>
      </c>
      <c r="AI148" s="21">
        <v>-1.6418499999999999E-2</v>
      </c>
      <c r="AJ148" s="21">
        <v>138</v>
      </c>
      <c r="AK148" s="21">
        <v>0.59423800000000004</v>
      </c>
      <c r="AL148">
        <f t="shared" si="30"/>
        <v>16.418499999999998</v>
      </c>
      <c r="AM148">
        <f t="shared" si="31"/>
        <v>9.7680223899999987</v>
      </c>
      <c r="AP148" s="9"/>
      <c r="AQ148" s="21">
        <v>0.92513999999999996</v>
      </c>
      <c r="AR148" s="21">
        <v>306.66199999999998</v>
      </c>
      <c r="AS148" s="21">
        <v>-1.62262E-2</v>
      </c>
      <c r="AT148" s="21">
        <v>138</v>
      </c>
      <c r="AU148" s="21">
        <v>0.924072</v>
      </c>
      <c r="AV148">
        <f t="shared" si="32"/>
        <v>16.226199999999999</v>
      </c>
      <c r="AW148">
        <f t="shared" si="33"/>
        <v>15.011506667999997</v>
      </c>
      <c r="AX148" s="9"/>
      <c r="AY148" s="21">
        <v>0.59494000000000002</v>
      </c>
      <c r="AZ148" s="21">
        <v>383.84300000000002</v>
      </c>
      <c r="BA148" s="21">
        <v>-1.6390999999999999E-2</v>
      </c>
      <c r="BB148" s="21">
        <v>138</v>
      </c>
      <c r="BC148" s="21">
        <v>0.59414699999999998</v>
      </c>
      <c r="BD148">
        <f t="shared" si="34"/>
        <v>16.390999999999998</v>
      </c>
      <c r="BE148">
        <f t="shared" si="35"/>
        <v>9.7516615399999989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0.92010499999999995</v>
      </c>
      <c r="H149" s="21">
        <v>49.280900000000003</v>
      </c>
      <c r="I149" s="21">
        <v>-1.62384E-2</v>
      </c>
      <c r="J149" s="21">
        <v>139</v>
      </c>
      <c r="K149" s="21">
        <v>0.91918900000000003</v>
      </c>
      <c r="L149">
        <f t="shared" si="24"/>
        <v>16.238399999999999</v>
      </c>
      <c r="M149">
        <f t="shared" si="25"/>
        <v>14.941033031999998</v>
      </c>
      <c r="N149" s="9"/>
      <c r="O149" s="21">
        <v>0.59997599999999995</v>
      </c>
      <c r="P149" s="21">
        <v>125.322</v>
      </c>
      <c r="Q149" s="21">
        <v>-1.6418499999999999E-2</v>
      </c>
      <c r="R149" s="21">
        <v>139</v>
      </c>
      <c r="S149" s="21">
        <v>0.59924299999999997</v>
      </c>
      <c r="T149">
        <f t="shared" si="26"/>
        <v>16.418499999999998</v>
      </c>
      <c r="U149">
        <f t="shared" si="27"/>
        <v>9.8507059559999988</v>
      </c>
      <c r="X149" s="9"/>
      <c r="Y149" s="21">
        <v>0.92010499999999995</v>
      </c>
      <c r="Z149" s="21">
        <v>195.75299999999999</v>
      </c>
      <c r="AA149" s="21">
        <v>-1.6244499999999999E-2</v>
      </c>
      <c r="AB149" s="21">
        <v>139</v>
      </c>
      <c r="AC149" s="21">
        <v>0.91949499999999995</v>
      </c>
      <c r="AD149">
        <f t="shared" si="28"/>
        <v>16.244499999999999</v>
      </c>
      <c r="AE149">
        <f t="shared" si="29"/>
        <v>14.946645672499997</v>
      </c>
      <c r="AF149" s="9"/>
      <c r="AG149" s="21">
        <v>0.59997599999999995</v>
      </c>
      <c r="AH149" s="21">
        <v>262.32900000000001</v>
      </c>
      <c r="AI149" s="21">
        <v>-1.6406299999999999E-2</v>
      </c>
      <c r="AJ149" s="21">
        <v>139</v>
      </c>
      <c r="AK149" s="21">
        <v>0.59933499999999995</v>
      </c>
      <c r="AL149">
        <f t="shared" si="30"/>
        <v>16.406299999999998</v>
      </c>
      <c r="AM149">
        <f t="shared" si="31"/>
        <v>9.8433862487999981</v>
      </c>
      <c r="AP149" s="9"/>
      <c r="AQ149" s="21">
        <v>0.92010499999999995</v>
      </c>
      <c r="AR149" s="21">
        <v>306.76299999999998</v>
      </c>
      <c r="AS149" s="21">
        <v>-1.62262E-2</v>
      </c>
      <c r="AT149" s="21">
        <v>139</v>
      </c>
      <c r="AU149" s="21">
        <v>0.91888400000000003</v>
      </c>
      <c r="AV149">
        <f t="shared" si="32"/>
        <v>16.226199999999999</v>
      </c>
      <c r="AW149">
        <f t="shared" si="33"/>
        <v>14.929807750999998</v>
      </c>
      <c r="AX149" s="9"/>
      <c r="AY149" s="21">
        <v>0.59997599999999995</v>
      </c>
      <c r="AZ149" s="21">
        <v>383.94299999999998</v>
      </c>
      <c r="BA149" s="21">
        <v>-1.6378799999999999E-2</v>
      </c>
      <c r="BB149" s="21">
        <v>139</v>
      </c>
      <c r="BC149" s="21">
        <v>0.59912100000000001</v>
      </c>
      <c r="BD149">
        <f t="shared" si="34"/>
        <v>16.378799999999998</v>
      </c>
      <c r="BE149">
        <f t="shared" si="35"/>
        <v>9.8268869087999988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0.91507000000000005</v>
      </c>
      <c r="H150" s="21">
        <v>49.381599999999999</v>
      </c>
      <c r="I150" s="21">
        <v>-1.6247600000000001E-2</v>
      </c>
      <c r="J150" s="21">
        <v>140</v>
      </c>
      <c r="K150" s="21">
        <v>0.91369599999999995</v>
      </c>
      <c r="L150">
        <f t="shared" si="24"/>
        <v>16.247600000000002</v>
      </c>
      <c r="M150">
        <f t="shared" si="25"/>
        <v>14.867691332000003</v>
      </c>
      <c r="N150" s="9"/>
      <c r="O150" s="21">
        <v>0.60501099999999997</v>
      </c>
      <c r="P150" s="21">
        <v>125.423</v>
      </c>
      <c r="Q150" s="21">
        <v>-1.6409300000000002E-2</v>
      </c>
      <c r="R150" s="21">
        <v>140</v>
      </c>
      <c r="S150" s="21">
        <v>0.60430899999999999</v>
      </c>
      <c r="T150">
        <f t="shared" si="26"/>
        <v>16.409300000000002</v>
      </c>
      <c r="U150">
        <f t="shared" si="27"/>
        <v>9.9278070022999998</v>
      </c>
      <c r="X150" s="9"/>
      <c r="Y150" s="21">
        <v>0.91507000000000005</v>
      </c>
      <c r="Z150" s="21">
        <v>195.85400000000001</v>
      </c>
      <c r="AA150" s="21">
        <v>-1.6253699999999999E-2</v>
      </c>
      <c r="AB150" s="21">
        <v>140</v>
      </c>
      <c r="AC150" s="21">
        <v>0.91461199999999998</v>
      </c>
      <c r="AD150">
        <f t="shared" si="28"/>
        <v>16.253699999999998</v>
      </c>
      <c r="AE150">
        <f t="shared" si="29"/>
        <v>14.873273258999999</v>
      </c>
      <c r="AF150" s="9"/>
      <c r="AG150" s="21">
        <v>0.60501099999999997</v>
      </c>
      <c r="AH150" s="21">
        <v>262.43</v>
      </c>
      <c r="AI150" s="21">
        <v>-1.6400100000000001E-2</v>
      </c>
      <c r="AJ150" s="21">
        <v>140</v>
      </c>
      <c r="AK150" s="21">
        <v>0.60424800000000001</v>
      </c>
      <c r="AL150">
        <f t="shared" si="30"/>
        <v>16.400100000000002</v>
      </c>
      <c r="AM150">
        <f t="shared" si="31"/>
        <v>9.9222409011000003</v>
      </c>
      <c r="AP150" s="9"/>
      <c r="AQ150" s="21">
        <v>0.91507000000000005</v>
      </c>
      <c r="AR150" s="21">
        <v>306.86399999999998</v>
      </c>
      <c r="AS150" s="21">
        <v>-1.6232300000000002E-2</v>
      </c>
      <c r="AT150" s="21">
        <v>140</v>
      </c>
      <c r="AU150" s="21">
        <v>0.91461199999999998</v>
      </c>
      <c r="AV150">
        <f t="shared" si="32"/>
        <v>16.232300000000002</v>
      </c>
      <c r="AW150">
        <f t="shared" si="33"/>
        <v>14.853690761000003</v>
      </c>
      <c r="AX150" s="9"/>
      <c r="AY150" s="21">
        <v>0.60501099999999997</v>
      </c>
      <c r="AZ150" s="21">
        <v>384.04399999999998</v>
      </c>
      <c r="BA150" s="21">
        <v>-1.63879E-2</v>
      </c>
      <c r="BB150" s="21">
        <v>140</v>
      </c>
      <c r="BC150" s="21">
        <v>0.60430899999999999</v>
      </c>
      <c r="BD150">
        <f t="shared" si="34"/>
        <v>16.387900000000002</v>
      </c>
      <c r="BE150">
        <f t="shared" si="35"/>
        <v>9.9148597669000011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0.91003400000000001</v>
      </c>
      <c r="H151" s="21">
        <v>49.482300000000002</v>
      </c>
      <c r="I151" s="21">
        <v>-1.6247600000000001E-2</v>
      </c>
      <c r="J151" s="21">
        <v>141</v>
      </c>
      <c r="K151" s="21">
        <v>0.90911900000000001</v>
      </c>
      <c r="L151">
        <f t="shared" si="24"/>
        <v>16.247600000000002</v>
      </c>
      <c r="M151">
        <f t="shared" si="25"/>
        <v>14.785868418400002</v>
      </c>
      <c r="N151" s="9"/>
      <c r="O151" s="21">
        <v>0.61004599999999998</v>
      </c>
      <c r="P151" s="21">
        <v>125.524</v>
      </c>
      <c r="Q151" s="21">
        <v>-1.6409300000000002E-2</v>
      </c>
      <c r="R151" s="21">
        <v>141</v>
      </c>
      <c r="S151" s="21">
        <v>0.60919199999999996</v>
      </c>
      <c r="T151">
        <f t="shared" si="26"/>
        <v>16.409300000000002</v>
      </c>
      <c r="U151">
        <f t="shared" si="27"/>
        <v>10.010427827800001</v>
      </c>
      <c r="X151" s="9"/>
      <c r="Y151" s="21">
        <v>0.91003400000000001</v>
      </c>
      <c r="Z151" s="21">
        <v>195.95500000000001</v>
      </c>
      <c r="AA151" s="21">
        <v>-1.6256699999999999E-2</v>
      </c>
      <c r="AB151" s="21">
        <v>141</v>
      </c>
      <c r="AC151" s="21">
        <v>0.90881299999999998</v>
      </c>
      <c r="AD151">
        <f t="shared" si="28"/>
        <v>16.256699999999999</v>
      </c>
      <c r="AE151">
        <f t="shared" si="29"/>
        <v>14.794149727799999</v>
      </c>
      <c r="AF151" s="9"/>
      <c r="AG151" s="21">
        <v>0.61004599999999998</v>
      </c>
      <c r="AH151" s="21">
        <v>262.53100000000001</v>
      </c>
      <c r="AI151" s="21">
        <v>-1.64032E-2</v>
      </c>
      <c r="AJ151" s="21">
        <v>141</v>
      </c>
      <c r="AK151" s="21">
        <v>0.609344</v>
      </c>
      <c r="AL151">
        <f t="shared" si="30"/>
        <v>16.403199999999998</v>
      </c>
      <c r="AM151">
        <f t="shared" si="31"/>
        <v>10.006706547199999</v>
      </c>
      <c r="AP151" s="9"/>
      <c r="AQ151" s="21">
        <v>0.91003400000000001</v>
      </c>
      <c r="AR151" s="21">
        <v>306.964</v>
      </c>
      <c r="AS151" s="21">
        <v>-1.62384E-2</v>
      </c>
      <c r="AT151" s="21">
        <v>141</v>
      </c>
      <c r="AU151" s="21">
        <v>0.90942400000000001</v>
      </c>
      <c r="AV151">
        <f t="shared" si="32"/>
        <v>16.238399999999999</v>
      </c>
      <c r="AW151">
        <f t="shared" si="33"/>
        <v>14.777496105599999</v>
      </c>
      <c r="AX151" s="9"/>
      <c r="AY151" s="21">
        <v>0.61004599999999998</v>
      </c>
      <c r="AZ151" s="21">
        <v>384.14499999999998</v>
      </c>
      <c r="BA151" s="21">
        <v>-1.63879E-2</v>
      </c>
      <c r="BB151" s="21">
        <v>141</v>
      </c>
      <c r="BC151" s="21">
        <v>0.609406</v>
      </c>
      <c r="BD151">
        <f t="shared" si="34"/>
        <v>16.387900000000002</v>
      </c>
      <c r="BE151">
        <f t="shared" si="35"/>
        <v>9.9973728434000009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0.904999</v>
      </c>
      <c r="H152" s="21">
        <v>49.583100000000002</v>
      </c>
      <c r="I152" s="21">
        <v>-1.6247600000000001E-2</v>
      </c>
      <c r="J152" s="21">
        <v>142</v>
      </c>
      <c r="K152" s="21">
        <v>0.90423600000000004</v>
      </c>
      <c r="L152">
        <f t="shared" si="24"/>
        <v>16.247600000000002</v>
      </c>
      <c r="M152">
        <f t="shared" si="25"/>
        <v>14.704061752400001</v>
      </c>
      <c r="N152" s="9"/>
      <c r="O152" s="21">
        <v>0.61508200000000002</v>
      </c>
      <c r="P152" s="21">
        <v>125.624</v>
      </c>
      <c r="Q152" s="21">
        <v>-1.6409300000000002E-2</v>
      </c>
      <c r="R152" s="21">
        <v>142</v>
      </c>
      <c r="S152" s="21">
        <v>0.61447099999999999</v>
      </c>
      <c r="T152">
        <f t="shared" si="26"/>
        <v>16.409300000000002</v>
      </c>
      <c r="U152">
        <f t="shared" si="27"/>
        <v>10.093065062600001</v>
      </c>
      <c r="X152" s="9"/>
      <c r="Y152" s="21">
        <v>0.904999</v>
      </c>
      <c r="Z152" s="21">
        <v>196.05500000000001</v>
      </c>
      <c r="AA152" s="21">
        <v>-1.6253699999999999E-2</v>
      </c>
      <c r="AB152" s="21">
        <v>142</v>
      </c>
      <c r="AC152" s="21">
        <v>0.90393100000000004</v>
      </c>
      <c r="AD152">
        <f t="shared" si="28"/>
        <v>16.253699999999998</v>
      </c>
      <c r="AE152">
        <f t="shared" si="29"/>
        <v>14.709582246299998</v>
      </c>
      <c r="AF152" s="9"/>
      <c r="AG152" s="21">
        <v>0.61508200000000002</v>
      </c>
      <c r="AH152" s="21">
        <v>262.63099999999997</v>
      </c>
      <c r="AI152" s="21">
        <v>-1.6406299999999999E-2</v>
      </c>
      <c r="AJ152" s="21">
        <v>142</v>
      </c>
      <c r="AK152" s="21">
        <v>0.61441000000000001</v>
      </c>
      <c r="AL152">
        <f t="shared" si="30"/>
        <v>16.406299999999998</v>
      </c>
      <c r="AM152">
        <f t="shared" si="31"/>
        <v>10.091219816599999</v>
      </c>
      <c r="AP152" s="9"/>
      <c r="AQ152" s="21">
        <v>0.904999</v>
      </c>
      <c r="AR152" s="21">
        <v>307.065</v>
      </c>
      <c r="AS152" s="21">
        <v>-1.6232300000000002E-2</v>
      </c>
      <c r="AT152" s="21">
        <v>142</v>
      </c>
      <c r="AU152" s="21">
        <v>0.90423600000000004</v>
      </c>
      <c r="AV152">
        <f t="shared" si="32"/>
        <v>16.232300000000002</v>
      </c>
      <c r="AW152">
        <f t="shared" si="33"/>
        <v>14.690215267700001</v>
      </c>
      <c r="AX152" s="9"/>
      <c r="AY152" s="21">
        <v>0.61508200000000002</v>
      </c>
      <c r="AZ152" s="21">
        <v>384.245</v>
      </c>
      <c r="BA152" s="21">
        <v>-1.6381799999999998E-2</v>
      </c>
      <c r="BB152" s="21">
        <v>142</v>
      </c>
      <c r="BC152" s="21">
        <v>0.61468500000000004</v>
      </c>
      <c r="BD152">
        <f t="shared" si="34"/>
        <v>16.381799999999998</v>
      </c>
      <c r="BE152">
        <f t="shared" si="35"/>
        <v>10.076150307599999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0.89996299999999996</v>
      </c>
      <c r="H153" s="21">
        <v>49.683799999999998</v>
      </c>
      <c r="I153" s="21">
        <v>-1.6253699999999999E-2</v>
      </c>
      <c r="J153" s="21">
        <v>143</v>
      </c>
      <c r="K153" s="21">
        <v>0.89904799999999996</v>
      </c>
      <c r="L153">
        <f t="shared" si="24"/>
        <v>16.253699999999998</v>
      </c>
      <c r="M153">
        <f t="shared" si="25"/>
        <v>14.627728613099999</v>
      </c>
      <c r="N153" s="9"/>
      <c r="O153" s="21">
        <v>0.62011700000000003</v>
      </c>
      <c r="P153" s="21">
        <v>125.72499999999999</v>
      </c>
      <c r="Q153" s="21">
        <v>-1.6406299999999999E-2</v>
      </c>
      <c r="R153" s="21">
        <v>143</v>
      </c>
      <c r="S153" s="21">
        <v>0.61944600000000005</v>
      </c>
      <c r="T153">
        <f t="shared" si="26"/>
        <v>16.406299999999998</v>
      </c>
      <c r="U153">
        <f t="shared" si="27"/>
        <v>10.173825537099999</v>
      </c>
      <c r="X153" s="9"/>
      <c r="Y153" s="21">
        <v>0.89996299999999996</v>
      </c>
      <c r="Z153" s="21">
        <v>196.15600000000001</v>
      </c>
      <c r="AA153" s="21">
        <v>-1.62506E-2</v>
      </c>
      <c r="AB153" s="21">
        <v>143</v>
      </c>
      <c r="AC153" s="21">
        <v>0.89843799999999996</v>
      </c>
      <c r="AD153">
        <f t="shared" si="28"/>
        <v>16.250600000000002</v>
      </c>
      <c r="AE153">
        <f t="shared" si="29"/>
        <v>14.624938727800002</v>
      </c>
      <c r="AF153" s="9"/>
      <c r="AG153" s="21">
        <v>0.62011700000000003</v>
      </c>
      <c r="AH153" s="21">
        <v>262.73200000000003</v>
      </c>
      <c r="AI153" s="21">
        <v>-1.6393999999999999E-2</v>
      </c>
      <c r="AJ153" s="21">
        <v>143</v>
      </c>
      <c r="AK153" s="21">
        <v>0.61938499999999996</v>
      </c>
      <c r="AL153">
        <f t="shared" si="30"/>
        <v>16.393999999999998</v>
      </c>
      <c r="AM153">
        <f t="shared" si="31"/>
        <v>10.166198097999999</v>
      </c>
      <c r="AP153" s="9"/>
      <c r="AQ153" s="21">
        <v>0.89996299999999996</v>
      </c>
      <c r="AR153" s="21">
        <v>307.166</v>
      </c>
      <c r="AS153" s="21">
        <v>-1.62262E-2</v>
      </c>
      <c r="AT153" s="21">
        <v>143</v>
      </c>
      <c r="AU153" s="21">
        <v>0.89904799999999996</v>
      </c>
      <c r="AV153">
        <f t="shared" si="32"/>
        <v>16.226199999999999</v>
      </c>
      <c r="AW153">
        <f t="shared" si="33"/>
        <v>14.602979630599998</v>
      </c>
      <c r="AX153" s="9"/>
      <c r="AY153" s="21">
        <v>0.62011700000000003</v>
      </c>
      <c r="AZ153" s="21">
        <v>384.346</v>
      </c>
      <c r="BA153" s="21">
        <v>-1.63757E-2</v>
      </c>
      <c r="BB153" s="21">
        <v>143</v>
      </c>
      <c r="BC153" s="21">
        <v>0.619232</v>
      </c>
      <c r="BD153">
        <f t="shared" si="34"/>
        <v>16.375699999999998</v>
      </c>
      <c r="BE153">
        <f t="shared" si="35"/>
        <v>10.1548499569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0.89492799999999995</v>
      </c>
      <c r="H154" s="21">
        <v>49.784500000000001</v>
      </c>
      <c r="I154" s="21">
        <v>-1.6256699999999999E-2</v>
      </c>
      <c r="J154" s="21">
        <v>144</v>
      </c>
      <c r="K154" s="21">
        <v>0.89416499999999999</v>
      </c>
      <c r="L154">
        <f t="shared" si="24"/>
        <v>16.256699999999999</v>
      </c>
      <c r="M154">
        <f t="shared" si="25"/>
        <v>14.548576017599999</v>
      </c>
      <c r="N154" s="9"/>
      <c r="O154" s="21">
        <v>0.62515299999999996</v>
      </c>
      <c r="P154" s="21">
        <v>125.82599999999999</v>
      </c>
      <c r="Q154" s="21">
        <v>-1.64032E-2</v>
      </c>
      <c r="R154" s="21">
        <v>144</v>
      </c>
      <c r="S154" s="21">
        <v>0.62439</v>
      </c>
      <c r="T154">
        <f t="shared" si="26"/>
        <v>16.403199999999998</v>
      </c>
      <c r="U154">
        <f t="shared" si="27"/>
        <v>10.254509689599999</v>
      </c>
      <c r="X154" s="9"/>
      <c r="Y154" s="21">
        <v>0.89492799999999995</v>
      </c>
      <c r="Z154" s="21">
        <v>196.25700000000001</v>
      </c>
      <c r="AA154" s="21">
        <v>-1.62506E-2</v>
      </c>
      <c r="AB154" s="21">
        <v>144</v>
      </c>
      <c r="AC154" s="21">
        <v>0.89385999999999999</v>
      </c>
      <c r="AD154">
        <f t="shared" si="28"/>
        <v>16.250600000000002</v>
      </c>
      <c r="AE154">
        <f t="shared" si="29"/>
        <v>14.5431169568</v>
      </c>
      <c r="AF154" s="9"/>
      <c r="AG154" s="21">
        <v>0.62515299999999996</v>
      </c>
      <c r="AH154" s="21">
        <v>262.83300000000003</v>
      </c>
      <c r="AI154" s="21">
        <v>-1.63879E-2</v>
      </c>
      <c r="AJ154" s="21">
        <v>144</v>
      </c>
      <c r="AK154" s="21">
        <v>0.62445099999999998</v>
      </c>
      <c r="AL154">
        <f t="shared" si="30"/>
        <v>16.387900000000002</v>
      </c>
      <c r="AM154">
        <f t="shared" si="31"/>
        <v>10.244944848700001</v>
      </c>
      <c r="AP154" s="9"/>
      <c r="AQ154" s="21">
        <v>0.89492799999999995</v>
      </c>
      <c r="AR154" s="21">
        <v>307.267</v>
      </c>
      <c r="AS154" s="21">
        <v>-1.62384E-2</v>
      </c>
      <c r="AT154" s="21">
        <v>144</v>
      </c>
      <c r="AU154" s="21">
        <v>0.89416499999999999</v>
      </c>
      <c r="AV154">
        <f t="shared" si="32"/>
        <v>16.238399999999999</v>
      </c>
      <c r="AW154">
        <f t="shared" si="33"/>
        <v>14.532198835199997</v>
      </c>
      <c r="AX154" s="9"/>
      <c r="AY154" s="21">
        <v>0.62515299999999996</v>
      </c>
      <c r="AZ154" s="21">
        <v>384.447</v>
      </c>
      <c r="BA154" s="21">
        <v>-1.6369600000000002E-2</v>
      </c>
      <c r="BB154" s="21">
        <v>144</v>
      </c>
      <c r="BC154" s="21">
        <v>0.62448099999999995</v>
      </c>
      <c r="BD154">
        <f t="shared" si="34"/>
        <v>16.369600000000002</v>
      </c>
      <c r="BE154">
        <f t="shared" si="35"/>
        <v>10.233504548800001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0.88989300000000005</v>
      </c>
      <c r="H155" s="21">
        <v>49.885199999999998</v>
      </c>
      <c r="I155" s="21">
        <v>-1.6259800000000001E-2</v>
      </c>
      <c r="J155" s="21">
        <v>145</v>
      </c>
      <c r="K155" s="21">
        <v>0.88897700000000002</v>
      </c>
      <c r="L155">
        <f t="shared" si="24"/>
        <v>16.259800000000002</v>
      </c>
      <c r="M155">
        <f t="shared" si="25"/>
        <v>14.469482201400002</v>
      </c>
      <c r="N155" s="9"/>
      <c r="O155" s="21">
        <v>0.63018799999999997</v>
      </c>
      <c r="P155" s="21">
        <v>125.926</v>
      </c>
      <c r="Q155" s="21">
        <v>-1.64032E-2</v>
      </c>
      <c r="R155" s="21">
        <v>145</v>
      </c>
      <c r="S155" s="21">
        <v>0.62973000000000001</v>
      </c>
      <c r="T155">
        <f t="shared" si="26"/>
        <v>16.403199999999998</v>
      </c>
      <c r="U155">
        <f t="shared" si="27"/>
        <v>10.337099801599999</v>
      </c>
      <c r="X155" s="9"/>
      <c r="Y155" s="21">
        <v>0.88989300000000005</v>
      </c>
      <c r="Z155" s="21">
        <v>196.358</v>
      </c>
      <c r="AA155" s="21">
        <v>-1.6262800000000001E-2</v>
      </c>
      <c r="AB155" s="21">
        <v>145</v>
      </c>
      <c r="AC155" s="21">
        <v>0.88928200000000002</v>
      </c>
      <c r="AD155">
        <f t="shared" si="28"/>
        <v>16.262800000000002</v>
      </c>
      <c r="AE155">
        <f t="shared" si="29"/>
        <v>14.472151880400002</v>
      </c>
      <c r="AF155" s="9"/>
      <c r="AG155" s="21">
        <v>0.63018799999999997</v>
      </c>
      <c r="AH155" s="21">
        <v>262.93400000000003</v>
      </c>
      <c r="AI155" s="21">
        <v>-1.6384900000000001E-2</v>
      </c>
      <c r="AJ155" s="21">
        <v>145</v>
      </c>
      <c r="AK155" s="21">
        <v>0.62948599999999999</v>
      </c>
      <c r="AL155">
        <f t="shared" si="30"/>
        <v>16.384900000000002</v>
      </c>
      <c r="AM155">
        <f t="shared" si="31"/>
        <v>10.325567361200001</v>
      </c>
      <c r="AP155" s="9"/>
      <c r="AQ155" s="21">
        <v>0.88989300000000005</v>
      </c>
      <c r="AR155" s="21">
        <v>307.36700000000002</v>
      </c>
      <c r="AS155" s="21">
        <v>-1.62384E-2</v>
      </c>
      <c r="AT155" s="21">
        <v>145</v>
      </c>
      <c r="AU155" s="21">
        <v>0.88897700000000002</v>
      </c>
      <c r="AV155">
        <f t="shared" si="32"/>
        <v>16.238399999999999</v>
      </c>
      <c r="AW155">
        <f t="shared" si="33"/>
        <v>14.4504384912</v>
      </c>
      <c r="AX155" s="9"/>
      <c r="AY155" s="21">
        <v>0.63018799999999997</v>
      </c>
      <c r="AZ155" s="21">
        <v>384.548</v>
      </c>
      <c r="BA155" s="21">
        <v>-1.6369600000000002E-2</v>
      </c>
      <c r="BB155" s="21">
        <v>145</v>
      </c>
      <c r="BC155" s="21">
        <v>0.62948599999999999</v>
      </c>
      <c r="BD155">
        <f t="shared" si="34"/>
        <v>16.369600000000002</v>
      </c>
      <c r="BE155">
        <f t="shared" si="35"/>
        <v>10.315925484800001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0.884857</v>
      </c>
      <c r="H156" s="21">
        <v>49.985900000000001</v>
      </c>
      <c r="I156" s="21">
        <v>-1.6262800000000001E-2</v>
      </c>
      <c r="J156" s="21">
        <v>146</v>
      </c>
      <c r="K156" s="21">
        <v>0.88378900000000005</v>
      </c>
      <c r="L156">
        <f t="shared" si="24"/>
        <v>16.262800000000002</v>
      </c>
      <c r="M156">
        <f t="shared" si="25"/>
        <v>14.390252419600001</v>
      </c>
      <c r="N156" s="9"/>
      <c r="O156" s="21">
        <v>0.63522299999999998</v>
      </c>
      <c r="P156" s="21">
        <v>126.027</v>
      </c>
      <c r="Q156" s="21">
        <v>-1.6409300000000002E-2</v>
      </c>
      <c r="R156" s="21">
        <v>146</v>
      </c>
      <c r="S156" s="21">
        <v>0.634552</v>
      </c>
      <c r="T156">
        <f t="shared" si="26"/>
        <v>16.409300000000002</v>
      </c>
      <c r="U156">
        <f t="shared" si="27"/>
        <v>10.423564773900001</v>
      </c>
      <c r="X156" s="9"/>
      <c r="Y156" s="21">
        <v>0.884857</v>
      </c>
      <c r="Z156" s="21">
        <v>196.458</v>
      </c>
      <c r="AA156" s="21">
        <v>-1.62659E-2</v>
      </c>
      <c r="AB156" s="21">
        <v>146</v>
      </c>
      <c r="AC156" s="21">
        <v>0.88439900000000005</v>
      </c>
      <c r="AD156">
        <f t="shared" si="28"/>
        <v>16.265899999999998</v>
      </c>
      <c r="AE156">
        <f t="shared" si="29"/>
        <v>14.392995476299999</v>
      </c>
      <c r="AF156" s="9"/>
      <c r="AG156" s="21">
        <v>0.63522299999999998</v>
      </c>
      <c r="AH156" s="21">
        <v>263.03399999999999</v>
      </c>
      <c r="AI156" s="21">
        <v>-1.6381799999999998E-2</v>
      </c>
      <c r="AJ156" s="21">
        <v>146</v>
      </c>
      <c r="AK156" s="21">
        <v>0.63461299999999998</v>
      </c>
      <c r="AL156">
        <f t="shared" si="30"/>
        <v>16.381799999999998</v>
      </c>
      <c r="AM156">
        <f t="shared" si="31"/>
        <v>10.406096141399999</v>
      </c>
      <c r="AP156" s="9"/>
      <c r="AQ156" s="21">
        <v>0.884857</v>
      </c>
      <c r="AR156" s="21">
        <v>307.46800000000002</v>
      </c>
      <c r="AS156" s="21">
        <v>-1.6241499999999999E-2</v>
      </c>
      <c r="AT156" s="21">
        <v>146</v>
      </c>
      <c r="AU156" s="21">
        <v>0.88378900000000005</v>
      </c>
      <c r="AV156">
        <f t="shared" si="32"/>
        <v>16.241499999999998</v>
      </c>
      <c r="AW156">
        <f t="shared" si="33"/>
        <v>14.371404965499998</v>
      </c>
      <c r="AX156" s="9"/>
      <c r="AY156" s="21">
        <v>0.63522299999999998</v>
      </c>
      <c r="AZ156" s="21">
        <v>384.64800000000002</v>
      </c>
      <c r="BA156" s="21">
        <v>-1.6366599999999999E-2</v>
      </c>
      <c r="BB156" s="21">
        <v>146</v>
      </c>
      <c r="BC156" s="21">
        <v>0.63436899999999996</v>
      </c>
      <c r="BD156">
        <f t="shared" si="34"/>
        <v>16.366599999999998</v>
      </c>
      <c r="BE156">
        <f t="shared" si="35"/>
        <v>10.396440751799998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0.87982199999999999</v>
      </c>
      <c r="H157" s="21">
        <v>50.086599999999997</v>
      </c>
      <c r="I157" s="21">
        <v>-1.6262800000000001E-2</v>
      </c>
      <c r="J157" s="21">
        <v>147</v>
      </c>
      <c r="K157" s="21">
        <v>0.87860099999999997</v>
      </c>
      <c r="L157">
        <f t="shared" si="24"/>
        <v>16.262800000000002</v>
      </c>
      <c r="M157">
        <f t="shared" si="25"/>
        <v>14.308369221600001</v>
      </c>
      <c r="N157" s="9"/>
      <c r="O157" s="21">
        <v>0.64025900000000002</v>
      </c>
      <c r="P157" s="21">
        <v>126.128</v>
      </c>
      <c r="Q157" s="21">
        <v>-1.6393999999999999E-2</v>
      </c>
      <c r="R157" s="21">
        <v>147</v>
      </c>
      <c r="S157" s="21">
        <v>0.63958700000000002</v>
      </c>
      <c r="T157">
        <f t="shared" si="26"/>
        <v>16.393999999999998</v>
      </c>
      <c r="U157">
        <f t="shared" si="27"/>
        <v>10.496406045999999</v>
      </c>
      <c r="X157" s="9"/>
      <c r="Y157" s="21">
        <v>0.87982199999999999</v>
      </c>
      <c r="Z157" s="21">
        <v>196.559</v>
      </c>
      <c r="AA157" s="21">
        <v>-1.62659E-2</v>
      </c>
      <c r="AB157" s="21">
        <v>147</v>
      </c>
      <c r="AC157" s="21">
        <v>0.87890599999999997</v>
      </c>
      <c r="AD157">
        <f t="shared" si="28"/>
        <v>16.265899999999998</v>
      </c>
      <c r="AE157">
        <f t="shared" si="29"/>
        <v>14.311096669799998</v>
      </c>
      <c r="AF157" s="9"/>
      <c r="AG157" s="21">
        <v>0.64025900000000002</v>
      </c>
      <c r="AH157" s="21">
        <v>263.13499999999999</v>
      </c>
      <c r="AI157" s="21">
        <v>-1.6390999999999999E-2</v>
      </c>
      <c r="AJ157" s="21">
        <v>147</v>
      </c>
      <c r="AK157" s="21">
        <v>0.63949599999999995</v>
      </c>
      <c r="AL157">
        <f t="shared" si="30"/>
        <v>16.390999999999998</v>
      </c>
      <c r="AM157">
        <f t="shared" si="31"/>
        <v>10.494485269</v>
      </c>
      <c r="AP157" s="9"/>
      <c r="AQ157" s="21">
        <v>0.87982199999999999</v>
      </c>
      <c r="AR157" s="21">
        <v>307.56900000000002</v>
      </c>
      <c r="AS157" s="21">
        <v>-1.6244499999999999E-2</v>
      </c>
      <c r="AT157" s="21">
        <v>147</v>
      </c>
      <c r="AU157" s="21">
        <v>0.87890599999999997</v>
      </c>
      <c r="AV157">
        <f t="shared" si="32"/>
        <v>16.244499999999999</v>
      </c>
      <c r="AW157">
        <f t="shared" si="33"/>
        <v>14.292268478999999</v>
      </c>
      <c r="AX157" s="9"/>
      <c r="AY157" s="21">
        <v>0.64025900000000002</v>
      </c>
      <c r="AZ157" s="21">
        <v>384.74900000000002</v>
      </c>
      <c r="BA157" s="21">
        <v>-1.6357400000000001E-2</v>
      </c>
      <c r="BB157" s="21">
        <v>147</v>
      </c>
      <c r="BC157" s="21">
        <v>0.639679</v>
      </c>
      <c r="BD157">
        <f t="shared" si="34"/>
        <v>16.357400000000002</v>
      </c>
      <c r="BE157">
        <f t="shared" si="35"/>
        <v>10.472972566600001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0.87478599999999995</v>
      </c>
      <c r="H158" s="21">
        <v>50.1873</v>
      </c>
      <c r="I158" s="21">
        <v>-1.62659E-2</v>
      </c>
      <c r="J158" s="21">
        <v>148</v>
      </c>
      <c r="K158" s="21">
        <v>0.87432900000000002</v>
      </c>
      <c r="L158">
        <f t="shared" si="24"/>
        <v>16.265899999999998</v>
      </c>
      <c r="M158">
        <f t="shared" si="25"/>
        <v>14.229181597399998</v>
      </c>
      <c r="N158" s="9"/>
      <c r="O158" s="21">
        <v>0.64529400000000003</v>
      </c>
      <c r="P158" s="21">
        <v>126.229</v>
      </c>
      <c r="Q158" s="21">
        <v>-1.6397100000000001E-2</v>
      </c>
      <c r="R158" s="21">
        <v>148</v>
      </c>
      <c r="S158" s="21">
        <v>0.64465300000000003</v>
      </c>
      <c r="T158">
        <f t="shared" si="26"/>
        <v>16.397100000000002</v>
      </c>
      <c r="U158">
        <f t="shared" si="27"/>
        <v>10.580950247400002</v>
      </c>
      <c r="X158" s="9"/>
      <c r="Y158" s="21">
        <v>0.87478599999999995</v>
      </c>
      <c r="Z158" s="21">
        <v>196.66</v>
      </c>
      <c r="AA158" s="21">
        <v>-1.6271999999999998E-2</v>
      </c>
      <c r="AB158" s="21">
        <v>148</v>
      </c>
      <c r="AC158" s="21">
        <v>0.87432900000000002</v>
      </c>
      <c r="AD158">
        <f t="shared" si="28"/>
        <v>16.271999999999998</v>
      </c>
      <c r="AE158">
        <f t="shared" si="29"/>
        <v>14.234517791999998</v>
      </c>
      <c r="AF158" s="9"/>
      <c r="AG158" s="21">
        <v>0.64529400000000003</v>
      </c>
      <c r="AH158" s="21">
        <v>263.23599999999999</v>
      </c>
      <c r="AI158" s="21">
        <v>-1.6381799999999998E-2</v>
      </c>
      <c r="AJ158" s="21">
        <v>148</v>
      </c>
      <c r="AK158" s="21">
        <v>0.64456199999999997</v>
      </c>
      <c r="AL158">
        <f t="shared" si="30"/>
        <v>16.381799999999998</v>
      </c>
      <c r="AM158">
        <f t="shared" si="31"/>
        <v>10.5710772492</v>
      </c>
      <c r="AP158" s="9"/>
      <c r="AQ158" s="21">
        <v>0.87478599999999995</v>
      </c>
      <c r="AR158" s="21">
        <v>307.66899999999998</v>
      </c>
      <c r="AS158" s="21">
        <v>-1.6253699999999999E-2</v>
      </c>
      <c r="AT158" s="21">
        <v>148</v>
      </c>
      <c r="AU158" s="21">
        <v>0.87371799999999999</v>
      </c>
      <c r="AV158">
        <f t="shared" si="32"/>
        <v>16.253699999999998</v>
      </c>
      <c r="AW158">
        <f t="shared" si="33"/>
        <v>14.218509208199999</v>
      </c>
      <c r="AX158" s="9"/>
      <c r="AY158" s="21">
        <v>0.64529400000000003</v>
      </c>
      <c r="AZ158" s="21">
        <v>384.85</v>
      </c>
      <c r="BA158" s="21">
        <v>-1.6369600000000002E-2</v>
      </c>
      <c r="BB158" s="21">
        <v>148</v>
      </c>
      <c r="BC158" s="21">
        <v>0.64465300000000003</v>
      </c>
      <c r="BD158">
        <f t="shared" si="34"/>
        <v>16.369600000000002</v>
      </c>
      <c r="BE158">
        <f t="shared" si="35"/>
        <v>10.563204662400002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0.86975100000000005</v>
      </c>
      <c r="H159" s="21">
        <v>50.287999999999997</v>
      </c>
      <c r="I159" s="21">
        <v>-1.62506E-2</v>
      </c>
      <c r="J159" s="21">
        <v>149</v>
      </c>
      <c r="K159" s="21">
        <v>0.86944600000000005</v>
      </c>
      <c r="L159">
        <f t="shared" si="24"/>
        <v>16.250600000000002</v>
      </c>
      <c r="M159">
        <f t="shared" si="25"/>
        <v>14.133975600600003</v>
      </c>
      <c r="N159" s="9"/>
      <c r="O159" s="21">
        <v>0.65032999999999996</v>
      </c>
      <c r="P159" s="21">
        <v>126.32899999999999</v>
      </c>
      <c r="Q159" s="21">
        <v>-1.6393999999999999E-2</v>
      </c>
      <c r="R159" s="21">
        <v>149</v>
      </c>
      <c r="S159" s="21">
        <v>0.64975000000000005</v>
      </c>
      <c r="T159">
        <f t="shared" si="26"/>
        <v>16.393999999999998</v>
      </c>
      <c r="U159">
        <f t="shared" si="27"/>
        <v>10.661510019999998</v>
      </c>
      <c r="X159" s="9"/>
      <c r="Y159" s="21">
        <v>0.86975100000000005</v>
      </c>
      <c r="Z159" s="21">
        <v>196.76</v>
      </c>
      <c r="AA159" s="21">
        <v>-1.6275000000000001E-2</v>
      </c>
      <c r="AB159" s="21">
        <v>149</v>
      </c>
      <c r="AC159" s="21">
        <v>0.86883500000000002</v>
      </c>
      <c r="AD159">
        <f t="shared" si="28"/>
        <v>16.275000000000002</v>
      </c>
      <c r="AE159">
        <f t="shared" si="29"/>
        <v>14.155197525000002</v>
      </c>
      <c r="AF159" s="9"/>
      <c r="AG159" s="21">
        <v>0.65032999999999996</v>
      </c>
      <c r="AH159" s="21">
        <v>263.33600000000001</v>
      </c>
      <c r="AI159" s="21">
        <v>-1.6381799999999998E-2</v>
      </c>
      <c r="AJ159" s="21">
        <v>149</v>
      </c>
      <c r="AK159" s="21">
        <v>0.64962799999999998</v>
      </c>
      <c r="AL159">
        <f t="shared" si="30"/>
        <v>16.381799999999998</v>
      </c>
      <c r="AM159">
        <f t="shared" si="31"/>
        <v>10.653575993999999</v>
      </c>
      <c r="AP159" s="9"/>
      <c r="AQ159" s="21">
        <v>0.86975100000000005</v>
      </c>
      <c r="AR159" s="21">
        <v>307.77</v>
      </c>
      <c r="AS159" s="21">
        <v>-1.6256699999999999E-2</v>
      </c>
      <c r="AT159" s="21">
        <v>149</v>
      </c>
      <c r="AU159" s="21">
        <v>0.86883500000000002</v>
      </c>
      <c r="AV159">
        <f t="shared" si="32"/>
        <v>16.256699999999999</v>
      </c>
      <c r="AW159">
        <f t="shared" si="33"/>
        <v>14.1392810817</v>
      </c>
      <c r="AX159" s="9"/>
      <c r="AY159" s="21">
        <v>0.65032999999999996</v>
      </c>
      <c r="AZ159" s="21">
        <v>384.95</v>
      </c>
      <c r="BA159" s="21">
        <v>-1.63635E-2</v>
      </c>
      <c r="BB159" s="21">
        <v>149</v>
      </c>
      <c r="BC159" s="21">
        <v>0.64947500000000002</v>
      </c>
      <c r="BD159">
        <f t="shared" si="34"/>
        <v>16.363499999999998</v>
      </c>
      <c r="BE159">
        <f t="shared" si="35"/>
        <v>10.641674954999999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0.86471600000000004</v>
      </c>
      <c r="H160" s="21">
        <v>50.3887</v>
      </c>
      <c r="I160" s="21">
        <v>-1.6259800000000001E-2</v>
      </c>
      <c r="J160" s="21">
        <v>150</v>
      </c>
      <c r="K160" s="21">
        <v>0.86364700000000005</v>
      </c>
      <c r="L160">
        <f t="shared" si="24"/>
        <v>16.259800000000002</v>
      </c>
      <c r="M160">
        <f t="shared" si="25"/>
        <v>14.060109216800003</v>
      </c>
      <c r="N160" s="9"/>
      <c r="O160" s="21">
        <v>0.65536499999999998</v>
      </c>
      <c r="P160" s="21">
        <v>126.43</v>
      </c>
      <c r="Q160" s="21">
        <v>-1.6393999999999999E-2</v>
      </c>
      <c r="R160" s="21">
        <v>150</v>
      </c>
      <c r="S160" s="21">
        <v>0.65460200000000002</v>
      </c>
      <c r="T160">
        <f t="shared" si="26"/>
        <v>16.393999999999998</v>
      </c>
      <c r="U160">
        <f t="shared" si="27"/>
        <v>10.744053809999999</v>
      </c>
      <c r="X160" s="9"/>
      <c r="Y160" s="21">
        <v>0.86471600000000004</v>
      </c>
      <c r="Z160" s="21">
        <v>196.86099999999999</v>
      </c>
      <c r="AA160" s="21">
        <v>-1.6275000000000001E-2</v>
      </c>
      <c r="AB160" s="21">
        <v>150</v>
      </c>
      <c r="AC160" s="21">
        <v>0.86395299999999997</v>
      </c>
      <c r="AD160">
        <f t="shared" si="28"/>
        <v>16.275000000000002</v>
      </c>
      <c r="AE160">
        <f t="shared" si="29"/>
        <v>14.073252900000002</v>
      </c>
      <c r="AF160" s="9"/>
      <c r="AG160" s="21">
        <v>0.65536499999999998</v>
      </c>
      <c r="AH160" s="21">
        <v>263.43700000000001</v>
      </c>
      <c r="AI160" s="21">
        <v>-1.63727E-2</v>
      </c>
      <c r="AJ160" s="21">
        <v>150</v>
      </c>
      <c r="AK160" s="21">
        <v>0.65457200000000004</v>
      </c>
      <c r="AL160">
        <f t="shared" si="30"/>
        <v>16.372700000000002</v>
      </c>
      <c r="AM160">
        <f t="shared" si="31"/>
        <v>10.730094535500001</v>
      </c>
      <c r="AP160" s="9"/>
      <c r="AQ160" s="21">
        <v>0.86471600000000004</v>
      </c>
      <c r="AR160" s="21">
        <v>307.87099999999998</v>
      </c>
      <c r="AS160" s="21">
        <v>-1.6259800000000001E-2</v>
      </c>
      <c r="AT160" s="21">
        <v>150</v>
      </c>
      <c r="AU160" s="21">
        <v>0.86334200000000005</v>
      </c>
      <c r="AV160">
        <f t="shared" si="32"/>
        <v>16.259800000000002</v>
      </c>
      <c r="AW160">
        <f t="shared" si="33"/>
        <v>14.060109216800003</v>
      </c>
      <c r="AX160" s="9"/>
      <c r="AY160" s="21">
        <v>0.65536499999999998</v>
      </c>
      <c r="AZ160" s="21">
        <v>385.05099999999999</v>
      </c>
      <c r="BA160" s="21">
        <v>-1.6369600000000002E-2</v>
      </c>
      <c r="BB160" s="21">
        <v>150</v>
      </c>
      <c r="BC160" s="21">
        <v>0.65457200000000004</v>
      </c>
      <c r="BD160">
        <f t="shared" si="34"/>
        <v>16.369600000000002</v>
      </c>
      <c r="BE160">
        <f t="shared" si="35"/>
        <v>10.728062904000002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0.85968</v>
      </c>
      <c r="H161" s="21">
        <v>50.489400000000003</v>
      </c>
      <c r="I161" s="21">
        <v>-1.6271999999999998E-2</v>
      </c>
      <c r="J161" s="21">
        <v>151</v>
      </c>
      <c r="K161" s="21">
        <v>0.858765</v>
      </c>
      <c r="L161">
        <f t="shared" si="24"/>
        <v>16.271999999999998</v>
      </c>
      <c r="M161">
        <f t="shared" si="25"/>
        <v>13.988712959999999</v>
      </c>
      <c r="N161" s="9"/>
      <c r="O161" s="21">
        <v>0.66039999999999999</v>
      </c>
      <c r="P161" s="21">
        <v>126.53100000000001</v>
      </c>
      <c r="Q161" s="21">
        <v>-1.63879E-2</v>
      </c>
      <c r="R161" s="21">
        <v>151</v>
      </c>
      <c r="S161" s="21">
        <v>0.65957600000000005</v>
      </c>
      <c r="T161">
        <f t="shared" si="26"/>
        <v>16.387900000000002</v>
      </c>
      <c r="U161">
        <f t="shared" si="27"/>
        <v>10.82256916</v>
      </c>
      <c r="X161" s="9"/>
      <c r="Y161" s="21">
        <v>0.85968</v>
      </c>
      <c r="Z161" s="21">
        <v>196.96199999999999</v>
      </c>
      <c r="AA161" s="21">
        <v>-1.6268899999999999E-2</v>
      </c>
      <c r="AB161" s="21">
        <v>151</v>
      </c>
      <c r="AC161" s="21">
        <v>0.85845899999999997</v>
      </c>
      <c r="AD161">
        <f t="shared" si="28"/>
        <v>16.268899999999999</v>
      </c>
      <c r="AE161">
        <f t="shared" si="29"/>
        <v>13.986047951999998</v>
      </c>
      <c r="AF161" s="9"/>
      <c r="AG161" s="21">
        <v>0.66039999999999999</v>
      </c>
      <c r="AH161" s="21">
        <v>263.53800000000001</v>
      </c>
      <c r="AI161" s="21">
        <v>-1.6369600000000002E-2</v>
      </c>
      <c r="AJ161" s="21">
        <v>151</v>
      </c>
      <c r="AK161" s="21">
        <v>0.65969800000000001</v>
      </c>
      <c r="AL161">
        <f t="shared" si="30"/>
        <v>16.369600000000002</v>
      </c>
      <c r="AM161">
        <f t="shared" si="31"/>
        <v>10.810483840000002</v>
      </c>
      <c r="AP161" s="9"/>
      <c r="AQ161" s="21">
        <v>0.85968</v>
      </c>
      <c r="AR161" s="21">
        <v>307.971</v>
      </c>
      <c r="AS161" s="21">
        <v>-1.6259800000000001E-2</v>
      </c>
      <c r="AT161" s="21">
        <v>151</v>
      </c>
      <c r="AU161" s="21">
        <v>0.85907</v>
      </c>
      <c r="AV161">
        <f t="shared" si="32"/>
        <v>16.259800000000002</v>
      </c>
      <c r="AW161">
        <f t="shared" si="33"/>
        <v>13.978224864000001</v>
      </c>
      <c r="AX161" s="9"/>
      <c r="AY161" s="21">
        <v>0.66039999999999999</v>
      </c>
      <c r="AZ161" s="21">
        <v>385.15199999999999</v>
      </c>
      <c r="BA161" s="21">
        <v>-1.6354400000000002E-2</v>
      </c>
      <c r="BB161" s="21">
        <v>151</v>
      </c>
      <c r="BC161" s="21">
        <v>0.65982099999999999</v>
      </c>
      <c r="BD161">
        <f t="shared" si="34"/>
        <v>16.354400000000002</v>
      </c>
      <c r="BE161">
        <f t="shared" si="35"/>
        <v>10.800445760000001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0.85464499999999999</v>
      </c>
      <c r="H162" s="21">
        <v>50.5901</v>
      </c>
      <c r="I162" s="21">
        <v>-1.62811E-2</v>
      </c>
      <c r="J162" s="21">
        <v>152</v>
      </c>
      <c r="K162" s="21">
        <v>0.85357700000000003</v>
      </c>
      <c r="L162">
        <f t="shared" si="24"/>
        <v>16.281099999999999</v>
      </c>
      <c r="M162">
        <f t="shared" si="25"/>
        <v>13.914560709499998</v>
      </c>
      <c r="N162" s="9"/>
      <c r="O162" s="21">
        <v>0.66543600000000003</v>
      </c>
      <c r="P162" s="21">
        <v>126.631</v>
      </c>
      <c r="Q162" s="21">
        <v>-1.6384900000000001E-2</v>
      </c>
      <c r="R162" s="21">
        <v>152</v>
      </c>
      <c r="S162" s="21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1">
        <v>0.85464499999999999</v>
      </c>
      <c r="Z162" s="21">
        <v>197.06200000000001</v>
      </c>
      <c r="AA162" s="21">
        <v>-1.6275000000000001E-2</v>
      </c>
      <c r="AB162" s="21">
        <v>152</v>
      </c>
      <c r="AC162" s="21">
        <v>0.85357700000000003</v>
      </c>
      <c r="AD162">
        <f t="shared" si="28"/>
        <v>16.275000000000002</v>
      </c>
      <c r="AE162">
        <f t="shared" si="29"/>
        <v>13.909347375000001</v>
      </c>
      <c r="AF162" s="9"/>
      <c r="AG162" s="21">
        <v>0.66543600000000003</v>
      </c>
      <c r="AH162" s="21">
        <v>263.63900000000001</v>
      </c>
      <c r="AI162" s="21">
        <v>-1.6369600000000002E-2</v>
      </c>
      <c r="AJ162" s="21">
        <v>152</v>
      </c>
      <c r="AK162" s="21">
        <v>0.66467299999999996</v>
      </c>
      <c r="AL162">
        <f t="shared" si="30"/>
        <v>16.369600000000002</v>
      </c>
      <c r="AM162">
        <f t="shared" si="31"/>
        <v>10.892921145600003</v>
      </c>
      <c r="AP162" s="9"/>
      <c r="AQ162" s="21">
        <v>0.85464499999999999</v>
      </c>
      <c r="AR162" s="21">
        <v>308.072</v>
      </c>
      <c r="AS162" s="21">
        <v>-1.6262800000000001E-2</v>
      </c>
      <c r="AT162" s="21">
        <v>152</v>
      </c>
      <c r="AU162" s="21">
        <v>0.85388200000000003</v>
      </c>
      <c r="AV162">
        <f t="shared" si="32"/>
        <v>16.262800000000002</v>
      </c>
      <c r="AW162">
        <f t="shared" si="33"/>
        <v>13.898920706000002</v>
      </c>
      <c r="AX162" s="9"/>
      <c r="AY162" s="21">
        <v>0.66543600000000003</v>
      </c>
      <c r="AZ162" s="21">
        <v>385.25200000000001</v>
      </c>
      <c r="BA162" s="21">
        <v>-1.6354400000000002E-2</v>
      </c>
      <c r="BB162" s="21">
        <v>152</v>
      </c>
      <c r="BC162" s="21">
        <v>0.66470300000000004</v>
      </c>
      <c r="BD162">
        <f t="shared" si="34"/>
        <v>16.354400000000002</v>
      </c>
      <c r="BE162">
        <f t="shared" si="35"/>
        <v>10.882806518400002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0.84960899999999995</v>
      </c>
      <c r="H163" s="21">
        <v>50.690800000000003</v>
      </c>
      <c r="I163" s="21">
        <v>-1.62781E-2</v>
      </c>
      <c r="J163" s="21">
        <v>153</v>
      </c>
      <c r="K163" s="21">
        <v>0.84899899999999995</v>
      </c>
      <c r="L163">
        <f t="shared" si="24"/>
        <v>16.278099999999998</v>
      </c>
      <c r="M163">
        <f t="shared" si="25"/>
        <v>13.830020262899998</v>
      </c>
      <c r="N163" s="9"/>
      <c r="O163" s="21">
        <v>0.67047100000000004</v>
      </c>
      <c r="P163" s="21">
        <v>126.732</v>
      </c>
      <c r="Q163" s="21">
        <v>-1.63727E-2</v>
      </c>
      <c r="R163" s="21">
        <v>153</v>
      </c>
      <c r="S163" s="21">
        <v>0.66958600000000001</v>
      </c>
      <c r="T163">
        <f t="shared" si="26"/>
        <v>16.372700000000002</v>
      </c>
      <c r="U163">
        <f t="shared" si="27"/>
        <v>10.977420541700003</v>
      </c>
      <c r="X163" s="9"/>
      <c r="Y163" s="21">
        <v>0.84960899999999995</v>
      </c>
      <c r="Z163" s="21">
        <v>197.16300000000001</v>
      </c>
      <c r="AA163" s="21">
        <v>-1.6284199999999999E-2</v>
      </c>
      <c r="AB163" s="21">
        <v>153</v>
      </c>
      <c r="AC163" s="21">
        <v>0.84869399999999995</v>
      </c>
      <c r="AD163">
        <f t="shared" si="28"/>
        <v>16.284199999999998</v>
      </c>
      <c r="AE163">
        <f t="shared" si="29"/>
        <v>13.835202877799999</v>
      </c>
      <c r="AF163" s="9"/>
      <c r="AG163" s="21">
        <v>0.67047100000000004</v>
      </c>
      <c r="AH163" s="21">
        <v>263.73899999999998</v>
      </c>
      <c r="AI163" s="21">
        <v>-1.6369600000000002E-2</v>
      </c>
      <c r="AJ163" s="21">
        <v>153</v>
      </c>
      <c r="AK163" s="21">
        <v>0.66973899999999997</v>
      </c>
      <c r="AL163">
        <f t="shared" si="30"/>
        <v>16.369600000000002</v>
      </c>
      <c r="AM163">
        <f t="shared" si="31"/>
        <v>10.975342081600003</v>
      </c>
      <c r="AP163" s="9"/>
      <c r="AQ163" s="21">
        <v>0.84960899999999995</v>
      </c>
      <c r="AR163" s="21">
        <v>308.173</v>
      </c>
      <c r="AS163" s="21">
        <v>-1.6259800000000001E-2</v>
      </c>
      <c r="AT163" s="21">
        <v>153</v>
      </c>
      <c r="AU163" s="21">
        <v>0.84838899999999995</v>
      </c>
      <c r="AV163">
        <f t="shared" si="32"/>
        <v>16.259800000000002</v>
      </c>
      <c r="AW163">
        <f t="shared" si="33"/>
        <v>13.814472418200001</v>
      </c>
      <c r="AX163" s="9"/>
      <c r="AY163" s="21">
        <v>0.67047100000000004</v>
      </c>
      <c r="AZ163" s="21">
        <v>385.35300000000001</v>
      </c>
      <c r="BA163" s="21">
        <v>-1.6354400000000002E-2</v>
      </c>
      <c r="BB163" s="21">
        <v>153</v>
      </c>
      <c r="BC163" s="21">
        <v>0.66970799999999997</v>
      </c>
      <c r="BD163">
        <f t="shared" si="34"/>
        <v>16.354400000000002</v>
      </c>
      <c r="BE163">
        <f t="shared" si="35"/>
        <v>10.965150922400001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0.84457400000000005</v>
      </c>
      <c r="H164" s="21">
        <v>50.791600000000003</v>
      </c>
      <c r="I164" s="21">
        <v>-1.62781E-2</v>
      </c>
      <c r="J164" s="21">
        <v>154</v>
      </c>
      <c r="K164" s="21">
        <v>0.84350599999999998</v>
      </c>
      <c r="L164">
        <f t="shared" si="24"/>
        <v>16.278099999999998</v>
      </c>
      <c r="M164">
        <f t="shared" si="25"/>
        <v>13.748060029399999</v>
      </c>
      <c r="N164" s="9"/>
      <c r="O164" s="21">
        <v>0.67550699999999997</v>
      </c>
      <c r="P164" s="21">
        <v>126.833</v>
      </c>
      <c r="Q164" s="21">
        <v>-1.63727E-2</v>
      </c>
      <c r="R164" s="21">
        <v>154</v>
      </c>
      <c r="S164" s="21">
        <v>0.67477399999999998</v>
      </c>
      <c r="T164">
        <f t="shared" si="26"/>
        <v>16.372700000000002</v>
      </c>
      <c r="U164">
        <f t="shared" si="27"/>
        <v>11.0598734589</v>
      </c>
      <c r="X164" s="9"/>
      <c r="Y164" s="21">
        <v>0.84457400000000005</v>
      </c>
      <c r="Z164" s="21">
        <v>197.26400000000001</v>
      </c>
      <c r="AA164" s="21">
        <v>-1.6287200000000002E-2</v>
      </c>
      <c r="AB164" s="21">
        <v>154</v>
      </c>
      <c r="AC164" s="21">
        <v>0.84411599999999998</v>
      </c>
      <c r="AD164">
        <f t="shared" si="28"/>
        <v>16.287200000000002</v>
      </c>
      <c r="AE164">
        <f t="shared" si="29"/>
        <v>13.755745652800002</v>
      </c>
      <c r="AF164" s="9"/>
      <c r="AG164" s="21">
        <v>0.67550699999999997</v>
      </c>
      <c r="AH164" s="21">
        <v>263.83999999999997</v>
      </c>
      <c r="AI164" s="21">
        <v>-1.6369600000000002E-2</v>
      </c>
      <c r="AJ164" s="21">
        <v>154</v>
      </c>
      <c r="AK164" s="21">
        <v>0.67474400000000001</v>
      </c>
      <c r="AL164">
        <f t="shared" si="30"/>
        <v>16.369600000000002</v>
      </c>
      <c r="AM164">
        <f t="shared" si="31"/>
        <v>11.0577793872</v>
      </c>
      <c r="AP164" s="9"/>
      <c r="AQ164" s="21">
        <v>0.84457400000000005</v>
      </c>
      <c r="AR164" s="21">
        <v>308.274</v>
      </c>
      <c r="AS164" s="21">
        <v>-1.6275000000000001E-2</v>
      </c>
      <c r="AT164" s="21">
        <v>154</v>
      </c>
      <c r="AU164" s="21">
        <v>0.84411599999999998</v>
      </c>
      <c r="AV164">
        <f t="shared" si="32"/>
        <v>16.275000000000002</v>
      </c>
      <c r="AW164">
        <f t="shared" si="33"/>
        <v>13.745441850000002</v>
      </c>
      <c r="AX164" s="9"/>
      <c r="AY164" s="21">
        <v>0.67550699999999997</v>
      </c>
      <c r="AZ164" s="21">
        <v>385.45400000000001</v>
      </c>
      <c r="BA164" s="21">
        <v>-1.6345200000000001E-2</v>
      </c>
      <c r="BB164" s="21">
        <v>154</v>
      </c>
      <c r="BC164" s="21">
        <v>0.67477399999999998</v>
      </c>
      <c r="BD164">
        <f t="shared" si="34"/>
        <v>16.345200000000002</v>
      </c>
      <c r="BE164">
        <f t="shared" si="35"/>
        <v>11.041297016400001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0.83953900000000004</v>
      </c>
      <c r="H165" s="21">
        <v>50.892299999999999</v>
      </c>
      <c r="I165" s="21">
        <v>-1.62811E-2</v>
      </c>
      <c r="J165" s="21">
        <v>155</v>
      </c>
      <c r="K165" s="21">
        <v>0.83831800000000001</v>
      </c>
      <c r="L165">
        <f t="shared" si="24"/>
        <v>16.281099999999999</v>
      </c>
      <c r="M165">
        <f t="shared" si="25"/>
        <v>13.668618412899999</v>
      </c>
      <c r="N165" s="9"/>
      <c r="O165" s="21">
        <v>0.68054199999999998</v>
      </c>
      <c r="P165" s="21">
        <v>126.93300000000001</v>
      </c>
      <c r="Q165" s="21">
        <v>-1.6369600000000002E-2</v>
      </c>
      <c r="R165" s="21">
        <v>155</v>
      </c>
      <c r="S165" s="21">
        <v>0.67981000000000003</v>
      </c>
      <c r="T165">
        <f t="shared" si="26"/>
        <v>16.369600000000002</v>
      </c>
      <c r="U165">
        <f t="shared" si="27"/>
        <v>11.1402003232</v>
      </c>
      <c r="X165" s="9"/>
      <c r="Y165" s="21">
        <v>0.83953900000000004</v>
      </c>
      <c r="Z165" s="21">
        <v>197.36500000000001</v>
      </c>
      <c r="AA165" s="21">
        <v>-1.6287200000000002E-2</v>
      </c>
      <c r="AB165" s="21">
        <v>155</v>
      </c>
      <c r="AC165" s="21">
        <v>0.83831800000000001</v>
      </c>
      <c r="AD165">
        <f t="shared" si="28"/>
        <v>16.287200000000002</v>
      </c>
      <c r="AE165">
        <f t="shared" si="29"/>
        <v>13.673739600800003</v>
      </c>
      <c r="AF165" s="9"/>
      <c r="AG165" s="21">
        <v>0.68054199999999998</v>
      </c>
      <c r="AH165" s="21">
        <v>263.94099999999997</v>
      </c>
      <c r="AI165" s="21">
        <v>-1.6366599999999999E-2</v>
      </c>
      <c r="AJ165" s="21">
        <v>155</v>
      </c>
      <c r="AK165" s="21">
        <v>0.67984</v>
      </c>
      <c r="AL165">
        <f t="shared" si="30"/>
        <v>16.366599999999998</v>
      </c>
      <c r="AM165">
        <f t="shared" si="31"/>
        <v>11.138158697199998</v>
      </c>
      <c r="AP165" s="9"/>
      <c r="AQ165" s="21">
        <v>0.83953900000000004</v>
      </c>
      <c r="AR165" s="21">
        <v>308.37400000000002</v>
      </c>
      <c r="AS165" s="21">
        <v>-1.6275000000000001E-2</v>
      </c>
      <c r="AT165" s="21">
        <v>155</v>
      </c>
      <c r="AU165" s="21">
        <v>0.83831800000000001</v>
      </c>
      <c r="AV165">
        <f t="shared" si="32"/>
        <v>16.275000000000002</v>
      </c>
      <c r="AW165">
        <f t="shared" si="33"/>
        <v>13.663497225000002</v>
      </c>
      <c r="AX165" s="9"/>
      <c r="AY165" s="21">
        <v>0.68054199999999998</v>
      </c>
      <c r="AZ165" s="21">
        <v>385.55500000000001</v>
      </c>
      <c r="BA165" s="21">
        <v>-1.63483E-2</v>
      </c>
      <c r="BB165" s="21">
        <v>155</v>
      </c>
      <c r="BC165" s="21">
        <v>0.67981000000000003</v>
      </c>
      <c r="BD165">
        <f t="shared" si="34"/>
        <v>16.348299999999998</v>
      </c>
      <c r="BE165">
        <f t="shared" si="35"/>
        <v>11.125704778599998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0.83450299999999999</v>
      </c>
      <c r="H166" s="21">
        <v>50.993000000000002</v>
      </c>
      <c r="I166" s="21">
        <v>-1.6275000000000001E-2</v>
      </c>
      <c r="J166" s="21">
        <v>156</v>
      </c>
      <c r="K166" s="21">
        <v>0.83374000000000004</v>
      </c>
      <c r="L166">
        <f t="shared" si="24"/>
        <v>16.275000000000002</v>
      </c>
      <c r="M166">
        <f t="shared" si="25"/>
        <v>13.581536325000002</v>
      </c>
      <c r="N166" s="9"/>
      <c r="O166" s="21">
        <v>0.68557699999999999</v>
      </c>
      <c r="P166" s="21">
        <v>127.03400000000001</v>
      </c>
      <c r="Q166" s="21">
        <v>-1.63757E-2</v>
      </c>
      <c r="R166" s="21">
        <v>156</v>
      </c>
      <c r="S166" s="21">
        <v>0.684998</v>
      </c>
      <c r="T166">
        <f t="shared" si="26"/>
        <v>16.375699999999998</v>
      </c>
      <c r="U166">
        <f t="shared" si="27"/>
        <v>11.226803278899999</v>
      </c>
      <c r="X166" s="9"/>
      <c r="Y166" s="21">
        <v>0.83450299999999999</v>
      </c>
      <c r="Z166" s="21">
        <v>197.465</v>
      </c>
      <c r="AA166" s="21">
        <v>-1.6299399999999999E-2</v>
      </c>
      <c r="AB166" s="21">
        <v>156</v>
      </c>
      <c r="AC166" s="21">
        <v>0.83343500000000004</v>
      </c>
      <c r="AD166">
        <f t="shared" si="28"/>
        <v>16.299399999999999</v>
      </c>
      <c r="AE166">
        <f t="shared" si="29"/>
        <v>13.601898198199999</v>
      </c>
      <c r="AF166" s="9"/>
      <c r="AG166" s="21">
        <v>0.68557699999999999</v>
      </c>
      <c r="AH166" s="21">
        <v>264.041</v>
      </c>
      <c r="AI166" s="21">
        <v>-1.6357400000000001E-2</v>
      </c>
      <c r="AJ166" s="21">
        <v>156</v>
      </c>
      <c r="AK166" s="21">
        <v>0.68508899999999995</v>
      </c>
      <c r="AL166">
        <f t="shared" si="30"/>
        <v>16.357400000000002</v>
      </c>
      <c r="AM166">
        <f t="shared" si="31"/>
        <v>11.2142572198</v>
      </c>
      <c r="AP166" s="9"/>
      <c r="AQ166" s="21">
        <v>0.83450299999999999</v>
      </c>
      <c r="AR166" s="21">
        <v>308.47500000000002</v>
      </c>
      <c r="AS166" s="21">
        <v>-1.6268899999999999E-2</v>
      </c>
      <c r="AT166" s="21">
        <v>156</v>
      </c>
      <c r="AU166" s="21">
        <v>0.83374000000000004</v>
      </c>
      <c r="AV166">
        <f t="shared" si="32"/>
        <v>16.268899999999999</v>
      </c>
      <c r="AW166">
        <f t="shared" si="33"/>
        <v>13.576445856699999</v>
      </c>
      <c r="AX166" s="9"/>
      <c r="AY166" s="21">
        <v>0.68557699999999999</v>
      </c>
      <c r="AZ166" s="21">
        <v>385.65499999999997</v>
      </c>
      <c r="BA166" s="21">
        <v>-1.6342200000000001E-2</v>
      </c>
      <c r="BB166" s="21">
        <v>156</v>
      </c>
      <c r="BC166" s="21">
        <v>0.68484500000000004</v>
      </c>
      <c r="BD166">
        <f t="shared" si="34"/>
        <v>16.342200000000002</v>
      </c>
      <c r="BE166">
        <f t="shared" si="35"/>
        <v>11.203836449400001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0.82946799999999998</v>
      </c>
      <c r="H167" s="21">
        <v>51.093699999999998</v>
      </c>
      <c r="I167" s="21">
        <v>-1.6284199999999999E-2</v>
      </c>
      <c r="J167" s="21">
        <v>157</v>
      </c>
      <c r="K167" s="21">
        <v>0.82916299999999998</v>
      </c>
      <c r="L167">
        <f t="shared" si="24"/>
        <v>16.284199999999998</v>
      </c>
      <c r="M167">
        <f t="shared" si="25"/>
        <v>13.507222805599998</v>
      </c>
      <c r="N167" s="9"/>
      <c r="O167" s="21">
        <v>0.69061300000000003</v>
      </c>
      <c r="P167" s="21">
        <v>127.13500000000001</v>
      </c>
      <c r="Q167" s="21">
        <v>-1.6366599999999999E-2</v>
      </c>
      <c r="R167" s="21">
        <v>157</v>
      </c>
      <c r="S167" s="21">
        <v>0.690002</v>
      </c>
      <c r="T167">
        <f t="shared" si="26"/>
        <v>16.366599999999998</v>
      </c>
      <c r="U167">
        <f t="shared" si="27"/>
        <v>11.302986725799999</v>
      </c>
      <c r="X167" s="9"/>
      <c r="Y167" s="21">
        <v>0.82946799999999998</v>
      </c>
      <c r="Z167" s="21">
        <v>197.566</v>
      </c>
      <c r="AA167" s="21">
        <v>-1.6308599999999999E-2</v>
      </c>
      <c r="AB167" s="21">
        <v>157</v>
      </c>
      <c r="AC167" s="21">
        <v>0.82855199999999996</v>
      </c>
      <c r="AD167">
        <f t="shared" si="28"/>
        <v>16.308599999999998</v>
      </c>
      <c r="AE167">
        <f t="shared" si="29"/>
        <v>13.527461824799998</v>
      </c>
      <c r="AF167" s="9"/>
      <c r="AG167" s="21">
        <v>0.69061300000000003</v>
      </c>
      <c r="AH167" s="21">
        <v>264.142</v>
      </c>
      <c r="AI167" s="21">
        <v>-1.6354400000000002E-2</v>
      </c>
      <c r="AJ167" s="21">
        <v>157</v>
      </c>
      <c r="AK167" s="21">
        <v>0.68978899999999999</v>
      </c>
      <c r="AL167">
        <f t="shared" si="30"/>
        <v>16.354400000000002</v>
      </c>
      <c r="AM167">
        <f t="shared" si="31"/>
        <v>11.294561247200003</v>
      </c>
      <c r="AP167" s="9"/>
      <c r="AQ167" s="21">
        <v>0.82946799999999998</v>
      </c>
      <c r="AR167" s="21">
        <v>308.57600000000002</v>
      </c>
      <c r="AS167" s="21">
        <v>-1.6275000000000001E-2</v>
      </c>
      <c r="AT167" s="21">
        <v>157</v>
      </c>
      <c r="AU167" s="21">
        <v>0.82855199999999996</v>
      </c>
      <c r="AV167">
        <f t="shared" si="32"/>
        <v>16.275000000000002</v>
      </c>
      <c r="AW167">
        <f t="shared" si="33"/>
        <v>13.499591700000002</v>
      </c>
      <c r="AX167" s="9"/>
      <c r="AY167" s="21">
        <v>0.69061300000000003</v>
      </c>
      <c r="AZ167" s="21">
        <v>385.75599999999997</v>
      </c>
      <c r="BA167" s="21">
        <v>-1.6342200000000001E-2</v>
      </c>
      <c r="BB167" s="21">
        <v>157</v>
      </c>
      <c r="BC167" s="21">
        <v>0.68960600000000005</v>
      </c>
      <c r="BD167">
        <f t="shared" si="34"/>
        <v>16.342200000000002</v>
      </c>
      <c r="BE167">
        <f t="shared" si="35"/>
        <v>11.286135768600001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0.82443200000000005</v>
      </c>
      <c r="H168" s="21">
        <v>51.194400000000002</v>
      </c>
      <c r="I168" s="21">
        <v>-1.6287200000000002E-2</v>
      </c>
      <c r="J168" s="21">
        <v>158</v>
      </c>
      <c r="K168" s="21">
        <v>0.82397500000000001</v>
      </c>
      <c r="L168">
        <f t="shared" si="24"/>
        <v>16.287200000000002</v>
      </c>
      <c r="M168">
        <f t="shared" si="25"/>
        <v>13.427688870400003</v>
      </c>
      <c r="N168" s="9"/>
      <c r="O168" s="21">
        <v>0.69564800000000004</v>
      </c>
      <c r="P168" s="21">
        <v>127.236</v>
      </c>
      <c r="Q168" s="21">
        <v>-1.6366599999999999E-2</v>
      </c>
      <c r="R168" s="21">
        <v>158</v>
      </c>
      <c r="S168" s="21">
        <v>0.69457999999999998</v>
      </c>
      <c r="T168">
        <f t="shared" si="26"/>
        <v>16.366599999999998</v>
      </c>
      <c r="U168">
        <f t="shared" si="27"/>
        <v>11.385392556799999</v>
      </c>
      <c r="X168" s="9"/>
      <c r="Y168" s="21">
        <v>0.82443200000000005</v>
      </c>
      <c r="Z168" s="21">
        <v>197.667</v>
      </c>
      <c r="AA168" s="21">
        <v>-1.62933E-2</v>
      </c>
      <c r="AB168" s="21">
        <v>158</v>
      </c>
      <c r="AC168" s="21">
        <v>0.82305899999999999</v>
      </c>
      <c r="AD168">
        <f t="shared" si="28"/>
        <v>16.293299999999999</v>
      </c>
      <c r="AE168">
        <f t="shared" si="29"/>
        <v>13.432717905600001</v>
      </c>
      <c r="AF168" s="9"/>
      <c r="AG168" s="21">
        <v>0.69564800000000004</v>
      </c>
      <c r="AH168" s="21">
        <v>264.24299999999999</v>
      </c>
      <c r="AI168" s="21">
        <v>-1.6357400000000001E-2</v>
      </c>
      <c r="AJ168" s="21">
        <v>158</v>
      </c>
      <c r="AK168" s="21">
        <v>0.69494599999999995</v>
      </c>
      <c r="AL168">
        <f t="shared" si="30"/>
        <v>16.357400000000002</v>
      </c>
      <c r="AM168">
        <f t="shared" si="31"/>
        <v>11.378992595200002</v>
      </c>
      <c r="AP168" s="9"/>
      <c r="AQ168" s="21">
        <v>0.82443200000000005</v>
      </c>
      <c r="AR168" s="21">
        <v>308.67599999999999</v>
      </c>
      <c r="AS168" s="21">
        <v>-1.6275000000000001E-2</v>
      </c>
      <c r="AT168" s="21">
        <v>158</v>
      </c>
      <c r="AU168" s="21">
        <v>0.82366899999999998</v>
      </c>
      <c r="AV168">
        <f t="shared" si="32"/>
        <v>16.275000000000002</v>
      </c>
      <c r="AW168">
        <f t="shared" si="33"/>
        <v>13.417630800000003</v>
      </c>
      <c r="AX168" s="9"/>
      <c r="AY168" s="21">
        <v>0.69564800000000004</v>
      </c>
      <c r="AZ168" s="21">
        <v>385.85700000000003</v>
      </c>
      <c r="BA168" s="21">
        <v>-1.6336099999999999E-2</v>
      </c>
      <c r="BB168" s="21">
        <v>158</v>
      </c>
      <c r="BC168" s="21">
        <v>0.69506800000000002</v>
      </c>
      <c r="BD168">
        <f t="shared" si="34"/>
        <v>16.336099999999998</v>
      </c>
      <c r="BE168">
        <f t="shared" si="35"/>
        <v>11.364175292799999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0.81939700000000004</v>
      </c>
      <c r="H169" s="21">
        <v>51.295099999999998</v>
      </c>
      <c r="I169" s="21">
        <v>-1.62933E-2</v>
      </c>
      <c r="J169" s="21">
        <v>159</v>
      </c>
      <c r="K169" s="21">
        <v>0.81848100000000001</v>
      </c>
      <c r="L169">
        <f t="shared" si="24"/>
        <v>16.293299999999999</v>
      </c>
      <c r="M169">
        <f t="shared" si="25"/>
        <v>13.350681140099999</v>
      </c>
      <c r="N169" s="9"/>
      <c r="O169" s="21">
        <v>0.70068399999999997</v>
      </c>
      <c r="P169" s="21">
        <v>127.336</v>
      </c>
      <c r="Q169" s="21">
        <v>-1.6366599999999999E-2</v>
      </c>
      <c r="R169" s="21">
        <v>159</v>
      </c>
      <c r="S169" s="21">
        <v>0.69989000000000001</v>
      </c>
      <c r="T169">
        <f t="shared" si="26"/>
        <v>16.366599999999998</v>
      </c>
      <c r="U169">
        <f t="shared" si="27"/>
        <v>11.467814754399999</v>
      </c>
      <c r="X169" s="9"/>
      <c r="Y169" s="21">
        <v>0.81939700000000004</v>
      </c>
      <c r="Z169" s="21">
        <v>197.767</v>
      </c>
      <c r="AA169" s="21">
        <v>-1.6302500000000001E-2</v>
      </c>
      <c r="AB169" s="21">
        <v>159</v>
      </c>
      <c r="AC169" s="21">
        <v>0.81848100000000001</v>
      </c>
      <c r="AD169">
        <f t="shared" si="28"/>
        <v>16.302500000000002</v>
      </c>
      <c r="AE169">
        <f t="shared" si="29"/>
        <v>13.358219592500003</v>
      </c>
      <c r="AF169" s="9"/>
      <c r="AG169" s="21">
        <v>0.70068399999999997</v>
      </c>
      <c r="AH169" s="21">
        <v>264.34399999999999</v>
      </c>
      <c r="AI169" s="21">
        <v>-1.6357400000000001E-2</v>
      </c>
      <c r="AJ169" s="21">
        <v>159</v>
      </c>
      <c r="AK169" s="21">
        <v>0.70022600000000002</v>
      </c>
      <c r="AL169">
        <f t="shared" si="30"/>
        <v>16.357400000000002</v>
      </c>
      <c r="AM169">
        <f t="shared" si="31"/>
        <v>11.461368461600001</v>
      </c>
      <c r="AP169" s="9"/>
      <c r="AQ169" s="21">
        <v>0.81939700000000004</v>
      </c>
      <c r="AR169" s="21">
        <v>308.77699999999999</v>
      </c>
      <c r="AS169" s="21">
        <v>-1.62811E-2</v>
      </c>
      <c r="AT169" s="21">
        <v>159</v>
      </c>
      <c r="AU169" s="21">
        <v>0.81787100000000001</v>
      </c>
      <c r="AV169">
        <f t="shared" si="32"/>
        <v>16.281099999999999</v>
      </c>
      <c r="AW169">
        <f t="shared" si="33"/>
        <v>13.3406844967</v>
      </c>
      <c r="AX169" s="9"/>
      <c r="AY169" s="21">
        <v>0.70068399999999997</v>
      </c>
      <c r="AZ169" s="21">
        <v>385.95699999999999</v>
      </c>
      <c r="BA169" s="21">
        <v>-1.6330000000000001E-2</v>
      </c>
      <c r="BB169" s="21">
        <v>159</v>
      </c>
      <c r="BC169" s="21">
        <v>0.69967699999999999</v>
      </c>
      <c r="BD169">
        <f t="shared" si="34"/>
        <v>16.330000000000002</v>
      </c>
      <c r="BE169">
        <f t="shared" si="35"/>
        <v>11.442169720000001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0.81436200000000003</v>
      </c>
      <c r="H170" s="21">
        <v>51.395800000000001</v>
      </c>
      <c r="I170" s="21">
        <v>-1.6296399999999999E-2</v>
      </c>
      <c r="J170" s="21">
        <v>160</v>
      </c>
      <c r="K170" s="21">
        <v>0.81329300000000004</v>
      </c>
      <c r="L170">
        <f t="shared" si="24"/>
        <v>16.296399999999998</v>
      </c>
      <c r="M170">
        <f t="shared" si="25"/>
        <v>13.271168896799999</v>
      </c>
      <c r="N170" s="9"/>
      <c r="O170" s="21">
        <v>0.70571899999999999</v>
      </c>
      <c r="P170" s="21">
        <v>127.437</v>
      </c>
      <c r="Q170" s="21">
        <v>-1.63635E-2</v>
      </c>
      <c r="R170" s="21">
        <v>160</v>
      </c>
      <c r="S170" s="21">
        <v>0.70495600000000003</v>
      </c>
      <c r="T170">
        <f t="shared" si="26"/>
        <v>16.363499999999998</v>
      </c>
      <c r="U170">
        <f t="shared" si="27"/>
        <v>11.548032856499999</v>
      </c>
      <c r="X170" s="9"/>
      <c r="Y170" s="21">
        <v>0.81436200000000003</v>
      </c>
      <c r="Z170" s="21">
        <v>197.86799999999999</v>
      </c>
      <c r="AA170" s="21">
        <v>-1.6299399999999999E-2</v>
      </c>
      <c r="AB170" s="21">
        <v>160</v>
      </c>
      <c r="AC170" s="21">
        <v>0.81329300000000004</v>
      </c>
      <c r="AD170">
        <f t="shared" si="28"/>
        <v>16.299399999999999</v>
      </c>
      <c r="AE170">
        <f t="shared" si="29"/>
        <v>13.273611982799999</v>
      </c>
      <c r="AF170" s="9"/>
      <c r="AG170" s="21">
        <v>0.70571899999999999</v>
      </c>
      <c r="AH170" s="21">
        <v>264.44400000000002</v>
      </c>
      <c r="AI170" s="21">
        <v>-1.6354400000000002E-2</v>
      </c>
      <c r="AJ170" s="21">
        <v>160</v>
      </c>
      <c r="AK170" s="21">
        <v>0.705017</v>
      </c>
      <c r="AL170">
        <f t="shared" si="30"/>
        <v>16.354400000000002</v>
      </c>
      <c r="AM170">
        <f t="shared" si="31"/>
        <v>11.5416108136</v>
      </c>
      <c r="AP170" s="9"/>
      <c r="AQ170" s="21">
        <v>0.81436200000000003</v>
      </c>
      <c r="AR170" s="21">
        <v>308.87799999999999</v>
      </c>
      <c r="AS170" s="21">
        <v>-1.6284199999999999E-2</v>
      </c>
      <c r="AT170" s="21">
        <v>160</v>
      </c>
      <c r="AU170" s="21">
        <v>0.81329300000000004</v>
      </c>
      <c r="AV170">
        <f t="shared" si="32"/>
        <v>16.284199999999998</v>
      </c>
      <c r="AW170">
        <f t="shared" si="33"/>
        <v>13.261233680399998</v>
      </c>
      <c r="AX170" s="9"/>
      <c r="AY170" s="21">
        <v>0.70571899999999999</v>
      </c>
      <c r="AZ170" s="21">
        <v>386.05799999999999</v>
      </c>
      <c r="BA170" s="21">
        <v>-1.6342200000000001E-2</v>
      </c>
      <c r="BB170" s="21">
        <v>160</v>
      </c>
      <c r="BC170" s="21">
        <v>0.70498700000000003</v>
      </c>
      <c r="BD170">
        <f t="shared" si="34"/>
        <v>16.342200000000002</v>
      </c>
      <c r="BE170">
        <f t="shared" si="35"/>
        <v>11.5330010418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0.80932599999999999</v>
      </c>
      <c r="H171" s="21">
        <v>51.496499999999997</v>
      </c>
      <c r="I171" s="21">
        <v>-1.6290300000000001E-2</v>
      </c>
      <c r="J171" s="21">
        <v>161</v>
      </c>
      <c r="K171" s="21">
        <v>0.80810499999999996</v>
      </c>
      <c r="L171">
        <f t="shared" si="24"/>
        <v>16.290300000000002</v>
      </c>
      <c r="M171">
        <f t="shared" si="25"/>
        <v>13.184163337800001</v>
      </c>
      <c r="N171" s="9"/>
      <c r="O171" s="21">
        <v>0.710754</v>
      </c>
      <c r="P171" s="21">
        <v>127.538</v>
      </c>
      <c r="Q171" s="21">
        <v>-1.63635E-2</v>
      </c>
      <c r="R171" s="21">
        <v>161</v>
      </c>
      <c r="S171" s="21">
        <v>0.70999100000000004</v>
      </c>
      <c r="T171">
        <f t="shared" si="26"/>
        <v>16.363499999999998</v>
      </c>
      <c r="U171">
        <f t="shared" si="27"/>
        <v>11.630423078999998</v>
      </c>
      <c r="X171" s="9"/>
      <c r="Y171" s="21">
        <v>0.80932599999999999</v>
      </c>
      <c r="Z171" s="21">
        <v>197.96899999999999</v>
      </c>
      <c r="AA171" s="21">
        <v>-1.63208E-2</v>
      </c>
      <c r="AB171" s="21">
        <v>161</v>
      </c>
      <c r="AC171" s="21">
        <v>0.80841099999999999</v>
      </c>
      <c r="AD171">
        <f t="shared" si="28"/>
        <v>16.320799999999998</v>
      </c>
      <c r="AE171">
        <f t="shared" si="29"/>
        <v>13.208847780799999</v>
      </c>
      <c r="AF171" s="9"/>
      <c r="AG171" s="21">
        <v>0.710754</v>
      </c>
      <c r="AH171" s="21">
        <v>264.54500000000002</v>
      </c>
      <c r="AI171" s="21">
        <v>-1.6351299999999999E-2</v>
      </c>
      <c r="AJ171" s="21">
        <v>161</v>
      </c>
      <c r="AK171" s="21">
        <v>0.70999100000000004</v>
      </c>
      <c r="AL171">
        <f t="shared" si="30"/>
        <v>16.351299999999998</v>
      </c>
      <c r="AM171">
        <f t="shared" si="31"/>
        <v>11.621751880199998</v>
      </c>
      <c r="AP171" s="9"/>
      <c r="AQ171" s="21">
        <v>0.80932599999999999</v>
      </c>
      <c r="AR171" s="21">
        <v>308.97899999999998</v>
      </c>
      <c r="AS171" s="21">
        <v>-1.6290300000000001E-2</v>
      </c>
      <c r="AT171" s="21">
        <v>161</v>
      </c>
      <c r="AU171" s="21">
        <v>0.80841099999999999</v>
      </c>
      <c r="AV171">
        <f t="shared" si="32"/>
        <v>16.290300000000002</v>
      </c>
      <c r="AW171">
        <f t="shared" si="33"/>
        <v>13.184163337800001</v>
      </c>
      <c r="AX171" s="9"/>
      <c r="AY171" s="21">
        <v>0.710754</v>
      </c>
      <c r="AZ171" s="21">
        <v>386.15899999999999</v>
      </c>
      <c r="BA171" s="21">
        <v>-1.6336099999999999E-2</v>
      </c>
      <c r="BB171" s="21">
        <v>161</v>
      </c>
      <c r="BC171" s="21">
        <v>0.71002200000000004</v>
      </c>
      <c r="BD171">
        <f t="shared" si="34"/>
        <v>16.336099999999998</v>
      </c>
      <c r="BE171">
        <f t="shared" si="35"/>
        <v>11.610948419399998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0.80429099999999998</v>
      </c>
      <c r="H172" s="21">
        <v>51.597200000000001</v>
      </c>
      <c r="I172" s="21">
        <v>-1.6302500000000001E-2</v>
      </c>
      <c r="J172" s="21">
        <v>162</v>
      </c>
      <c r="K172" s="21">
        <v>0.80352800000000002</v>
      </c>
      <c r="L172">
        <f t="shared" si="24"/>
        <v>16.302500000000002</v>
      </c>
      <c r="M172">
        <f t="shared" si="25"/>
        <v>13.111954027500001</v>
      </c>
      <c r="N172" s="9"/>
      <c r="O172" s="21">
        <v>0.71579000000000004</v>
      </c>
      <c r="P172" s="21">
        <v>127.63800000000001</v>
      </c>
      <c r="Q172" s="21">
        <v>-1.6351299999999999E-2</v>
      </c>
      <c r="R172" s="21">
        <v>162</v>
      </c>
      <c r="S172" s="21">
        <v>0.71511800000000003</v>
      </c>
      <c r="T172">
        <f t="shared" si="26"/>
        <v>16.351299999999998</v>
      </c>
      <c r="U172">
        <f t="shared" si="27"/>
        <v>11.704097027</v>
      </c>
      <c r="X172" s="9"/>
      <c r="Y172" s="21">
        <v>0.80429099999999998</v>
      </c>
      <c r="Z172" s="21">
        <v>198.07</v>
      </c>
      <c r="AA172" s="21">
        <v>-1.6314700000000001E-2</v>
      </c>
      <c r="AB172" s="21">
        <v>162</v>
      </c>
      <c r="AC172" s="21">
        <v>0.80322300000000002</v>
      </c>
      <c r="AD172">
        <f t="shared" si="28"/>
        <v>16.314700000000002</v>
      </c>
      <c r="AE172">
        <f t="shared" si="29"/>
        <v>13.121766377700002</v>
      </c>
      <c r="AF172" s="9"/>
      <c r="AG172" s="21">
        <v>0.71579000000000004</v>
      </c>
      <c r="AH172" s="21">
        <v>264.64600000000002</v>
      </c>
      <c r="AI172" s="21">
        <v>-1.6351299999999999E-2</v>
      </c>
      <c r="AJ172" s="21">
        <v>162</v>
      </c>
      <c r="AK172" s="21">
        <v>0.71517900000000001</v>
      </c>
      <c r="AL172">
        <f t="shared" si="30"/>
        <v>16.351299999999998</v>
      </c>
      <c r="AM172">
        <f t="shared" si="31"/>
        <v>11.704097027</v>
      </c>
      <c r="AP172" s="9"/>
      <c r="AQ172" s="21">
        <v>0.80429099999999998</v>
      </c>
      <c r="AR172" s="21">
        <v>309.07900000000001</v>
      </c>
      <c r="AS172" s="21">
        <v>-1.6284199999999999E-2</v>
      </c>
      <c r="AT172" s="21">
        <v>162</v>
      </c>
      <c r="AU172" s="21">
        <v>0.80322300000000002</v>
      </c>
      <c r="AV172">
        <f t="shared" si="32"/>
        <v>16.284199999999998</v>
      </c>
      <c r="AW172">
        <f t="shared" si="33"/>
        <v>13.097235502199998</v>
      </c>
      <c r="AX172" s="9"/>
      <c r="AY172" s="21">
        <v>0.71579000000000004</v>
      </c>
      <c r="AZ172" s="21">
        <v>386.26</v>
      </c>
      <c r="BA172" s="21">
        <v>-1.6330000000000001E-2</v>
      </c>
      <c r="BB172" s="21">
        <v>162</v>
      </c>
      <c r="BC172" s="21">
        <v>0.71508799999999995</v>
      </c>
      <c r="BD172">
        <f t="shared" si="34"/>
        <v>16.330000000000002</v>
      </c>
      <c r="BE172">
        <f t="shared" si="35"/>
        <v>11.688850700000001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0.79925500000000005</v>
      </c>
      <c r="H173" s="21">
        <v>51.697899999999997</v>
      </c>
      <c r="I173" s="21">
        <v>-1.6305500000000001E-2</v>
      </c>
      <c r="J173" s="21">
        <v>163</v>
      </c>
      <c r="K173" s="21">
        <v>0.79742400000000002</v>
      </c>
      <c r="L173">
        <f t="shared" si="24"/>
        <v>16.305500000000002</v>
      </c>
      <c r="M173">
        <f t="shared" si="25"/>
        <v>13.032252402500003</v>
      </c>
      <c r="N173" s="9"/>
      <c r="O173" s="21">
        <v>0.72082500000000005</v>
      </c>
      <c r="P173" s="21">
        <v>127.739</v>
      </c>
      <c r="Q173" s="21">
        <v>-1.63605E-2</v>
      </c>
      <c r="R173" s="21">
        <v>163</v>
      </c>
      <c r="S173" s="21">
        <v>0.72012299999999996</v>
      </c>
      <c r="T173">
        <f t="shared" si="26"/>
        <v>16.360500000000002</v>
      </c>
      <c r="U173">
        <f t="shared" si="27"/>
        <v>11.793057412500001</v>
      </c>
      <c r="X173" s="9"/>
      <c r="Y173" s="21">
        <v>0.79925500000000005</v>
      </c>
      <c r="Z173" s="21">
        <v>198.17</v>
      </c>
      <c r="AA173" s="21">
        <v>-1.6311599999999999E-2</v>
      </c>
      <c r="AB173" s="21">
        <v>163</v>
      </c>
      <c r="AC173" s="21">
        <v>0.79834000000000005</v>
      </c>
      <c r="AD173">
        <f t="shared" si="28"/>
        <v>16.311599999999999</v>
      </c>
      <c r="AE173">
        <f t="shared" si="29"/>
        <v>13.037127858</v>
      </c>
      <c r="AF173" s="9"/>
      <c r="AG173" s="21">
        <v>0.72082500000000005</v>
      </c>
      <c r="AH173" s="21">
        <v>264.74599999999998</v>
      </c>
      <c r="AI173" s="21">
        <v>-1.6342200000000001E-2</v>
      </c>
      <c r="AJ173" s="21">
        <v>163</v>
      </c>
      <c r="AK173" s="21">
        <v>0.72003200000000001</v>
      </c>
      <c r="AL173">
        <f t="shared" si="30"/>
        <v>16.342200000000002</v>
      </c>
      <c r="AM173">
        <f t="shared" si="31"/>
        <v>11.779866315000001</v>
      </c>
      <c r="AP173" s="9"/>
      <c r="AQ173" s="21">
        <v>0.79925500000000005</v>
      </c>
      <c r="AR173" s="21">
        <v>309.18</v>
      </c>
      <c r="AS173" s="21">
        <v>-1.6290300000000001E-2</v>
      </c>
      <c r="AT173" s="21">
        <v>163</v>
      </c>
      <c r="AU173" s="21">
        <v>0.79834000000000005</v>
      </c>
      <c r="AV173">
        <f t="shared" si="32"/>
        <v>16.290300000000002</v>
      </c>
      <c r="AW173">
        <f t="shared" si="33"/>
        <v>13.020103726500002</v>
      </c>
      <c r="AX173" s="9"/>
      <c r="AY173" s="21">
        <v>0.72082500000000005</v>
      </c>
      <c r="AZ173" s="21">
        <v>386.36</v>
      </c>
      <c r="BA173" s="21">
        <v>-1.63208E-2</v>
      </c>
      <c r="BB173" s="21">
        <v>163</v>
      </c>
      <c r="BC173" s="21">
        <v>0.72009299999999998</v>
      </c>
      <c r="BD173">
        <f t="shared" si="34"/>
        <v>16.320799999999998</v>
      </c>
      <c r="BE173">
        <f t="shared" si="35"/>
        <v>11.76444066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0.79422000000000004</v>
      </c>
      <c r="H174" s="21">
        <v>51.7986</v>
      </c>
      <c r="I174" s="21">
        <v>-1.6305500000000001E-2</v>
      </c>
      <c r="J174" s="21">
        <v>164</v>
      </c>
      <c r="K174" s="21">
        <v>0.79406699999999997</v>
      </c>
      <c r="L174">
        <f t="shared" si="24"/>
        <v>16.305500000000002</v>
      </c>
      <c r="M174">
        <f t="shared" si="25"/>
        <v>12.950154210000003</v>
      </c>
      <c r="N174" s="9"/>
      <c r="O174" s="21">
        <v>0.72586099999999998</v>
      </c>
      <c r="P174" s="21">
        <v>127.84</v>
      </c>
      <c r="Q174" s="21">
        <v>-1.63483E-2</v>
      </c>
      <c r="R174" s="21">
        <v>164</v>
      </c>
      <c r="S174" s="21">
        <v>0.72512799999999999</v>
      </c>
      <c r="T174">
        <f t="shared" si="26"/>
        <v>16.348299999999998</v>
      </c>
      <c r="U174">
        <f t="shared" si="27"/>
        <v>11.866593386299998</v>
      </c>
      <c r="X174" s="9"/>
      <c r="Y174" s="21">
        <v>0.79422000000000004</v>
      </c>
      <c r="Z174" s="21">
        <v>198.27099999999999</v>
      </c>
      <c r="AA174" s="21">
        <v>-1.6311599999999999E-2</v>
      </c>
      <c r="AB174" s="21">
        <v>164</v>
      </c>
      <c r="AC174" s="21">
        <v>0.79376199999999997</v>
      </c>
      <c r="AD174">
        <f t="shared" si="28"/>
        <v>16.311599999999999</v>
      </c>
      <c r="AE174">
        <f t="shared" si="29"/>
        <v>12.954998951999999</v>
      </c>
      <c r="AF174" s="9"/>
      <c r="AG174" s="21">
        <v>0.72586099999999998</v>
      </c>
      <c r="AH174" s="21">
        <v>264.84699999999998</v>
      </c>
      <c r="AI174" s="21">
        <v>-1.6345200000000001E-2</v>
      </c>
      <c r="AJ174" s="21">
        <v>164</v>
      </c>
      <c r="AK174" s="21">
        <v>0.72521999999999998</v>
      </c>
      <c r="AL174">
        <f t="shared" si="30"/>
        <v>16.345200000000002</v>
      </c>
      <c r="AM174">
        <f t="shared" si="31"/>
        <v>11.864343217200002</v>
      </c>
      <c r="AP174" s="9"/>
      <c r="AQ174" s="21">
        <v>0.79422000000000004</v>
      </c>
      <c r="AR174" s="21">
        <v>309.28100000000001</v>
      </c>
      <c r="AS174" s="21">
        <v>-1.6302500000000001E-2</v>
      </c>
      <c r="AT174" s="21">
        <v>164</v>
      </c>
      <c r="AU174" s="21">
        <v>0.79284699999999997</v>
      </c>
      <c r="AV174">
        <f t="shared" si="32"/>
        <v>16.302500000000002</v>
      </c>
      <c r="AW174">
        <f t="shared" si="33"/>
        <v>12.947771550000002</v>
      </c>
      <c r="AX174" s="9"/>
      <c r="AY174" s="21">
        <v>0.72586099999999998</v>
      </c>
      <c r="AZ174" s="21">
        <v>386.46100000000001</v>
      </c>
      <c r="BA174" s="21">
        <v>-1.6317700000000001E-2</v>
      </c>
      <c r="BB174" s="21">
        <v>164</v>
      </c>
      <c r="BC174" s="21">
        <v>0.72524999999999995</v>
      </c>
      <c r="BD174">
        <f t="shared" si="34"/>
        <v>16.317700000000002</v>
      </c>
      <c r="BE174">
        <f t="shared" si="35"/>
        <v>11.844382039700001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0.78918500000000003</v>
      </c>
      <c r="H175" s="21">
        <v>51.899299999999997</v>
      </c>
      <c r="I175" s="21">
        <v>-1.6311599999999999E-2</v>
      </c>
      <c r="J175" s="21">
        <v>165</v>
      </c>
      <c r="K175" s="21">
        <v>0.788574</v>
      </c>
      <c r="L175">
        <f t="shared" si="24"/>
        <v>16.311599999999999</v>
      </c>
      <c r="M175">
        <f t="shared" si="25"/>
        <v>12.872870045999999</v>
      </c>
      <c r="N175" s="9"/>
      <c r="O175" s="21">
        <v>0.73089599999999999</v>
      </c>
      <c r="P175" s="21">
        <v>127.941</v>
      </c>
      <c r="Q175" s="21">
        <v>-1.6354400000000002E-2</v>
      </c>
      <c r="R175" s="21">
        <v>165</v>
      </c>
      <c r="S175" s="21">
        <v>0.73013300000000003</v>
      </c>
      <c r="T175">
        <f t="shared" si="26"/>
        <v>16.354400000000002</v>
      </c>
      <c r="U175">
        <f t="shared" si="27"/>
        <v>11.953365542400002</v>
      </c>
      <c r="X175" s="9"/>
      <c r="Y175" s="21">
        <v>0.78918500000000003</v>
      </c>
      <c r="Z175" s="21">
        <v>198.37200000000001</v>
      </c>
      <c r="AA175" s="21">
        <v>-1.6314700000000001E-2</v>
      </c>
      <c r="AB175" s="21">
        <v>165</v>
      </c>
      <c r="AC175" s="21">
        <v>0.788574</v>
      </c>
      <c r="AD175">
        <f t="shared" si="28"/>
        <v>16.314700000000002</v>
      </c>
      <c r="AE175">
        <f t="shared" si="29"/>
        <v>12.875316519500002</v>
      </c>
      <c r="AF175" s="9"/>
      <c r="AG175" s="21">
        <v>0.73089599999999999</v>
      </c>
      <c r="AH175" s="21">
        <v>264.94799999999998</v>
      </c>
      <c r="AI175" s="21">
        <v>-1.6336099999999999E-2</v>
      </c>
      <c r="AJ175" s="21">
        <v>165</v>
      </c>
      <c r="AK175" s="21">
        <v>0.73013300000000003</v>
      </c>
      <c r="AL175">
        <f t="shared" si="30"/>
        <v>16.336099999999998</v>
      </c>
      <c r="AM175">
        <f t="shared" si="31"/>
        <v>11.939990145599998</v>
      </c>
      <c r="AP175" s="9"/>
      <c r="AQ175" s="21">
        <v>0.78918500000000003</v>
      </c>
      <c r="AR175" s="21">
        <v>309.38099999999997</v>
      </c>
      <c r="AS175" s="21">
        <v>-1.62933E-2</v>
      </c>
      <c r="AT175" s="21">
        <v>165</v>
      </c>
      <c r="AU175" s="21">
        <v>0.787659</v>
      </c>
      <c r="AV175">
        <f t="shared" si="32"/>
        <v>16.293299999999999</v>
      </c>
      <c r="AW175">
        <f t="shared" si="33"/>
        <v>12.858427960499998</v>
      </c>
      <c r="AX175" s="9"/>
      <c r="AY175" s="21">
        <v>0.73089599999999999</v>
      </c>
      <c r="AZ175" s="21">
        <v>386.56200000000001</v>
      </c>
      <c r="BA175" s="21">
        <v>-1.6314700000000001E-2</v>
      </c>
      <c r="BB175" s="21">
        <v>165</v>
      </c>
      <c r="BC175" s="21">
        <v>0.73013300000000003</v>
      </c>
      <c r="BD175">
        <f t="shared" si="34"/>
        <v>16.314700000000002</v>
      </c>
      <c r="BE175">
        <f t="shared" si="35"/>
        <v>11.924348971200001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0.78414899999999998</v>
      </c>
      <c r="H176" s="21">
        <v>52</v>
      </c>
      <c r="I176" s="21">
        <v>-1.6305500000000001E-2</v>
      </c>
      <c r="J176" s="21">
        <v>166</v>
      </c>
      <c r="K176" s="21">
        <v>0.78277600000000003</v>
      </c>
      <c r="L176">
        <f t="shared" si="24"/>
        <v>16.305500000000002</v>
      </c>
      <c r="M176">
        <f t="shared" si="25"/>
        <v>12.785941519500001</v>
      </c>
      <c r="N176" s="9"/>
      <c r="O176" s="21">
        <v>0.735931</v>
      </c>
      <c r="P176" s="21">
        <v>128.041</v>
      </c>
      <c r="Q176" s="21">
        <v>-1.6333E-2</v>
      </c>
      <c r="R176" s="21">
        <v>166</v>
      </c>
      <c r="S176" s="21">
        <v>0.73519900000000005</v>
      </c>
      <c r="T176">
        <f t="shared" si="26"/>
        <v>16.333000000000002</v>
      </c>
      <c r="U176">
        <f t="shared" si="27"/>
        <v>12.019961023000002</v>
      </c>
      <c r="X176" s="9"/>
      <c r="Y176" s="21">
        <v>0.78414899999999998</v>
      </c>
      <c r="Z176" s="21">
        <v>198.47200000000001</v>
      </c>
      <c r="AA176" s="21">
        <v>-1.6317700000000001E-2</v>
      </c>
      <c r="AB176" s="21">
        <v>166</v>
      </c>
      <c r="AC176" s="21">
        <v>0.78369100000000003</v>
      </c>
      <c r="AD176">
        <f t="shared" si="28"/>
        <v>16.317700000000002</v>
      </c>
      <c r="AE176">
        <f t="shared" si="29"/>
        <v>12.795508137300001</v>
      </c>
      <c r="AF176" s="9"/>
      <c r="AG176" s="21">
        <v>0.735931</v>
      </c>
      <c r="AH176" s="21">
        <v>265.048</v>
      </c>
      <c r="AI176" s="21">
        <v>-1.6345200000000001E-2</v>
      </c>
      <c r="AJ176" s="21">
        <v>166</v>
      </c>
      <c r="AK176" s="21">
        <v>0.73510699999999995</v>
      </c>
      <c r="AL176">
        <f t="shared" si="30"/>
        <v>16.345200000000002</v>
      </c>
      <c r="AM176">
        <f t="shared" si="31"/>
        <v>12.028939381200001</v>
      </c>
      <c r="AP176" s="9"/>
      <c r="AQ176" s="21">
        <v>0.78414899999999998</v>
      </c>
      <c r="AR176" s="21">
        <v>309.48200000000003</v>
      </c>
      <c r="AS176" s="21">
        <v>-1.62933E-2</v>
      </c>
      <c r="AT176" s="21">
        <v>166</v>
      </c>
      <c r="AU176" s="21">
        <v>0.78308100000000003</v>
      </c>
      <c r="AV176">
        <f t="shared" si="32"/>
        <v>16.293299999999999</v>
      </c>
      <c r="AW176">
        <f t="shared" si="33"/>
        <v>12.776374901699999</v>
      </c>
      <c r="AX176" s="9"/>
      <c r="AY176" s="21">
        <v>0.735931</v>
      </c>
      <c r="AZ176" s="21">
        <v>386.66199999999998</v>
      </c>
      <c r="BA176" s="21">
        <v>-1.6317700000000001E-2</v>
      </c>
      <c r="BB176" s="21">
        <v>166</v>
      </c>
      <c r="BC176" s="21">
        <v>0.73516800000000004</v>
      </c>
      <c r="BD176">
        <f t="shared" si="34"/>
        <v>16.317700000000002</v>
      </c>
      <c r="BE176">
        <f t="shared" si="35"/>
        <v>12.008701278700002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0.77911399999999997</v>
      </c>
      <c r="H177" s="21">
        <v>52.1008</v>
      </c>
      <c r="I177" s="21">
        <v>-1.6311599999999999E-2</v>
      </c>
      <c r="J177" s="21">
        <v>167</v>
      </c>
      <c r="K177" s="21">
        <v>0.77789299999999995</v>
      </c>
      <c r="L177">
        <f t="shared" si="24"/>
        <v>16.311599999999999</v>
      </c>
      <c r="M177">
        <f t="shared" si="25"/>
        <v>12.708595922399999</v>
      </c>
      <c r="N177" s="9"/>
      <c r="O177" s="21">
        <v>0.74096700000000004</v>
      </c>
      <c r="P177" s="21">
        <v>128.142</v>
      </c>
      <c r="Q177" s="21">
        <v>-1.6342200000000001E-2</v>
      </c>
      <c r="R177" s="21">
        <v>167</v>
      </c>
      <c r="S177" s="21">
        <v>0.740448</v>
      </c>
      <c r="T177">
        <f t="shared" si="26"/>
        <v>16.342200000000002</v>
      </c>
      <c r="U177">
        <f t="shared" si="27"/>
        <v>12.109030907400003</v>
      </c>
      <c r="X177" s="9"/>
      <c r="Y177" s="21">
        <v>0.77911399999999997</v>
      </c>
      <c r="Z177" s="21">
        <v>198.57300000000001</v>
      </c>
      <c r="AA177" s="21">
        <v>-1.6311599999999999E-2</v>
      </c>
      <c r="AB177" s="21">
        <v>167</v>
      </c>
      <c r="AC177" s="21">
        <v>0.77880899999999997</v>
      </c>
      <c r="AD177">
        <f t="shared" si="28"/>
        <v>16.311599999999999</v>
      </c>
      <c r="AE177">
        <f t="shared" si="29"/>
        <v>12.708595922399999</v>
      </c>
      <c r="AF177" s="9"/>
      <c r="AG177" s="21">
        <v>0.74096700000000004</v>
      </c>
      <c r="AH177" s="21">
        <v>265.149</v>
      </c>
      <c r="AI177" s="21">
        <v>-1.6336099999999999E-2</v>
      </c>
      <c r="AJ177" s="21">
        <v>167</v>
      </c>
      <c r="AK177" s="21">
        <v>0.74029500000000004</v>
      </c>
      <c r="AL177">
        <f t="shared" si="30"/>
        <v>16.336099999999998</v>
      </c>
      <c r="AM177">
        <f t="shared" si="31"/>
        <v>12.104511008699999</v>
      </c>
      <c r="AP177" s="9"/>
      <c r="AQ177" s="21">
        <v>0.77911399999999997</v>
      </c>
      <c r="AR177" s="21">
        <v>309.58300000000003</v>
      </c>
      <c r="AS177" s="21">
        <v>-1.6299399999999999E-2</v>
      </c>
      <c r="AT177" s="21">
        <v>167</v>
      </c>
      <c r="AU177" s="21">
        <v>0.77819799999999995</v>
      </c>
      <c r="AV177">
        <f t="shared" si="32"/>
        <v>16.299399999999999</v>
      </c>
      <c r="AW177">
        <f t="shared" si="33"/>
        <v>12.699090731599998</v>
      </c>
      <c r="AX177" s="9"/>
      <c r="AY177" s="21">
        <v>0.74096700000000004</v>
      </c>
      <c r="AZ177" s="21">
        <v>386.76299999999998</v>
      </c>
      <c r="BA177" s="21">
        <v>-1.6317700000000001E-2</v>
      </c>
      <c r="BB177" s="21">
        <v>167</v>
      </c>
      <c r="BC177" s="21">
        <v>0.74026499999999995</v>
      </c>
      <c r="BD177">
        <f t="shared" si="34"/>
        <v>16.317700000000002</v>
      </c>
      <c r="BE177">
        <f t="shared" si="35"/>
        <v>12.090877215900003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0.77407800000000004</v>
      </c>
      <c r="H178" s="21">
        <v>52.201500000000003</v>
      </c>
      <c r="I178" s="21">
        <v>-1.6302500000000001E-2</v>
      </c>
      <c r="J178" s="21">
        <v>168</v>
      </c>
      <c r="K178" s="21">
        <v>0.77331499999999997</v>
      </c>
      <c r="L178">
        <f t="shared" si="24"/>
        <v>16.302500000000002</v>
      </c>
      <c r="M178">
        <f t="shared" si="25"/>
        <v>12.619406595000003</v>
      </c>
      <c r="N178" s="9"/>
      <c r="O178" s="21">
        <v>0.74600200000000005</v>
      </c>
      <c r="P178" s="21">
        <v>128.24299999999999</v>
      </c>
      <c r="Q178" s="21">
        <v>-1.63483E-2</v>
      </c>
      <c r="R178" s="21">
        <v>168</v>
      </c>
      <c r="S178" s="21">
        <v>0.74539200000000005</v>
      </c>
      <c r="T178">
        <f t="shared" si="26"/>
        <v>16.348299999999998</v>
      </c>
      <c r="U178">
        <f t="shared" si="27"/>
        <v>12.195864496599999</v>
      </c>
      <c r="X178" s="9"/>
      <c r="Y178" s="21">
        <v>0.77407800000000004</v>
      </c>
      <c r="Z178" s="21">
        <v>198.67400000000001</v>
      </c>
      <c r="AA178" s="21">
        <v>-1.6323899999999999E-2</v>
      </c>
      <c r="AB178" s="21">
        <v>168</v>
      </c>
      <c r="AC178" s="21">
        <v>0.773621</v>
      </c>
      <c r="AD178">
        <f t="shared" si="28"/>
        <v>16.323899999999998</v>
      </c>
      <c r="AE178">
        <f t="shared" si="29"/>
        <v>12.6359718642</v>
      </c>
      <c r="AF178" s="9"/>
      <c r="AG178" s="21">
        <v>0.74600200000000005</v>
      </c>
      <c r="AH178" s="21">
        <v>265.25</v>
      </c>
      <c r="AI178" s="21">
        <v>-1.6333E-2</v>
      </c>
      <c r="AJ178" s="21">
        <v>168</v>
      </c>
      <c r="AK178" s="21">
        <v>0.74523899999999998</v>
      </c>
      <c r="AL178">
        <f t="shared" si="30"/>
        <v>16.333000000000002</v>
      </c>
      <c r="AM178">
        <f t="shared" si="31"/>
        <v>12.184450666000002</v>
      </c>
      <c r="AP178" s="9"/>
      <c r="AQ178" s="21">
        <v>0.77407800000000004</v>
      </c>
      <c r="AR178" s="21">
        <v>309.68400000000003</v>
      </c>
      <c r="AS178" s="21">
        <v>-1.6302500000000001E-2</v>
      </c>
      <c r="AT178" s="21">
        <v>168</v>
      </c>
      <c r="AU178" s="21">
        <v>0.77300999999999997</v>
      </c>
      <c r="AV178">
        <f t="shared" si="32"/>
        <v>16.302500000000002</v>
      </c>
      <c r="AW178">
        <f t="shared" si="33"/>
        <v>12.619406595000003</v>
      </c>
      <c r="AX178" s="9"/>
      <c r="AY178" s="21">
        <v>0.74600200000000005</v>
      </c>
      <c r="AZ178" s="21">
        <v>386.86399999999998</v>
      </c>
      <c r="BA178" s="21">
        <v>-1.6314700000000001E-2</v>
      </c>
      <c r="BB178" s="21">
        <v>168</v>
      </c>
      <c r="BC178" s="21">
        <v>0.74529999999999996</v>
      </c>
      <c r="BD178">
        <f t="shared" si="34"/>
        <v>16.314700000000002</v>
      </c>
      <c r="BE178">
        <f t="shared" si="35"/>
        <v>12.170798829400002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0.76904300000000003</v>
      </c>
      <c r="H179" s="21">
        <v>52.302199999999999</v>
      </c>
      <c r="I179" s="21">
        <v>-1.63208E-2</v>
      </c>
      <c r="J179" s="21">
        <v>169</v>
      </c>
      <c r="K179" s="21">
        <v>0.768127</v>
      </c>
      <c r="L179">
        <f t="shared" si="24"/>
        <v>16.320799999999998</v>
      </c>
      <c r="M179">
        <f t="shared" si="25"/>
        <v>12.551396994399999</v>
      </c>
      <c r="N179" s="9"/>
      <c r="O179" s="21">
        <v>0.75103799999999998</v>
      </c>
      <c r="P179" s="21">
        <v>128.34299999999999</v>
      </c>
      <c r="Q179" s="21">
        <v>-1.6342200000000001E-2</v>
      </c>
      <c r="R179" s="21">
        <v>169</v>
      </c>
      <c r="S179" s="21">
        <v>0.75021400000000005</v>
      </c>
      <c r="T179">
        <f t="shared" si="26"/>
        <v>16.342200000000002</v>
      </c>
      <c r="U179">
        <f t="shared" si="27"/>
        <v>12.273613203600002</v>
      </c>
      <c r="X179" s="9"/>
      <c r="Y179" s="21">
        <v>0.76904300000000003</v>
      </c>
      <c r="Z179" s="21">
        <v>198.77500000000001</v>
      </c>
      <c r="AA179" s="21">
        <v>-1.6323899999999999E-2</v>
      </c>
      <c r="AB179" s="21">
        <v>169</v>
      </c>
      <c r="AC179" s="21">
        <v>0.768127</v>
      </c>
      <c r="AD179">
        <f t="shared" si="28"/>
        <v>16.323899999999998</v>
      </c>
      <c r="AE179">
        <f t="shared" si="29"/>
        <v>12.553781027699999</v>
      </c>
      <c r="AF179" s="9"/>
      <c r="AG179" s="21">
        <v>0.75103799999999998</v>
      </c>
      <c r="AH179" s="21">
        <v>265.351</v>
      </c>
      <c r="AI179" s="21">
        <v>-1.6326899999999998E-2</v>
      </c>
      <c r="AJ179" s="21">
        <v>169</v>
      </c>
      <c r="AK179" s="21">
        <v>0.75048800000000004</v>
      </c>
      <c r="AL179">
        <f t="shared" si="30"/>
        <v>16.326899999999998</v>
      </c>
      <c r="AM179">
        <f t="shared" si="31"/>
        <v>12.262122322199998</v>
      </c>
      <c r="AP179" s="9"/>
      <c r="AQ179" s="21">
        <v>0.76904300000000003</v>
      </c>
      <c r="AR179" s="21">
        <v>309.78399999999999</v>
      </c>
      <c r="AS179" s="21">
        <v>-1.6305500000000001E-2</v>
      </c>
      <c r="AT179" s="21">
        <v>169</v>
      </c>
      <c r="AU179" s="21">
        <v>0.76843300000000003</v>
      </c>
      <c r="AV179">
        <f t="shared" si="32"/>
        <v>16.305500000000002</v>
      </c>
      <c r="AW179">
        <f t="shared" si="33"/>
        <v>12.539630636500002</v>
      </c>
      <c r="AX179" s="9"/>
      <c r="AY179" s="21">
        <v>0.75103799999999998</v>
      </c>
      <c r="AZ179" s="21">
        <v>386.964</v>
      </c>
      <c r="BA179" s="21">
        <v>-1.6311599999999999E-2</v>
      </c>
      <c r="BB179" s="21">
        <v>169</v>
      </c>
      <c r="BC179" s="21">
        <v>0.75006099999999998</v>
      </c>
      <c r="BD179">
        <f t="shared" si="34"/>
        <v>16.311599999999999</v>
      </c>
      <c r="BE179">
        <f t="shared" si="35"/>
        <v>12.250631440799999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0.76400800000000002</v>
      </c>
      <c r="H180" s="21">
        <v>52.402900000000002</v>
      </c>
      <c r="I180" s="21">
        <v>-1.6336099999999999E-2</v>
      </c>
      <c r="J180" s="21">
        <v>170</v>
      </c>
      <c r="K180" s="21">
        <v>0.76263400000000003</v>
      </c>
      <c r="L180">
        <f t="shared" si="24"/>
        <v>16.336099999999998</v>
      </c>
      <c r="M180">
        <f t="shared" si="25"/>
        <v>12.480911088799999</v>
      </c>
      <c r="N180" s="9"/>
      <c r="O180" s="21">
        <v>0.756073</v>
      </c>
      <c r="P180" s="21">
        <v>128.44399999999999</v>
      </c>
      <c r="Q180" s="21">
        <v>-1.6342200000000001E-2</v>
      </c>
      <c r="R180" s="21">
        <v>170</v>
      </c>
      <c r="S180" s="21">
        <v>0.75531000000000004</v>
      </c>
      <c r="T180">
        <f t="shared" si="26"/>
        <v>16.342200000000002</v>
      </c>
      <c r="U180">
        <f t="shared" si="27"/>
        <v>12.355896180600002</v>
      </c>
      <c r="X180" s="9"/>
      <c r="Y180" s="21">
        <v>0.76400800000000002</v>
      </c>
      <c r="Z180" s="21">
        <v>198.875</v>
      </c>
      <c r="AA180" s="21">
        <v>-1.6333E-2</v>
      </c>
      <c r="AB180" s="21">
        <v>170</v>
      </c>
      <c r="AC180" s="21">
        <v>0.76293900000000003</v>
      </c>
      <c r="AD180">
        <f t="shared" si="28"/>
        <v>16.333000000000002</v>
      </c>
      <c r="AE180">
        <f t="shared" si="29"/>
        <v>12.478542664000003</v>
      </c>
      <c r="AF180" s="9"/>
      <c r="AG180" s="21">
        <v>0.756073</v>
      </c>
      <c r="AH180" s="21">
        <v>265.45100000000002</v>
      </c>
      <c r="AI180" s="21">
        <v>-1.6323899999999999E-2</v>
      </c>
      <c r="AJ180" s="21">
        <v>170</v>
      </c>
      <c r="AK180" s="21">
        <v>0.75531000000000004</v>
      </c>
      <c r="AL180">
        <f t="shared" si="30"/>
        <v>16.323899999999998</v>
      </c>
      <c r="AM180">
        <f t="shared" si="31"/>
        <v>12.342060044699998</v>
      </c>
      <c r="AP180" s="9"/>
      <c r="AQ180" s="21">
        <v>0.76400800000000002</v>
      </c>
      <c r="AR180" s="21">
        <v>309.88499999999999</v>
      </c>
      <c r="AS180" s="21">
        <v>-1.6305500000000001E-2</v>
      </c>
      <c r="AT180" s="21">
        <v>170</v>
      </c>
      <c r="AU180" s="21">
        <v>0.76263400000000003</v>
      </c>
      <c r="AV180">
        <f t="shared" si="32"/>
        <v>16.305500000000002</v>
      </c>
      <c r="AW180">
        <f t="shared" si="33"/>
        <v>12.457532444000002</v>
      </c>
      <c r="AX180" s="9"/>
      <c r="AY180" s="21">
        <v>0.756073</v>
      </c>
      <c r="AZ180" s="21">
        <v>387.065</v>
      </c>
      <c r="BA180" s="21">
        <v>-1.6308599999999999E-2</v>
      </c>
      <c r="BB180" s="21">
        <v>170</v>
      </c>
      <c r="BC180" s="21">
        <v>0.75500500000000004</v>
      </c>
      <c r="BD180">
        <f t="shared" si="34"/>
        <v>16.308599999999998</v>
      </c>
      <c r="BE180">
        <f t="shared" si="35"/>
        <v>12.330492127799999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0.75897199999999998</v>
      </c>
      <c r="H181" s="21">
        <v>52.503599999999999</v>
      </c>
      <c r="I181" s="21">
        <v>-1.6326899999999998E-2</v>
      </c>
      <c r="J181" s="21">
        <v>171</v>
      </c>
      <c r="K181" s="21">
        <v>0.75805699999999998</v>
      </c>
      <c r="L181">
        <f t="shared" si="24"/>
        <v>16.326899999999998</v>
      </c>
      <c r="M181">
        <f t="shared" si="25"/>
        <v>12.391659946799999</v>
      </c>
      <c r="N181" s="9"/>
      <c r="O181" s="21">
        <v>0.76110800000000001</v>
      </c>
      <c r="P181" s="21">
        <v>128.54499999999999</v>
      </c>
      <c r="Q181" s="21">
        <v>-1.6336099999999999E-2</v>
      </c>
      <c r="R181" s="21">
        <v>171</v>
      </c>
      <c r="S181" s="21">
        <v>0.76019300000000001</v>
      </c>
      <c r="T181">
        <f t="shared" si="26"/>
        <v>16.336099999999998</v>
      </c>
      <c r="U181">
        <f t="shared" si="27"/>
        <v>12.433536398799999</v>
      </c>
      <c r="X181" s="9"/>
      <c r="Y181" s="21">
        <v>0.75897199999999998</v>
      </c>
      <c r="Z181" s="21">
        <v>198.976</v>
      </c>
      <c r="AA181" s="21">
        <v>-1.6333E-2</v>
      </c>
      <c r="AB181" s="21">
        <v>171</v>
      </c>
      <c r="AC181" s="21">
        <v>0.75805699999999998</v>
      </c>
      <c r="AD181">
        <f t="shared" si="28"/>
        <v>16.333000000000002</v>
      </c>
      <c r="AE181">
        <f t="shared" si="29"/>
        <v>12.396289676</v>
      </c>
      <c r="AF181" s="9"/>
      <c r="AG181" s="21">
        <v>0.76110800000000001</v>
      </c>
      <c r="AH181" s="21">
        <v>265.55200000000002</v>
      </c>
      <c r="AI181" s="21">
        <v>-1.63208E-2</v>
      </c>
      <c r="AJ181" s="21">
        <v>171</v>
      </c>
      <c r="AK181" s="21">
        <v>0.76080300000000001</v>
      </c>
      <c r="AL181">
        <f t="shared" si="30"/>
        <v>16.320799999999998</v>
      </c>
      <c r="AM181">
        <f t="shared" si="31"/>
        <v>12.421891446399998</v>
      </c>
      <c r="AP181" s="9"/>
      <c r="AQ181" s="21">
        <v>0.75897199999999998</v>
      </c>
      <c r="AR181" s="21">
        <v>309.98599999999999</v>
      </c>
      <c r="AS181" s="21">
        <v>-1.6317700000000001E-2</v>
      </c>
      <c r="AT181" s="21">
        <v>171</v>
      </c>
      <c r="AU181" s="21">
        <v>0.75836199999999998</v>
      </c>
      <c r="AV181">
        <f t="shared" si="32"/>
        <v>16.317700000000002</v>
      </c>
      <c r="AW181">
        <f t="shared" si="33"/>
        <v>12.384677404400001</v>
      </c>
      <c r="AX181" s="9"/>
      <c r="AY181" s="21">
        <v>0.76110800000000001</v>
      </c>
      <c r="AZ181" s="21">
        <v>387.166</v>
      </c>
      <c r="BA181" s="21">
        <v>-1.6311599999999999E-2</v>
      </c>
      <c r="BB181" s="21">
        <v>171</v>
      </c>
      <c r="BC181" s="21">
        <v>0.76019300000000001</v>
      </c>
      <c r="BD181">
        <f t="shared" si="34"/>
        <v>16.311599999999999</v>
      </c>
      <c r="BE181">
        <f t="shared" si="35"/>
        <v>12.414889252799998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0.75393699999999997</v>
      </c>
      <c r="H182" s="21">
        <v>52.604300000000002</v>
      </c>
      <c r="I182" s="21">
        <v>-1.6333E-2</v>
      </c>
      <c r="J182" s="21">
        <v>172</v>
      </c>
      <c r="K182" s="21">
        <v>0.75317400000000001</v>
      </c>
      <c r="L182">
        <f t="shared" si="24"/>
        <v>16.333000000000002</v>
      </c>
      <c r="M182">
        <f t="shared" si="25"/>
        <v>12.314053021000001</v>
      </c>
      <c r="N182" s="9"/>
      <c r="O182" s="21">
        <v>0.76614400000000005</v>
      </c>
      <c r="P182" s="21">
        <v>128.64599999999999</v>
      </c>
      <c r="Q182" s="21">
        <v>-1.6333E-2</v>
      </c>
      <c r="R182" s="21">
        <v>172</v>
      </c>
      <c r="S182" s="21">
        <v>0.76507599999999998</v>
      </c>
      <c r="T182">
        <f t="shared" si="26"/>
        <v>16.333000000000002</v>
      </c>
      <c r="U182">
        <f t="shared" si="27"/>
        <v>12.513429952000003</v>
      </c>
      <c r="X182" s="9"/>
      <c r="Y182" s="21">
        <v>0.75393699999999997</v>
      </c>
      <c r="Z182" s="21">
        <v>199.077</v>
      </c>
      <c r="AA182" s="21">
        <v>-1.6323899999999999E-2</v>
      </c>
      <c r="AB182" s="21">
        <v>172</v>
      </c>
      <c r="AC182" s="21">
        <v>0.75286900000000001</v>
      </c>
      <c r="AD182">
        <f t="shared" si="28"/>
        <v>16.323899999999998</v>
      </c>
      <c r="AE182">
        <f t="shared" si="29"/>
        <v>12.307192194299999</v>
      </c>
      <c r="AF182" s="9"/>
      <c r="AG182" s="21">
        <v>0.76614400000000005</v>
      </c>
      <c r="AH182" s="21">
        <v>265.65300000000002</v>
      </c>
      <c r="AI182" s="21">
        <v>-1.6317700000000001E-2</v>
      </c>
      <c r="AJ182" s="21">
        <v>172</v>
      </c>
      <c r="AK182" s="21">
        <v>0.76568599999999998</v>
      </c>
      <c r="AL182">
        <f t="shared" si="30"/>
        <v>16.317700000000002</v>
      </c>
      <c r="AM182">
        <f t="shared" si="31"/>
        <v>12.501707948800002</v>
      </c>
      <c r="AP182" s="9"/>
      <c r="AQ182" s="21">
        <v>0.75393699999999997</v>
      </c>
      <c r="AR182" s="21">
        <v>310.08600000000001</v>
      </c>
      <c r="AS182" s="21">
        <v>-1.6314700000000001E-2</v>
      </c>
      <c r="AT182" s="21">
        <v>172</v>
      </c>
      <c r="AU182" s="21">
        <v>0.75286900000000001</v>
      </c>
      <c r="AV182">
        <f t="shared" si="32"/>
        <v>16.314700000000002</v>
      </c>
      <c r="AW182">
        <f t="shared" si="33"/>
        <v>12.300255973900001</v>
      </c>
      <c r="AX182" s="9"/>
      <c r="AY182" s="21">
        <v>0.76614400000000005</v>
      </c>
      <c r="AZ182" s="21">
        <v>387.267</v>
      </c>
      <c r="BA182" s="21">
        <v>-1.6302500000000001E-2</v>
      </c>
      <c r="BB182" s="21">
        <v>172</v>
      </c>
      <c r="BC182" s="21">
        <v>0.76568599999999998</v>
      </c>
      <c r="BD182">
        <f t="shared" si="34"/>
        <v>16.302500000000002</v>
      </c>
      <c r="BE182">
        <f t="shared" si="35"/>
        <v>12.490062560000002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0.74890100000000004</v>
      </c>
      <c r="H183" s="21">
        <v>52.704999999999998</v>
      </c>
      <c r="I183" s="21">
        <v>-1.6333E-2</v>
      </c>
      <c r="J183" s="21">
        <v>173</v>
      </c>
      <c r="K183" s="21">
        <v>0.748108</v>
      </c>
      <c r="L183">
        <f t="shared" si="24"/>
        <v>16.333000000000002</v>
      </c>
      <c r="M183">
        <f t="shared" si="25"/>
        <v>12.231800033000003</v>
      </c>
      <c r="N183" s="9"/>
      <c r="O183" s="21">
        <v>0.77117899999999995</v>
      </c>
      <c r="P183" s="21">
        <v>128.74600000000001</v>
      </c>
      <c r="Q183" s="21">
        <v>-1.6336099999999999E-2</v>
      </c>
      <c r="R183" s="21">
        <v>173</v>
      </c>
      <c r="S183" s="21">
        <v>0.77087399999999995</v>
      </c>
      <c r="T183">
        <f t="shared" si="26"/>
        <v>16.336099999999998</v>
      </c>
      <c r="U183">
        <f t="shared" si="27"/>
        <v>12.598057261899998</v>
      </c>
      <c r="X183" s="9"/>
      <c r="Y183" s="21">
        <v>0.74890100000000004</v>
      </c>
      <c r="Z183" s="21">
        <v>199.17699999999999</v>
      </c>
      <c r="AA183" s="21">
        <v>-1.6333E-2</v>
      </c>
      <c r="AB183" s="21">
        <v>173</v>
      </c>
      <c r="AC183" s="21">
        <v>0.74816899999999997</v>
      </c>
      <c r="AD183">
        <f t="shared" si="28"/>
        <v>16.333000000000002</v>
      </c>
      <c r="AE183">
        <f t="shared" si="29"/>
        <v>12.231800033000003</v>
      </c>
      <c r="AF183" s="9"/>
      <c r="AG183" s="21">
        <v>0.77117899999999995</v>
      </c>
      <c r="AH183" s="21">
        <v>265.75299999999999</v>
      </c>
      <c r="AI183" s="21">
        <v>-1.6323899999999999E-2</v>
      </c>
      <c r="AJ183" s="21">
        <v>173</v>
      </c>
      <c r="AK183" s="21">
        <v>0.76995800000000003</v>
      </c>
      <c r="AL183">
        <f t="shared" si="30"/>
        <v>16.323899999999998</v>
      </c>
      <c r="AM183">
        <f t="shared" si="31"/>
        <v>12.588648878099997</v>
      </c>
      <c r="AP183" s="9"/>
      <c r="AQ183" s="21">
        <v>0.74890100000000004</v>
      </c>
      <c r="AR183" s="21">
        <v>310.18700000000001</v>
      </c>
      <c r="AS183" s="21">
        <v>-1.63208E-2</v>
      </c>
      <c r="AT183" s="21">
        <v>173</v>
      </c>
      <c r="AU183" s="21">
        <v>0.74816899999999997</v>
      </c>
      <c r="AV183">
        <f t="shared" si="32"/>
        <v>16.320799999999998</v>
      </c>
      <c r="AW183">
        <f t="shared" si="33"/>
        <v>12.2226634408</v>
      </c>
      <c r="AX183" s="9"/>
      <c r="AY183" s="21">
        <v>0.77117899999999995</v>
      </c>
      <c r="AZ183" s="21">
        <v>387.36700000000002</v>
      </c>
      <c r="BA183" s="21">
        <v>-1.6308599999999999E-2</v>
      </c>
      <c r="BB183" s="21">
        <v>173</v>
      </c>
      <c r="BC183" s="21">
        <v>0.77026399999999995</v>
      </c>
      <c r="BD183">
        <f t="shared" si="34"/>
        <v>16.308599999999998</v>
      </c>
      <c r="BE183">
        <f t="shared" si="35"/>
        <v>12.576849839399998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0.74386600000000003</v>
      </c>
      <c r="H184" s="21">
        <v>52.805700000000002</v>
      </c>
      <c r="I184" s="21">
        <v>-1.6339099999999999E-2</v>
      </c>
      <c r="J184" s="21">
        <v>174</v>
      </c>
      <c r="K184" s="21">
        <v>0.74319500000000005</v>
      </c>
      <c r="L184">
        <f t="shared" si="24"/>
        <v>16.339099999999998</v>
      </c>
      <c r="M184">
        <f t="shared" si="25"/>
        <v>12.154100960599999</v>
      </c>
      <c r="N184" s="9"/>
      <c r="O184" s="21">
        <v>0.77621499999999999</v>
      </c>
      <c r="P184" s="21">
        <v>128.84700000000001</v>
      </c>
      <c r="Q184" s="21">
        <v>-1.6326899999999998E-2</v>
      </c>
      <c r="R184" s="21">
        <v>174</v>
      </c>
      <c r="S184" s="21">
        <v>0.775146</v>
      </c>
      <c r="T184">
        <f t="shared" si="26"/>
        <v>16.326899999999998</v>
      </c>
      <c r="U184">
        <f t="shared" si="27"/>
        <v>12.673184683499999</v>
      </c>
      <c r="X184" s="9"/>
      <c r="Y184" s="21">
        <v>0.74386600000000003</v>
      </c>
      <c r="Z184" s="21">
        <v>199.27799999999999</v>
      </c>
      <c r="AA184" s="21">
        <v>-1.6345200000000001E-2</v>
      </c>
      <c r="AB184" s="21">
        <v>174</v>
      </c>
      <c r="AC184" s="21">
        <v>0.74313399999999996</v>
      </c>
      <c r="AD184">
        <f t="shared" si="28"/>
        <v>16.345200000000002</v>
      </c>
      <c r="AE184">
        <f t="shared" si="29"/>
        <v>12.158638543200002</v>
      </c>
      <c r="AF184" s="9"/>
      <c r="AG184" s="21">
        <v>0.77621499999999999</v>
      </c>
      <c r="AH184" s="21">
        <v>265.85399999999998</v>
      </c>
      <c r="AI184" s="21">
        <v>-1.63208E-2</v>
      </c>
      <c r="AJ184" s="21">
        <v>174</v>
      </c>
      <c r="AK184" s="21">
        <v>0.775146</v>
      </c>
      <c r="AL184">
        <f t="shared" si="30"/>
        <v>16.320799999999998</v>
      </c>
      <c r="AM184">
        <f t="shared" si="31"/>
        <v>12.668449771999999</v>
      </c>
      <c r="AP184" s="9"/>
      <c r="AQ184" s="21">
        <v>0.74386600000000003</v>
      </c>
      <c r="AR184" s="21">
        <v>310.28800000000001</v>
      </c>
      <c r="AS184" s="21">
        <v>-1.6314700000000001E-2</v>
      </c>
      <c r="AT184" s="21">
        <v>174</v>
      </c>
      <c r="AU184" s="21">
        <v>0.74310299999999996</v>
      </c>
      <c r="AV184">
        <f t="shared" si="32"/>
        <v>16.314700000000002</v>
      </c>
      <c r="AW184">
        <f t="shared" si="33"/>
        <v>12.135950630200002</v>
      </c>
      <c r="AX184" s="9"/>
      <c r="AY184" s="21">
        <v>0.77621499999999999</v>
      </c>
      <c r="AZ184" s="21">
        <v>387.46800000000002</v>
      </c>
      <c r="BA184" s="21">
        <v>-1.62933E-2</v>
      </c>
      <c r="BB184" s="21">
        <v>174</v>
      </c>
      <c r="BC184" s="21">
        <v>0.774841</v>
      </c>
      <c r="BD184">
        <f t="shared" si="34"/>
        <v>16.293299999999999</v>
      </c>
      <c r="BE184">
        <f t="shared" si="35"/>
        <v>12.647103859499998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0.73883100000000002</v>
      </c>
      <c r="H185" s="21">
        <v>52.906399999999998</v>
      </c>
      <c r="I185" s="21">
        <v>-1.6336099999999999E-2</v>
      </c>
      <c r="J185" s="21">
        <v>175</v>
      </c>
      <c r="K185" s="21">
        <v>0.73812900000000004</v>
      </c>
      <c r="L185">
        <f t="shared" si="24"/>
        <v>16.336099999999998</v>
      </c>
      <c r="M185">
        <f t="shared" si="25"/>
        <v>12.069617099099998</v>
      </c>
      <c r="N185" s="9"/>
      <c r="O185" s="21">
        <v>0.78125</v>
      </c>
      <c r="P185" s="21">
        <v>128.94800000000001</v>
      </c>
      <c r="Q185" s="21">
        <v>-1.63208E-2</v>
      </c>
      <c r="R185" s="21">
        <v>175</v>
      </c>
      <c r="S185" s="21">
        <v>0.77941899999999997</v>
      </c>
      <c r="T185">
        <f t="shared" si="26"/>
        <v>16.320799999999998</v>
      </c>
      <c r="U185">
        <f t="shared" si="27"/>
        <v>12.750624999999999</v>
      </c>
      <c r="X185" s="9"/>
      <c r="Y185" s="21">
        <v>0.73883100000000002</v>
      </c>
      <c r="Z185" s="21">
        <v>199.37899999999999</v>
      </c>
      <c r="AA185" s="21">
        <v>-1.6351299999999999E-2</v>
      </c>
      <c r="AB185" s="21">
        <v>175</v>
      </c>
      <c r="AC185" s="21">
        <v>0.73797599999999997</v>
      </c>
      <c r="AD185">
        <f t="shared" si="28"/>
        <v>16.351299999999998</v>
      </c>
      <c r="AE185">
        <f t="shared" si="29"/>
        <v>12.080847330299999</v>
      </c>
      <c r="AF185" s="9"/>
      <c r="AG185" s="21">
        <v>0.78125</v>
      </c>
      <c r="AH185" s="21">
        <v>265.95499999999998</v>
      </c>
      <c r="AI185" s="21">
        <v>-1.6308599999999999E-2</v>
      </c>
      <c r="AJ185" s="21">
        <v>175</v>
      </c>
      <c r="AK185" s="21">
        <v>0.78002899999999997</v>
      </c>
      <c r="AL185">
        <f t="shared" si="30"/>
        <v>16.308599999999998</v>
      </c>
      <c r="AM185">
        <f t="shared" si="31"/>
        <v>12.741093749999999</v>
      </c>
      <c r="AP185" s="9"/>
      <c r="AQ185" s="21">
        <v>0.73883100000000002</v>
      </c>
      <c r="AR185" s="21">
        <v>310.38799999999998</v>
      </c>
      <c r="AS185" s="21">
        <v>-1.6326899999999998E-2</v>
      </c>
      <c r="AT185" s="21">
        <v>175</v>
      </c>
      <c r="AU185" s="21">
        <v>0.73821999999999999</v>
      </c>
      <c r="AV185">
        <f t="shared" si="32"/>
        <v>16.326899999999998</v>
      </c>
      <c r="AW185">
        <f t="shared" si="33"/>
        <v>12.062819853899999</v>
      </c>
      <c r="AX185" s="9"/>
      <c r="AY185" s="21">
        <v>0.78125</v>
      </c>
      <c r="AZ185" s="21">
        <v>387.56900000000002</v>
      </c>
      <c r="BA185" s="21">
        <v>-1.6302500000000001E-2</v>
      </c>
      <c r="BB185" s="21">
        <v>175</v>
      </c>
      <c r="BC185" s="21">
        <v>0.78002899999999997</v>
      </c>
      <c r="BD185">
        <f t="shared" si="34"/>
        <v>16.302500000000002</v>
      </c>
      <c r="BE185">
        <f t="shared" si="35"/>
        <v>12.736328125000002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0.73379499999999998</v>
      </c>
      <c r="H186" s="21">
        <v>53.007100000000001</v>
      </c>
      <c r="I186" s="21">
        <v>-1.6345200000000001E-2</v>
      </c>
      <c r="J186" s="21">
        <v>176</v>
      </c>
      <c r="K186" s="21">
        <v>0.73318499999999998</v>
      </c>
      <c r="L186">
        <f t="shared" si="24"/>
        <v>16.345200000000002</v>
      </c>
      <c r="M186">
        <f t="shared" si="25"/>
        <v>11.994026034000001</v>
      </c>
      <c r="N186" s="9"/>
      <c r="O186" s="21">
        <v>0.78628500000000001</v>
      </c>
      <c r="P186" s="21">
        <v>129.048</v>
      </c>
      <c r="Q186" s="21">
        <v>-1.63208E-2</v>
      </c>
      <c r="R186" s="21">
        <v>176</v>
      </c>
      <c r="S186" s="21">
        <v>0.78582799999999997</v>
      </c>
      <c r="T186">
        <f t="shared" si="26"/>
        <v>16.320799999999998</v>
      </c>
      <c r="U186">
        <f t="shared" si="27"/>
        <v>12.832800227999998</v>
      </c>
      <c r="X186" s="9"/>
      <c r="Y186" s="21">
        <v>0.73379499999999998</v>
      </c>
      <c r="Z186" s="21">
        <v>199.47900000000001</v>
      </c>
      <c r="AA186" s="21">
        <v>-1.6354400000000002E-2</v>
      </c>
      <c r="AB186" s="21">
        <v>176</v>
      </c>
      <c r="AC186" s="21">
        <v>0.73315399999999997</v>
      </c>
      <c r="AD186">
        <f t="shared" si="28"/>
        <v>16.354400000000002</v>
      </c>
      <c r="AE186">
        <f t="shared" si="29"/>
        <v>12.000776948</v>
      </c>
      <c r="AF186" s="9"/>
      <c r="AG186" s="21">
        <v>0.78628500000000001</v>
      </c>
      <c r="AH186" s="21">
        <v>266.05599999999998</v>
      </c>
      <c r="AI186" s="21">
        <v>-1.6311599999999999E-2</v>
      </c>
      <c r="AJ186" s="21">
        <v>176</v>
      </c>
      <c r="AK186" s="21">
        <v>0.78491200000000005</v>
      </c>
      <c r="AL186">
        <f t="shared" si="30"/>
        <v>16.311599999999999</v>
      </c>
      <c r="AM186">
        <f t="shared" si="31"/>
        <v>12.825566405999998</v>
      </c>
      <c r="AP186" s="9"/>
      <c r="AQ186" s="21">
        <v>0.73379499999999998</v>
      </c>
      <c r="AR186" s="21">
        <v>310.48899999999998</v>
      </c>
      <c r="AS186" s="21">
        <v>-1.6330000000000001E-2</v>
      </c>
      <c r="AT186" s="21">
        <v>176</v>
      </c>
      <c r="AU186" s="21">
        <v>0.73309299999999999</v>
      </c>
      <c r="AV186">
        <f t="shared" si="32"/>
        <v>16.330000000000002</v>
      </c>
      <c r="AW186">
        <f t="shared" si="33"/>
        <v>11.982872350000001</v>
      </c>
      <c r="AX186" s="9"/>
      <c r="AY186" s="21">
        <v>0.78628500000000001</v>
      </c>
      <c r="AZ186" s="21">
        <v>387.66899999999998</v>
      </c>
      <c r="BA186" s="21">
        <v>-1.6287200000000002E-2</v>
      </c>
      <c r="BB186" s="21">
        <v>176</v>
      </c>
      <c r="BC186" s="21">
        <v>0.78552200000000005</v>
      </c>
      <c r="BD186">
        <f t="shared" si="34"/>
        <v>16.287200000000002</v>
      </c>
      <c r="BE186">
        <f t="shared" si="35"/>
        <v>12.806381052000003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0.72875999999999996</v>
      </c>
      <c r="H187" s="21">
        <v>53.107799999999997</v>
      </c>
      <c r="I187" s="21">
        <v>-1.63483E-2</v>
      </c>
      <c r="J187" s="21">
        <v>177</v>
      </c>
      <c r="K187" s="21">
        <v>0.72818000000000005</v>
      </c>
      <c r="L187">
        <f t="shared" si="24"/>
        <v>16.348299999999998</v>
      </c>
      <c r="M187">
        <f t="shared" si="25"/>
        <v>11.913987107999999</v>
      </c>
      <c r="N187" s="9"/>
      <c r="O187" s="21">
        <v>0.79132100000000005</v>
      </c>
      <c r="P187" s="21">
        <v>129.149</v>
      </c>
      <c r="Q187" s="21">
        <v>-1.6323899999999999E-2</v>
      </c>
      <c r="R187" s="21">
        <v>177</v>
      </c>
      <c r="S187" s="21">
        <v>0.79010000000000002</v>
      </c>
      <c r="T187">
        <f t="shared" si="26"/>
        <v>16.323899999999998</v>
      </c>
      <c r="U187">
        <f t="shared" si="27"/>
        <v>12.917444871899999</v>
      </c>
      <c r="X187" s="9"/>
      <c r="Y187" s="21">
        <v>0.72875999999999996</v>
      </c>
      <c r="Z187" s="21">
        <v>199.58</v>
      </c>
      <c r="AA187" s="21">
        <v>-1.6339099999999999E-2</v>
      </c>
      <c r="AB187" s="21">
        <v>177</v>
      </c>
      <c r="AC187" s="21">
        <v>0.727966</v>
      </c>
      <c r="AD187">
        <f t="shared" si="28"/>
        <v>16.339099999999998</v>
      </c>
      <c r="AE187">
        <f t="shared" si="29"/>
        <v>11.907282515999999</v>
      </c>
      <c r="AF187" s="9"/>
      <c r="AG187" s="21">
        <v>0.79132100000000005</v>
      </c>
      <c r="AH187" s="21">
        <v>266.15600000000001</v>
      </c>
      <c r="AI187" s="21">
        <v>-1.6311599999999999E-2</v>
      </c>
      <c r="AJ187" s="21">
        <v>177</v>
      </c>
      <c r="AK187" s="21">
        <v>0.79040500000000002</v>
      </c>
      <c r="AL187">
        <f t="shared" si="30"/>
        <v>16.311599999999999</v>
      </c>
      <c r="AM187">
        <f t="shared" si="31"/>
        <v>12.907711623599999</v>
      </c>
      <c r="AP187" s="9"/>
      <c r="AQ187" s="21">
        <v>0.72875999999999996</v>
      </c>
      <c r="AR187" s="21">
        <v>310.58999999999997</v>
      </c>
      <c r="AS187" s="21">
        <v>-1.6330000000000001E-2</v>
      </c>
      <c r="AT187" s="21">
        <v>177</v>
      </c>
      <c r="AU187" s="21">
        <v>0.727966</v>
      </c>
      <c r="AV187">
        <f t="shared" si="32"/>
        <v>16.330000000000002</v>
      </c>
      <c r="AW187">
        <f t="shared" si="33"/>
        <v>11.900650800000001</v>
      </c>
      <c r="AX187" s="9"/>
      <c r="AY187" s="21">
        <v>0.79132100000000005</v>
      </c>
      <c r="AZ187" s="21">
        <v>387.77</v>
      </c>
      <c r="BA187" s="21">
        <v>-1.6287200000000002E-2</v>
      </c>
      <c r="BB187" s="21">
        <v>177</v>
      </c>
      <c r="BC187" s="21">
        <v>0.78949000000000003</v>
      </c>
      <c r="BD187">
        <f t="shared" si="34"/>
        <v>16.287200000000002</v>
      </c>
      <c r="BE187">
        <f t="shared" si="35"/>
        <v>12.888403391200002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0.72372400000000003</v>
      </c>
      <c r="H188" s="21">
        <v>53.208500000000001</v>
      </c>
      <c r="I188" s="21">
        <v>-1.6351299999999999E-2</v>
      </c>
      <c r="J188" s="21">
        <v>178</v>
      </c>
      <c r="K188" s="21">
        <v>0.72308300000000003</v>
      </c>
      <c r="L188">
        <f t="shared" si="24"/>
        <v>16.351299999999998</v>
      </c>
      <c r="M188">
        <f t="shared" si="25"/>
        <v>11.833828241199999</v>
      </c>
      <c r="N188" s="9"/>
      <c r="O188" s="21">
        <v>0.79635599999999995</v>
      </c>
      <c r="P188" s="21">
        <v>129.25</v>
      </c>
      <c r="Q188" s="21">
        <v>-1.6333E-2</v>
      </c>
      <c r="R188" s="21">
        <v>178</v>
      </c>
      <c r="S188" s="21">
        <v>0.79589799999999999</v>
      </c>
      <c r="T188">
        <f t="shared" si="26"/>
        <v>16.333000000000002</v>
      </c>
      <c r="U188">
        <f t="shared" si="27"/>
        <v>13.006882548</v>
      </c>
      <c r="X188" s="9"/>
      <c r="Y188" s="21">
        <v>0.72372400000000003</v>
      </c>
      <c r="Z188" s="21">
        <v>199.68100000000001</v>
      </c>
      <c r="AA188" s="21">
        <v>-1.6357400000000001E-2</v>
      </c>
      <c r="AB188" s="21">
        <v>178</v>
      </c>
      <c r="AC188" s="21">
        <v>0.72305299999999995</v>
      </c>
      <c r="AD188">
        <f t="shared" si="28"/>
        <v>16.357400000000002</v>
      </c>
      <c r="AE188">
        <f t="shared" si="29"/>
        <v>11.838242957600002</v>
      </c>
      <c r="AF188" s="9"/>
      <c r="AG188" s="21">
        <v>0.79635599999999995</v>
      </c>
      <c r="AH188" s="21">
        <v>266.25700000000001</v>
      </c>
      <c r="AI188" s="21">
        <v>-1.6314700000000001E-2</v>
      </c>
      <c r="AJ188" s="21">
        <v>178</v>
      </c>
      <c r="AK188" s="21">
        <v>0.79528799999999999</v>
      </c>
      <c r="AL188">
        <f t="shared" si="30"/>
        <v>16.314700000000002</v>
      </c>
      <c r="AM188">
        <f t="shared" si="31"/>
        <v>12.9923092332</v>
      </c>
      <c r="AP188" s="9"/>
      <c r="AQ188" s="21">
        <v>0.72372400000000003</v>
      </c>
      <c r="AR188" s="21">
        <v>310.69099999999997</v>
      </c>
      <c r="AS188" s="21">
        <v>-1.6333E-2</v>
      </c>
      <c r="AT188" s="21">
        <v>178</v>
      </c>
      <c r="AU188" s="21">
        <v>0.72305299999999995</v>
      </c>
      <c r="AV188">
        <f t="shared" si="32"/>
        <v>16.333000000000002</v>
      </c>
      <c r="AW188">
        <f t="shared" si="33"/>
        <v>11.820584092000002</v>
      </c>
      <c r="AX188" s="9"/>
      <c r="AY188" s="21">
        <v>0.79635599999999995</v>
      </c>
      <c r="AZ188" s="21">
        <v>387.87099999999998</v>
      </c>
      <c r="BA188" s="21">
        <v>-1.6284199999999999E-2</v>
      </c>
      <c r="BB188" s="21">
        <v>178</v>
      </c>
      <c r="BC188" s="21">
        <v>0.79528799999999999</v>
      </c>
      <c r="BD188">
        <f t="shared" si="34"/>
        <v>16.284199999999998</v>
      </c>
      <c r="BE188">
        <f t="shared" si="35"/>
        <v>12.968020375199998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0.71868900000000002</v>
      </c>
      <c r="H189" s="21">
        <v>53.3093</v>
      </c>
      <c r="I189" s="21">
        <v>-1.6354400000000002E-2</v>
      </c>
      <c r="J189" s="21">
        <v>179</v>
      </c>
      <c r="K189" s="21">
        <v>0.71789599999999998</v>
      </c>
      <c r="L189">
        <f t="shared" si="24"/>
        <v>16.354400000000002</v>
      </c>
      <c r="M189">
        <f t="shared" si="25"/>
        <v>11.753727381600001</v>
      </c>
      <c r="N189" s="9"/>
      <c r="O189" s="21">
        <v>0.80139199999999999</v>
      </c>
      <c r="P189" s="21">
        <v>129.35</v>
      </c>
      <c r="Q189" s="21">
        <v>-1.6311599999999999E-2</v>
      </c>
      <c r="R189" s="21">
        <v>179</v>
      </c>
      <c r="S189" s="21">
        <v>0.80017099999999997</v>
      </c>
      <c r="T189">
        <f t="shared" si="26"/>
        <v>16.311599999999999</v>
      </c>
      <c r="U189">
        <f t="shared" si="27"/>
        <v>13.071985747199999</v>
      </c>
      <c r="X189" s="9"/>
      <c r="Y189" s="21">
        <v>0.71868900000000002</v>
      </c>
      <c r="Z189" s="21">
        <v>199.78200000000001</v>
      </c>
      <c r="AA189" s="21">
        <v>-1.6354400000000002E-2</v>
      </c>
      <c r="AB189" s="21">
        <v>179</v>
      </c>
      <c r="AC189" s="21">
        <v>0.71795699999999996</v>
      </c>
      <c r="AD189">
        <f t="shared" si="28"/>
        <v>16.354400000000002</v>
      </c>
      <c r="AE189">
        <f t="shared" si="29"/>
        <v>11.753727381600001</v>
      </c>
      <c r="AF189" s="9"/>
      <c r="AG189" s="21">
        <v>0.80139199999999999</v>
      </c>
      <c r="AH189" s="21">
        <v>266.358</v>
      </c>
      <c r="AI189" s="21">
        <v>-1.62933E-2</v>
      </c>
      <c r="AJ189" s="21">
        <v>179</v>
      </c>
      <c r="AK189" s="21">
        <v>0.80078099999999997</v>
      </c>
      <c r="AL189">
        <f t="shared" si="30"/>
        <v>16.293299999999999</v>
      </c>
      <c r="AM189">
        <f t="shared" si="31"/>
        <v>13.057320273599998</v>
      </c>
      <c r="AP189" s="9"/>
      <c r="AQ189" s="21">
        <v>0.71868900000000002</v>
      </c>
      <c r="AR189" s="21">
        <v>310.791</v>
      </c>
      <c r="AS189" s="21">
        <v>-1.6330000000000001E-2</v>
      </c>
      <c r="AT189" s="21">
        <v>179</v>
      </c>
      <c r="AU189" s="21">
        <v>0.71798700000000004</v>
      </c>
      <c r="AV189">
        <f t="shared" si="32"/>
        <v>16.330000000000002</v>
      </c>
      <c r="AW189">
        <f t="shared" si="33"/>
        <v>11.736191370000002</v>
      </c>
      <c r="AX189" s="9"/>
      <c r="AY189" s="21">
        <v>0.80139199999999999</v>
      </c>
      <c r="AZ189" s="21">
        <v>387.97199999999998</v>
      </c>
      <c r="BA189" s="21">
        <v>-1.6287200000000002E-2</v>
      </c>
      <c r="BB189" s="21">
        <v>179</v>
      </c>
      <c r="BC189" s="21">
        <v>0.80078099999999997</v>
      </c>
      <c r="BD189">
        <f t="shared" si="34"/>
        <v>16.287200000000002</v>
      </c>
      <c r="BE189">
        <f t="shared" si="35"/>
        <v>13.052431782400001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0.71365400000000001</v>
      </c>
      <c r="H190" s="21">
        <v>53.41</v>
      </c>
      <c r="I190" s="21">
        <v>-1.63483E-2</v>
      </c>
      <c r="J190" s="21">
        <v>180</v>
      </c>
      <c r="K190" s="21">
        <v>0.71304299999999998</v>
      </c>
      <c r="L190">
        <f t="shared" si="24"/>
        <v>16.348299999999998</v>
      </c>
      <c r="M190">
        <f t="shared" si="25"/>
        <v>11.6670296882</v>
      </c>
      <c r="N190" s="9"/>
      <c r="O190" s="21">
        <v>0.806427</v>
      </c>
      <c r="P190" s="21">
        <v>129.45099999999999</v>
      </c>
      <c r="Q190" s="21">
        <v>-1.6308599999999999E-2</v>
      </c>
      <c r="R190" s="21">
        <v>180</v>
      </c>
      <c r="S190" s="21">
        <v>0.80535900000000005</v>
      </c>
      <c r="T190">
        <f t="shared" si="26"/>
        <v>16.308599999999998</v>
      </c>
      <c r="U190">
        <f t="shared" si="27"/>
        <v>13.151695372199999</v>
      </c>
      <c r="X190" s="9"/>
      <c r="Y190" s="21">
        <v>0.71365400000000001</v>
      </c>
      <c r="Z190" s="21">
        <v>199.88200000000001</v>
      </c>
      <c r="AA190" s="21">
        <v>-1.63635E-2</v>
      </c>
      <c r="AB190" s="21">
        <v>180</v>
      </c>
      <c r="AC190" s="21">
        <v>0.71295200000000003</v>
      </c>
      <c r="AD190">
        <f t="shared" si="28"/>
        <v>16.363499999999998</v>
      </c>
      <c r="AE190">
        <f t="shared" si="29"/>
        <v>11.677877228999998</v>
      </c>
      <c r="AF190" s="9"/>
      <c r="AG190" s="21">
        <v>0.806427</v>
      </c>
      <c r="AH190" s="21">
        <v>266.45800000000003</v>
      </c>
      <c r="AI190" s="21">
        <v>-1.6299399999999999E-2</v>
      </c>
      <c r="AJ190" s="21">
        <v>180</v>
      </c>
      <c r="AK190" s="21">
        <v>0.80596900000000005</v>
      </c>
      <c r="AL190">
        <f t="shared" si="30"/>
        <v>16.299399999999999</v>
      </c>
      <c r="AM190">
        <f t="shared" si="31"/>
        <v>13.144276243799998</v>
      </c>
      <c r="AP190" s="9"/>
      <c r="AQ190" s="21">
        <v>0.71365400000000001</v>
      </c>
      <c r="AR190" s="21">
        <v>310.892</v>
      </c>
      <c r="AS190" s="21">
        <v>-1.6339099999999999E-2</v>
      </c>
      <c r="AT190" s="21">
        <v>180</v>
      </c>
      <c r="AU190" s="21">
        <v>0.71282999999999996</v>
      </c>
      <c r="AV190">
        <f t="shared" si="32"/>
        <v>16.339099999999998</v>
      </c>
      <c r="AW190">
        <f t="shared" si="33"/>
        <v>11.6604640714</v>
      </c>
      <c r="AX190" s="9"/>
      <c r="AY190" s="21">
        <v>0.806427</v>
      </c>
      <c r="AZ190" s="21">
        <v>388.072</v>
      </c>
      <c r="BA190" s="21">
        <v>-1.6275000000000001E-2</v>
      </c>
      <c r="BB190" s="21">
        <v>180</v>
      </c>
      <c r="BC190" s="21">
        <v>0.80566400000000005</v>
      </c>
      <c r="BD190">
        <f t="shared" si="34"/>
        <v>16.275000000000002</v>
      </c>
      <c r="BE190">
        <f t="shared" si="35"/>
        <v>13.124599425000001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0.70861799999999997</v>
      </c>
      <c r="H191" s="21">
        <v>53.5107</v>
      </c>
      <c r="I191" s="21">
        <v>-1.6354400000000002E-2</v>
      </c>
      <c r="J191" s="21">
        <v>181</v>
      </c>
      <c r="K191" s="21">
        <v>0.70800799999999997</v>
      </c>
      <c r="L191">
        <f t="shared" si="24"/>
        <v>16.354400000000002</v>
      </c>
      <c r="M191">
        <f t="shared" si="25"/>
        <v>11.5890222192</v>
      </c>
      <c r="N191" s="9"/>
      <c r="O191" s="21">
        <v>0.81146200000000002</v>
      </c>
      <c r="P191" s="21">
        <v>129.55199999999999</v>
      </c>
      <c r="Q191" s="21">
        <v>-1.6311599999999999E-2</v>
      </c>
      <c r="R191" s="21">
        <v>181</v>
      </c>
      <c r="S191" s="21">
        <v>0.81024200000000002</v>
      </c>
      <c r="T191">
        <f t="shared" si="26"/>
        <v>16.311599999999999</v>
      </c>
      <c r="U191">
        <f t="shared" si="27"/>
        <v>13.236243559199998</v>
      </c>
      <c r="X191" s="9"/>
      <c r="Y191" s="21">
        <v>0.70861799999999997</v>
      </c>
      <c r="Z191" s="21">
        <v>199.983</v>
      </c>
      <c r="AA191" s="21">
        <v>-1.6369600000000002E-2</v>
      </c>
      <c r="AB191" s="21">
        <v>181</v>
      </c>
      <c r="AC191" s="21">
        <v>0.70785500000000001</v>
      </c>
      <c r="AD191">
        <f t="shared" si="28"/>
        <v>16.369600000000002</v>
      </c>
      <c r="AE191">
        <f t="shared" si="29"/>
        <v>11.599793212800002</v>
      </c>
      <c r="AF191" s="9"/>
      <c r="AG191" s="21">
        <v>0.81146200000000002</v>
      </c>
      <c r="AH191" s="21">
        <v>266.55900000000003</v>
      </c>
      <c r="AI191" s="21">
        <v>-1.6299399999999999E-2</v>
      </c>
      <c r="AJ191" s="21">
        <v>181</v>
      </c>
      <c r="AK191" s="21">
        <v>0.81024200000000002</v>
      </c>
      <c r="AL191">
        <f t="shared" si="30"/>
        <v>16.299399999999999</v>
      </c>
      <c r="AM191">
        <f t="shared" si="31"/>
        <v>13.226343722799999</v>
      </c>
      <c r="AP191" s="9"/>
      <c r="AQ191" s="21">
        <v>0.70861799999999997</v>
      </c>
      <c r="AR191" s="21">
        <v>310.99299999999999</v>
      </c>
      <c r="AS191" s="21">
        <v>-1.6342200000000001E-2</v>
      </c>
      <c r="AT191" s="21">
        <v>181</v>
      </c>
      <c r="AU191" s="21">
        <v>0.70788600000000002</v>
      </c>
      <c r="AV191">
        <f t="shared" si="32"/>
        <v>16.342200000000002</v>
      </c>
      <c r="AW191">
        <f t="shared" si="33"/>
        <v>11.580377079600002</v>
      </c>
      <c r="AX191" s="9"/>
      <c r="AY191" s="21">
        <v>0.81146200000000002</v>
      </c>
      <c r="AZ191" s="21">
        <v>388.173</v>
      </c>
      <c r="BA191" s="21">
        <v>-1.6271999999999998E-2</v>
      </c>
      <c r="BB191" s="21">
        <v>181</v>
      </c>
      <c r="BC191" s="21">
        <v>0.81024200000000002</v>
      </c>
      <c r="BD191">
        <f t="shared" si="34"/>
        <v>16.271999999999998</v>
      </c>
      <c r="BE191">
        <f t="shared" si="35"/>
        <v>13.204109663999999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0.70358299999999996</v>
      </c>
      <c r="H192" s="21">
        <v>53.611400000000003</v>
      </c>
      <c r="I192" s="21">
        <v>-1.6354400000000002E-2</v>
      </c>
      <c r="J192" s="21">
        <v>182</v>
      </c>
      <c r="K192" s="21">
        <v>0.70291099999999995</v>
      </c>
      <c r="L192">
        <f t="shared" si="24"/>
        <v>16.354400000000002</v>
      </c>
      <c r="M192">
        <f t="shared" si="25"/>
        <v>11.5066778152</v>
      </c>
      <c r="N192" s="9"/>
      <c r="O192" s="21">
        <v>0.81649799999999995</v>
      </c>
      <c r="P192" s="21">
        <v>129.65299999999999</v>
      </c>
      <c r="Q192" s="21">
        <v>-1.6305500000000001E-2</v>
      </c>
      <c r="R192" s="21">
        <v>182</v>
      </c>
      <c r="S192" s="21">
        <v>0.81512499999999999</v>
      </c>
      <c r="T192">
        <f t="shared" si="26"/>
        <v>16.305500000000002</v>
      </c>
      <c r="U192">
        <f t="shared" si="27"/>
        <v>13.313408139000002</v>
      </c>
      <c r="X192" s="9"/>
      <c r="Y192" s="21">
        <v>0.70358299999999996</v>
      </c>
      <c r="Z192" s="21">
        <v>200.084</v>
      </c>
      <c r="AA192" s="21">
        <v>-1.6366599999999999E-2</v>
      </c>
      <c r="AB192" s="21">
        <v>182</v>
      </c>
      <c r="AC192" s="21">
        <v>0.702789</v>
      </c>
      <c r="AD192">
        <f t="shared" si="28"/>
        <v>16.366599999999998</v>
      </c>
      <c r="AE192">
        <f t="shared" si="29"/>
        <v>11.515261527799998</v>
      </c>
      <c r="AF192" s="9"/>
      <c r="AG192" s="21">
        <v>0.81649799999999995</v>
      </c>
      <c r="AH192" s="21">
        <v>266.66000000000003</v>
      </c>
      <c r="AI192" s="21">
        <v>-1.62933E-2</v>
      </c>
      <c r="AJ192" s="21">
        <v>182</v>
      </c>
      <c r="AK192" s="21">
        <v>0.81542999999999999</v>
      </c>
      <c r="AL192">
        <f t="shared" si="30"/>
        <v>16.293299999999999</v>
      </c>
      <c r="AM192">
        <f t="shared" si="31"/>
        <v>13.303446863399998</v>
      </c>
      <c r="AP192" s="9"/>
      <c r="AQ192" s="21">
        <v>0.70358299999999996</v>
      </c>
      <c r="AR192" s="21">
        <v>311.09300000000002</v>
      </c>
      <c r="AS192" s="21">
        <v>-1.63483E-2</v>
      </c>
      <c r="AT192" s="21">
        <v>182</v>
      </c>
      <c r="AU192" s="21">
        <v>0.70263699999999996</v>
      </c>
      <c r="AV192">
        <f t="shared" si="32"/>
        <v>16.348299999999998</v>
      </c>
      <c r="AW192">
        <f t="shared" si="33"/>
        <v>11.502385958899998</v>
      </c>
      <c r="AX192" s="9"/>
      <c r="AY192" s="21">
        <v>0.81649799999999995</v>
      </c>
      <c r="AZ192" s="21">
        <v>388.274</v>
      </c>
      <c r="BA192" s="21">
        <v>-1.6271999999999998E-2</v>
      </c>
      <c r="BB192" s="21">
        <v>182</v>
      </c>
      <c r="BC192" s="21">
        <v>0.81573499999999999</v>
      </c>
      <c r="BD192">
        <f t="shared" si="34"/>
        <v>16.271999999999998</v>
      </c>
      <c r="BE192">
        <f t="shared" si="35"/>
        <v>13.286055455999998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0.69854700000000003</v>
      </c>
      <c r="H193" s="21">
        <v>53.7121</v>
      </c>
      <c r="I193" s="21">
        <v>-1.63605E-2</v>
      </c>
      <c r="J193" s="21">
        <v>183</v>
      </c>
      <c r="K193" s="21">
        <v>0.69760100000000003</v>
      </c>
      <c r="L193">
        <f t="shared" si="24"/>
        <v>16.360500000000002</v>
      </c>
      <c r="M193">
        <f t="shared" si="25"/>
        <v>11.428578193500002</v>
      </c>
      <c r="N193" s="9"/>
      <c r="O193" s="21">
        <v>0.82153299999999996</v>
      </c>
      <c r="P193" s="21">
        <v>129.75299999999999</v>
      </c>
      <c r="Q193" s="21">
        <v>-1.6305500000000001E-2</v>
      </c>
      <c r="R193" s="21">
        <v>183</v>
      </c>
      <c r="S193" s="21">
        <v>0.82061799999999996</v>
      </c>
      <c r="T193">
        <f t="shared" si="26"/>
        <v>16.305500000000002</v>
      </c>
      <c r="U193">
        <f t="shared" si="27"/>
        <v>13.395506331500002</v>
      </c>
      <c r="X193" s="9"/>
      <c r="Y193" s="21">
        <v>0.69854700000000003</v>
      </c>
      <c r="Z193" s="21">
        <v>200.184</v>
      </c>
      <c r="AA193" s="21">
        <v>-1.63757E-2</v>
      </c>
      <c r="AB193" s="21">
        <v>183</v>
      </c>
      <c r="AC193" s="21">
        <v>0.69778399999999996</v>
      </c>
      <c r="AD193">
        <f t="shared" si="28"/>
        <v>16.375699999999998</v>
      </c>
      <c r="AE193">
        <f t="shared" si="29"/>
        <v>11.439196107899999</v>
      </c>
      <c r="AF193" s="9"/>
      <c r="AG193" s="21">
        <v>0.82153299999999996</v>
      </c>
      <c r="AH193" s="21">
        <v>266.76100000000002</v>
      </c>
      <c r="AI193" s="21">
        <v>-1.6287200000000002E-2</v>
      </c>
      <c r="AJ193" s="21">
        <v>183</v>
      </c>
      <c r="AK193" s="21">
        <v>0.82061799999999996</v>
      </c>
      <c r="AL193">
        <f t="shared" si="30"/>
        <v>16.287200000000002</v>
      </c>
      <c r="AM193">
        <f t="shared" si="31"/>
        <v>13.380472277600001</v>
      </c>
      <c r="AP193" s="9"/>
      <c r="AQ193" s="21">
        <v>0.69854700000000003</v>
      </c>
      <c r="AR193" s="21">
        <v>311.19400000000002</v>
      </c>
      <c r="AS193" s="21">
        <v>-1.6351299999999999E-2</v>
      </c>
      <c r="AT193" s="21">
        <v>183</v>
      </c>
      <c r="AU193" s="21">
        <v>0.69778399999999996</v>
      </c>
      <c r="AV193">
        <f t="shared" si="32"/>
        <v>16.351299999999998</v>
      </c>
      <c r="AW193">
        <f t="shared" si="33"/>
        <v>11.4221515611</v>
      </c>
      <c r="AX193" s="9"/>
      <c r="AY193" s="21">
        <v>0.82153299999999996</v>
      </c>
      <c r="AZ193" s="21">
        <v>388.37400000000002</v>
      </c>
      <c r="BA193" s="21">
        <v>-1.62659E-2</v>
      </c>
      <c r="BB193" s="21">
        <v>183</v>
      </c>
      <c r="BC193" s="21">
        <v>0.82092299999999996</v>
      </c>
      <c r="BD193">
        <f t="shared" si="34"/>
        <v>16.265899999999998</v>
      </c>
      <c r="BE193">
        <f t="shared" si="35"/>
        <v>13.362973624699999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0.69351200000000002</v>
      </c>
      <c r="H194" s="21">
        <v>53.812800000000003</v>
      </c>
      <c r="I194" s="21">
        <v>-1.63605E-2</v>
      </c>
      <c r="J194" s="21">
        <v>184</v>
      </c>
      <c r="K194" s="21">
        <v>0.69268799999999997</v>
      </c>
      <c r="L194">
        <f t="shared" si="24"/>
        <v>16.360500000000002</v>
      </c>
      <c r="M194">
        <f t="shared" si="25"/>
        <v>11.346203076000002</v>
      </c>
      <c r="N194" s="9"/>
      <c r="O194" s="21">
        <v>0.826569</v>
      </c>
      <c r="P194" s="21">
        <v>129.85400000000001</v>
      </c>
      <c r="Q194" s="21">
        <v>-1.6299399999999999E-2</v>
      </c>
      <c r="R194" s="21">
        <v>184</v>
      </c>
      <c r="S194" s="21">
        <v>0.82580600000000004</v>
      </c>
      <c r="T194">
        <f t="shared" si="26"/>
        <v>16.299399999999999</v>
      </c>
      <c r="U194">
        <f t="shared" si="27"/>
        <v>13.472578758599999</v>
      </c>
      <c r="X194" s="9"/>
      <c r="Y194" s="21">
        <v>0.69351200000000002</v>
      </c>
      <c r="Z194" s="21">
        <v>200.285</v>
      </c>
      <c r="AA194" s="21">
        <v>-1.63727E-2</v>
      </c>
      <c r="AB194" s="21">
        <v>184</v>
      </c>
      <c r="AC194" s="21">
        <v>0.69277999999999995</v>
      </c>
      <c r="AD194">
        <f t="shared" si="28"/>
        <v>16.372700000000002</v>
      </c>
      <c r="AE194">
        <f t="shared" si="29"/>
        <v>11.354663922400002</v>
      </c>
      <c r="AF194" s="9"/>
      <c r="AG194" s="21">
        <v>0.826569</v>
      </c>
      <c r="AH194" s="21">
        <v>266.86099999999999</v>
      </c>
      <c r="AI194" s="21">
        <v>-1.6299399999999999E-2</v>
      </c>
      <c r="AJ194" s="21">
        <v>184</v>
      </c>
      <c r="AK194" s="21">
        <v>0.82519500000000001</v>
      </c>
      <c r="AL194">
        <f t="shared" si="30"/>
        <v>16.299399999999999</v>
      </c>
      <c r="AM194">
        <f t="shared" si="31"/>
        <v>13.472578758599999</v>
      </c>
      <c r="AP194" s="9"/>
      <c r="AQ194" s="21">
        <v>0.69351200000000002</v>
      </c>
      <c r="AR194" s="21">
        <v>311.29500000000002</v>
      </c>
      <c r="AS194" s="21">
        <v>-1.6345200000000001E-2</v>
      </c>
      <c r="AT194" s="21">
        <v>184</v>
      </c>
      <c r="AU194" s="21">
        <v>0.69293199999999999</v>
      </c>
      <c r="AV194">
        <f t="shared" si="32"/>
        <v>16.345200000000002</v>
      </c>
      <c r="AW194">
        <f t="shared" si="33"/>
        <v>11.335592342400002</v>
      </c>
      <c r="AX194" s="9"/>
      <c r="AY194" s="21">
        <v>0.826569</v>
      </c>
      <c r="AZ194" s="21">
        <v>388.47500000000002</v>
      </c>
      <c r="BA194" s="21">
        <v>-1.6268899999999999E-2</v>
      </c>
      <c r="BB194" s="21">
        <v>184</v>
      </c>
      <c r="BC194" s="21">
        <v>0.82550000000000001</v>
      </c>
      <c r="BD194">
        <f t="shared" si="34"/>
        <v>16.268899999999999</v>
      </c>
      <c r="BE194">
        <f t="shared" si="35"/>
        <v>13.447368404099999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0.68847700000000001</v>
      </c>
      <c r="H195" s="21">
        <v>53.913499999999999</v>
      </c>
      <c r="I195" s="21">
        <v>-1.6369600000000002E-2</v>
      </c>
      <c r="J195" s="21">
        <v>185</v>
      </c>
      <c r="K195" s="21">
        <v>0.687805</v>
      </c>
      <c r="L195">
        <f t="shared" si="24"/>
        <v>16.369600000000002</v>
      </c>
      <c r="M195">
        <f t="shared" si="25"/>
        <v>11.270093099200002</v>
      </c>
      <c r="N195" s="9"/>
      <c r="O195" s="21">
        <v>0.83160400000000001</v>
      </c>
      <c r="P195" s="21">
        <v>129.95500000000001</v>
      </c>
      <c r="Q195" s="21">
        <v>-1.6308599999999999E-2</v>
      </c>
      <c r="R195" s="21">
        <v>185</v>
      </c>
      <c r="S195" s="21">
        <v>0.83129900000000001</v>
      </c>
      <c r="T195">
        <f t="shared" si="26"/>
        <v>16.308599999999998</v>
      </c>
      <c r="U195">
        <f t="shared" si="27"/>
        <v>13.562296994399999</v>
      </c>
      <c r="X195" s="9"/>
      <c r="Y195" s="21">
        <v>0.68847700000000001</v>
      </c>
      <c r="Z195" s="21">
        <v>200.386</v>
      </c>
      <c r="AA195" s="21">
        <v>-1.6369600000000002E-2</v>
      </c>
      <c r="AB195" s="21">
        <v>185</v>
      </c>
      <c r="AC195" s="21">
        <v>0.68771400000000005</v>
      </c>
      <c r="AD195">
        <f t="shared" si="28"/>
        <v>16.369600000000002</v>
      </c>
      <c r="AE195">
        <f t="shared" si="29"/>
        <v>11.270093099200002</v>
      </c>
      <c r="AF195" s="9"/>
      <c r="AG195" s="21">
        <v>0.83160400000000001</v>
      </c>
      <c r="AH195" s="21">
        <v>266.96199999999999</v>
      </c>
      <c r="AI195" s="21">
        <v>-1.62811E-2</v>
      </c>
      <c r="AJ195" s="21">
        <v>185</v>
      </c>
      <c r="AK195" s="21">
        <v>0.83068799999999998</v>
      </c>
      <c r="AL195">
        <f t="shared" si="30"/>
        <v>16.281099999999999</v>
      </c>
      <c r="AM195">
        <f t="shared" si="31"/>
        <v>13.539427884399998</v>
      </c>
      <c r="AP195" s="9"/>
      <c r="AQ195" s="21">
        <v>0.68847700000000001</v>
      </c>
      <c r="AR195" s="21">
        <v>311.39600000000002</v>
      </c>
      <c r="AS195" s="21">
        <v>-1.63483E-2</v>
      </c>
      <c r="AT195" s="21">
        <v>185</v>
      </c>
      <c r="AU195" s="21">
        <v>0.68771400000000005</v>
      </c>
      <c r="AV195">
        <f t="shared" si="32"/>
        <v>16.348299999999998</v>
      </c>
      <c r="AW195">
        <f t="shared" si="33"/>
        <v>11.255428539099999</v>
      </c>
      <c r="AX195" s="9"/>
      <c r="AY195" s="21">
        <v>0.83160400000000001</v>
      </c>
      <c r="AZ195" s="21">
        <v>388.57600000000002</v>
      </c>
      <c r="BA195" s="21">
        <v>-1.6259800000000001E-2</v>
      </c>
      <c r="BB195" s="21">
        <v>185</v>
      </c>
      <c r="BC195" s="21">
        <v>0.83038299999999998</v>
      </c>
      <c r="BD195">
        <f t="shared" si="34"/>
        <v>16.259800000000002</v>
      </c>
      <c r="BE195">
        <f t="shared" si="35"/>
        <v>13.521714719200002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0.68344099999999997</v>
      </c>
      <c r="H196" s="21">
        <v>54.014200000000002</v>
      </c>
      <c r="I196" s="21">
        <v>-1.6366599999999999E-2</v>
      </c>
      <c r="J196" s="21">
        <v>186</v>
      </c>
      <c r="K196" s="21">
        <v>0.68249499999999996</v>
      </c>
      <c r="L196">
        <f t="shared" si="24"/>
        <v>16.366599999999998</v>
      </c>
      <c r="M196">
        <f t="shared" si="25"/>
        <v>11.185605470599999</v>
      </c>
      <c r="N196" s="9"/>
      <c r="O196" s="21">
        <v>0.83663900000000002</v>
      </c>
      <c r="P196" s="21">
        <v>130.05500000000001</v>
      </c>
      <c r="Q196" s="21">
        <v>-1.6308599999999999E-2</v>
      </c>
      <c r="R196" s="21">
        <v>186</v>
      </c>
      <c r="S196" s="21">
        <v>0.83526599999999995</v>
      </c>
      <c r="T196">
        <f t="shared" si="26"/>
        <v>16.308599999999998</v>
      </c>
      <c r="U196">
        <f t="shared" si="27"/>
        <v>13.644410795399999</v>
      </c>
      <c r="X196" s="9"/>
      <c r="Y196" s="21">
        <v>0.68344099999999997</v>
      </c>
      <c r="Z196" s="21">
        <v>200.48699999999999</v>
      </c>
      <c r="AA196" s="21">
        <v>-1.6366599999999999E-2</v>
      </c>
      <c r="AB196" s="21">
        <v>186</v>
      </c>
      <c r="AC196" s="21">
        <v>0.68273899999999998</v>
      </c>
      <c r="AD196">
        <f t="shared" si="28"/>
        <v>16.366599999999998</v>
      </c>
      <c r="AE196">
        <f t="shared" si="29"/>
        <v>11.185605470599999</v>
      </c>
      <c r="AF196" s="9"/>
      <c r="AG196" s="21">
        <v>0.83663900000000002</v>
      </c>
      <c r="AH196" s="21">
        <v>267.06299999999999</v>
      </c>
      <c r="AI196" s="21">
        <v>-1.6290300000000001E-2</v>
      </c>
      <c r="AJ196" s="21">
        <v>186</v>
      </c>
      <c r="AK196" s="21">
        <v>0.83557099999999995</v>
      </c>
      <c r="AL196">
        <f t="shared" si="30"/>
        <v>16.290300000000002</v>
      </c>
      <c r="AM196">
        <f t="shared" si="31"/>
        <v>13.629100301700001</v>
      </c>
      <c r="AP196" s="9"/>
      <c r="AQ196" s="21">
        <v>0.68344099999999997</v>
      </c>
      <c r="AR196" s="21">
        <v>311.49599999999998</v>
      </c>
      <c r="AS196" s="21">
        <v>-1.6345200000000001E-2</v>
      </c>
      <c r="AT196" s="21">
        <v>186</v>
      </c>
      <c r="AU196" s="21">
        <v>0.68258700000000005</v>
      </c>
      <c r="AV196">
        <f t="shared" si="32"/>
        <v>16.345200000000002</v>
      </c>
      <c r="AW196">
        <f t="shared" si="33"/>
        <v>11.170979833200001</v>
      </c>
      <c r="AX196" s="9"/>
      <c r="AY196" s="21">
        <v>0.83663900000000002</v>
      </c>
      <c r="AZ196" s="21">
        <v>388.67700000000002</v>
      </c>
      <c r="BA196" s="21">
        <v>-1.62659E-2</v>
      </c>
      <c r="BB196" s="21">
        <v>186</v>
      </c>
      <c r="BC196" s="21">
        <v>0.83618199999999998</v>
      </c>
      <c r="BD196">
        <f t="shared" si="34"/>
        <v>16.265899999999998</v>
      </c>
      <c r="BE196">
        <f t="shared" si="35"/>
        <v>13.6086863101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0.67840599999999995</v>
      </c>
      <c r="H197" s="21">
        <v>54.114899999999999</v>
      </c>
      <c r="I197" s="21">
        <v>-1.63635E-2</v>
      </c>
      <c r="J197" s="21">
        <v>187</v>
      </c>
      <c r="K197" s="21">
        <v>0.67779500000000004</v>
      </c>
      <c r="L197">
        <f t="shared" si="24"/>
        <v>16.363499999999998</v>
      </c>
      <c r="M197">
        <f t="shared" si="25"/>
        <v>11.101096580999998</v>
      </c>
      <c r="N197" s="9"/>
      <c r="O197" s="21">
        <v>0.84167499999999995</v>
      </c>
      <c r="P197" s="21">
        <v>130.15600000000001</v>
      </c>
      <c r="Q197" s="21">
        <v>-1.6302500000000001E-2</v>
      </c>
      <c r="R197" s="21">
        <v>187</v>
      </c>
      <c r="S197" s="21">
        <v>0.84014900000000003</v>
      </c>
      <c r="T197">
        <f t="shared" si="26"/>
        <v>16.302500000000002</v>
      </c>
      <c r="U197">
        <f t="shared" si="27"/>
        <v>13.7214066875</v>
      </c>
      <c r="X197" s="9"/>
      <c r="Y197" s="21">
        <v>0.67840599999999995</v>
      </c>
      <c r="Z197" s="21">
        <v>200.58699999999999</v>
      </c>
      <c r="AA197" s="21">
        <v>-1.63727E-2</v>
      </c>
      <c r="AB197" s="21">
        <v>187</v>
      </c>
      <c r="AC197" s="21">
        <v>0.67779500000000004</v>
      </c>
      <c r="AD197">
        <f t="shared" si="28"/>
        <v>16.372700000000002</v>
      </c>
      <c r="AE197">
        <f t="shared" si="29"/>
        <v>11.107337916200001</v>
      </c>
      <c r="AF197" s="9"/>
      <c r="AG197" s="21">
        <v>0.84167499999999995</v>
      </c>
      <c r="AH197" s="21">
        <v>267.16300000000001</v>
      </c>
      <c r="AI197" s="21">
        <v>-1.62781E-2</v>
      </c>
      <c r="AJ197" s="21">
        <v>187</v>
      </c>
      <c r="AK197" s="21">
        <v>0.84075900000000003</v>
      </c>
      <c r="AL197">
        <f t="shared" si="30"/>
        <v>16.278099999999998</v>
      </c>
      <c r="AM197">
        <f t="shared" si="31"/>
        <v>13.700869817499997</v>
      </c>
      <c r="AP197" s="9"/>
      <c r="AQ197" s="21">
        <v>0.67840599999999995</v>
      </c>
      <c r="AR197" s="21">
        <v>311.59699999999998</v>
      </c>
      <c r="AS197" s="21">
        <v>-1.6366599999999999E-2</v>
      </c>
      <c r="AT197" s="21">
        <v>187</v>
      </c>
      <c r="AU197" s="21">
        <v>0.67779500000000004</v>
      </c>
      <c r="AV197">
        <f t="shared" si="32"/>
        <v>16.366599999999998</v>
      </c>
      <c r="AW197">
        <f t="shared" si="33"/>
        <v>11.103199639599998</v>
      </c>
      <c r="AX197" s="9"/>
      <c r="AY197" s="21">
        <v>0.84167499999999995</v>
      </c>
      <c r="AZ197" s="21">
        <v>388.77699999999999</v>
      </c>
      <c r="BA197" s="21">
        <v>-1.6256699999999999E-2</v>
      </c>
      <c r="BB197" s="21">
        <v>187</v>
      </c>
      <c r="BC197" s="21">
        <v>0.84106400000000003</v>
      </c>
      <c r="BD197">
        <f t="shared" si="34"/>
        <v>16.256699999999999</v>
      </c>
      <c r="BE197">
        <f t="shared" si="35"/>
        <v>13.682857972499997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0.67337000000000002</v>
      </c>
      <c r="H198" s="21">
        <v>54.215600000000002</v>
      </c>
      <c r="I198" s="21">
        <v>-1.63727E-2</v>
      </c>
      <c r="J198" s="21">
        <v>188</v>
      </c>
      <c r="K198" s="21">
        <v>0.67242400000000002</v>
      </c>
      <c r="L198">
        <f t="shared" si="24"/>
        <v>16.372700000000002</v>
      </c>
      <c r="M198">
        <f t="shared" si="25"/>
        <v>11.024884999000001</v>
      </c>
      <c r="N198" s="9"/>
      <c r="O198" s="21">
        <v>0.84670999999999996</v>
      </c>
      <c r="P198" s="21">
        <v>130.25700000000001</v>
      </c>
      <c r="Q198" s="21">
        <v>-1.6290300000000001E-2</v>
      </c>
      <c r="R198" s="21">
        <v>188</v>
      </c>
      <c r="S198" s="21">
        <v>0.845642</v>
      </c>
      <c r="T198">
        <f t="shared" si="26"/>
        <v>16.290300000000002</v>
      </c>
      <c r="U198">
        <f t="shared" si="27"/>
        <v>13.793159913</v>
      </c>
      <c r="X198" s="9"/>
      <c r="Y198" s="21">
        <v>0.67337000000000002</v>
      </c>
      <c r="Z198" s="21">
        <v>200.68799999999999</v>
      </c>
      <c r="AA198" s="21">
        <v>-1.6384900000000001E-2</v>
      </c>
      <c r="AB198" s="21">
        <v>188</v>
      </c>
      <c r="AC198" s="21">
        <v>0.67263799999999996</v>
      </c>
      <c r="AD198">
        <f t="shared" si="28"/>
        <v>16.384900000000002</v>
      </c>
      <c r="AE198">
        <f t="shared" si="29"/>
        <v>11.033100113000001</v>
      </c>
      <c r="AF198" s="9"/>
      <c r="AG198" s="21">
        <v>0.84670999999999996</v>
      </c>
      <c r="AH198" s="21">
        <v>267.26400000000001</v>
      </c>
      <c r="AI198" s="21">
        <v>-1.6271999999999998E-2</v>
      </c>
      <c r="AJ198" s="21">
        <v>188</v>
      </c>
      <c r="AK198" s="21">
        <v>0.845947</v>
      </c>
      <c r="AL198">
        <f t="shared" si="30"/>
        <v>16.271999999999998</v>
      </c>
      <c r="AM198">
        <f t="shared" si="31"/>
        <v>13.777665119999998</v>
      </c>
      <c r="AP198" s="9"/>
      <c r="AQ198" s="21">
        <v>0.67337000000000002</v>
      </c>
      <c r="AR198" s="21">
        <v>311.69799999999998</v>
      </c>
      <c r="AS198" s="21">
        <v>-1.6357400000000001E-2</v>
      </c>
      <c r="AT198" s="21">
        <v>188</v>
      </c>
      <c r="AU198" s="21">
        <v>0.67269900000000005</v>
      </c>
      <c r="AV198">
        <f t="shared" si="32"/>
        <v>16.357400000000002</v>
      </c>
      <c r="AW198">
        <f t="shared" si="33"/>
        <v>11.014582438000001</v>
      </c>
      <c r="AX198" s="9"/>
      <c r="AY198" s="21">
        <v>0.84670999999999996</v>
      </c>
      <c r="AZ198" s="21">
        <v>388.87799999999999</v>
      </c>
      <c r="BA198" s="21">
        <v>-1.6259800000000001E-2</v>
      </c>
      <c r="BB198" s="21">
        <v>188</v>
      </c>
      <c r="BC198" s="21">
        <v>0.846252</v>
      </c>
      <c r="BD198">
        <f t="shared" si="34"/>
        <v>16.259800000000002</v>
      </c>
      <c r="BE198">
        <f t="shared" si="35"/>
        <v>13.767335258000001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0.66833500000000001</v>
      </c>
      <c r="H199" s="21">
        <v>54.316299999999998</v>
      </c>
      <c r="I199" s="21">
        <v>-1.63757E-2</v>
      </c>
      <c r="J199" s="21">
        <v>189</v>
      </c>
      <c r="K199" s="21">
        <v>0.66772500000000001</v>
      </c>
      <c r="L199">
        <f t="shared" si="24"/>
        <v>16.375699999999998</v>
      </c>
      <c r="M199">
        <f t="shared" si="25"/>
        <v>10.944453459499998</v>
      </c>
      <c r="N199" s="9"/>
      <c r="O199" s="21">
        <v>0.851746</v>
      </c>
      <c r="P199" s="21">
        <v>130.358</v>
      </c>
      <c r="Q199" s="21">
        <v>-1.6287200000000002E-2</v>
      </c>
      <c r="R199" s="21">
        <v>189</v>
      </c>
      <c r="S199" s="21">
        <v>0.85113499999999997</v>
      </c>
      <c r="T199">
        <f t="shared" si="26"/>
        <v>16.287200000000002</v>
      </c>
      <c r="U199">
        <f t="shared" si="27"/>
        <v>13.872557451200002</v>
      </c>
      <c r="X199" s="9"/>
      <c r="Y199" s="21">
        <v>0.66833500000000001</v>
      </c>
      <c r="Z199" s="21">
        <v>200.78899999999999</v>
      </c>
      <c r="AA199" s="21">
        <v>-1.6384900000000001E-2</v>
      </c>
      <c r="AB199" s="21">
        <v>189</v>
      </c>
      <c r="AC199" s="21">
        <v>0.66772500000000001</v>
      </c>
      <c r="AD199">
        <f t="shared" si="28"/>
        <v>16.384900000000002</v>
      </c>
      <c r="AE199">
        <f t="shared" si="29"/>
        <v>10.950602141500001</v>
      </c>
      <c r="AF199" s="9"/>
      <c r="AG199" s="21">
        <v>0.851746</v>
      </c>
      <c r="AH199" s="21">
        <v>267.36500000000001</v>
      </c>
      <c r="AI199" s="21">
        <v>-1.62811E-2</v>
      </c>
      <c r="AJ199" s="21">
        <v>189</v>
      </c>
      <c r="AK199" s="21">
        <v>0.85021999999999998</v>
      </c>
      <c r="AL199">
        <f t="shared" si="30"/>
        <v>16.281099999999999</v>
      </c>
      <c r="AM199">
        <f t="shared" si="31"/>
        <v>13.867361800599999</v>
      </c>
      <c r="AP199" s="9"/>
      <c r="AQ199" s="21">
        <v>0.66833500000000001</v>
      </c>
      <c r="AR199" s="21">
        <v>311.798</v>
      </c>
      <c r="AS199" s="21">
        <v>-1.6357400000000001E-2</v>
      </c>
      <c r="AT199" s="21">
        <v>189</v>
      </c>
      <c r="AU199" s="21">
        <v>0.66729700000000003</v>
      </c>
      <c r="AV199">
        <f t="shared" si="32"/>
        <v>16.357400000000002</v>
      </c>
      <c r="AW199">
        <f t="shared" si="33"/>
        <v>10.932222929000002</v>
      </c>
      <c r="AX199" s="9"/>
      <c r="AY199" s="21">
        <v>0.851746</v>
      </c>
      <c r="AZ199" s="21">
        <v>388.97899999999998</v>
      </c>
      <c r="BA199" s="21">
        <v>-1.62659E-2</v>
      </c>
      <c r="BB199" s="21">
        <v>189</v>
      </c>
      <c r="BC199" s="21">
        <v>0.85113499999999997</v>
      </c>
      <c r="BD199">
        <f t="shared" si="34"/>
        <v>16.265899999999998</v>
      </c>
      <c r="BE199">
        <f t="shared" si="35"/>
        <v>13.854415261399998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0.6633</v>
      </c>
      <c r="H200" s="21">
        <v>54.417000000000002</v>
      </c>
      <c r="I200" s="21">
        <v>-1.6378799999999999E-2</v>
      </c>
      <c r="J200" s="21">
        <v>190</v>
      </c>
      <c r="K200" s="21">
        <v>0.66262799999999999</v>
      </c>
      <c r="L200">
        <f t="shared" si="24"/>
        <v>16.378799999999998</v>
      </c>
      <c r="M200">
        <f t="shared" si="25"/>
        <v>10.864058039999998</v>
      </c>
      <c r="N200" s="9"/>
      <c r="O200" s="21">
        <v>0.85678100000000001</v>
      </c>
      <c r="P200" s="21">
        <v>130.458</v>
      </c>
      <c r="Q200" s="21">
        <v>-1.6287200000000002E-2</v>
      </c>
      <c r="R200" s="21">
        <v>190</v>
      </c>
      <c r="S200" s="21">
        <v>0.85601799999999995</v>
      </c>
      <c r="T200">
        <f t="shared" si="26"/>
        <v>16.287200000000002</v>
      </c>
      <c r="U200">
        <f t="shared" si="27"/>
        <v>13.954563503200003</v>
      </c>
      <c r="X200" s="9"/>
      <c r="Y200" s="21">
        <v>0.6633</v>
      </c>
      <c r="Z200" s="21">
        <v>200.88900000000001</v>
      </c>
      <c r="AA200" s="21">
        <v>-1.6384900000000001E-2</v>
      </c>
      <c r="AB200" s="21">
        <v>190</v>
      </c>
      <c r="AC200" s="21">
        <v>0.66262799999999999</v>
      </c>
      <c r="AD200">
        <f t="shared" si="28"/>
        <v>16.384900000000002</v>
      </c>
      <c r="AE200">
        <f t="shared" si="29"/>
        <v>10.868104170000001</v>
      </c>
      <c r="AF200" s="9"/>
      <c r="AG200" s="21">
        <v>0.85678100000000001</v>
      </c>
      <c r="AH200" s="21">
        <v>267.46499999999997</v>
      </c>
      <c r="AI200" s="21">
        <v>-1.6271999999999998E-2</v>
      </c>
      <c r="AJ200" s="21">
        <v>190</v>
      </c>
      <c r="AK200" s="21">
        <v>0.85662799999999995</v>
      </c>
      <c r="AL200">
        <f t="shared" si="30"/>
        <v>16.271999999999998</v>
      </c>
      <c r="AM200">
        <f t="shared" si="31"/>
        <v>13.941540431999998</v>
      </c>
      <c r="AP200" s="9"/>
      <c r="AQ200" s="21">
        <v>0.6633</v>
      </c>
      <c r="AR200" s="21">
        <v>311.899</v>
      </c>
      <c r="AS200" s="21">
        <v>-1.6351299999999999E-2</v>
      </c>
      <c r="AT200" s="21">
        <v>190</v>
      </c>
      <c r="AU200" s="21">
        <v>0.66259800000000002</v>
      </c>
      <c r="AV200">
        <f t="shared" si="32"/>
        <v>16.351299999999998</v>
      </c>
      <c r="AW200">
        <f t="shared" si="33"/>
        <v>10.845817289999999</v>
      </c>
      <c r="AX200" s="9"/>
      <c r="AY200" s="21">
        <v>0.85678100000000001</v>
      </c>
      <c r="AZ200" s="21">
        <v>389.07900000000001</v>
      </c>
      <c r="BA200" s="21">
        <v>-1.6262800000000001E-2</v>
      </c>
      <c r="BB200" s="21">
        <v>190</v>
      </c>
      <c r="BC200" s="21">
        <v>0.85632299999999995</v>
      </c>
      <c r="BD200">
        <f t="shared" si="34"/>
        <v>16.262800000000002</v>
      </c>
      <c r="BE200">
        <f t="shared" si="35"/>
        <v>13.933658046800002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0.65826399999999996</v>
      </c>
      <c r="H201" s="21">
        <v>54.517699999999998</v>
      </c>
      <c r="I201" s="21">
        <v>-1.6381799999999998E-2</v>
      </c>
      <c r="J201" s="21">
        <v>191</v>
      </c>
      <c r="K201" s="21">
        <v>0.65753200000000001</v>
      </c>
      <c r="L201">
        <f t="shared" si="24"/>
        <v>16.381799999999998</v>
      </c>
      <c r="M201">
        <f t="shared" si="25"/>
        <v>10.783549195199999</v>
      </c>
      <c r="N201" s="9"/>
      <c r="O201" s="21">
        <v>0.86181600000000003</v>
      </c>
      <c r="P201" s="21">
        <v>130.559</v>
      </c>
      <c r="Q201" s="21">
        <v>-1.62781E-2</v>
      </c>
      <c r="R201" s="21">
        <v>191</v>
      </c>
      <c r="S201" s="21">
        <v>0.86090100000000003</v>
      </c>
      <c r="T201">
        <f t="shared" si="26"/>
        <v>16.278099999999998</v>
      </c>
      <c r="U201">
        <f t="shared" si="27"/>
        <v>14.028727029599999</v>
      </c>
      <c r="X201" s="9"/>
      <c r="Y201" s="21">
        <v>0.65826399999999996</v>
      </c>
      <c r="Z201" s="21">
        <v>200.99</v>
      </c>
      <c r="AA201" s="21">
        <v>-1.6378799999999999E-2</v>
      </c>
      <c r="AB201" s="21">
        <v>191</v>
      </c>
      <c r="AC201" s="21">
        <v>0.65771500000000005</v>
      </c>
      <c r="AD201">
        <f t="shared" si="28"/>
        <v>16.378799999999998</v>
      </c>
      <c r="AE201">
        <f t="shared" si="29"/>
        <v>10.781574403199999</v>
      </c>
      <c r="AF201" s="9"/>
      <c r="AG201" s="21">
        <v>0.86181600000000003</v>
      </c>
      <c r="AH201" s="21">
        <v>267.56599999999997</v>
      </c>
      <c r="AI201" s="21">
        <v>-1.6259800000000001E-2</v>
      </c>
      <c r="AJ201" s="21">
        <v>191</v>
      </c>
      <c r="AK201" s="21">
        <v>0.86090100000000003</v>
      </c>
      <c r="AL201">
        <f t="shared" si="30"/>
        <v>16.259800000000002</v>
      </c>
      <c r="AM201">
        <f t="shared" si="31"/>
        <v>14.012955796800002</v>
      </c>
      <c r="AP201" s="9"/>
      <c r="AQ201" s="21">
        <v>0.65826399999999996</v>
      </c>
      <c r="AR201" s="21">
        <v>312</v>
      </c>
      <c r="AS201" s="21">
        <v>-1.63635E-2</v>
      </c>
      <c r="AT201" s="21">
        <v>191</v>
      </c>
      <c r="AU201" s="21">
        <v>0.65747100000000003</v>
      </c>
      <c r="AV201">
        <f t="shared" si="32"/>
        <v>16.363499999999998</v>
      </c>
      <c r="AW201">
        <f t="shared" si="33"/>
        <v>10.771502963999998</v>
      </c>
      <c r="AX201" s="9"/>
      <c r="AY201" s="21">
        <v>0.86181600000000003</v>
      </c>
      <c r="AZ201" s="21">
        <v>389.18</v>
      </c>
      <c r="BA201" s="21">
        <v>-1.62384E-2</v>
      </c>
      <c r="BB201" s="21">
        <v>191</v>
      </c>
      <c r="BC201" s="21">
        <v>0.86090100000000003</v>
      </c>
      <c r="BD201">
        <f t="shared" si="34"/>
        <v>16.238399999999999</v>
      </c>
      <c r="BE201">
        <f t="shared" si="35"/>
        <v>13.994512934399999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0.65322899999999995</v>
      </c>
      <c r="H202" s="21">
        <v>54.618499999999997</v>
      </c>
      <c r="I202" s="21">
        <v>-1.6381799999999998E-2</v>
      </c>
      <c r="J202" s="21">
        <v>192</v>
      </c>
      <c r="K202" s="21">
        <v>0.65252699999999997</v>
      </c>
      <c r="L202">
        <f t="shared" si="24"/>
        <v>16.381799999999998</v>
      </c>
      <c r="M202">
        <f t="shared" si="25"/>
        <v>10.701066832199999</v>
      </c>
      <c r="N202" s="9"/>
      <c r="O202" s="21">
        <v>0.86685199999999996</v>
      </c>
      <c r="P202" s="21">
        <v>130.66</v>
      </c>
      <c r="Q202" s="21">
        <v>-1.62781E-2</v>
      </c>
      <c r="R202" s="21">
        <v>192</v>
      </c>
      <c r="S202" s="21">
        <v>0.866394</v>
      </c>
      <c r="T202">
        <f t="shared" si="26"/>
        <v>16.278099999999998</v>
      </c>
      <c r="U202">
        <f t="shared" si="27"/>
        <v>14.110703541199998</v>
      </c>
      <c r="X202" s="9"/>
      <c r="Y202" s="21">
        <v>0.65322899999999995</v>
      </c>
      <c r="Z202" s="21">
        <v>201.09100000000001</v>
      </c>
      <c r="AA202" s="21">
        <v>-1.6381799999999998E-2</v>
      </c>
      <c r="AB202" s="21">
        <v>192</v>
      </c>
      <c r="AC202" s="21">
        <v>0.65246599999999999</v>
      </c>
      <c r="AD202">
        <f t="shared" si="28"/>
        <v>16.381799999999998</v>
      </c>
      <c r="AE202">
        <f t="shared" si="29"/>
        <v>10.701066832199999</v>
      </c>
      <c r="AF202" s="9"/>
      <c r="AG202" s="21">
        <v>0.86685199999999996</v>
      </c>
      <c r="AH202" s="21">
        <v>267.66699999999997</v>
      </c>
      <c r="AI202" s="21">
        <v>-1.6271999999999998E-2</v>
      </c>
      <c r="AJ202" s="21">
        <v>192</v>
      </c>
      <c r="AK202" s="21">
        <v>0.86517299999999997</v>
      </c>
      <c r="AL202">
        <f t="shared" si="30"/>
        <v>16.271999999999998</v>
      </c>
      <c r="AM202">
        <f t="shared" si="31"/>
        <v>14.105415743999998</v>
      </c>
      <c r="AP202" s="9"/>
      <c r="AQ202" s="21">
        <v>0.65322899999999995</v>
      </c>
      <c r="AR202" s="21">
        <v>312.101</v>
      </c>
      <c r="AS202" s="21">
        <v>-1.63757E-2</v>
      </c>
      <c r="AT202" s="21">
        <v>192</v>
      </c>
      <c r="AU202" s="21">
        <v>0.65243499999999999</v>
      </c>
      <c r="AV202">
        <f t="shared" si="32"/>
        <v>16.375699999999998</v>
      </c>
      <c r="AW202">
        <f t="shared" si="33"/>
        <v>10.697082135299999</v>
      </c>
      <c r="AX202" s="9"/>
      <c r="AY202" s="21">
        <v>0.86685199999999996</v>
      </c>
      <c r="AZ202" s="21">
        <v>389.28100000000001</v>
      </c>
      <c r="BA202" s="21">
        <v>-1.6244499999999999E-2</v>
      </c>
      <c r="BB202" s="21">
        <v>192</v>
      </c>
      <c r="BC202" s="21">
        <v>0.866394</v>
      </c>
      <c r="BD202">
        <f t="shared" si="34"/>
        <v>16.244499999999999</v>
      </c>
      <c r="BE202">
        <f t="shared" si="35"/>
        <v>14.081577313999999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0.64819300000000002</v>
      </c>
      <c r="H203" s="21">
        <v>54.719200000000001</v>
      </c>
      <c r="I203" s="21">
        <v>-1.6384900000000001E-2</v>
      </c>
      <c r="J203" s="21">
        <v>193</v>
      </c>
      <c r="K203" s="21">
        <v>0.64746099999999995</v>
      </c>
      <c r="L203">
        <f t="shared" si="24"/>
        <v>16.384900000000002</v>
      </c>
      <c r="M203">
        <f t="shared" si="25"/>
        <v>10.620577485700002</v>
      </c>
      <c r="N203" s="9"/>
      <c r="O203" s="21">
        <v>0.87188699999999997</v>
      </c>
      <c r="P203" s="21">
        <v>130.76</v>
      </c>
      <c r="Q203" s="21">
        <v>-1.6284199999999999E-2</v>
      </c>
      <c r="R203" s="21">
        <v>193</v>
      </c>
      <c r="S203" s="21">
        <v>0.87127699999999997</v>
      </c>
      <c r="T203">
        <f t="shared" si="26"/>
        <v>16.284199999999998</v>
      </c>
      <c r="U203">
        <f t="shared" si="27"/>
        <v>14.197982285399998</v>
      </c>
      <c r="X203" s="9"/>
      <c r="Y203" s="21">
        <v>0.64819300000000002</v>
      </c>
      <c r="Z203" s="21">
        <v>201.19200000000001</v>
      </c>
      <c r="AA203" s="21">
        <v>-1.6384900000000001E-2</v>
      </c>
      <c r="AB203" s="21">
        <v>193</v>
      </c>
      <c r="AC203" s="21">
        <v>0.64746099999999995</v>
      </c>
      <c r="AD203">
        <f t="shared" si="28"/>
        <v>16.384900000000002</v>
      </c>
      <c r="AE203">
        <f t="shared" si="29"/>
        <v>10.620577485700002</v>
      </c>
      <c r="AF203" s="9"/>
      <c r="AG203" s="21">
        <v>0.87188699999999997</v>
      </c>
      <c r="AH203" s="21">
        <v>267.76799999999997</v>
      </c>
      <c r="AI203" s="21">
        <v>-1.6262800000000001E-2</v>
      </c>
      <c r="AJ203" s="21">
        <v>193</v>
      </c>
      <c r="AK203" s="21">
        <v>0.87127699999999997</v>
      </c>
      <c r="AL203">
        <f t="shared" si="30"/>
        <v>16.262800000000002</v>
      </c>
      <c r="AM203">
        <f t="shared" si="31"/>
        <v>14.179323903600002</v>
      </c>
      <c r="AP203" s="9"/>
      <c r="AQ203" s="21">
        <v>0.64819300000000002</v>
      </c>
      <c r="AR203" s="21">
        <v>312.20100000000002</v>
      </c>
      <c r="AS203" s="21">
        <v>-1.6369600000000002E-2</v>
      </c>
      <c r="AT203" s="21">
        <v>193</v>
      </c>
      <c r="AU203" s="21">
        <v>0.64742999999999995</v>
      </c>
      <c r="AV203">
        <f t="shared" si="32"/>
        <v>16.369600000000002</v>
      </c>
      <c r="AW203">
        <f t="shared" si="33"/>
        <v>10.610660132800001</v>
      </c>
      <c r="AX203" s="9"/>
      <c r="AY203" s="21">
        <v>0.87188699999999997</v>
      </c>
      <c r="AZ203" s="21">
        <v>389.38099999999997</v>
      </c>
      <c r="BA203" s="21">
        <v>-1.6244499999999999E-2</v>
      </c>
      <c r="BB203" s="21">
        <v>193</v>
      </c>
      <c r="BC203" s="21">
        <v>0.87127699999999997</v>
      </c>
      <c r="BD203">
        <f t="shared" si="34"/>
        <v>16.244499999999999</v>
      </c>
      <c r="BE203">
        <f t="shared" si="35"/>
        <v>14.163368371499999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0.64315800000000001</v>
      </c>
      <c r="H204" s="21">
        <v>54.819899999999997</v>
      </c>
      <c r="I204" s="21">
        <v>-1.6384900000000001E-2</v>
      </c>
      <c r="J204" s="21">
        <v>194</v>
      </c>
      <c r="K204" s="21">
        <v>0.64242600000000005</v>
      </c>
      <c r="L204">
        <f t="shared" ref="L204:L267" si="36">-I204/$F$2*1000</f>
        <v>16.384900000000002</v>
      </c>
      <c r="M204">
        <f t="shared" ref="M204:M267" si="37">L204*G204</f>
        <v>10.538079514200001</v>
      </c>
      <c r="N204" s="9"/>
      <c r="O204" s="21">
        <v>0.87692300000000001</v>
      </c>
      <c r="P204" s="21">
        <v>130.86099999999999</v>
      </c>
      <c r="Q204" s="21">
        <v>-1.6268899999999999E-2</v>
      </c>
      <c r="R204" s="21">
        <v>194</v>
      </c>
      <c r="S204" s="21">
        <v>0.87616000000000005</v>
      </c>
      <c r="T204">
        <f t="shared" ref="T204:T267" si="38">-Q204/$F$2*1000</f>
        <v>16.268899999999999</v>
      </c>
      <c r="U204">
        <f t="shared" ref="U204:U267" si="39">T204*O204</f>
        <v>14.266572594699999</v>
      </c>
      <c r="X204" s="9"/>
      <c r="Y204" s="21">
        <v>0.64315800000000001</v>
      </c>
      <c r="Z204" s="21">
        <v>201.292</v>
      </c>
      <c r="AA204" s="21">
        <v>-1.63879E-2</v>
      </c>
      <c r="AB204" s="21">
        <v>194</v>
      </c>
      <c r="AC204" s="21">
        <v>0.64242600000000005</v>
      </c>
      <c r="AD204">
        <f t="shared" ref="AD204:AD267" si="40">-AA204/$F$2*1000</f>
        <v>16.387900000000002</v>
      </c>
      <c r="AE204">
        <f t="shared" ref="AE204:AE267" si="41">AD204*Y204</f>
        <v>10.540008988200002</v>
      </c>
      <c r="AF204" s="9"/>
      <c r="AG204" s="21">
        <v>0.87692300000000001</v>
      </c>
      <c r="AH204" s="21">
        <v>267.86799999999999</v>
      </c>
      <c r="AI204" s="21">
        <v>-1.6262800000000001E-2</v>
      </c>
      <c r="AJ204" s="21">
        <v>194</v>
      </c>
      <c r="AK204" s="21">
        <v>0.87554900000000002</v>
      </c>
      <c r="AL204">
        <f t="shared" ref="AL204:AL267" si="42">-AI204/$F$2*1000</f>
        <v>16.262800000000002</v>
      </c>
      <c r="AM204">
        <f t="shared" ref="AM204:AM267" si="43">AL204*AG204</f>
        <v>14.261223364400003</v>
      </c>
      <c r="AP204" s="9"/>
      <c r="AQ204" s="21">
        <v>0.64315800000000001</v>
      </c>
      <c r="AR204" s="21">
        <v>312.30200000000002</v>
      </c>
      <c r="AS204" s="21">
        <v>-1.6378799999999999E-2</v>
      </c>
      <c r="AT204" s="21">
        <v>194</v>
      </c>
      <c r="AU204" s="21">
        <v>0.64236499999999996</v>
      </c>
      <c r="AV204">
        <f t="shared" ref="AV204:AV267" si="44">-AS204/$F$2*1000</f>
        <v>16.378799999999998</v>
      </c>
      <c r="AW204">
        <f t="shared" ref="AW204:AW267" si="45">AV204*AQ204</f>
        <v>10.534156250399999</v>
      </c>
      <c r="AX204" s="9"/>
      <c r="AY204" s="21">
        <v>0.87692300000000001</v>
      </c>
      <c r="AZ204" s="21">
        <v>389.48200000000003</v>
      </c>
      <c r="BA204" s="21">
        <v>-1.6241499999999999E-2</v>
      </c>
      <c r="BB204" s="21">
        <v>194</v>
      </c>
      <c r="BC204" s="21">
        <v>0.87554900000000002</v>
      </c>
      <c r="BD204">
        <f t="shared" ref="BD204:BD267" si="46">-BA204/$F$2*1000</f>
        <v>16.241499999999998</v>
      </c>
      <c r="BE204">
        <f t="shared" ref="BE204:BE267" si="47">BD204*AY204</f>
        <v>14.242544904499999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0.638123</v>
      </c>
      <c r="H205" s="21">
        <v>54.9206</v>
      </c>
      <c r="I205" s="21">
        <v>-1.6390999999999999E-2</v>
      </c>
      <c r="J205" s="21">
        <v>195</v>
      </c>
      <c r="K205" s="21">
        <v>0.63742100000000002</v>
      </c>
      <c r="L205">
        <f t="shared" si="36"/>
        <v>16.390999999999998</v>
      </c>
      <c r="M205">
        <f t="shared" si="37"/>
        <v>10.459474092999999</v>
      </c>
      <c r="N205" s="9"/>
      <c r="O205" s="21">
        <v>0.88195800000000002</v>
      </c>
      <c r="P205" s="21">
        <v>130.96199999999999</v>
      </c>
      <c r="Q205" s="21">
        <v>-1.6271999999999998E-2</v>
      </c>
      <c r="R205" s="21">
        <v>195</v>
      </c>
      <c r="S205" s="21">
        <v>0.88134800000000002</v>
      </c>
      <c r="T205">
        <f t="shared" si="38"/>
        <v>16.271999999999998</v>
      </c>
      <c r="U205">
        <f t="shared" si="39"/>
        <v>14.351220575999999</v>
      </c>
      <c r="X205" s="9"/>
      <c r="Y205" s="21">
        <v>0.638123</v>
      </c>
      <c r="Z205" s="21">
        <v>201.393</v>
      </c>
      <c r="AA205" s="21">
        <v>-1.63879E-2</v>
      </c>
      <c r="AB205" s="21">
        <v>195</v>
      </c>
      <c r="AC205" s="21">
        <v>0.63739000000000001</v>
      </c>
      <c r="AD205">
        <f t="shared" si="40"/>
        <v>16.387900000000002</v>
      </c>
      <c r="AE205">
        <f t="shared" si="41"/>
        <v>10.457495911700001</v>
      </c>
      <c r="AF205" s="9"/>
      <c r="AG205" s="21">
        <v>0.88195800000000002</v>
      </c>
      <c r="AH205" s="21">
        <v>267.96899999999999</v>
      </c>
      <c r="AI205" s="21">
        <v>-1.6256699999999999E-2</v>
      </c>
      <c r="AJ205" s="21">
        <v>195</v>
      </c>
      <c r="AK205" s="21">
        <v>0.88104199999999999</v>
      </c>
      <c r="AL205">
        <f t="shared" si="42"/>
        <v>16.256699999999999</v>
      </c>
      <c r="AM205">
        <f t="shared" si="43"/>
        <v>14.3377266186</v>
      </c>
      <c r="AP205" s="9"/>
      <c r="AQ205" s="21">
        <v>0.638123</v>
      </c>
      <c r="AR205" s="21">
        <v>312.40300000000002</v>
      </c>
      <c r="AS205" s="21">
        <v>-1.6384900000000001E-2</v>
      </c>
      <c r="AT205" s="21">
        <v>195</v>
      </c>
      <c r="AU205" s="21">
        <v>0.63736000000000004</v>
      </c>
      <c r="AV205">
        <f t="shared" si="44"/>
        <v>16.384900000000002</v>
      </c>
      <c r="AW205">
        <f t="shared" si="45"/>
        <v>10.455581542700001</v>
      </c>
      <c r="AX205" s="9"/>
      <c r="AY205" s="21">
        <v>0.88195800000000002</v>
      </c>
      <c r="AZ205" s="21">
        <v>389.58300000000003</v>
      </c>
      <c r="BA205" s="21">
        <v>-1.6244499999999999E-2</v>
      </c>
      <c r="BB205" s="21">
        <v>195</v>
      </c>
      <c r="BC205" s="21">
        <v>0.88104199999999999</v>
      </c>
      <c r="BD205">
        <f t="shared" si="46"/>
        <v>16.244499999999999</v>
      </c>
      <c r="BE205">
        <f t="shared" si="47"/>
        <v>14.326966730999999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0.63308699999999996</v>
      </c>
      <c r="H206" s="21">
        <v>55.021299999999997</v>
      </c>
      <c r="I206" s="21">
        <v>-1.6397100000000001E-2</v>
      </c>
      <c r="J206" s="21">
        <v>196</v>
      </c>
      <c r="K206" s="21">
        <v>0.63247699999999996</v>
      </c>
      <c r="L206">
        <f t="shared" si="36"/>
        <v>16.397100000000002</v>
      </c>
      <c r="M206">
        <f t="shared" si="37"/>
        <v>10.3807908477</v>
      </c>
      <c r="N206" s="9"/>
      <c r="O206" s="21">
        <v>0.88699300000000003</v>
      </c>
      <c r="P206" s="21">
        <v>131.06299999999999</v>
      </c>
      <c r="Q206" s="21">
        <v>-1.6268899999999999E-2</v>
      </c>
      <c r="R206" s="21">
        <v>196</v>
      </c>
      <c r="S206" s="21">
        <v>0.88561999999999996</v>
      </c>
      <c r="T206">
        <f t="shared" si="38"/>
        <v>16.268899999999999</v>
      </c>
      <c r="U206">
        <f t="shared" si="39"/>
        <v>14.4304004177</v>
      </c>
      <c r="X206" s="9"/>
      <c r="Y206" s="21">
        <v>0.63308699999999996</v>
      </c>
      <c r="Z206" s="21">
        <v>201.494</v>
      </c>
      <c r="AA206" s="21">
        <v>-1.6397100000000001E-2</v>
      </c>
      <c r="AB206" s="21">
        <v>196</v>
      </c>
      <c r="AC206" s="21">
        <v>0.63241599999999998</v>
      </c>
      <c r="AD206">
        <f t="shared" si="40"/>
        <v>16.397100000000002</v>
      </c>
      <c r="AE206">
        <f t="shared" si="41"/>
        <v>10.3807908477</v>
      </c>
      <c r="AF206" s="9"/>
      <c r="AG206" s="21">
        <v>0.88699300000000003</v>
      </c>
      <c r="AH206" s="21">
        <v>268.07</v>
      </c>
      <c r="AI206" s="21">
        <v>-1.6271999999999998E-2</v>
      </c>
      <c r="AJ206" s="21">
        <v>196</v>
      </c>
      <c r="AK206" s="21">
        <v>0.88592499999999996</v>
      </c>
      <c r="AL206">
        <f t="shared" si="42"/>
        <v>16.271999999999998</v>
      </c>
      <c r="AM206">
        <f t="shared" si="43"/>
        <v>14.433150095999999</v>
      </c>
      <c r="AP206" s="9"/>
      <c r="AQ206" s="21">
        <v>0.63308699999999996</v>
      </c>
      <c r="AR206" s="21">
        <v>312.50299999999999</v>
      </c>
      <c r="AS206" s="21">
        <v>-1.63879E-2</v>
      </c>
      <c r="AT206" s="21">
        <v>196</v>
      </c>
      <c r="AU206" s="21">
        <v>0.63223300000000004</v>
      </c>
      <c r="AV206">
        <f t="shared" si="44"/>
        <v>16.387900000000002</v>
      </c>
      <c r="AW206">
        <f t="shared" si="45"/>
        <v>10.3749664473</v>
      </c>
      <c r="AX206" s="9"/>
      <c r="AY206" s="21">
        <v>0.88699300000000003</v>
      </c>
      <c r="AZ206" s="21">
        <v>389.68400000000003</v>
      </c>
      <c r="BA206" s="21">
        <v>-1.6244499999999999E-2</v>
      </c>
      <c r="BB206" s="21">
        <v>196</v>
      </c>
      <c r="BC206" s="21">
        <v>0.88561999999999996</v>
      </c>
      <c r="BD206">
        <f t="shared" si="46"/>
        <v>16.244499999999999</v>
      </c>
      <c r="BE206">
        <f t="shared" si="47"/>
        <v>14.408757788499999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0.62805200000000005</v>
      </c>
      <c r="H207" s="21">
        <v>55.122</v>
      </c>
      <c r="I207" s="21">
        <v>-1.64032E-2</v>
      </c>
      <c r="J207" s="21">
        <v>197</v>
      </c>
      <c r="K207" s="21">
        <v>0.62744100000000003</v>
      </c>
      <c r="L207">
        <f t="shared" si="36"/>
        <v>16.403199999999998</v>
      </c>
      <c r="M207">
        <f t="shared" si="37"/>
        <v>10.3020625664</v>
      </c>
      <c r="N207" s="9"/>
      <c r="O207" s="21">
        <v>0.89202899999999996</v>
      </c>
      <c r="P207" s="21">
        <v>131.16300000000001</v>
      </c>
      <c r="Q207" s="21">
        <v>-1.6262800000000001E-2</v>
      </c>
      <c r="R207" s="21">
        <v>197</v>
      </c>
      <c r="S207" s="21">
        <v>0.89111300000000004</v>
      </c>
      <c r="T207">
        <f t="shared" si="38"/>
        <v>16.262800000000002</v>
      </c>
      <c r="U207">
        <f t="shared" si="39"/>
        <v>14.506889221200002</v>
      </c>
      <c r="X207" s="9"/>
      <c r="Y207" s="21">
        <v>0.62805200000000005</v>
      </c>
      <c r="Z207" s="21">
        <v>201.59399999999999</v>
      </c>
      <c r="AA207" s="21">
        <v>-1.64032E-2</v>
      </c>
      <c r="AB207" s="21">
        <v>197</v>
      </c>
      <c r="AC207" s="21">
        <v>0.62759399999999999</v>
      </c>
      <c r="AD207">
        <f t="shared" si="40"/>
        <v>16.403199999999998</v>
      </c>
      <c r="AE207">
        <f t="shared" si="41"/>
        <v>10.3020625664</v>
      </c>
      <c r="AF207" s="9"/>
      <c r="AG207" s="21">
        <v>0.89202899999999996</v>
      </c>
      <c r="AH207" s="21">
        <v>268.17</v>
      </c>
      <c r="AI207" s="21">
        <v>-1.6259800000000001E-2</v>
      </c>
      <c r="AJ207" s="21">
        <v>197</v>
      </c>
      <c r="AK207" s="21">
        <v>0.89080800000000004</v>
      </c>
      <c r="AL207">
        <f t="shared" si="42"/>
        <v>16.259800000000002</v>
      </c>
      <c r="AM207">
        <f t="shared" si="43"/>
        <v>14.5042131342</v>
      </c>
      <c r="AP207" s="9"/>
      <c r="AQ207" s="21">
        <v>0.62805200000000005</v>
      </c>
      <c r="AR207" s="21">
        <v>312.60399999999998</v>
      </c>
      <c r="AS207" s="21">
        <v>-1.6384900000000001E-2</v>
      </c>
      <c r="AT207" s="21">
        <v>197</v>
      </c>
      <c r="AU207" s="21">
        <v>0.62728899999999999</v>
      </c>
      <c r="AV207">
        <f t="shared" si="44"/>
        <v>16.384900000000002</v>
      </c>
      <c r="AW207">
        <f t="shared" si="45"/>
        <v>10.290569214800001</v>
      </c>
      <c r="AX207" s="9"/>
      <c r="AY207" s="21">
        <v>0.89202899999999996</v>
      </c>
      <c r="AZ207" s="21">
        <v>389.78399999999999</v>
      </c>
      <c r="BA207" s="21">
        <v>-1.6232300000000002E-2</v>
      </c>
      <c r="BB207" s="21">
        <v>197</v>
      </c>
      <c r="BC207" s="21">
        <v>0.89080800000000004</v>
      </c>
      <c r="BD207">
        <f t="shared" si="46"/>
        <v>16.232300000000002</v>
      </c>
      <c r="BE207">
        <f t="shared" si="47"/>
        <v>14.479682336700002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0.62301600000000001</v>
      </c>
      <c r="H208" s="21">
        <v>55.222700000000003</v>
      </c>
      <c r="I208" s="21">
        <v>-1.6397100000000001E-2</v>
      </c>
      <c r="J208" s="21">
        <v>198</v>
      </c>
      <c r="K208" s="21">
        <v>0.62237500000000001</v>
      </c>
      <c r="L208">
        <f t="shared" si="36"/>
        <v>16.397100000000002</v>
      </c>
      <c r="M208">
        <f t="shared" si="37"/>
        <v>10.215655653600001</v>
      </c>
      <c r="N208" s="9"/>
      <c r="O208" s="21">
        <v>0.89706399999999997</v>
      </c>
      <c r="P208" s="21">
        <v>131.26400000000001</v>
      </c>
      <c r="Q208" s="21">
        <v>-1.6259800000000001E-2</v>
      </c>
      <c r="R208" s="21">
        <v>198</v>
      </c>
      <c r="S208" s="21">
        <v>0.89660600000000001</v>
      </c>
      <c r="T208">
        <f t="shared" si="38"/>
        <v>16.259800000000002</v>
      </c>
      <c r="U208">
        <f t="shared" si="39"/>
        <v>14.586081227200001</v>
      </c>
      <c r="X208" s="9"/>
      <c r="Y208" s="21">
        <v>0.62301600000000001</v>
      </c>
      <c r="Z208" s="21">
        <v>201.69499999999999</v>
      </c>
      <c r="AA208" s="21">
        <v>-1.64032E-2</v>
      </c>
      <c r="AB208" s="21">
        <v>198</v>
      </c>
      <c r="AC208" s="21">
        <v>0.62204000000000004</v>
      </c>
      <c r="AD208">
        <f t="shared" si="40"/>
        <v>16.403199999999998</v>
      </c>
      <c r="AE208">
        <f t="shared" si="41"/>
        <v>10.2194560512</v>
      </c>
      <c r="AF208" s="9"/>
      <c r="AG208" s="21">
        <v>0.89706399999999997</v>
      </c>
      <c r="AH208" s="21">
        <v>268.27100000000002</v>
      </c>
      <c r="AI208" s="21">
        <v>-1.6271999999999998E-2</v>
      </c>
      <c r="AJ208" s="21">
        <v>198</v>
      </c>
      <c r="AK208" s="21">
        <v>0.89599600000000001</v>
      </c>
      <c r="AL208">
        <f t="shared" si="42"/>
        <v>16.271999999999998</v>
      </c>
      <c r="AM208">
        <f t="shared" si="43"/>
        <v>14.597025407999999</v>
      </c>
      <c r="AP208" s="9"/>
      <c r="AQ208" s="21">
        <v>0.62301600000000001</v>
      </c>
      <c r="AR208" s="21">
        <v>312.70499999999998</v>
      </c>
      <c r="AS208" s="21">
        <v>-1.63879E-2</v>
      </c>
      <c r="AT208" s="21">
        <v>198</v>
      </c>
      <c r="AU208" s="21">
        <v>0.62234500000000004</v>
      </c>
      <c r="AV208">
        <f t="shared" si="44"/>
        <v>16.387900000000002</v>
      </c>
      <c r="AW208">
        <f t="shared" si="45"/>
        <v>10.209923906400002</v>
      </c>
      <c r="AX208" s="9"/>
      <c r="AY208" s="21">
        <v>0.89706399999999997</v>
      </c>
      <c r="AZ208" s="21">
        <v>389.88499999999999</v>
      </c>
      <c r="BA208" s="21">
        <v>-1.6232300000000002E-2</v>
      </c>
      <c r="BB208" s="21">
        <v>198</v>
      </c>
      <c r="BC208" s="21">
        <v>0.89599600000000001</v>
      </c>
      <c r="BD208">
        <f t="shared" si="46"/>
        <v>16.232300000000002</v>
      </c>
      <c r="BE208">
        <f t="shared" si="47"/>
        <v>14.561411967200002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0.617981</v>
      </c>
      <c r="H209" s="21">
        <v>55.323399999999999</v>
      </c>
      <c r="I209" s="21">
        <v>-1.64032E-2</v>
      </c>
      <c r="J209" s="21">
        <v>199</v>
      </c>
      <c r="K209" s="21">
        <v>0.61727900000000002</v>
      </c>
      <c r="L209">
        <f t="shared" si="36"/>
        <v>16.403199999999998</v>
      </c>
      <c r="M209">
        <f t="shared" si="37"/>
        <v>10.1368659392</v>
      </c>
      <c r="N209" s="9"/>
      <c r="O209" s="21">
        <v>0.90210000000000001</v>
      </c>
      <c r="P209" s="21">
        <v>131.36500000000001</v>
      </c>
      <c r="Q209" s="21">
        <v>-1.6259800000000001E-2</v>
      </c>
      <c r="R209" s="21">
        <v>199</v>
      </c>
      <c r="S209" s="21">
        <v>0.90057399999999999</v>
      </c>
      <c r="T209">
        <f t="shared" si="38"/>
        <v>16.259800000000002</v>
      </c>
      <c r="U209">
        <f t="shared" si="39"/>
        <v>14.667965580000002</v>
      </c>
      <c r="X209" s="9"/>
      <c r="Y209" s="21">
        <v>0.617981</v>
      </c>
      <c r="Z209" s="21">
        <v>201.79599999999999</v>
      </c>
      <c r="AA209" s="21">
        <v>-1.6412400000000001E-2</v>
      </c>
      <c r="AB209" s="21">
        <v>199</v>
      </c>
      <c r="AC209" s="21">
        <v>0.61724900000000005</v>
      </c>
      <c r="AD209">
        <f t="shared" si="40"/>
        <v>16.412400000000002</v>
      </c>
      <c r="AE209">
        <f t="shared" si="41"/>
        <v>10.142551364400001</v>
      </c>
      <c r="AF209" s="9"/>
      <c r="AG209" s="21">
        <v>0.90210000000000001</v>
      </c>
      <c r="AH209" s="21">
        <v>268.37200000000001</v>
      </c>
      <c r="AI209" s="21">
        <v>-1.6244499999999999E-2</v>
      </c>
      <c r="AJ209" s="21">
        <v>199</v>
      </c>
      <c r="AK209" s="21">
        <v>0.90118399999999999</v>
      </c>
      <c r="AL209">
        <f t="shared" si="42"/>
        <v>16.244499999999999</v>
      </c>
      <c r="AM209">
        <f t="shared" si="43"/>
        <v>14.654163449999999</v>
      </c>
      <c r="AP209" s="9"/>
      <c r="AQ209" s="21">
        <v>0.617981</v>
      </c>
      <c r="AR209" s="21">
        <v>312.80500000000001</v>
      </c>
      <c r="AS209" s="21">
        <v>-1.63879E-2</v>
      </c>
      <c r="AT209" s="21">
        <v>199</v>
      </c>
      <c r="AU209" s="21">
        <v>0.61724900000000005</v>
      </c>
      <c r="AV209">
        <f t="shared" si="44"/>
        <v>16.387900000000002</v>
      </c>
      <c r="AW209">
        <f t="shared" si="45"/>
        <v>10.127410829900001</v>
      </c>
      <c r="AX209" s="9"/>
      <c r="AY209" s="21">
        <v>0.90210000000000001</v>
      </c>
      <c r="AZ209" s="21">
        <v>389.98599999999999</v>
      </c>
      <c r="BA209" s="21">
        <v>-1.6229199999999999E-2</v>
      </c>
      <c r="BB209" s="21">
        <v>199</v>
      </c>
      <c r="BC209" s="21">
        <v>0.90087899999999999</v>
      </c>
      <c r="BD209">
        <f t="shared" si="46"/>
        <v>16.229199999999999</v>
      </c>
      <c r="BE209">
        <f t="shared" si="47"/>
        <v>14.640361319999998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0.61294599999999999</v>
      </c>
      <c r="H210" s="21">
        <v>55.424100000000003</v>
      </c>
      <c r="I210" s="21">
        <v>-1.6406299999999999E-2</v>
      </c>
      <c r="J210" s="21">
        <v>200</v>
      </c>
      <c r="K210" s="21">
        <v>0.61224400000000001</v>
      </c>
      <c r="L210">
        <f t="shared" si="36"/>
        <v>16.406299999999998</v>
      </c>
      <c r="M210">
        <f t="shared" si="37"/>
        <v>10.056175959799999</v>
      </c>
      <c r="N210" s="9"/>
      <c r="O210" s="21">
        <v>0.90713500000000002</v>
      </c>
      <c r="P210" s="21">
        <v>131.465</v>
      </c>
      <c r="Q210" s="21">
        <v>-1.62506E-2</v>
      </c>
      <c r="R210" s="21">
        <v>200</v>
      </c>
      <c r="S210" s="21">
        <v>0.90606699999999996</v>
      </c>
      <c r="T210">
        <f t="shared" si="38"/>
        <v>16.250600000000002</v>
      </c>
      <c r="U210">
        <f t="shared" si="39"/>
        <v>14.741488031000003</v>
      </c>
      <c r="X210" s="9"/>
      <c r="Y210" s="21">
        <v>0.61294599999999999</v>
      </c>
      <c r="Z210" s="21">
        <v>201.89599999999999</v>
      </c>
      <c r="AA210" s="21">
        <v>-1.6412400000000001E-2</v>
      </c>
      <c r="AB210" s="21">
        <v>200</v>
      </c>
      <c r="AC210" s="21">
        <v>0.61218300000000003</v>
      </c>
      <c r="AD210">
        <f t="shared" si="40"/>
        <v>16.412400000000002</v>
      </c>
      <c r="AE210">
        <f t="shared" si="41"/>
        <v>10.059914930400002</v>
      </c>
      <c r="AF210" s="9"/>
      <c r="AG210" s="21">
        <v>0.90713500000000002</v>
      </c>
      <c r="AH210" s="21">
        <v>268.47300000000001</v>
      </c>
      <c r="AI210" s="21">
        <v>-1.62506E-2</v>
      </c>
      <c r="AJ210" s="21">
        <v>200</v>
      </c>
      <c r="AK210" s="21">
        <v>0.90667699999999996</v>
      </c>
      <c r="AL210">
        <f t="shared" si="42"/>
        <v>16.250600000000002</v>
      </c>
      <c r="AM210">
        <f t="shared" si="43"/>
        <v>14.741488031000003</v>
      </c>
      <c r="AP210" s="9"/>
      <c r="AQ210" s="21">
        <v>0.61294599999999999</v>
      </c>
      <c r="AR210" s="21">
        <v>312.90600000000001</v>
      </c>
      <c r="AS210" s="21">
        <v>-1.6378799999999999E-2</v>
      </c>
      <c r="AT210" s="21">
        <v>200</v>
      </c>
      <c r="AU210" s="21">
        <v>0.61224400000000001</v>
      </c>
      <c r="AV210">
        <f t="shared" si="44"/>
        <v>16.378799999999998</v>
      </c>
      <c r="AW210">
        <f t="shared" si="45"/>
        <v>10.039319944799999</v>
      </c>
      <c r="AX210" s="9"/>
      <c r="AY210" s="21">
        <v>0.90713500000000002</v>
      </c>
      <c r="AZ210" s="21">
        <v>390.08600000000001</v>
      </c>
      <c r="BA210" s="21">
        <v>-1.6229199999999999E-2</v>
      </c>
      <c r="BB210" s="21">
        <v>200</v>
      </c>
      <c r="BC210" s="21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0.60790999999999995</v>
      </c>
      <c r="H211" s="21">
        <v>55.524799999999999</v>
      </c>
      <c r="I211" s="21">
        <v>-1.6400100000000001E-2</v>
      </c>
      <c r="J211" s="21">
        <v>201</v>
      </c>
      <c r="K211" s="21">
        <v>0.60711700000000002</v>
      </c>
      <c r="L211">
        <f t="shared" si="36"/>
        <v>16.400100000000002</v>
      </c>
      <c r="M211">
        <f t="shared" si="37"/>
        <v>9.9697847910000004</v>
      </c>
      <c r="N211" s="9"/>
      <c r="O211" s="21">
        <v>0.91217000000000004</v>
      </c>
      <c r="P211" s="21">
        <v>131.566</v>
      </c>
      <c r="Q211" s="21">
        <v>-1.6253699999999999E-2</v>
      </c>
      <c r="R211" s="21">
        <v>201</v>
      </c>
      <c r="S211" s="21">
        <v>0.91125500000000004</v>
      </c>
      <c r="T211">
        <f t="shared" si="38"/>
        <v>16.253699999999998</v>
      </c>
      <c r="U211">
        <f t="shared" si="39"/>
        <v>14.826137528999999</v>
      </c>
      <c r="X211" s="9"/>
      <c r="Y211" s="21">
        <v>0.60790999999999995</v>
      </c>
      <c r="Z211" s="21">
        <v>201.99700000000001</v>
      </c>
      <c r="AA211" s="21">
        <v>-1.6418499999999999E-2</v>
      </c>
      <c r="AB211" s="21">
        <v>201</v>
      </c>
      <c r="AC211" s="21">
        <v>0.60714699999999999</v>
      </c>
      <c r="AD211">
        <f t="shared" si="40"/>
        <v>16.418499999999998</v>
      </c>
      <c r="AE211">
        <f t="shared" si="41"/>
        <v>9.9809703349999985</v>
      </c>
      <c r="AF211" s="9"/>
      <c r="AG211" s="21">
        <v>0.91217000000000004</v>
      </c>
      <c r="AH211" s="21">
        <v>268.57299999999998</v>
      </c>
      <c r="AI211" s="21">
        <v>-1.6247600000000001E-2</v>
      </c>
      <c r="AJ211" s="21">
        <v>201</v>
      </c>
      <c r="AK211" s="21">
        <v>0.91125500000000004</v>
      </c>
      <c r="AL211">
        <f t="shared" si="42"/>
        <v>16.247600000000002</v>
      </c>
      <c r="AM211">
        <f t="shared" si="43"/>
        <v>14.820573292000002</v>
      </c>
      <c r="AP211" s="9"/>
      <c r="AQ211" s="21">
        <v>0.60790999999999995</v>
      </c>
      <c r="AR211" s="21">
        <v>313.00700000000001</v>
      </c>
      <c r="AS211" s="21">
        <v>-1.6393999999999999E-2</v>
      </c>
      <c r="AT211" s="21">
        <v>201</v>
      </c>
      <c r="AU211" s="21">
        <v>0.60711700000000002</v>
      </c>
      <c r="AV211">
        <f t="shared" si="44"/>
        <v>16.393999999999998</v>
      </c>
      <c r="AW211">
        <f t="shared" si="45"/>
        <v>9.9660765399999978</v>
      </c>
      <c r="AX211" s="9"/>
      <c r="AY211" s="21">
        <v>0.91217000000000004</v>
      </c>
      <c r="AZ211" s="21">
        <v>390.18700000000001</v>
      </c>
      <c r="BA211" s="21">
        <v>-1.6216999999999999E-2</v>
      </c>
      <c r="BB211" s="21">
        <v>201</v>
      </c>
      <c r="BC211" s="21">
        <v>0.91125500000000004</v>
      </c>
      <c r="BD211">
        <f t="shared" si="46"/>
        <v>16.216999999999999</v>
      </c>
      <c r="BE211">
        <f t="shared" si="47"/>
        <v>14.792660889999999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0.60287500000000005</v>
      </c>
      <c r="H212" s="21">
        <v>55.625500000000002</v>
      </c>
      <c r="I212" s="21">
        <v>-1.6406299999999999E-2</v>
      </c>
      <c r="J212" s="21">
        <v>202</v>
      </c>
      <c r="K212" s="21">
        <v>0.60195900000000002</v>
      </c>
      <c r="L212">
        <f t="shared" si="36"/>
        <v>16.406299999999998</v>
      </c>
      <c r="M212">
        <f t="shared" si="37"/>
        <v>9.8909481125000003</v>
      </c>
      <c r="N212" s="9"/>
      <c r="O212" s="21">
        <v>0.91720599999999997</v>
      </c>
      <c r="P212" s="21">
        <v>131.667</v>
      </c>
      <c r="Q212" s="21">
        <v>-1.6253699999999999E-2</v>
      </c>
      <c r="R212" s="21">
        <v>202</v>
      </c>
      <c r="S212" s="21">
        <v>0.91552699999999998</v>
      </c>
      <c r="T212">
        <f t="shared" si="38"/>
        <v>16.253699999999998</v>
      </c>
      <c r="U212">
        <f t="shared" si="39"/>
        <v>14.907991162199998</v>
      </c>
      <c r="X212" s="9"/>
      <c r="Y212" s="21">
        <v>0.60287500000000005</v>
      </c>
      <c r="Z212" s="21">
        <v>202.09800000000001</v>
      </c>
      <c r="AA212" s="21">
        <v>-1.6418499999999999E-2</v>
      </c>
      <c r="AB212" s="21">
        <v>202</v>
      </c>
      <c r="AC212" s="21">
        <v>0.60223400000000005</v>
      </c>
      <c r="AD212">
        <f t="shared" si="40"/>
        <v>16.418499999999998</v>
      </c>
      <c r="AE212">
        <f t="shared" si="41"/>
        <v>9.8983031874999998</v>
      </c>
      <c r="AF212" s="9"/>
      <c r="AG212" s="21">
        <v>0.91720599999999997</v>
      </c>
      <c r="AH212" s="21">
        <v>268.67399999999998</v>
      </c>
      <c r="AI212" s="21">
        <v>-1.6241499999999999E-2</v>
      </c>
      <c r="AJ212" s="21">
        <v>202</v>
      </c>
      <c r="AK212" s="21">
        <v>0.91644300000000001</v>
      </c>
      <c r="AL212">
        <f t="shared" si="42"/>
        <v>16.241499999999998</v>
      </c>
      <c r="AM212">
        <f t="shared" si="43"/>
        <v>14.896801248999997</v>
      </c>
      <c r="AP212" s="9"/>
      <c r="AQ212" s="21">
        <v>0.60287500000000005</v>
      </c>
      <c r="AR212" s="21">
        <v>313.108</v>
      </c>
      <c r="AS212" s="21">
        <v>-1.6384900000000001E-2</v>
      </c>
      <c r="AT212" s="21">
        <v>202</v>
      </c>
      <c r="AU212" s="21">
        <v>0.60195900000000002</v>
      </c>
      <c r="AV212">
        <f t="shared" si="44"/>
        <v>16.384900000000002</v>
      </c>
      <c r="AW212">
        <f t="shared" si="45"/>
        <v>9.8780465875000019</v>
      </c>
      <c r="AX212" s="9"/>
      <c r="AY212" s="21">
        <v>0.91720599999999997</v>
      </c>
      <c r="AZ212" s="21">
        <v>390.28800000000001</v>
      </c>
      <c r="BA212" s="21">
        <v>-1.6223100000000001E-2</v>
      </c>
      <c r="BB212" s="21">
        <v>202</v>
      </c>
      <c r="BC212" s="21">
        <v>0.91613800000000001</v>
      </c>
      <c r="BD212">
        <f t="shared" si="46"/>
        <v>16.223100000000002</v>
      </c>
      <c r="BE212">
        <f t="shared" si="47"/>
        <v>14.879924658600002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0.59783900000000001</v>
      </c>
      <c r="H213" s="21">
        <v>55.726199999999999</v>
      </c>
      <c r="I213" s="21">
        <v>-1.6397100000000001E-2</v>
      </c>
      <c r="J213" s="21">
        <v>203</v>
      </c>
      <c r="K213" s="21">
        <v>0.59692400000000001</v>
      </c>
      <c r="L213">
        <f t="shared" si="36"/>
        <v>16.397100000000002</v>
      </c>
      <c r="M213">
        <f t="shared" si="37"/>
        <v>9.802825866900001</v>
      </c>
      <c r="N213" s="9"/>
      <c r="O213" s="21">
        <v>0.92224099999999998</v>
      </c>
      <c r="P213" s="21">
        <v>131.767</v>
      </c>
      <c r="Q213" s="21">
        <v>-1.6244499999999999E-2</v>
      </c>
      <c r="R213" s="21">
        <v>203</v>
      </c>
      <c r="S213" s="21">
        <v>0.92102099999999998</v>
      </c>
      <c r="T213">
        <f t="shared" si="38"/>
        <v>16.244499999999999</v>
      </c>
      <c r="U213">
        <f t="shared" si="39"/>
        <v>14.981343924499999</v>
      </c>
      <c r="X213" s="9"/>
      <c r="Y213" s="21">
        <v>0.59783900000000001</v>
      </c>
      <c r="Z213" s="21">
        <v>202.19900000000001</v>
      </c>
      <c r="AA213" s="21">
        <v>-1.6418499999999999E-2</v>
      </c>
      <c r="AB213" s="21">
        <v>203</v>
      </c>
      <c r="AC213" s="21">
        <v>0.59701499999999996</v>
      </c>
      <c r="AD213">
        <f t="shared" si="40"/>
        <v>16.418499999999998</v>
      </c>
      <c r="AE213">
        <f t="shared" si="41"/>
        <v>9.8156196214999998</v>
      </c>
      <c r="AF213" s="9"/>
      <c r="AG213" s="21">
        <v>0.92224099999999998</v>
      </c>
      <c r="AH213" s="21">
        <v>268.77499999999998</v>
      </c>
      <c r="AI213" s="21">
        <v>-1.6235400000000001E-2</v>
      </c>
      <c r="AJ213" s="21">
        <v>203</v>
      </c>
      <c r="AK213" s="21">
        <v>0.92132599999999998</v>
      </c>
      <c r="AL213">
        <f t="shared" si="42"/>
        <v>16.235400000000002</v>
      </c>
      <c r="AM213">
        <f t="shared" si="43"/>
        <v>14.972951531400001</v>
      </c>
      <c r="AP213" s="9"/>
      <c r="AQ213" s="21">
        <v>0.59783900000000001</v>
      </c>
      <c r="AR213" s="21">
        <v>313.20800000000003</v>
      </c>
      <c r="AS213" s="21">
        <v>-1.6393999999999999E-2</v>
      </c>
      <c r="AT213" s="21">
        <v>203</v>
      </c>
      <c r="AU213" s="21">
        <v>0.59726000000000001</v>
      </c>
      <c r="AV213">
        <f t="shared" si="44"/>
        <v>16.393999999999998</v>
      </c>
      <c r="AW213">
        <f t="shared" si="45"/>
        <v>9.8009725659999987</v>
      </c>
      <c r="AX213" s="9"/>
      <c r="AY213" s="21">
        <v>0.92224099999999998</v>
      </c>
      <c r="AZ213" s="21">
        <v>390.38900000000001</v>
      </c>
      <c r="BA213" s="21">
        <v>-1.62109E-2</v>
      </c>
      <c r="BB213" s="21">
        <v>203</v>
      </c>
      <c r="BC213" s="21">
        <v>0.92071499999999995</v>
      </c>
      <c r="BD213">
        <f t="shared" si="46"/>
        <v>16.210899999999999</v>
      </c>
      <c r="BE213">
        <f t="shared" si="47"/>
        <v>14.950356626899998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0.592804</v>
      </c>
      <c r="H214" s="21">
        <v>55.826999999999998</v>
      </c>
      <c r="I214" s="21">
        <v>-1.6412400000000001E-2</v>
      </c>
      <c r="J214" s="21">
        <v>204</v>
      </c>
      <c r="K214" s="21">
        <v>0.59213300000000002</v>
      </c>
      <c r="L214">
        <f t="shared" si="36"/>
        <v>16.412400000000002</v>
      </c>
      <c r="M214">
        <f t="shared" si="37"/>
        <v>9.7293363696000004</v>
      </c>
      <c r="N214" s="9"/>
      <c r="O214" s="21">
        <v>0.92727700000000002</v>
      </c>
      <c r="P214" s="21">
        <v>131.86799999999999</v>
      </c>
      <c r="Q214" s="21">
        <v>-1.6244499999999999E-2</v>
      </c>
      <c r="R214" s="21">
        <v>204</v>
      </c>
      <c r="S214" s="21">
        <v>0.92651399999999995</v>
      </c>
      <c r="T214">
        <f t="shared" si="38"/>
        <v>16.244499999999999</v>
      </c>
      <c r="U214">
        <f t="shared" si="39"/>
        <v>15.063151226499999</v>
      </c>
      <c r="X214" s="9"/>
      <c r="Y214" s="21">
        <v>0.592804</v>
      </c>
      <c r="Z214" s="21">
        <v>202.29900000000001</v>
      </c>
      <c r="AA214" s="21">
        <v>-1.6418499999999999E-2</v>
      </c>
      <c r="AB214" s="21">
        <v>204</v>
      </c>
      <c r="AC214" s="21">
        <v>0.59194899999999995</v>
      </c>
      <c r="AD214">
        <f t="shared" si="40"/>
        <v>16.418499999999998</v>
      </c>
      <c r="AE214">
        <f t="shared" si="41"/>
        <v>9.7329524739999993</v>
      </c>
      <c r="AF214" s="9"/>
      <c r="AG214" s="21">
        <v>0.92727700000000002</v>
      </c>
      <c r="AH214" s="21">
        <v>268.875</v>
      </c>
      <c r="AI214" s="21">
        <v>-1.62262E-2</v>
      </c>
      <c r="AJ214" s="21">
        <v>204</v>
      </c>
      <c r="AK214" s="21">
        <v>0.92620800000000003</v>
      </c>
      <c r="AL214">
        <f t="shared" si="42"/>
        <v>16.226199999999999</v>
      </c>
      <c r="AM214">
        <f t="shared" si="43"/>
        <v>15.046182057399999</v>
      </c>
      <c r="AP214" s="9"/>
      <c r="AQ214" s="21">
        <v>0.592804</v>
      </c>
      <c r="AR214" s="21">
        <v>313.30900000000003</v>
      </c>
      <c r="AS214" s="21">
        <v>-1.6397100000000001E-2</v>
      </c>
      <c r="AT214" s="21">
        <v>204</v>
      </c>
      <c r="AU214" s="21">
        <v>0.59207200000000004</v>
      </c>
      <c r="AV214">
        <f t="shared" si="44"/>
        <v>16.397100000000002</v>
      </c>
      <c r="AW214">
        <f t="shared" si="45"/>
        <v>9.7202664684000002</v>
      </c>
      <c r="AX214" s="9"/>
      <c r="AY214" s="21">
        <v>0.92727700000000002</v>
      </c>
      <c r="AZ214" s="21">
        <v>390.48899999999998</v>
      </c>
      <c r="BA214" s="21">
        <v>-1.62109E-2</v>
      </c>
      <c r="BB214" s="21">
        <v>204</v>
      </c>
      <c r="BC214" s="21">
        <v>0.92620800000000003</v>
      </c>
      <c r="BD214">
        <f t="shared" si="46"/>
        <v>16.210899999999999</v>
      </c>
      <c r="BE214">
        <f t="shared" si="47"/>
        <v>15.031994719299998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0.58776899999999999</v>
      </c>
      <c r="H215" s="21">
        <v>55.927700000000002</v>
      </c>
      <c r="I215" s="21">
        <v>-1.6421499999999999E-2</v>
      </c>
      <c r="J215" s="21">
        <v>205</v>
      </c>
      <c r="K215" s="21">
        <v>0.58709699999999998</v>
      </c>
      <c r="L215">
        <f t="shared" si="36"/>
        <v>16.421499999999998</v>
      </c>
      <c r="M215">
        <f t="shared" si="37"/>
        <v>9.652048633499998</v>
      </c>
      <c r="N215" s="9"/>
      <c r="O215" s="21">
        <v>0.93231200000000003</v>
      </c>
      <c r="P215" s="21">
        <v>131.96899999999999</v>
      </c>
      <c r="Q215" s="21">
        <v>-1.6247600000000001E-2</v>
      </c>
      <c r="R215" s="21">
        <v>205</v>
      </c>
      <c r="S215" s="21">
        <v>0.931396</v>
      </c>
      <c r="T215">
        <f t="shared" si="38"/>
        <v>16.247600000000002</v>
      </c>
      <c r="U215">
        <f t="shared" si="39"/>
        <v>15.147832451200003</v>
      </c>
      <c r="X215" s="9"/>
      <c r="Y215" s="21">
        <v>0.58776899999999999</v>
      </c>
      <c r="Z215" s="21">
        <v>202.4</v>
      </c>
      <c r="AA215" s="21">
        <v>-1.6424600000000001E-2</v>
      </c>
      <c r="AB215" s="21">
        <v>205</v>
      </c>
      <c r="AC215" s="21">
        <v>0.587036</v>
      </c>
      <c r="AD215">
        <f t="shared" si="40"/>
        <v>16.424600000000002</v>
      </c>
      <c r="AE215">
        <f t="shared" si="41"/>
        <v>9.6538707174000002</v>
      </c>
      <c r="AF215" s="9"/>
      <c r="AG215" s="21">
        <v>0.93231200000000003</v>
      </c>
      <c r="AH215" s="21">
        <v>268.976</v>
      </c>
      <c r="AI215" s="21">
        <v>-1.6244499999999999E-2</v>
      </c>
      <c r="AJ215" s="21">
        <v>205</v>
      </c>
      <c r="AK215" s="21">
        <v>0.931091</v>
      </c>
      <c r="AL215">
        <f t="shared" si="42"/>
        <v>16.244499999999999</v>
      </c>
      <c r="AM215">
        <f t="shared" si="43"/>
        <v>15.144942283999999</v>
      </c>
      <c r="AP215" s="9"/>
      <c r="AQ215" s="21">
        <v>0.58776899999999999</v>
      </c>
      <c r="AR215" s="21">
        <v>313.41000000000003</v>
      </c>
      <c r="AS215" s="21">
        <v>-1.64032E-2</v>
      </c>
      <c r="AT215" s="21">
        <v>205</v>
      </c>
      <c r="AU215" s="21">
        <v>0.58706700000000001</v>
      </c>
      <c r="AV215">
        <f t="shared" si="44"/>
        <v>16.403199999999998</v>
      </c>
      <c r="AW215">
        <f t="shared" si="45"/>
        <v>9.641292460799999</v>
      </c>
      <c r="AX215" s="9"/>
      <c r="AY215" s="21">
        <v>0.93231200000000003</v>
      </c>
      <c r="AZ215" s="21">
        <v>390.59</v>
      </c>
      <c r="BA215" s="21">
        <v>-1.6213999999999999E-2</v>
      </c>
      <c r="BB215" s="21">
        <v>205</v>
      </c>
      <c r="BC215" s="21">
        <v>0.931091</v>
      </c>
      <c r="BD215">
        <f t="shared" si="46"/>
        <v>16.213999999999999</v>
      </c>
      <c r="BE215">
        <f t="shared" si="47"/>
        <v>15.116506767999999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0.58273299999999995</v>
      </c>
      <c r="H216" s="21">
        <v>56.028399999999998</v>
      </c>
      <c r="I216" s="21">
        <v>-1.6421499999999999E-2</v>
      </c>
      <c r="J216" s="21">
        <v>206</v>
      </c>
      <c r="K216" s="21">
        <v>0.58200099999999999</v>
      </c>
      <c r="L216">
        <f t="shared" si="36"/>
        <v>16.421499999999998</v>
      </c>
      <c r="M216">
        <f t="shared" si="37"/>
        <v>9.5693499594999984</v>
      </c>
      <c r="N216" s="9"/>
      <c r="O216" s="21">
        <v>0.93734700000000004</v>
      </c>
      <c r="P216" s="21">
        <v>132.07</v>
      </c>
      <c r="Q216" s="21">
        <v>-1.62384E-2</v>
      </c>
      <c r="R216" s="21">
        <v>206</v>
      </c>
      <c r="S216" s="21">
        <v>0.93658399999999997</v>
      </c>
      <c r="T216">
        <f t="shared" si="38"/>
        <v>16.238399999999999</v>
      </c>
      <c r="U216">
        <f t="shared" si="39"/>
        <v>15.221015524799999</v>
      </c>
      <c r="X216" s="9"/>
      <c r="Y216" s="21">
        <v>0.58273299999999995</v>
      </c>
      <c r="Z216" s="21">
        <v>202.501</v>
      </c>
      <c r="AA216" s="21">
        <v>-1.6427600000000001E-2</v>
      </c>
      <c r="AB216" s="21">
        <v>206</v>
      </c>
      <c r="AC216" s="21">
        <v>0.58203099999999997</v>
      </c>
      <c r="AD216">
        <f t="shared" si="40"/>
        <v>16.427600000000002</v>
      </c>
      <c r="AE216">
        <f t="shared" si="41"/>
        <v>9.5729046308000001</v>
      </c>
      <c r="AF216" s="9"/>
      <c r="AG216" s="21">
        <v>0.93734700000000004</v>
      </c>
      <c r="AH216" s="21">
        <v>269.077</v>
      </c>
      <c r="AI216" s="21">
        <v>-1.62262E-2</v>
      </c>
      <c r="AJ216" s="21">
        <v>206</v>
      </c>
      <c r="AK216" s="21">
        <v>0.93689</v>
      </c>
      <c r="AL216">
        <f t="shared" si="42"/>
        <v>16.226199999999999</v>
      </c>
      <c r="AM216">
        <f t="shared" si="43"/>
        <v>15.209579891399999</v>
      </c>
      <c r="AP216" s="9"/>
      <c r="AQ216" s="21">
        <v>0.58273299999999995</v>
      </c>
      <c r="AR216" s="21">
        <v>313.51</v>
      </c>
      <c r="AS216" s="21">
        <v>-1.6393999999999999E-2</v>
      </c>
      <c r="AT216" s="21">
        <v>206</v>
      </c>
      <c r="AU216" s="21">
        <v>0.58196999999999999</v>
      </c>
      <c r="AV216">
        <f t="shared" si="44"/>
        <v>16.393999999999998</v>
      </c>
      <c r="AW216">
        <f t="shared" si="45"/>
        <v>9.5533248019999988</v>
      </c>
      <c r="AX216" s="9"/>
      <c r="AY216" s="21">
        <v>0.93734700000000004</v>
      </c>
      <c r="AZ216" s="21">
        <v>390.69099999999997</v>
      </c>
      <c r="BA216" s="21">
        <v>-1.62109E-2</v>
      </c>
      <c r="BB216" s="21">
        <v>206</v>
      </c>
      <c r="BC216" s="21">
        <v>0.93627899999999997</v>
      </c>
      <c r="BD216">
        <f t="shared" si="46"/>
        <v>16.210899999999999</v>
      </c>
      <c r="BE216">
        <f t="shared" si="47"/>
        <v>15.195238482299999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0.57769800000000004</v>
      </c>
      <c r="H217" s="21">
        <v>56.129100000000001</v>
      </c>
      <c r="I217" s="21">
        <v>-1.64154E-2</v>
      </c>
      <c r="J217" s="21">
        <v>207</v>
      </c>
      <c r="K217" s="21">
        <v>0.57702600000000004</v>
      </c>
      <c r="L217">
        <f t="shared" si="36"/>
        <v>16.415400000000002</v>
      </c>
      <c r="M217">
        <f t="shared" si="37"/>
        <v>9.4831437492000017</v>
      </c>
      <c r="N217" s="9"/>
      <c r="O217" s="21">
        <v>0.94238299999999997</v>
      </c>
      <c r="P217" s="21">
        <v>132.16999999999999</v>
      </c>
      <c r="Q217" s="21">
        <v>-1.6235400000000001E-2</v>
      </c>
      <c r="R217" s="21">
        <v>207</v>
      </c>
      <c r="S217" s="21">
        <v>0.94085700000000005</v>
      </c>
      <c r="T217">
        <f t="shared" si="38"/>
        <v>16.235400000000002</v>
      </c>
      <c r="U217">
        <f t="shared" si="39"/>
        <v>15.299964958200002</v>
      </c>
      <c r="X217" s="9"/>
      <c r="Y217" s="21">
        <v>0.57769800000000004</v>
      </c>
      <c r="Z217" s="21">
        <v>202.601</v>
      </c>
      <c r="AA217" s="21">
        <v>-1.6424600000000001E-2</v>
      </c>
      <c r="AB217" s="21">
        <v>207</v>
      </c>
      <c r="AC217" s="21">
        <v>0.57702600000000004</v>
      </c>
      <c r="AD217">
        <f t="shared" si="40"/>
        <v>16.424600000000002</v>
      </c>
      <c r="AE217">
        <f t="shared" si="41"/>
        <v>9.4884585708000024</v>
      </c>
      <c r="AF217" s="9"/>
      <c r="AG217" s="21">
        <v>0.94238299999999997</v>
      </c>
      <c r="AH217" s="21">
        <v>269.178</v>
      </c>
      <c r="AI217" s="21">
        <v>-1.6220100000000001E-2</v>
      </c>
      <c r="AJ217" s="21">
        <v>207</v>
      </c>
      <c r="AK217" s="21">
        <v>0.94116200000000005</v>
      </c>
      <c r="AL217">
        <f t="shared" si="42"/>
        <v>16.220100000000002</v>
      </c>
      <c r="AM217">
        <f t="shared" si="43"/>
        <v>15.285546498300002</v>
      </c>
      <c r="AP217" s="9"/>
      <c r="AQ217" s="21">
        <v>0.57769800000000004</v>
      </c>
      <c r="AR217" s="21">
        <v>313.61099999999999</v>
      </c>
      <c r="AS217" s="21">
        <v>-1.6406299999999999E-2</v>
      </c>
      <c r="AT217" s="21">
        <v>207</v>
      </c>
      <c r="AU217" s="21">
        <v>0.57681300000000002</v>
      </c>
      <c r="AV217">
        <f t="shared" si="44"/>
        <v>16.406299999999998</v>
      </c>
      <c r="AW217">
        <f t="shared" si="45"/>
        <v>9.4778866973999989</v>
      </c>
      <c r="AX217" s="9"/>
      <c r="AY217" s="21">
        <v>0.94238299999999997</v>
      </c>
      <c r="AZ217" s="21">
        <v>390.791</v>
      </c>
      <c r="BA217" s="21">
        <v>-1.61957E-2</v>
      </c>
      <c r="BB217" s="21">
        <v>207</v>
      </c>
      <c r="BC217" s="21">
        <v>0.94207799999999997</v>
      </c>
      <c r="BD217">
        <f t="shared" si="46"/>
        <v>16.195699999999999</v>
      </c>
      <c r="BE217">
        <f t="shared" si="47"/>
        <v>15.262552353099998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0.572662</v>
      </c>
      <c r="H218" s="21">
        <v>56.229799999999997</v>
      </c>
      <c r="I218" s="21">
        <v>-1.6424600000000001E-2</v>
      </c>
      <c r="J218" s="21">
        <v>208</v>
      </c>
      <c r="K218" s="21">
        <v>0.57217399999999996</v>
      </c>
      <c r="L218">
        <f t="shared" si="36"/>
        <v>16.424600000000002</v>
      </c>
      <c r="M218">
        <f t="shared" si="37"/>
        <v>9.4057442852000008</v>
      </c>
      <c r="N218" s="9"/>
      <c r="O218" s="21">
        <v>0.94741799999999998</v>
      </c>
      <c r="P218" s="21">
        <v>132.27099999999999</v>
      </c>
      <c r="Q218" s="21">
        <v>-1.6232300000000002E-2</v>
      </c>
      <c r="R218" s="21">
        <v>208</v>
      </c>
      <c r="S218" s="21">
        <v>0.94635000000000002</v>
      </c>
      <c r="T218">
        <f t="shared" si="38"/>
        <v>16.232300000000002</v>
      </c>
      <c r="U218">
        <f t="shared" si="39"/>
        <v>15.378773201400001</v>
      </c>
      <c r="X218" s="9"/>
      <c r="Y218" s="21">
        <v>0.572662</v>
      </c>
      <c r="Z218" s="21">
        <v>202.702</v>
      </c>
      <c r="AA218" s="21">
        <v>-1.6436800000000001E-2</v>
      </c>
      <c r="AB218" s="21">
        <v>208</v>
      </c>
      <c r="AC218" s="21">
        <v>0.57199100000000003</v>
      </c>
      <c r="AD218">
        <f t="shared" si="40"/>
        <v>16.436800000000002</v>
      </c>
      <c r="AE218">
        <f t="shared" si="41"/>
        <v>9.4127307616000007</v>
      </c>
      <c r="AF218" s="9"/>
      <c r="AG218" s="21">
        <v>0.94741799999999998</v>
      </c>
      <c r="AH218" s="21">
        <v>269.27800000000002</v>
      </c>
      <c r="AI218" s="21">
        <v>-1.6223100000000001E-2</v>
      </c>
      <c r="AJ218" s="21">
        <v>208</v>
      </c>
      <c r="AK218" s="21">
        <v>0.94635000000000002</v>
      </c>
      <c r="AL218">
        <f t="shared" si="42"/>
        <v>16.223100000000002</v>
      </c>
      <c r="AM218">
        <f t="shared" si="43"/>
        <v>15.370056955800003</v>
      </c>
      <c r="AP218" s="9"/>
      <c r="AQ218" s="21">
        <v>0.572662</v>
      </c>
      <c r="AR218" s="21">
        <v>313.71199999999999</v>
      </c>
      <c r="AS218" s="21">
        <v>-1.6406299999999999E-2</v>
      </c>
      <c r="AT218" s="21">
        <v>208</v>
      </c>
      <c r="AU218" s="21">
        <v>0.57189900000000005</v>
      </c>
      <c r="AV218">
        <f t="shared" si="44"/>
        <v>16.406299999999998</v>
      </c>
      <c r="AW218">
        <f t="shared" si="45"/>
        <v>9.3952645705999984</v>
      </c>
      <c r="AX218" s="9"/>
      <c r="AY218" s="21">
        <v>0.94741799999999998</v>
      </c>
      <c r="AZ218" s="21">
        <v>390.892</v>
      </c>
      <c r="BA218" s="21">
        <v>-1.6204799999999998E-2</v>
      </c>
      <c r="BB218" s="21">
        <v>208</v>
      </c>
      <c r="BC218" s="21">
        <v>0.94696000000000002</v>
      </c>
      <c r="BD218">
        <f t="shared" si="46"/>
        <v>16.204799999999999</v>
      </c>
      <c r="BE218">
        <f t="shared" si="47"/>
        <v>15.352719206399998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0.56762699999999999</v>
      </c>
      <c r="H219" s="21">
        <v>56.330500000000001</v>
      </c>
      <c r="I219" s="21">
        <v>-1.6424600000000001E-2</v>
      </c>
      <c r="J219" s="21">
        <v>209</v>
      </c>
      <c r="K219" s="21">
        <v>0.56686400000000003</v>
      </c>
      <c r="L219">
        <f t="shared" si="36"/>
        <v>16.424600000000002</v>
      </c>
      <c r="M219">
        <f t="shared" si="37"/>
        <v>9.3230464242000011</v>
      </c>
      <c r="N219" s="9"/>
      <c r="O219" s="21">
        <v>0.95245400000000002</v>
      </c>
      <c r="P219" s="21">
        <v>132.37200000000001</v>
      </c>
      <c r="Q219" s="21">
        <v>-1.6229199999999999E-2</v>
      </c>
      <c r="R219" s="21">
        <v>209</v>
      </c>
      <c r="S219" s="21">
        <v>0.95153799999999999</v>
      </c>
      <c r="T219">
        <f t="shared" si="38"/>
        <v>16.229199999999999</v>
      </c>
      <c r="U219">
        <f t="shared" si="39"/>
        <v>15.457566456799999</v>
      </c>
      <c r="X219" s="9"/>
      <c r="Y219" s="21">
        <v>0.56762699999999999</v>
      </c>
      <c r="Z219" s="21">
        <v>202.803</v>
      </c>
      <c r="AA219" s="21">
        <v>-1.6433699999999999E-2</v>
      </c>
      <c r="AB219" s="21">
        <v>209</v>
      </c>
      <c r="AC219" s="21">
        <v>0.56686400000000003</v>
      </c>
      <c r="AD219">
        <f t="shared" si="40"/>
        <v>16.433699999999998</v>
      </c>
      <c r="AE219">
        <f t="shared" si="41"/>
        <v>9.328211829899999</v>
      </c>
      <c r="AF219" s="9"/>
      <c r="AG219" s="21">
        <v>0.95245400000000002</v>
      </c>
      <c r="AH219" s="21">
        <v>269.37900000000002</v>
      </c>
      <c r="AI219" s="21">
        <v>-1.6220100000000001E-2</v>
      </c>
      <c r="AJ219" s="21">
        <v>209</v>
      </c>
      <c r="AK219" s="21">
        <v>0.95184299999999999</v>
      </c>
      <c r="AL219">
        <f t="shared" si="42"/>
        <v>16.220100000000002</v>
      </c>
      <c r="AM219">
        <f t="shared" si="43"/>
        <v>15.448899125400002</v>
      </c>
      <c r="AP219" s="9"/>
      <c r="AQ219" s="21">
        <v>0.56762699999999999</v>
      </c>
      <c r="AR219" s="21">
        <v>313.81299999999999</v>
      </c>
      <c r="AS219" s="21">
        <v>-1.64154E-2</v>
      </c>
      <c r="AT219" s="21">
        <v>209</v>
      </c>
      <c r="AU219" s="21">
        <v>0.56689500000000004</v>
      </c>
      <c r="AV219">
        <f t="shared" si="44"/>
        <v>16.415400000000002</v>
      </c>
      <c r="AW219">
        <f t="shared" si="45"/>
        <v>9.3178242558000015</v>
      </c>
      <c r="AX219" s="9"/>
      <c r="AY219" s="21">
        <v>0.95245400000000002</v>
      </c>
      <c r="AZ219" s="21">
        <v>390.99299999999999</v>
      </c>
      <c r="BA219" s="21">
        <v>-1.6207900000000001E-2</v>
      </c>
      <c r="BB219" s="21">
        <v>209</v>
      </c>
      <c r="BC219" s="21">
        <v>0.95153799999999999</v>
      </c>
      <c r="BD219">
        <f t="shared" si="46"/>
        <v>16.207900000000002</v>
      </c>
      <c r="BE219">
        <f t="shared" si="47"/>
        <v>15.437279186600003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0.56259199999999998</v>
      </c>
      <c r="H220" s="21">
        <v>56.431199999999997</v>
      </c>
      <c r="I220" s="21">
        <v>-1.6430699999999999E-2</v>
      </c>
      <c r="J220" s="21">
        <v>210</v>
      </c>
      <c r="K220" s="21">
        <v>0.56191999999999998</v>
      </c>
      <c r="L220">
        <f t="shared" si="36"/>
        <v>16.430699999999998</v>
      </c>
      <c r="M220">
        <f t="shared" si="37"/>
        <v>9.2437803743999982</v>
      </c>
      <c r="N220" s="9"/>
      <c r="O220" s="21">
        <v>0.95748900000000003</v>
      </c>
      <c r="P220" s="21">
        <v>132.47200000000001</v>
      </c>
      <c r="Q220" s="21">
        <v>-1.6229199999999999E-2</v>
      </c>
      <c r="R220" s="21">
        <v>210</v>
      </c>
      <c r="S220" s="21">
        <v>0.95672599999999997</v>
      </c>
      <c r="T220">
        <f t="shared" si="38"/>
        <v>16.229199999999999</v>
      </c>
      <c r="U220">
        <f t="shared" si="39"/>
        <v>15.539280478799999</v>
      </c>
      <c r="X220" s="9"/>
      <c r="Y220" s="21">
        <v>0.56259199999999998</v>
      </c>
      <c r="Z220" s="21">
        <v>202.904</v>
      </c>
      <c r="AA220" s="21">
        <v>-1.6430699999999999E-2</v>
      </c>
      <c r="AB220" s="21">
        <v>210</v>
      </c>
      <c r="AC220" s="21">
        <v>0.561859</v>
      </c>
      <c r="AD220">
        <f t="shared" si="40"/>
        <v>16.430699999999998</v>
      </c>
      <c r="AE220">
        <f t="shared" si="41"/>
        <v>9.2437803743999982</v>
      </c>
      <c r="AF220" s="9"/>
      <c r="AG220" s="21">
        <v>0.95748900000000003</v>
      </c>
      <c r="AH220" s="21">
        <v>269.48</v>
      </c>
      <c r="AI220" s="21">
        <v>-1.6216999999999999E-2</v>
      </c>
      <c r="AJ220" s="21">
        <v>210</v>
      </c>
      <c r="AK220" s="21">
        <v>0.95611599999999997</v>
      </c>
      <c r="AL220">
        <f t="shared" si="42"/>
        <v>16.216999999999999</v>
      </c>
      <c r="AM220">
        <f t="shared" si="43"/>
        <v>15.527599112999999</v>
      </c>
      <c r="AP220" s="9"/>
      <c r="AQ220" s="21">
        <v>0.56259199999999998</v>
      </c>
      <c r="AR220" s="21">
        <v>313.91300000000001</v>
      </c>
      <c r="AS220" s="21">
        <v>-1.6418499999999999E-2</v>
      </c>
      <c r="AT220" s="21">
        <v>210</v>
      </c>
      <c r="AU220" s="21">
        <v>0.56182900000000002</v>
      </c>
      <c r="AV220">
        <f t="shared" si="44"/>
        <v>16.418499999999998</v>
      </c>
      <c r="AW220">
        <f t="shared" si="45"/>
        <v>9.2369167519999991</v>
      </c>
      <c r="AX220" s="9"/>
      <c r="AY220" s="21">
        <v>0.95748900000000003</v>
      </c>
      <c r="AZ220" s="21">
        <v>391.09399999999999</v>
      </c>
      <c r="BA220" s="21">
        <v>-1.6204799999999998E-2</v>
      </c>
      <c r="BB220" s="21">
        <v>210</v>
      </c>
      <c r="BC220" s="21">
        <v>0.95642099999999997</v>
      </c>
      <c r="BD220">
        <f t="shared" si="46"/>
        <v>16.204799999999999</v>
      </c>
      <c r="BE220">
        <f t="shared" si="47"/>
        <v>15.5159177472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0.55755600000000005</v>
      </c>
      <c r="H221" s="21">
        <v>56.5319</v>
      </c>
      <c r="I221" s="21">
        <v>-1.6430699999999999E-2</v>
      </c>
      <c r="J221" s="21">
        <v>211</v>
      </c>
      <c r="K221" s="21">
        <v>0.55688499999999996</v>
      </c>
      <c r="L221">
        <f t="shared" si="36"/>
        <v>16.430699999999998</v>
      </c>
      <c r="M221">
        <f t="shared" si="37"/>
        <v>9.1610353692000004</v>
      </c>
      <c r="N221" s="9"/>
      <c r="O221" s="21">
        <v>0.96252400000000005</v>
      </c>
      <c r="P221" s="21">
        <v>132.57300000000001</v>
      </c>
      <c r="Q221" s="21">
        <v>-1.62262E-2</v>
      </c>
      <c r="R221" s="21">
        <v>211</v>
      </c>
      <c r="S221" s="21">
        <v>0.96160900000000005</v>
      </c>
      <c r="T221">
        <f t="shared" si="38"/>
        <v>16.226199999999999</v>
      </c>
      <c r="U221">
        <f t="shared" si="39"/>
        <v>15.6181069288</v>
      </c>
      <c r="X221" s="9"/>
      <c r="Y221" s="21">
        <v>0.55755600000000005</v>
      </c>
      <c r="Z221" s="21">
        <v>203.00399999999999</v>
      </c>
      <c r="AA221" s="21">
        <v>-1.6430699999999999E-2</v>
      </c>
      <c r="AB221" s="21">
        <v>211</v>
      </c>
      <c r="AC221" s="21">
        <v>0.55670200000000003</v>
      </c>
      <c r="AD221">
        <f t="shared" si="40"/>
        <v>16.430699999999998</v>
      </c>
      <c r="AE221">
        <f t="shared" si="41"/>
        <v>9.1610353692000004</v>
      </c>
      <c r="AF221" s="9"/>
      <c r="AG221" s="21">
        <v>0.96252400000000005</v>
      </c>
      <c r="AH221" s="21">
        <v>269.58</v>
      </c>
      <c r="AI221" s="21">
        <v>-1.6204799999999998E-2</v>
      </c>
      <c r="AJ221" s="21">
        <v>211</v>
      </c>
      <c r="AK221" s="21">
        <v>0.96130400000000005</v>
      </c>
      <c r="AL221">
        <f t="shared" si="42"/>
        <v>16.204799999999999</v>
      </c>
      <c r="AM221">
        <f t="shared" si="43"/>
        <v>15.597508915199999</v>
      </c>
      <c r="AP221" s="9"/>
      <c r="AQ221" s="21">
        <v>0.55755600000000005</v>
      </c>
      <c r="AR221" s="21">
        <v>314.01400000000001</v>
      </c>
      <c r="AS221" s="21">
        <v>-1.6418499999999999E-2</v>
      </c>
      <c r="AT221" s="21">
        <v>211</v>
      </c>
      <c r="AU221" s="21">
        <v>0.55667100000000003</v>
      </c>
      <c r="AV221">
        <f t="shared" si="44"/>
        <v>16.418499999999998</v>
      </c>
      <c r="AW221">
        <f t="shared" si="45"/>
        <v>9.154233185999999</v>
      </c>
      <c r="AX221" s="9"/>
      <c r="AY221" s="21">
        <v>0.96252400000000005</v>
      </c>
      <c r="AZ221" s="21">
        <v>391.19400000000002</v>
      </c>
      <c r="BA221" s="21">
        <v>-1.61957E-2</v>
      </c>
      <c r="BB221" s="21">
        <v>211</v>
      </c>
      <c r="BC221" s="21">
        <v>0.96130400000000005</v>
      </c>
      <c r="BD221">
        <f t="shared" si="46"/>
        <v>16.195699999999999</v>
      </c>
      <c r="BE221">
        <f t="shared" si="47"/>
        <v>15.5887499468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0.55252100000000004</v>
      </c>
      <c r="H222" s="21">
        <v>56.632599999999996</v>
      </c>
      <c r="I222" s="21">
        <v>-1.6433699999999999E-2</v>
      </c>
      <c r="J222" s="21">
        <v>212</v>
      </c>
      <c r="K222" s="21">
        <v>0.55184900000000003</v>
      </c>
      <c r="L222">
        <f t="shared" si="36"/>
        <v>16.433699999999998</v>
      </c>
      <c r="M222">
        <f t="shared" si="37"/>
        <v>9.0799643576999998</v>
      </c>
      <c r="N222" s="9"/>
      <c r="O222" s="21">
        <v>0.96755999999999998</v>
      </c>
      <c r="P222" s="21">
        <v>132.67400000000001</v>
      </c>
      <c r="Q222" s="21">
        <v>-1.6216999999999999E-2</v>
      </c>
      <c r="R222" s="21">
        <v>212</v>
      </c>
      <c r="S222" s="21">
        <v>0.96618700000000002</v>
      </c>
      <c r="T222">
        <f t="shared" si="38"/>
        <v>16.216999999999999</v>
      </c>
      <c r="U222">
        <f t="shared" si="39"/>
        <v>15.690920519999999</v>
      </c>
      <c r="X222" s="9"/>
      <c r="Y222" s="21">
        <v>0.55252100000000004</v>
      </c>
      <c r="Z222" s="21">
        <v>203.10499999999999</v>
      </c>
      <c r="AA222" s="21">
        <v>-1.6436800000000001E-2</v>
      </c>
      <c r="AB222" s="21">
        <v>212</v>
      </c>
      <c r="AC222" s="21">
        <v>0.55172699999999997</v>
      </c>
      <c r="AD222">
        <f t="shared" si="40"/>
        <v>16.436800000000002</v>
      </c>
      <c r="AE222">
        <f t="shared" si="41"/>
        <v>9.081677172800001</v>
      </c>
      <c r="AF222" s="9"/>
      <c r="AG222" s="21">
        <v>0.96755999999999998</v>
      </c>
      <c r="AH222" s="21">
        <v>269.68099999999998</v>
      </c>
      <c r="AI222" s="21">
        <v>-1.6207900000000001E-2</v>
      </c>
      <c r="AJ222" s="21">
        <v>212</v>
      </c>
      <c r="AK222" s="21">
        <v>0.96679700000000002</v>
      </c>
      <c r="AL222">
        <f t="shared" si="42"/>
        <v>16.207900000000002</v>
      </c>
      <c r="AM222">
        <f t="shared" si="43"/>
        <v>15.682115724000001</v>
      </c>
      <c r="AP222" s="9"/>
      <c r="AQ222" s="21">
        <v>0.55252100000000004</v>
      </c>
      <c r="AR222" s="21">
        <v>314.11500000000001</v>
      </c>
      <c r="AS222" s="21">
        <v>-1.6409300000000002E-2</v>
      </c>
      <c r="AT222" s="21">
        <v>212</v>
      </c>
      <c r="AU222" s="21">
        <v>0.55172699999999997</v>
      </c>
      <c r="AV222">
        <f t="shared" si="44"/>
        <v>16.409300000000002</v>
      </c>
      <c r="AW222">
        <f t="shared" si="45"/>
        <v>9.0664828453000013</v>
      </c>
      <c r="AX222" s="9"/>
      <c r="AY222" s="21">
        <v>0.96755999999999998</v>
      </c>
      <c r="AZ222" s="21">
        <v>391.29500000000002</v>
      </c>
      <c r="BA222" s="21">
        <v>-1.6189599999999998E-2</v>
      </c>
      <c r="BB222" s="21">
        <v>212</v>
      </c>
      <c r="BC222" s="21">
        <v>0.96710200000000002</v>
      </c>
      <c r="BD222">
        <f t="shared" si="46"/>
        <v>16.189599999999999</v>
      </c>
      <c r="BE222">
        <f t="shared" si="47"/>
        <v>15.664409375999998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0.547485</v>
      </c>
      <c r="H223" s="21">
        <v>56.7333</v>
      </c>
      <c r="I223" s="21">
        <v>-1.64429E-2</v>
      </c>
      <c r="J223" s="21">
        <v>213</v>
      </c>
      <c r="K223" s="21">
        <v>0.54672200000000004</v>
      </c>
      <c r="L223">
        <f t="shared" si="36"/>
        <v>16.442900000000002</v>
      </c>
      <c r="M223">
        <f t="shared" si="37"/>
        <v>9.0022411065000014</v>
      </c>
      <c r="N223" s="9"/>
      <c r="O223" s="21">
        <v>0.97259499999999999</v>
      </c>
      <c r="P223" s="21">
        <v>132.77500000000001</v>
      </c>
      <c r="Q223" s="21">
        <v>-1.6220100000000001E-2</v>
      </c>
      <c r="R223" s="21">
        <v>213</v>
      </c>
      <c r="S223" s="21">
        <v>0.97167999999999999</v>
      </c>
      <c r="T223">
        <f t="shared" si="38"/>
        <v>16.220100000000002</v>
      </c>
      <c r="U223">
        <f t="shared" si="39"/>
        <v>15.775588159500002</v>
      </c>
      <c r="X223" s="9"/>
      <c r="Y223" s="21">
        <v>0.547485</v>
      </c>
      <c r="Z223" s="21">
        <v>203.20599999999999</v>
      </c>
      <c r="AA223" s="21">
        <v>-1.6439800000000001E-2</v>
      </c>
      <c r="AB223" s="21">
        <v>213</v>
      </c>
      <c r="AC223" s="21">
        <v>0.546844</v>
      </c>
      <c r="AD223">
        <f t="shared" si="40"/>
        <v>16.439800000000002</v>
      </c>
      <c r="AE223">
        <f t="shared" si="41"/>
        <v>9.0005439030000005</v>
      </c>
      <c r="AF223" s="9"/>
      <c r="AG223" s="21">
        <v>0.97259499999999999</v>
      </c>
      <c r="AH223" s="21">
        <v>269.78199999999998</v>
      </c>
      <c r="AI223" s="21">
        <v>-1.62109E-2</v>
      </c>
      <c r="AJ223" s="21">
        <v>213</v>
      </c>
      <c r="AK223" s="21">
        <v>0.97198499999999999</v>
      </c>
      <c r="AL223">
        <f t="shared" si="42"/>
        <v>16.210899999999999</v>
      </c>
      <c r="AM223">
        <f t="shared" si="43"/>
        <v>15.766640285499999</v>
      </c>
      <c r="AP223" s="9"/>
      <c r="AQ223" s="21">
        <v>0.547485</v>
      </c>
      <c r="AR223" s="21">
        <v>314.21499999999997</v>
      </c>
      <c r="AS223" s="21">
        <v>-1.6418499999999999E-2</v>
      </c>
      <c r="AT223" s="21">
        <v>213</v>
      </c>
      <c r="AU223" s="21">
        <v>0.54678300000000002</v>
      </c>
      <c r="AV223">
        <f t="shared" si="44"/>
        <v>16.418499999999998</v>
      </c>
      <c r="AW223">
        <f t="shared" si="45"/>
        <v>8.9888824724999985</v>
      </c>
      <c r="AX223" s="9"/>
      <c r="AY223" s="21">
        <v>0.97259499999999999</v>
      </c>
      <c r="AZ223" s="21">
        <v>391.39600000000002</v>
      </c>
      <c r="BA223" s="21">
        <v>-1.6180400000000001E-2</v>
      </c>
      <c r="BB223" s="21">
        <v>213</v>
      </c>
      <c r="BC223" s="21">
        <v>0.97228999999999999</v>
      </c>
      <c r="BD223">
        <f t="shared" si="46"/>
        <v>16.180400000000002</v>
      </c>
      <c r="BE223">
        <f t="shared" si="47"/>
        <v>15.736976138000003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0.54244999999999999</v>
      </c>
      <c r="H224" s="21">
        <v>56.834000000000003</v>
      </c>
      <c r="I224" s="21">
        <v>-1.64429E-2</v>
      </c>
      <c r="J224" s="21">
        <v>214</v>
      </c>
      <c r="K224" s="21">
        <v>0.54162600000000005</v>
      </c>
      <c r="L224">
        <f t="shared" si="36"/>
        <v>16.442900000000002</v>
      </c>
      <c r="M224">
        <f t="shared" si="37"/>
        <v>8.9194511050000003</v>
      </c>
      <c r="N224" s="9"/>
      <c r="O224" s="21">
        <v>0.97763100000000003</v>
      </c>
      <c r="P224" s="21">
        <v>132.875</v>
      </c>
      <c r="Q224" s="21">
        <v>-1.6207900000000001E-2</v>
      </c>
      <c r="R224" s="21">
        <v>214</v>
      </c>
      <c r="S224" s="21">
        <v>0.97686799999999996</v>
      </c>
      <c r="T224">
        <f t="shared" si="38"/>
        <v>16.207900000000002</v>
      </c>
      <c r="U224">
        <f t="shared" si="39"/>
        <v>15.845345484900003</v>
      </c>
      <c r="X224" s="9"/>
      <c r="Y224" s="21">
        <v>0.54244999999999999</v>
      </c>
      <c r="Z224" s="21">
        <v>203.30600000000001</v>
      </c>
      <c r="AA224" s="21">
        <v>-1.6445899999999999E-2</v>
      </c>
      <c r="AB224" s="21">
        <v>214</v>
      </c>
      <c r="AC224" s="21">
        <v>0.54165600000000003</v>
      </c>
      <c r="AD224">
        <f t="shared" si="40"/>
        <v>16.445899999999998</v>
      </c>
      <c r="AE224">
        <f t="shared" si="41"/>
        <v>8.9210784549999982</v>
      </c>
      <c r="AF224" s="9"/>
      <c r="AG224" s="21">
        <v>0.97763100000000003</v>
      </c>
      <c r="AH224" s="21">
        <v>269.88200000000001</v>
      </c>
      <c r="AI224" s="21">
        <v>-1.6213999999999999E-2</v>
      </c>
      <c r="AJ224" s="21">
        <v>214</v>
      </c>
      <c r="AK224" s="21">
        <v>0.97625700000000004</v>
      </c>
      <c r="AL224">
        <f t="shared" si="42"/>
        <v>16.213999999999999</v>
      </c>
      <c r="AM224">
        <f t="shared" si="43"/>
        <v>15.851309034</v>
      </c>
      <c r="AP224" s="9"/>
      <c r="AQ224" s="21">
        <v>0.54244999999999999</v>
      </c>
      <c r="AR224" s="21">
        <v>314.31599999999997</v>
      </c>
      <c r="AS224" s="21">
        <v>-1.6418499999999999E-2</v>
      </c>
      <c r="AT224" s="21">
        <v>214</v>
      </c>
      <c r="AU224" s="21">
        <v>0.54171800000000003</v>
      </c>
      <c r="AV224">
        <f t="shared" si="44"/>
        <v>16.418499999999998</v>
      </c>
      <c r="AW224">
        <f t="shared" si="45"/>
        <v>8.906215324999998</v>
      </c>
      <c r="AX224" s="9"/>
      <c r="AY224" s="21">
        <v>0.97763100000000003</v>
      </c>
      <c r="AZ224" s="21">
        <v>391.49599999999998</v>
      </c>
      <c r="BA224" s="21">
        <v>-1.6180400000000001E-2</v>
      </c>
      <c r="BB224" s="21">
        <v>214</v>
      </c>
      <c r="BC224" s="21">
        <v>0.97656299999999996</v>
      </c>
      <c r="BD224">
        <f t="shared" si="46"/>
        <v>16.180400000000002</v>
      </c>
      <c r="BE224">
        <f t="shared" si="47"/>
        <v>15.818460632400003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0.53741499999999998</v>
      </c>
      <c r="H225" s="21">
        <v>56.934699999999999</v>
      </c>
      <c r="I225" s="21">
        <v>-1.6433699999999999E-2</v>
      </c>
      <c r="J225" s="21">
        <v>215</v>
      </c>
      <c r="K225" s="21">
        <v>0.53652999999999995</v>
      </c>
      <c r="L225">
        <f t="shared" si="36"/>
        <v>16.433699999999998</v>
      </c>
      <c r="M225">
        <f t="shared" si="37"/>
        <v>8.8317168854999988</v>
      </c>
      <c r="N225" s="9"/>
      <c r="O225" s="21">
        <v>0.98266600000000004</v>
      </c>
      <c r="P225" s="21">
        <v>132.976</v>
      </c>
      <c r="Q225" s="21">
        <v>-1.6204799999999998E-2</v>
      </c>
      <c r="R225" s="21">
        <v>215</v>
      </c>
      <c r="S225" s="21">
        <v>0.98205600000000004</v>
      </c>
      <c r="T225">
        <f t="shared" si="38"/>
        <v>16.204799999999999</v>
      </c>
      <c r="U225">
        <f t="shared" si="39"/>
        <v>15.9239059968</v>
      </c>
      <c r="X225" s="9"/>
      <c r="Y225" s="21">
        <v>0.53741499999999998</v>
      </c>
      <c r="Z225" s="21">
        <v>203.40700000000001</v>
      </c>
      <c r="AA225" s="21">
        <v>-1.6439800000000001E-2</v>
      </c>
      <c r="AB225" s="21">
        <v>215</v>
      </c>
      <c r="AC225" s="21">
        <v>0.53668199999999999</v>
      </c>
      <c r="AD225">
        <f t="shared" si="40"/>
        <v>16.439800000000002</v>
      </c>
      <c r="AE225">
        <f t="shared" si="41"/>
        <v>8.8349951170000001</v>
      </c>
      <c r="AF225" s="9"/>
      <c r="AG225" s="21">
        <v>0.98266600000000004</v>
      </c>
      <c r="AH225" s="21">
        <v>269.983</v>
      </c>
      <c r="AI225" s="21">
        <v>-1.6207900000000001E-2</v>
      </c>
      <c r="AJ225" s="21">
        <v>215</v>
      </c>
      <c r="AK225" s="21">
        <v>0.98175000000000001</v>
      </c>
      <c r="AL225">
        <f t="shared" si="42"/>
        <v>16.207900000000002</v>
      </c>
      <c r="AM225">
        <f t="shared" si="43"/>
        <v>15.926952261400002</v>
      </c>
      <c r="AP225" s="9"/>
      <c r="AQ225" s="21">
        <v>0.53741499999999998</v>
      </c>
      <c r="AR225" s="21">
        <v>314.41699999999997</v>
      </c>
      <c r="AS225" s="21">
        <v>-1.6430699999999999E-2</v>
      </c>
      <c r="AT225" s="21">
        <v>215</v>
      </c>
      <c r="AU225" s="21">
        <v>0.53668199999999999</v>
      </c>
      <c r="AV225">
        <f t="shared" si="44"/>
        <v>16.430699999999998</v>
      </c>
      <c r="AW225">
        <f t="shared" si="45"/>
        <v>8.8301046404999983</v>
      </c>
      <c r="AX225" s="9"/>
      <c r="AY225" s="21">
        <v>0.98266600000000004</v>
      </c>
      <c r="AZ225" s="21">
        <v>391.59699999999998</v>
      </c>
      <c r="BA225" s="21">
        <v>-1.6174299999999999E-2</v>
      </c>
      <c r="BB225" s="21">
        <v>215</v>
      </c>
      <c r="BC225" s="21">
        <v>0.98175000000000001</v>
      </c>
      <c r="BD225">
        <f t="shared" si="46"/>
        <v>16.174299999999999</v>
      </c>
      <c r="BE225">
        <f t="shared" si="47"/>
        <v>15.8939346838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0.53237900000000005</v>
      </c>
      <c r="H226" s="21">
        <v>57.035400000000003</v>
      </c>
      <c r="I226" s="21">
        <v>-1.6433699999999999E-2</v>
      </c>
      <c r="J226" s="21">
        <v>216</v>
      </c>
      <c r="K226" s="21">
        <v>0.53167699999999996</v>
      </c>
      <c r="L226">
        <f t="shared" si="36"/>
        <v>16.433699999999998</v>
      </c>
      <c r="M226">
        <f t="shared" si="37"/>
        <v>8.7489567722999997</v>
      </c>
      <c r="N226" s="9"/>
      <c r="O226" s="21">
        <v>0.98770100000000005</v>
      </c>
      <c r="P226" s="21">
        <v>133.077</v>
      </c>
      <c r="Q226" s="21">
        <v>-1.6201799999999999E-2</v>
      </c>
      <c r="R226" s="21">
        <v>216</v>
      </c>
      <c r="S226" s="21">
        <v>0.98693799999999998</v>
      </c>
      <c r="T226">
        <f t="shared" si="38"/>
        <v>16.201799999999999</v>
      </c>
      <c r="U226">
        <f t="shared" si="39"/>
        <v>16.002534061799999</v>
      </c>
      <c r="X226" s="9"/>
      <c r="Y226" s="21">
        <v>0.53237900000000005</v>
      </c>
      <c r="Z226" s="21">
        <v>203.50800000000001</v>
      </c>
      <c r="AA226" s="21">
        <v>-1.6448999999999998E-2</v>
      </c>
      <c r="AB226" s="21">
        <v>216</v>
      </c>
      <c r="AC226" s="21">
        <v>0.53134199999999998</v>
      </c>
      <c r="AD226">
        <f t="shared" si="40"/>
        <v>16.448999999999998</v>
      </c>
      <c r="AE226">
        <f t="shared" si="41"/>
        <v>8.7571021709999997</v>
      </c>
      <c r="AF226" s="9"/>
      <c r="AG226" s="21">
        <v>0.98770100000000005</v>
      </c>
      <c r="AH226" s="21">
        <v>270.084</v>
      </c>
      <c r="AI226" s="21">
        <v>-1.6201799999999999E-2</v>
      </c>
      <c r="AJ226" s="21">
        <v>216</v>
      </c>
      <c r="AK226" s="21">
        <v>0.98663299999999998</v>
      </c>
      <c r="AL226">
        <f t="shared" si="42"/>
        <v>16.201799999999999</v>
      </c>
      <c r="AM226">
        <f t="shared" si="43"/>
        <v>16.002534061799999</v>
      </c>
      <c r="AP226" s="9"/>
      <c r="AQ226" s="21">
        <v>0.53237900000000005</v>
      </c>
      <c r="AR226" s="21">
        <v>314.51799999999997</v>
      </c>
      <c r="AS226" s="21">
        <v>-1.6430699999999999E-2</v>
      </c>
      <c r="AT226" s="21">
        <v>216</v>
      </c>
      <c r="AU226" s="21">
        <v>0.53167699999999996</v>
      </c>
      <c r="AV226">
        <f t="shared" si="44"/>
        <v>16.430699999999998</v>
      </c>
      <c r="AW226">
        <f t="shared" si="45"/>
        <v>8.7473596353000005</v>
      </c>
      <c r="AX226" s="9"/>
      <c r="AY226" s="21">
        <v>0.98770100000000005</v>
      </c>
      <c r="AZ226" s="21">
        <v>391.69799999999998</v>
      </c>
      <c r="BA226" s="21">
        <v>-1.6168200000000001E-2</v>
      </c>
      <c r="BB226" s="21">
        <v>216</v>
      </c>
      <c r="BC226" s="21">
        <v>0.98663299999999998</v>
      </c>
      <c r="BD226">
        <f t="shared" si="46"/>
        <v>16.168200000000002</v>
      </c>
      <c r="BE226">
        <f t="shared" si="47"/>
        <v>15.969347308200003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0.52734400000000003</v>
      </c>
      <c r="H227" s="21">
        <v>57.136200000000002</v>
      </c>
      <c r="I227" s="21">
        <v>-1.6448999999999998E-2</v>
      </c>
      <c r="J227" s="21">
        <v>217</v>
      </c>
      <c r="K227" s="21">
        <v>0.52651999999999999</v>
      </c>
      <c r="L227">
        <f t="shared" si="36"/>
        <v>16.448999999999998</v>
      </c>
      <c r="M227">
        <f t="shared" si="37"/>
        <v>8.6742814559999992</v>
      </c>
      <c r="N227" s="9"/>
      <c r="O227" s="21">
        <v>0.99273699999999998</v>
      </c>
      <c r="P227" s="21">
        <v>133.17699999999999</v>
      </c>
      <c r="Q227" s="21">
        <v>-1.62109E-2</v>
      </c>
      <c r="R227" s="21">
        <v>217</v>
      </c>
      <c r="S227" s="21">
        <v>0.99182099999999995</v>
      </c>
      <c r="T227">
        <f t="shared" si="38"/>
        <v>16.210899999999999</v>
      </c>
      <c r="U227">
        <f t="shared" si="39"/>
        <v>16.093160233299997</v>
      </c>
      <c r="X227" s="9"/>
      <c r="Y227" s="21">
        <v>0.52734400000000003</v>
      </c>
      <c r="Z227" s="21">
        <v>203.60900000000001</v>
      </c>
      <c r="AA227" s="21">
        <v>-1.64551E-2</v>
      </c>
      <c r="AB227" s="21">
        <v>217</v>
      </c>
      <c r="AC227" s="21">
        <v>0.52648899999999998</v>
      </c>
      <c r="AD227">
        <f t="shared" si="40"/>
        <v>16.455100000000002</v>
      </c>
      <c r="AE227">
        <f t="shared" si="41"/>
        <v>8.6774982544000014</v>
      </c>
      <c r="AF227" s="9"/>
      <c r="AG227" s="21">
        <v>0.99273699999999998</v>
      </c>
      <c r="AH227" s="21">
        <v>270.185</v>
      </c>
      <c r="AI227" s="21">
        <v>-1.6201799999999999E-2</v>
      </c>
      <c r="AJ227" s="21">
        <v>217</v>
      </c>
      <c r="AK227" s="21">
        <v>0.99121099999999995</v>
      </c>
      <c r="AL227">
        <f t="shared" si="42"/>
        <v>16.201799999999999</v>
      </c>
      <c r="AM227">
        <f t="shared" si="43"/>
        <v>16.0841263266</v>
      </c>
      <c r="AP227" s="9"/>
      <c r="AQ227" s="21">
        <v>0.52734400000000003</v>
      </c>
      <c r="AR227" s="21">
        <v>314.61799999999999</v>
      </c>
      <c r="AS227" s="21">
        <v>-1.6436800000000001E-2</v>
      </c>
      <c r="AT227" s="21">
        <v>217</v>
      </c>
      <c r="AU227" s="21">
        <v>0.52661100000000005</v>
      </c>
      <c r="AV227">
        <f t="shared" si="44"/>
        <v>16.436800000000002</v>
      </c>
      <c r="AW227">
        <f t="shared" si="45"/>
        <v>8.6678478592000019</v>
      </c>
      <c r="AX227" s="9"/>
      <c r="AY227" s="21">
        <v>0.99273699999999998</v>
      </c>
      <c r="AZ227" s="21">
        <v>391.798</v>
      </c>
      <c r="BA227" s="21">
        <v>-1.6162099999999999E-2</v>
      </c>
      <c r="BB227" s="21">
        <v>217</v>
      </c>
      <c r="BC227" s="21">
        <v>0.99121099999999995</v>
      </c>
      <c r="BD227">
        <f t="shared" si="46"/>
        <v>16.162099999999999</v>
      </c>
      <c r="BE227">
        <f t="shared" si="47"/>
        <v>16.044714667699999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0.52230799999999999</v>
      </c>
      <c r="H228" s="21">
        <v>57.236899999999999</v>
      </c>
      <c r="I228" s="21">
        <v>-1.6461199999999999E-2</v>
      </c>
      <c r="J228" s="21">
        <v>218</v>
      </c>
      <c r="K228" s="21">
        <v>0.52151499999999995</v>
      </c>
      <c r="L228">
        <f t="shared" si="36"/>
        <v>16.461199999999998</v>
      </c>
      <c r="M228">
        <f t="shared" si="37"/>
        <v>8.597816449599998</v>
      </c>
      <c r="N228" s="9"/>
      <c r="O228" s="21">
        <v>0.99777199999999999</v>
      </c>
      <c r="P228" s="21">
        <v>133.27799999999999</v>
      </c>
      <c r="Q228" s="21">
        <v>-1.6204799999999998E-2</v>
      </c>
      <c r="R228" s="21">
        <v>218</v>
      </c>
      <c r="S228" s="21">
        <v>0.99609400000000003</v>
      </c>
      <c r="T228">
        <f t="shared" si="38"/>
        <v>16.204799999999999</v>
      </c>
      <c r="U228">
        <f t="shared" si="39"/>
        <v>16.168695705599998</v>
      </c>
      <c r="X228" s="9"/>
      <c r="Y228" s="21">
        <v>0.52230799999999999</v>
      </c>
      <c r="Z228" s="21">
        <v>203.709</v>
      </c>
      <c r="AA228" s="21">
        <v>-1.64581E-2</v>
      </c>
      <c r="AB228" s="21">
        <v>218</v>
      </c>
      <c r="AC228" s="21">
        <v>0.52166699999999999</v>
      </c>
      <c r="AD228">
        <f t="shared" si="40"/>
        <v>16.458099999999998</v>
      </c>
      <c r="AE228">
        <f t="shared" si="41"/>
        <v>8.5961972947999996</v>
      </c>
      <c r="AF228" s="9"/>
      <c r="AG228" s="21">
        <v>0.99777199999999999</v>
      </c>
      <c r="AH228" s="21">
        <v>270.28500000000003</v>
      </c>
      <c r="AI228" s="21">
        <v>-1.6201799999999999E-2</v>
      </c>
      <c r="AJ228" s="21">
        <v>218</v>
      </c>
      <c r="AK228" s="21">
        <v>0.99700900000000003</v>
      </c>
      <c r="AL228">
        <f t="shared" si="42"/>
        <v>16.201799999999999</v>
      </c>
      <c r="AM228">
        <f t="shared" si="43"/>
        <v>16.1657023896</v>
      </c>
      <c r="AP228" s="9"/>
      <c r="AQ228" s="21">
        <v>0.52230799999999999</v>
      </c>
      <c r="AR228" s="21">
        <v>314.71899999999999</v>
      </c>
      <c r="AS228" s="21">
        <v>-1.6430699999999999E-2</v>
      </c>
      <c r="AT228" s="21">
        <v>218</v>
      </c>
      <c r="AU228" s="21">
        <v>0.52160600000000001</v>
      </c>
      <c r="AV228">
        <f t="shared" si="44"/>
        <v>16.430699999999998</v>
      </c>
      <c r="AW228">
        <f t="shared" si="45"/>
        <v>8.5818860555999983</v>
      </c>
      <c r="AX228" s="9"/>
      <c r="AY228" s="21">
        <v>0.99777199999999999</v>
      </c>
      <c r="AZ228" s="21">
        <v>391.899</v>
      </c>
      <c r="BA228" s="21">
        <v>-1.6165200000000001E-2</v>
      </c>
      <c r="BB228" s="21">
        <v>218</v>
      </c>
      <c r="BC228" s="21">
        <v>0.99639900000000003</v>
      </c>
      <c r="BD228">
        <f t="shared" si="46"/>
        <v>16.165200000000002</v>
      </c>
      <c r="BE228">
        <f t="shared" si="47"/>
        <v>16.129183934400004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0.51727299999999998</v>
      </c>
      <c r="H229" s="21">
        <v>57.337600000000002</v>
      </c>
      <c r="I229" s="21">
        <v>-1.6461199999999999E-2</v>
      </c>
      <c r="J229" s="21">
        <v>219</v>
      </c>
      <c r="K229" s="21">
        <v>0.516571</v>
      </c>
      <c r="L229">
        <f t="shared" si="36"/>
        <v>16.461199999999998</v>
      </c>
      <c r="M229">
        <f t="shared" si="37"/>
        <v>8.514934307599999</v>
      </c>
      <c r="N229" s="9"/>
      <c r="O229" s="21">
        <v>1.00281</v>
      </c>
      <c r="P229" s="21">
        <v>133.37899999999999</v>
      </c>
      <c r="Q229" s="21">
        <v>-1.62109E-2</v>
      </c>
      <c r="R229" s="21">
        <v>219</v>
      </c>
      <c r="S229" s="21">
        <v>1.0022</v>
      </c>
      <c r="T229">
        <f t="shared" si="38"/>
        <v>16.210899999999999</v>
      </c>
      <c r="U229">
        <f t="shared" si="39"/>
        <v>16.256452628999998</v>
      </c>
      <c r="X229" s="9"/>
      <c r="Y229" s="21">
        <v>0.51727299999999998</v>
      </c>
      <c r="Z229" s="21">
        <v>203.81</v>
      </c>
      <c r="AA229" s="21">
        <v>-1.64581E-2</v>
      </c>
      <c r="AB229" s="21">
        <v>219</v>
      </c>
      <c r="AC229" s="21">
        <v>0.51654100000000003</v>
      </c>
      <c r="AD229">
        <f t="shared" si="40"/>
        <v>16.458099999999998</v>
      </c>
      <c r="AE229">
        <f t="shared" si="41"/>
        <v>8.5133307612999989</v>
      </c>
      <c r="AF229" s="9"/>
      <c r="AG229" s="21">
        <v>1.00281</v>
      </c>
      <c r="AH229" s="21">
        <v>270.38600000000002</v>
      </c>
      <c r="AI229" s="21">
        <v>-1.61957E-2</v>
      </c>
      <c r="AJ229" s="21">
        <v>219</v>
      </c>
      <c r="AK229" s="21">
        <v>1.0022</v>
      </c>
      <c r="AL229">
        <f t="shared" si="42"/>
        <v>16.195699999999999</v>
      </c>
      <c r="AM229">
        <f t="shared" si="43"/>
        <v>16.241209916999999</v>
      </c>
      <c r="AP229" s="9"/>
      <c r="AQ229" s="21">
        <v>0.51727299999999998</v>
      </c>
      <c r="AR229" s="21">
        <v>314.82</v>
      </c>
      <c r="AS229" s="21">
        <v>-1.6433699999999999E-2</v>
      </c>
      <c r="AT229" s="21">
        <v>219</v>
      </c>
      <c r="AU229" s="21">
        <v>0.51638799999999996</v>
      </c>
      <c r="AV229">
        <f t="shared" si="44"/>
        <v>16.433699999999998</v>
      </c>
      <c r="AW229">
        <f t="shared" si="45"/>
        <v>8.5007093000999987</v>
      </c>
      <c r="AX229" s="9"/>
      <c r="AY229" s="21">
        <v>1.00281</v>
      </c>
      <c r="AZ229" s="21">
        <v>392</v>
      </c>
      <c r="BA229" s="21">
        <v>-1.6162099999999999E-2</v>
      </c>
      <c r="BB229" s="21">
        <v>219</v>
      </c>
      <c r="BC229" s="21">
        <v>1.0018899999999999</v>
      </c>
      <c r="BD229">
        <f t="shared" si="46"/>
        <v>16.162099999999999</v>
      </c>
      <c r="BE229">
        <f t="shared" si="47"/>
        <v>16.207515501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0.51223799999999997</v>
      </c>
      <c r="H230" s="21">
        <v>57.438299999999998</v>
      </c>
      <c r="I230" s="21">
        <v>-1.6461199999999999E-2</v>
      </c>
      <c r="J230" s="21">
        <v>220</v>
      </c>
      <c r="K230" s="21">
        <v>0.51156599999999997</v>
      </c>
      <c r="L230">
        <f t="shared" si="36"/>
        <v>16.461199999999998</v>
      </c>
      <c r="M230">
        <f t="shared" si="37"/>
        <v>8.4320521655999983</v>
      </c>
      <c r="N230" s="9"/>
      <c r="O230" s="21">
        <v>1.0078400000000001</v>
      </c>
      <c r="P230" s="21">
        <v>133.47999999999999</v>
      </c>
      <c r="Q230" s="21">
        <v>-1.61957E-2</v>
      </c>
      <c r="R230" s="21">
        <v>220</v>
      </c>
      <c r="S230" s="21">
        <v>1.00708</v>
      </c>
      <c r="T230">
        <f t="shared" si="38"/>
        <v>16.195699999999999</v>
      </c>
      <c r="U230">
        <f t="shared" si="39"/>
        <v>16.322674287999998</v>
      </c>
      <c r="X230" s="9"/>
      <c r="Y230" s="21">
        <v>0.51223799999999997</v>
      </c>
      <c r="Z230" s="21">
        <v>203.911</v>
      </c>
      <c r="AA230" s="21">
        <v>-1.64581E-2</v>
      </c>
      <c r="AB230" s="21">
        <v>220</v>
      </c>
      <c r="AC230" s="21">
        <v>0.51171900000000003</v>
      </c>
      <c r="AD230">
        <f t="shared" si="40"/>
        <v>16.458099999999998</v>
      </c>
      <c r="AE230">
        <f t="shared" si="41"/>
        <v>8.4304642277999982</v>
      </c>
      <c r="AF230" s="9"/>
      <c r="AG230" s="21">
        <v>1.0078400000000001</v>
      </c>
      <c r="AH230" s="21">
        <v>270.48700000000002</v>
      </c>
      <c r="AI230" s="21">
        <v>-1.6189599999999998E-2</v>
      </c>
      <c r="AJ230" s="21">
        <v>220</v>
      </c>
      <c r="AK230" s="21">
        <v>1.00708</v>
      </c>
      <c r="AL230">
        <f t="shared" si="42"/>
        <v>16.189599999999999</v>
      </c>
      <c r="AM230">
        <f t="shared" si="43"/>
        <v>16.316526463999999</v>
      </c>
      <c r="AP230" s="9"/>
      <c r="AQ230" s="21">
        <v>0.51223799999999997</v>
      </c>
      <c r="AR230" s="21">
        <v>314.92</v>
      </c>
      <c r="AS230" s="21">
        <v>-1.64429E-2</v>
      </c>
      <c r="AT230" s="21">
        <v>220</v>
      </c>
      <c r="AU230" s="21">
        <v>0.51156599999999997</v>
      </c>
      <c r="AV230">
        <f t="shared" si="44"/>
        <v>16.442900000000002</v>
      </c>
      <c r="AW230">
        <f t="shared" si="45"/>
        <v>8.4226782102000008</v>
      </c>
      <c r="AX230" s="9"/>
      <c r="AY230" s="21">
        <v>1.0078400000000001</v>
      </c>
      <c r="AZ230" s="21">
        <v>392.101</v>
      </c>
      <c r="BA230" s="21">
        <v>-1.6159099999999999E-2</v>
      </c>
      <c r="BB230" s="21">
        <v>220</v>
      </c>
      <c r="BC230" s="21">
        <v>1.00708</v>
      </c>
      <c r="BD230">
        <f t="shared" si="46"/>
        <v>16.159099999999999</v>
      </c>
      <c r="BE230">
        <f t="shared" si="47"/>
        <v>16.285787343999999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0.50720200000000004</v>
      </c>
      <c r="H231" s="21">
        <v>57.539000000000001</v>
      </c>
      <c r="I231" s="21">
        <v>-1.64581E-2</v>
      </c>
      <c r="J231" s="21">
        <v>221</v>
      </c>
      <c r="K231" s="21">
        <v>0.50637799999999999</v>
      </c>
      <c r="L231">
        <f t="shared" si="36"/>
        <v>16.458099999999998</v>
      </c>
      <c r="M231">
        <f t="shared" si="37"/>
        <v>8.3475812361999999</v>
      </c>
      <c r="N231" s="9"/>
      <c r="O231" s="21">
        <v>1.01288</v>
      </c>
      <c r="P231" s="21">
        <v>133.58000000000001</v>
      </c>
      <c r="Q231" s="21">
        <v>-1.6192600000000001E-2</v>
      </c>
      <c r="R231" s="21">
        <v>221</v>
      </c>
      <c r="S231" s="21">
        <v>1.01166</v>
      </c>
      <c r="T231">
        <f t="shared" si="38"/>
        <v>16.192600000000002</v>
      </c>
      <c r="U231">
        <f t="shared" si="39"/>
        <v>16.401160688000001</v>
      </c>
      <c r="X231" s="9"/>
      <c r="Y231" s="21">
        <v>0.50720200000000004</v>
      </c>
      <c r="Z231" s="21">
        <v>204.011</v>
      </c>
      <c r="AA231" s="21">
        <v>-1.6464199999999998E-2</v>
      </c>
      <c r="AB231" s="21">
        <v>221</v>
      </c>
      <c r="AC231" s="21">
        <v>0.506409</v>
      </c>
      <c r="AD231">
        <f t="shared" si="40"/>
        <v>16.464199999999998</v>
      </c>
      <c r="AE231">
        <f t="shared" si="41"/>
        <v>8.3506751684000005</v>
      </c>
      <c r="AF231" s="9"/>
      <c r="AG231" s="21">
        <v>1.01288</v>
      </c>
      <c r="AH231" s="21">
        <v>270.58699999999999</v>
      </c>
      <c r="AI231" s="21">
        <v>-1.6186499999999999E-2</v>
      </c>
      <c r="AJ231" s="21">
        <v>221</v>
      </c>
      <c r="AK231" s="21">
        <v>1.01227</v>
      </c>
      <c r="AL231">
        <f t="shared" si="42"/>
        <v>16.186499999999999</v>
      </c>
      <c r="AM231">
        <f t="shared" si="43"/>
        <v>16.394982119999998</v>
      </c>
      <c r="AP231" s="9"/>
      <c r="AQ231" s="21">
        <v>0.50720200000000004</v>
      </c>
      <c r="AR231" s="21">
        <v>315.02100000000002</v>
      </c>
      <c r="AS231" s="21">
        <v>-1.6436800000000001E-2</v>
      </c>
      <c r="AT231" s="21">
        <v>221</v>
      </c>
      <c r="AU231" s="21">
        <v>0.50649999999999995</v>
      </c>
      <c r="AV231">
        <f t="shared" si="44"/>
        <v>16.436800000000002</v>
      </c>
      <c r="AW231">
        <f t="shared" si="45"/>
        <v>8.3367778336000011</v>
      </c>
      <c r="AX231" s="9"/>
      <c r="AY231" s="21">
        <v>1.01288</v>
      </c>
      <c r="AZ231" s="21">
        <v>392.20100000000002</v>
      </c>
      <c r="BA231" s="21">
        <v>-1.6149899999999998E-2</v>
      </c>
      <c r="BB231" s="21">
        <v>221</v>
      </c>
      <c r="BC231" s="21">
        <v>1.01166</v>
      </c>
      <c r="BD231">
        <f t="shared" si="46"/>
        <v>16.149899999999999</v>
      </c>
      <c r="BE231">
        <f t="shared" si="47"/>
        <v>16.357910711999999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0.50216700000000003</v>
      </c>
      <c r="H232" s="21">
        <v>57.639699999999998</v>
      </c>
      <c r="I232" s="21">
        <v>-1.6461199999999999E-2</v>
      </c>
      <c r="J232" s="21">
        <v>222</v>
      </c>
      <c r="K232" s="21">
        <v>0.50134299999999998</v>
      </c>
      <c r="L232">
        <f t="shared" si="36"/>
        <v>16.461199999999998</v>
      </c>
      <c r="M232">
        <f t="shared" si="37"/>
        <v>8.266271420399999</v>
      </c>
      <c r="N232" s="9"/>
      <c r="O232" s="21">
        <v>1.0179100000000001</v>
      </c>
      <c r="P232" s="21">
        <v>133.68100000000001</v>
      </c>
      <c r="Q232" s="21">
        <v>-1.61957E-2</v>
      </c>
      <c r="R232" s="21">
        <v>222</v>
      </c>
      <c r="S232" s="21">
        <v>1.01715</v>
      </c>
      <c r="T232">
        <f t="shared" si="38"/>
        <v>16.195699999999999</v>
      </c>
      <c r="U232">
        <f t="shared" si="39"/>
        <v>16.485764987</v>
      </c>
      <c r="X232" s="9"/>
      <c r="Y232" s="21">
        <v>0.50216700000000003</v>
      </c>
      <c r="Z232" s="21">
        <v>204.11199999999999</v>
      </c>
      <c r="AA232" s="21">
        <v>-1.6464199999999998E-2</v>
      </c>
      <c r="AB232" s="21">
        <v>222</v>
      </c>
      <c r="AC232" s="21">
        <v>0.50137299999999996</v>
      </c>
      <c r="AD232">
        <f t="shared" si="40"/>
        <v>16.464199999999998</v>
      </c>
      <c r="AE232">
        <f t="shared" si="41"/>
        <v>8.2677779214000005</v>
      </c>
      <c r="AF232" s="9"/>
      <c r="AG232" s="21">
        <v>1.0179100000000001</v>
      </c>
      <c r="AH232" s="21">
        <v>270.68799999999999</v>
      </c>
      <c r="AI232" s="21">
        <v>-1.6186499999999999E-2</v>
      </c>
      <c r="AJ232" s="21">
        <v>222</v>
      </c>
      <c r="AK232" s="21">
        <v>1.01715</v>
      </c>
      <c r="AL232">
        <f t="shared" si="42"/>
        <v>16.186499999999999</v>
      </c>
      <c r="AM232">
        <f t="shared" si="43"/>
        <v>16.476400215000002</v>
      </c>
      <c r="AP232" s="9"/>
      <c r="AQ232" s="21">
        <v>0.50216700000000003</v>
      </c>
      <c r="AR232" s="21">
        <v>315.12200000000001</v>
      </c>
      <c r="AS232" s="21">
        <v>-1.6433699999999999E-2</v>
      </c>
      <c r="AT232" s="21">
        <v>222</v>
      </c>
      <c r="AU232" s="21">
        <v>0.50119000000000002</v>
      </c>
      <c r="AV232">
        <f t="shared" si="44"/>
        <v>16.433699999999998</v>
      </c>
      <c r="AW232">
        <f t="shared" si="45"/>
        <v>8.2524618278999995</v>
      </c>
      <c r="AX232" s="9"/>
      <c r="AY232" s="21">
        <v>1.0179100000000001</v>
      </c>
      <c r="AZ232" s="21">
        <v>392.30200000000002</v>
      </c>
      <c r="BA232" s="21">
        <v>-1.6146899999999999E-2</v>
      </c>
      <c r="BB232" s="21">
        <v>222</v>
      </c>
      <c r="BC232" s="21">
        <v>1.01654</v>
      </c>
      <c r="BD232">
        <f t="shared" si="46"/>
        <v>16.146899999999999</v>
      </c>
      <c r="BE232">
        <f t="shared" si="47"/>
        <v>16.436090978999999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0.49713099999999999</v>
      </c>
      <c r="H233" s="21">
        <v>57.740400000000001</v>
      </c>
      <c r="I233" s="21">
        <v>-1.6461199999999999E-2</v>
      </c>
      <c r="J233" s="21">
        <v>223</v>
      </c>
      <c r="K233" s="21">
        <v>0.49642900000000001</v>
      </c>
      <c r="L233">
        <f t="shared" si="36"/>
        <v>16.461199999999998</v>
      </c>
      <c r="M233">
        <f t="shared" si="37"/>
        <v>8.1833728171999987</v>
      </c>
      <c r="N233" s="9"/>
      <c r="O233" s="21">
        <v>1.02295</v>
      </c>
      <c r="P233" s="21">
        <v>133.78200000000001</v>
      </c>
      <c r="Q233" s="21">
        <v>-1.6189599999999998E-2</v>
      </c>
      <c r="R233" s="21">
        <v>223</v>
      </c>
      <c r="S233" s="21">
        <v>1.02142</v>
      </c>
      <c r="T233">
        <f t="shared" si="38"/>
        <v>16.189599999999999</v>
      </c>
      <c r="U233">
        <f t="shared" si="39"/>
        <v>16.56115132</v>
      </c>
      <c r="X233" s="9"/>
      <c r="Y233" s="21">
        <v>0.49713099999999999</v>
      </c>
      <c r="Z233" s="21">
        <v>204.21299999999999</v>
      </c>
      <c r="AA233" s="21">
        <v>-1.6464199999999998E-2</v>
      </c>
      <c r="AB233" s="21">
        <v>223</v>
      </c>
      <c r="AC233" s="21">
        <v>0.49646000000000001</v>
      </c>
      <c r="AD233">
        <f t="shared" si="40"/>
        <v>16.464199999999998</v>
      </c>
      <c r="AE233">
        <f t="shared" si="41"/>
        <v>8.1848642101999989</v>
      </c>
      <c r="AF233" s="9"/>
      <c r="AG233" s="21">
        <v>1.02295</v>
      </c>
      <c r="AH233" s="21">
        <v>270.78899999999999</v>
      </c>
      <c r="AI233" s="21">
        <v>-1.61835E-2</v>
      </c>
      <c r="AJ233" s="21">
        <v>223</v>
      </c>
      <c r="AK233" s="21">
        <v>1.02173</v>
      </c>
      <c r="AL233">
        <f t="shared" si="42"/>
        <v>16.183499999999999</v>
      </c>
      <c r="AM233">
        <f t="shared" si="43"/>
        <v>16.554911324999999</v>
      </c>
      <c r="AP233" s="9"/>
      <c r="AQ233" s="21">
        <v>0.49713099999999999</v>
      </c>
      <c r="AR233" s="21">
        <v>315.22199999999998</v>
      </c>
      <c r="AS233" s="21">
        <v>-1.6436800000000001E-2</v>
      </c>
      <c r="AT233" s="21">
        <v>223</v>
      </c>
      <c r="AU233" s="21">
        <v>0.49642900000000001</v>
      </c>
      <c r="AV233">
        <f t="shared" si="44"/>
        <v>16.436800000000002</v>
      </c>
      <c r="AW233">
        <f t="shared" si="45"/>
        <v>8.1712428207999999</v>
      </c>
      <c r="AX233" s="9"/>
      <c r="AY233" s="21">
        <v>1.02295</v>
      </c>
      <c r="AZ233" s="21">
        <v>392.40300000000002</v>
      </c>
      <c r="BA233" s="21">
        <v>-1.61438E-2</v>
      </c>
      <c r="BB233" s="21">
        <v>223</v>
      </c>
      <c r="BC233" s="21">
        <v>1.02173</v>
      </c>
      <c r="BD233">
        <f t="shared" si="46"/>
        <v>16.143799999999999</v>
      </c>
      <c r="BE233">
        <f t="shared" si="47"/>
        <v>16.514300209999998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0.49209599999999998</v>
      </c>
      <c r="H234" s="21">
        <v>57.841099999999997</v>
      </c>
      <c r="I234" s="21">
        <v>-1.6473399999999999E-2</v>
      </c>
      <c r="J234" s="21">
        <v>224</v>
      </c>
      <c r="K234" s="21">
        <v>0.491425</v>
      </c>
      <c r="L234">
        <f t="shared" si="36"/>
        <v>16.473399999999998</v>
      </c>
      <c r="M234">
        <f t="shared" si="37"/>
        <v>8.1064942463999987</v>
      </c>
      <c r="N234" s="9"/>
      <c r="O234" s="21">
        <v>1.0279799999999999</v>
      </c>
      <c r="P234" s="21">
        <v>133.88200000000001</v>
      </c>
      <c r="Q234" s="21">
        <v>-1.61835E-2</v>
      </c>
      <c r="R234" s="21">
        <v>224</v>
      </c>
      <c r="S234" s="21">
        <v>1.0269200000000001</v>
      </c>
      <c r="T234">
        <f t="shared" si="38"/>
        <v>16.183499999999999</v>
      </c>
      <c r="U234">
        <f t="shared" si="39"/>
        <v>16.636314329999998</v>
      </c>
      <c r="X234" s="9"/>
      <c r="Y234" s="21">
        <v>0.49209599999999998</v>
      </c>
      <c r="Z234" s="21">
        <v>204.31299999999999</v>
      </c>
      <c r="AA234" s="21">
        <v>-1.6467300000000001E-2</v>
      </c>
      <c r="AB234" s="21">
        <v>224</v>
      </c>
      <c r="AC234" s="21">
        <v>0.49124099999999998</v>
      </c>
      <c r="AD234">
        <f t="shared" si="40"/>
        <v>16.467300000000002</v>
      </c>
      <c r="AE234">
        <f t="shared" si="41"/>
        <v>8.1034924608000001</v>
      </c>
      <c r="AF234" s="9"/>
      <c r="AG234" s="21">
        <v>1.0279799999999999</v>
      </c>
      <c r="AH234" s="21">
        <v>270.89</v>
      </c>
      <c r="AI234" s="21">
        <v>-1.6174299999999999E-2</v>
      </c>
      <c r="AJ234" s="21">
        <v>224</v>
      </c>
      <c r="AK234" s="21">
        <v>1.0269200000000001</v>
      </c>
      <c r="AL234">
        <f t="shared" si="42"/>
        <v>16.174299999999999</v>
      </c>
      <c r="AM234">
        <f t="shared" si="43"/>
        <v>16.626856913999998</v>
      </c>
      <c r="AP234" s="9"/>
      <c r="AQ234" s="21">
        <v>0.49209599999999998</v>
      </c>
      <c r="AR234" s="21">
        <v>315.32299999999998</v>
      </c>
      <c r="AS234" s="21">
        <v>-1.6448999999999998E-2</v>
      </c>
      <c r="AT234" s="21">
        <v>224</v>
      </c>
      <c r="AU234" s="21">
        <v>0.49127199999999999</v>
      </c>
      <c r="AV234">
        <f t="shared" si="44"/>
        <v>16.448999999999998</v>
      </c>
      <c r="AW234">
        <f t="shared" si="45"/>
        <v>8.0944871039999988</v>
      </c>
      <c r="AX234" s="9"/>
      <c r="AY234" s="21">
        <v>1.0279799999999999</v>
      </c>
      <c r="AZ234" s="21">
        <v>392.50299999999999</v>
      </c>
      <c r="BA234" s="21">
        <v>-1.6140700000000001E-2</v>
      </c>
      <c r="BB234" s="21">
        <v>224</v>
      </c>
      <c r="BC234" s="21">
        <v>1.02783</v>
      </c>
      <c r="BD234">
        <f t="shared" si="46"/>
        <v>16.140700000000002</v>
      </c>
      <c r="BE234">
        <f t="shared" si="47"/>
        <v>16.592316786000001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0.48706100000000002</v>
      </c>
      <c r="H235" s="21">
        <v>57.941800000000001</v>
      </c>
      <c r="I235" s="21">
        <v>-1.64703E-2</v>
      </c>
      <c r="J235" s="21">
        <v>225</v>
      </c>
      <c r="K235" s="21">
        <v>0.48620600000000003</v>
      </c>
      <c r="L235">
        <f t="shared" si="36"/>
        <v>16.470300000000002</v>
      </c>
      <c r="M235">
        <f t="shared" si="37"/>
        <v>8.0220407883000018</v>
      </c>
      <c r="N235" s="9"/>
      <c r="O235" s="21">
        <v>1.03302</v>
      </c>
      <c r="P235" s="21">
        <v>133.983</v>
      </c>
      <c r="Q235" s="21">
        <v>-1.6189599999999998E-2</v>
      </c>
      <c r="R235" s="21">
        <v>225</v>
      </c>
      <c r="S235" s="21">
        <v>1.0321</v>
      </c>
      <c r="T235">
        <f t="shared" si="38"/>
        <v>16.189599999999999</v>
      </c>
      <c r="U235">
        <f t="shared" si="39"/>
        <v>16.724180592</v>
      </c>
      <c r="X235" s="9"/>
      <c r="Y235" s="21">
        <v>0.48706100000000002</v>
      </c>
      <c r="Z235" s="21">
        <v>204.41399999999999</v>
      </c>
      <c r="AA235" s="21">
        <v>-1.6467300000000001E-2</v>
      </c>
      <c r="AB235" s="21">
        <v>225</v>
      </c>
      <c r="AC235" s="21">
        <v>0.48635899999999999</v>
      </c>
      <c r="AD235">
        <f t="shared" si="40"/>
        <v>16.467300000000002</v>
      </c>
      <c r="AE235">
        <f t="shared" si="41"/>
        <v>8.0205796053000018</v>
      </c>
      <c r="AF235" s="9"/>
      <c r="AG235" s="21">
        <v>1.03302</v>
      </c>
      <c r="AH235" s="21">
        <v>270.99</v>
      </c>
      <c r="AI235" s="21">
        <v>-1.6177400000000002E-2</v>
      </c>
      <c r="AJ235" s="21">
        <v>225</v>
      </c>
      <c r="AK235" s="21">
        <v>1.0318000000000001</v>
      </c>
      <c r="AL235">
        <f t="shared" si="42"/>
        <v>16.177400000000002</v>
      </c>
      <c r="AM235">
        <f t="shared" si="43"/>
        <v>16.711577748000003</v>
      </c>
      <c r="AP235" s="9"/>
      <c r="AQ235" s="21">
        <v>0.48706100000000002</v>
      </c>
      <c r="AR235" s="21">
        <v>315.42399999999998</v>
      </c>
      <c r="AS235" s="21">
        <v>-1.6445899999999999E-2</v>
      </c>
      <c r="AT235" s="21">
        <v>225</v>
      </c>
      <c r="AU235" s="21">
        <v>0.48644999999999999</v>
      </c>
      <c r="AV235">
        <f t="shared" si="44"/>
        <v>16.445899999999998</v>
      </c>
      <c r="AW235">
        <f t="shared" si="45"/>
        <v>8.010156499899999</v>
      </c>
      <c r="AX235" s="9"/>
      <c r="AY235" s="21">
        <v>1.03302</v>
      </c>
      <c r="AZ235" s="21">
        <v>392.60399999999998</v>
      </c>
      <c r="BA235" s="21">
        <v>-1.6140700000000001E-2</v>
      </c>
      <c r="BB235" s="21">
        <v>225</v>
      </c>
      <c r="BC235" s="21">
        <v>1.0318000000000001</v>
      </c>
      <c r="BD235">
        <f t="shared" si="46"/>
        <v>16.140700000000002</v>
      </c>
      <c r="BE235">
        <f t="shared" si="47"/>
        <v>16.673665914000004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0.48202499999999998</v>
      </c>
      <c r="H236" s="21">
        <v>58.042499999999997</v>
      </c>
      <c r="I236" s="21">
        <v>-1.6482500000000001E-2</v>
      </c>
      <c r="J236" s="21">
        <v>226</v>
      </c>
      <c r="K236" s="21">
        <v>0.48141499999999998</v>
      </c>
      <c r="L236">
        <f t="shared" si="36"/>
        <v>16.482500000000002</v>
      </c>
      <c r="M236">
        <f t="shared" si="37"/>
        <v>7.9449770625000005</v>
      </c>
      <c r="N236" s="9"/>
      <c r="O236" s="21">
        <v>1.03806</v>
      </c>
      <c r="P236" s="21">
        <v>134.084</v>
      </c>
      <c r="Q236" s="21">
        <v>-1.6180400000000001E-2</v>
      </c>
      <c r="R236" s="21">
        <v>226</v>
      </c>
      <c r="S236" s="21">
        <v>1.0369900000000001</v>
      </c>
      <c r="T236">
        <f t="shared" si="38"/>
        <v>16.180400000000002</v>
      </c>
      <c r="U236">
        <f t="shared" si="39"/>
        <v>16.796226024000003</v>
      </c>
      <c r="X236" s="9"/>
      <c r="Y236" s="21">
        <v>0.48202499999999998</v>
      </c>
      <c r="Z236" s="21">
        <v>204.51499999999999</v>
      </c>
      <c r="AA236" s="21">
        <v>-1.6482500000000001E-2</v>
      </c>
      <c r="AB236" s="21">
        <v>226</v>
      </c>
      <c r="AC236" s="21">
        <v>0.481354</v>
      </c>
      <c r="AD236">
        <f t="shared" si="40"/>
        <v>16.482500000000002</v>
      </c>
      <c r="AE236">
        <f t="shared" si="41"/>
        <v>7.9449770625000005</v>
      </c>
      <c r="AF236" s="9"/>
      <c r="AG236" s="21">
        <v>1.03806</v>
      </c>
      <c r="AH236" s="21">
        <v>271.09100000000001</v>
      </c>
      <c r="AI236" s="21">
        <v>-1.6165200000000001E-2</v>
      </c>
      <c r="AJ236" s="21">
        <v>226</v>
      </c>
      <c r="AK236" s="21">
        <v>1.03729</v>
      </c>
      <c r="AL236">
        <f t="shared" si="42"/>
        <v>16.165200000000002</v>
      </c>
      <c r="AM236">
        <f t="shared" si="43"/>
        <v>16.780447512000002</v>
      </c>
      <c r="AP236" s="9"/>
      <c r="AQ236" s="21">
        <v>0.48202499999999998</v>
      </c>
      <c r="AR236" s="21">
        <v>315.52499999999998</v>
      </c>
      <c r="AS236" s="21">
        <v>-1.6452000000000001E-2</v>
      </c>
      <c r="AT236" s="21">
        <v>226</v>
      </c>
      <c r="AU236" s="21">
        <v>0.48129300000000003</v>
      </c>
      <c r="AV236">
        <f t="shared" si="44"/>
        <v>16.452000000000002</v>
      </c>
      <c r="AW236">
        <f t="shared" si="45"/>
        <v>7.9302753000000008</v>
      </c>
      <c r="AX236" s="9"/>
      <c r="AY236" s="21">
        <v>1.03806</v>
      </c>
      <c r="AZ236" s="21">
        <v>392.70499999999998</v>
      </c>
      <c r="BA236" s="21">
        <v>-1.61438E-2</v>
      </c>
      <c r="BB236" s="21">
        <v>226</v>
      </c>
      <c r="BC236" s="21">
        <v>1.0369900000000001</v>
      </c>
      <c r="BD236">
        <f t="shared" si="46"/>
        <v>16.143799999999999</v>
      </c>
      <c r="BE236">
        <f t="shared" si="47"/>
        <v>16.758233027999999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0.47699000000000003</v>
      </c>
      <c r="H237" s="21">
        <v>58.1432</v>
      </c>
      <c r="I237" s="21">
        <v>-1.6476399999999999E-2</v>
      </c>
      <c r="J237" s="21">
        <v>227</v>
      </c>
      <c r="K237" s="21">
        <v>0.47641</v>
      </c>
      <c r="L237">
        <f t="shared" si="36"/>
        <v>16.476399999999998</v>
      </c>
      <c r="M237">
        <f t="shared" si="37"/>
        <v>7.8590780359999997</v>
      </c>
      <c r="N237" s="9"/>
      <c r="O237" s="21">
        <v>1.0430900000000001</v>
      </c>
      <c r="P237" s="21">
        <v>134.184</v>
      </c>
      <c r="Q237" s="21">
        <v>-1.6174299999999999E-2</v>
      </c>
      <c r="R237" s="21">
        <v>227</v>
      </c>
      <c r="S237" s="21">
        <v>1.04156</v>
      </c>
      <c r="T237">
        <f t="shared" si="38"/>
        <v>16.174299999999999</v>
      </c>
      <c r="U237">
        <f t="shared" si="39"/>
        <v>16.871250586999999</v>
      </c>
      <c r="X237" s="9"/>
      <c r="Y237" s="21">
        <v>0.47699000000000003</v>
      </c>
      <c r="Z237" s="21">
        <v>204.61600000000001</v>
      </c>
      <c r="AA237" s="21">
        <v>-1.6476399999999999E-2</v>
      </c>
      <c r="AB237" s="21">
        <v>227</v>
      </c>
      <c r="AC237" s="21">
        <v>0.47619600000000001</v>
      </c>
      <c r="AD237">
        <f t="shared" si="40"/>
        <v>16.476399999999998</v>
      </c>
      <c r="AE237">
        <f t="shared" si="41"/>
        <v>7.8590780359999997</v>
      </c>
      <c r="AF237" s="9"/>
      <c r="AG237" s="21">
        <v>1.0430900000000001</v>
      </c>
      <c r="AH237" s="21">
        <v>271.19200000000001</v>
      </c>
      <c r="AI237" s="21">
        <v>-1.6168200000000001E-2</v>
      </c>
      <c r="AJ237" s="21">
        <v>227</v>
      </c>
      <c r="AK237" s="21">
        <v>1.0418700000000001</v>
      </c>
      <c r="AL237">
        <f t="shared" si="42"/>
        <v>16.168200000000002</v>
      </c>
      <c r="AM237">
        <f t="shared" si="43"/>
        <v>16.864887738000004</v>
      </c>
      <c r="AP237" s="9"/>
      <c r="AQ237" s="21">
        <v>0.47699000000000003</v>
      </c>
      <c r="AR237" s="21">
        <v>315.625</v>
      </c>
      <c r="AS237" s="21">
        <v>-1.64551E-2</v>
      </c>
      <c r="AT237" s="21">
        <v>227</v>
      </c>
      <c r="AU237" s="21">
        <v>0.47656300000000001</v>
      </c>
      <c r="AV237">
        <f t="shared" si="44"/>
        <v>16.455100000000002</v>
      </c>
      <c r="AW237">
        <f t="shared" si="45"/>
        <v>7.8489181490000011</v>
      </c>
      <c r="AX237" s="9"/>
      <c r="AY237" s="21">
        <v>1.0430900000000001</v>
      </c>
      <c r="AZ237" s="21">
        <v>392.80599999999998</v>
      </c>
      <c r="BA237" s="21">
        <v>-1.6137700000000001E-2</v>
      </c>
      <c r="BB237" s="21">
        <v>227</v>
      </c>
      <c r="BC237" s="21">
        <v>1.04156</v>
      </c>
      <c r="BD237">
        <f t="shared" si="46"/>
        <v>16.137700000000002</v>
      </c>
      <c r="BE237">
        <f t="shared" si="47"/>
        <v>16.833073493000004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0.47195399999999998</v>
      </c>
      <c r="H238" s="21">
        <v>58.243899999999996</v>
      </c>
      <c r="I238" s="21">
        <v>-1.64703E-2</v>
      </c>
      <c r="J238" s="21">
        <v>228</v>
      </c>
      <c r="K238" s="21">
        <v>0.471252</v>
      </c>
      <c r="L238">
        <f t="shared" si="36"/>
        <v>16.470300000000002</v>
      </c>
      <c r="M238">
        <f t="shared" si="37"/>
        <v>7.7732239662000007</v>
      </c>
      <c r="N238" s="9"/>
      <c r="O238" s="21">
        <v>1.04813</v>
      </c>
      <c r="P238" s="21">
        <v>134.285</v>
      </c>
      <c r="Q238" s="21">
        <v>-1.61713E-2</v>
      </c>
      <c r="R238" s="21">
        <v>228</v>
      </c>
      <c r="S238" s="21">
        <v>1.0476700000000001</v>
      </c>
      <c r="T238">
        <f t="shared" si="38"/>
        <v>16.171299999999999</v>
      </c>
      <c r="U238">
        <f t="shared" si="39"/>
        <v>16.949624668999999</v>
      </c>
      <c r="X238" s="9"/>
      <c r="Y238" s="21">
        <v>0.47195399999999998</v>
      </c>
      <c r="Z238" s="21">
        <v>204.71600000000001</v>
      </c>
      <c r="AA238" s="21">
        <v>-1.6479500000000001E-2</v>
      </c>
      <c r="AB238" s="21">
        <v>228</v>
      </c>
      <c r="AC238" s="21">
        <v>0.47143600000000002</v>
      </c>
      <c r="AD238">
        <f t="shared" si="40"/>
        <v>16.479500000000002</v>
      </c>
      <c r="AE238">
        <f t="shared" si="41"/>
        <v>7.7775659430000008</v>
      </c>
      <c r="AF238" s="9"/>
      <c r="AG238" s="21">
        <v>1.04813</v>
      </c>
      <c r="AH238" s="21">
        <v>271.29199999999997</v>
      </c>
      <c r="AI238" s="21">
        <v>-1.6159099999999999E-2</v>
      </c>
      <c r="AJ238" s="21">
        <v>228</v>
      </c>
      <c r="AK238" s="21">
        <v>1.0473600000000001</v>
      </c>
      <c r="AL238">
        <f t="shared" si="42"/>
        <v>16.159099999999999</v>
      </c>
      <c r="AM238">
        <f t="shared" si="43"/>
        <v>16.936837482999998</v>
      </c>
      <c r="AP238" s="9"/>
      <c r="AQ238" s="21">
        <v>0.47195399999999998</v>
      </c>
      <c r="AR238" s="21">
        <v>315.726</v>
      </c>
      <c r="AS238" s="21">
        <v>-1.6452000000000001E-2</v>
      </c>
      <c r="AT238" s="21">
        <v>228</v>
      </c>
      <c r="AU238" s="21">
        <v>0.47110000000000002</v>
      </c>
      <c r="AV238">
        <f t="shared" si="44"/>
        <v>16.452000000000002</v>
      </c>
      <c r="AW238">
        <f t="shared" si="45"/>
        <v>7.7645872080000009</v>
      </c>
      <c r="AX238" s="9"/>
      <c r="AY238" s="21">
        <v>1.04813</v>
      </c>
      <c r="AZ238" s="21">
        <v>392.90600000000001</v>
      </c>
      <c r="BA238" s="21">
        <v>-1.61285E-2</v>
      </c>
      <c r="BB238" s="21">
        <v>228</v>
      </c>
      <c r="BC238" s="21">
        <v>1.0476700000000001</v>
      </c>
      <c r="BD238">
        <f t="shared" si="46"/>
        <v>16.128499999999999</v>
      </c>
      <c r="BE238">
        <f t="shared" si="47"/>
        <v>16.904764704999998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0.46691899999999997</v>
      </c>
      <c r="H239" s="21">
        <v>58.344700000000003</v>
      </c>
      <c r="I239" s="21">
        <v>-1.6479500000000001E-2</v>
      </c>
      <c r="J239" s="21">
        <v>229</v>
      </c>
      <c r="K239" s="21">
        <v>0.46621699999999999</v>
      </c>
      <c r="L239">
        <f t="shared" si="36"/>
        <v>16.479500000000002</v>
      </c>
      <c r="M239">
        <f t="shared" si="37"/>
        <v>7.6945916605000004</v>
      </c>
      <c r="N239" s="9"/>
      <c r="O239" s="21">
        <v>1.0531600000000001</v>
      </c>
      <c r="P239" s="21">
        <v>134.386</v>
      </c>
      <c r="Q239" s="21">
        <v>-1.6180400000000001E-2</v>
      </c>
      <c r="R239" s="21">
        <v>229</v>
      </c>
      <c r="S239" s="21">
        <v>1.0519400000000001</v>
      </c>
      <c r="T239">
        <f t="shared" si="38"/>
        <v>16.180400000000002</v>
      </c>
      <c r="U239">
        <f t="shared" si="39"/>
        <v>17.040550064000005</v>
      </c>
      <c r="X239" s="9"/>
      <c r="Y239" s="21">
        <v>0.46691899999999997</v>
      </c>
      <c r="Z239" s="21">
        <v>204.81700000000001</v>
      </c>
      <c r="AA239" s="21">
        <v>-1.64856E-2</v>
      </c>
      <c r="AB239" s="21">
        <v>229</v>
      </c>
      <c r="AC239" s="21">
        <v>0.46627800000000003</v>
      </c>
      <c r="AD239">
        <f t="shared" si="40"/>
        <v>16.485599999999998</v>
      </c>
      <c r="AE239">
        <f t="shared" si="41"/>
        <v>7.697439866399999</v>
      </c>
      <c r="AF239" s="9"/>
      <c r="AG239" s="21">
        <v>1.0531600000000001</v>
      </c>
      <c r="AH239" s="21">
        <v>271.39299999999997</v>
      </c>
      <c r="AI239" s="21">
        <v>-1.6168200000000001E-2</v>
      </c>
      <c r="AJ239" s="21">
        <v>229</v>
      </c>
      <c r="AK239" s="21">
        <v>1.0519400000000001</v>
      </c>
      <c r="AL239">
        <f t="shared" si="42"/>
        <v>16.168200000000002</v>
      </c>
      <c r="AM239">
        <f t="shared" si="43"/>
        <v>17.027701512000004</v>
      </c>
      <c r="AP239" s="9"/>
      <c r="AQ239" s="21">
        <v>0.46691899999999997</v>
      </c>
      <c r="AR239" s="21">
        <v>315.827</v>
      </c>
      <c r="AS239" s="21">
        <v>-1.6461199999999999E-2</v>
      </c>
      <c r="AT239" s="21">
        <v>229</v>
      </c>
      <c r="AU239" s="21">
        <v>0.46621699999999999</v>
      </c>
      <c r="AV239">
        <f t="shared" si="44"/>
        <v>16.461199999999998</v>
      </c>
      <c r="AW239">
        <f t="shared" si="45"/>
        <v>7.6860470427999985</v>
      </c>
      <c r="AX239" s="9"/>
      <c r="AY239" s="21">
        <v>1.0531600000000001</v>
      </c>
      <c r="AZ239" s="21">
        <v>393.00700000000001</v>
      </c>
      <c r="BA239" s="21">
        <v>-1.6134599999999999E-2</v>
      </c>
      <c r="BB239" s="21">
        <v>229</v>
      </c>
      <c r="BC239" s="21">
        <v>1.0519400000000001</v>
      </c>
      <c r="BD239">
        <f t="shared" si="46"/>
        <v>16.134599999999999</v>
      </c>
      <c r="BE239">
        <f t="shared" si="47"/>
        <v>16.992315336000001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0.46188400000000002</v>
      </c>
      <c r="H240" s="21">
        <v>58.445399999999999</v>
      </c>
      <c r="I240" s="21">
        <v>-1.6488599999999999E-2</v>
      </c>
      <c r="J240" s="21">
        <v>230</v>
      </c>
      <c r="K240" s="21">
        <v>0.461121</v>
      </c>
      <c r="L240">
        <f t="shared" si="36"/>
        <v>16.488599999999998</v>
      </c>
      <c r="M240">
        <f t="shared" si="37"/>
        <v>7.6158205223999991</v>
      </c>
      <c r="N240" s="9"/>
      <c r="O240" s="21">
        <v>1.0582</v>
      </c>
      <c r="P240" s="21">
        <v>134.48699999999999</v>
      </c>
      <c r="Q240" s="21">
        <v>-1.6165200000000001E-2</v>
      </c>
      <c r="R240" s="21">
        <v>230</v>
      </c>
      <c r="S240" s="21">
        <v>1.0571299999999999</v>
      </c>
      <c r="T240">
        <f t="shared" si="38"/>
        <v>16.165200000000002</v>
      </c>
      <c r="U240">
        <f t="shared" si="39"/>
        <v>17.106014640000001</v>
      </c>
      <c r="X240" s="9"/>
      <c r="Y240" s="21">
        <v>0.46188400000000002</v>
      </c>
      <c r="Z240" s="21">
        <v>204.91800000000001</v>
      </c>
      <c r="AA240" s="21">
        <v>-1.6488599999999999E-2</v>
      </c>
      <c r="AB240" s="21">
        <v>230</v>
      </c>
      <c r="AC240" s="21">
        <v>0.46133400000000002</v>
      </c>
      <c r="AD240">
        <f t="shared" si="40"/>
        <v>16.488599999999998</v>
      </c>
      <c r="AE240">
        <f t="shared" si="41"/>
        <v>7.6158205223999991</v>
      </c>
      <c r="AF240" s="9"/>
      <c r="AG240" s="21">
        <v>1.0582</v>
      </c>
      <c r="AH240" s="21">
        <v>271.49400000000003</v>
      </c>
      <c r="AI240" s="21">
        <v>-1.6165200000000001E-2</v>
      </c>
      <c r="AJ240" s="21">
        <v>230</v>
      </c>
      <c r="AK240" s="21">
        <v>1.0571299999999999</v>
      </c>
      <c r="AL240">
        <f t="shared" si="42"/>
        <v>16.165200000000002</v>
      </c>
      <c r="AM240">
        <f t="shared" si="43"/>
        <v>17.106014640000001</v>
      </c>
      <c r="AP240" s="9"/>
      <c r="AQ240" s="21">
        <v>0.46188400000000002</v>
      </c>
      <c r="AR240" s="21">
        <v>315.92700000000002</v>
      </c>
      <c r="AS240" s="21">
        <v>-1.64581E-2</v>
      </c>
      <c r="AT240" s="21">
        <v>230</v>
      </c>
      <c r="AU240" s="21">
        <v>0.46109</v>
      </c>
      <c r="AV240">
        <f t="shared" si="44"/>
        <v>16.458099999999998</v>
      </c>
      <c r="AW240">
        <f t="shared" si="45"/>
        <v>7.6017330603999991</v>
      </c>
      <c r="AX240" s="9"/>
      <c r="AY240" s="21">
        <v>1.0582</v>
      </c>
      <c r="AZ240" s="21">
        <v>393.108</v>
      </c>
      <c r="BA240" s="21">
        <v>-1.6134599999999999E-2</v>
      </c>
      <c r="BB240" s="21">
        <v>230</v>
      </c>
      <c r="BC240" s="21">
        <v>1.0571299999999999</v>
      </c>
      <c r="BD240">
        <f t="shared" si="46"/>
        <v>16.134599999999999</v>
      </c>
      <c r="BE240">
        <f t="shared" si="47"/>
        <v>17.07363372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0.45684799999999998</v>
      </c>
      <c r="H241" s="21">
        <v>58.546100000000003</v>
      </c>
      <c r="I241" s="21">
        <v>-1.64856E-2</v>
      </c>
      <c r="J241" s="21">
        <v>231</v>
      </c>
      <c r="K241" s="21">
        <v>0.45581100000000002</v>
      </c>
      <c r="L241">
        <f t="shared" si="36"/>
        <v>16.485599999999998</v>
      </c>
      <c r="M241">
        <f t="shared" si="37"/>
        <v>7.531413388799999</v>
      </c>
      <c r="N241" s="9"/>
      <c r="O241" s="21">
        <v>1.0632299999999999</v>
      </c>
      <c r="P241" s="21">
        <v>134.58699999999999</v>
      </c>
      <c r="Q241" s="21">
        <v>-1.6165200000000001E-2</v>
      </c>
      <c r="R241" s="21">
        <v>231</v>
      </c>
      <c r="S241" s="21">
        <v>1.0623199999999999</v>
      </c>
      <c r="T241">
        <f t="shared" si="38"/>
        <v>16.165200000000002</v>
      </c>
      <c r="U241">
        <f t="shared" si="39"/>
        <v>17.187325596000001</v>
      </c>
      <c r="X241" s="9"/>
      <c r="Y241" s="21">
        <v>0.45684799999999998</v>
      </c>
      <c r="Z241" s="21">
        <v>205.018</v>
      </c>
      <c r="AA241" s="21">
        <v>-1.6488599999999999E-2</v>
      </c>
      <c r="AB241" s="21">
        <v>231</v>
      </c>
      <c r="AC241" s="21">
        <v>0.456146</v>
      </c>
      <c r="AD241">
        <f t="shared" si="40"/>
        <v>16.488599999999998</v>
      </c>
      <c r="AE241">
        <f t="shared" si="41"/>
        <v>7.5327839327999984</v>
      </c>
      <c r="AF241" s="9"/>
      <c r="AG241" s="21">
        <v>1.0632299999999999</v>
      </c>
      <c r="AH241" s="21">
        <v>271.59399999999999</v>
      </c>
      <c r="AI241" s="21">
        <v>-1.6162099999999999E-2</v>
      </c>
      <c r="AJ241" s="21">
        <v>231</v>
      </c>
      <c r="AK241" s="21">
        <v>1.0623199999999999</v>
      </c>
      <c r="AL241">
        <f t="shared" si="42"/>
        <v>16.162099999999999</v>
      </c>
      <c r="AM241">
        <f t="shared" si="43"/>
        <v>17.184029582999997</v>
      </c>
      <c r="AP241" s="9"/>
      <c r="AQ241" s="21">
        <v>0.45684799999999998</v>
      </c>
      <c r="AR241" s="21">
        <v>316.02800000000002</v>
      </c>
      <c r="AS241" s="21">
        <v>-1.64551E-2</v>
      </c>
      <c r="AT241" s="21">
        <v>231</v>
      </c>
      <c r="AU241" s="21">
        <v>0.45608500000000002</v>
      </c>
      <c r="AV241">
        <f t="shared" si="44"/>
        <v>16.455100000000002</v>
      </c>
      <c r="AW241">
        <f t="shared" si="45"/>
        <v>7.5174795248000006</v>
      </c>
      <c r="AX241" s="9"/>
      <c r="AY241" s="21">
        <v>1.0632299999999999</v>
      </c>
      <c r="AZ241" s="21">
        <v>393.20800000000003</v>
      </c>
      <c r="BA241" s="21">
        <v>-1.61285E-2</v>
      </c>
      <c r="BB241" s="21">
        <v>231</v>
      </c>
      <c r="BC241" s="21">
        <v>1.0617099999999999</v>
      </c>
      <c r="BD241">
        <f t="shared" si="46"/>
        <v>16.128499999999999</v>
      </c>
      <c r="BE241">
        <f t="shared" si="47"/>
        <v>17.148305054999998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0.45181300000000002</v>
      </c>
      <c r="H242" s="21">
        <v>58.646799999999999</v>
      </c>
      <c r="I242" s="21">
        <v>-1.6476399999999999E-2</v>
      </c>
      <c r="J242" s="21">
        <v>232</v>
      </c>
      <c r="K242" s="21">
        <v>0.45135500000000001</v>
      </c>
      <c r="L242">
        <f t="shared" si="36"/>
        <v>16.476399999999998</v>
      </c>
      <c r="M242">
        <f t="shared" si="37"/>
        <v>7.4442517131999999</v>
      </c>
      <c r="N242" s="9"/>
      <c r="O242" s="21">
        <v>1.0682700000000001</v>
      </c>
      <c r="P242" s="21">
        <v>134.68799999999999</v>
      </c>
      <c r="Q242" s="21">
        <v>-1.6162099999999999E-2</v>
      </c>
      <c r="R242" s="21">
        <v>232</v>
      </c>
      <c r="S242" s="21">
        <v>1.0665899999999999</v>
      </c>
      <c r="T242">
        <f t="shared" si="38"/>
        <v>16.162099999999999</v>
      </c>
      <c r="U242">
        <f t="shared" si="39"/>
        <v>17.265486567</v>
      </c>
      <c r="X242" s="9"/>
      <c r="Y242" s="21">
        <v>0.45181300000000002</v>
      </c>
      <c r="Z242" s="21">
        <v>205.119</v>
      </c>
      <c r="AA242" s="21">
        <v>-1.6488599999999999E-2</v>
      </c>
      <c r="AB242" s="21">
        <v>232</v>
      </c>
      <c r="AC242" s="21">
        <v>0.45111099999999998</v>
      </c>
      <c r="AD242">
        <f t="shared" si="40"/>
        <v>16.488599999999998</v>
      </c>
      <c r="AE242">
        <f t="shared" si="41"/>
        <v>7.4497638317999995</v>
      </c>
      <c r="AF242" s="9"/>
      <c r="AG242" s="21">
        <v>1.0682700000000001</v>
      </c>
      <c r="AH242" s="21">
        <v>271.69499999999999</v>
      </c>
      <c r="AI242" s="21">
        <v>-1.6159099999999999E-2</v>
      </c>
      <c r="AJ242" s="21">
        <v>232</v>
      </c>
      <c r="AK242" s="21">
        <v>1.0671999999999999</v>
      </c>
      <c r="AL242">
        <f t="shared" si="42"/>
        <v>16.159099999999999</v>
      </c>
      <c r="AM242">
        <f t="shared" si="43"/>
        <v>17.262281757</v>
      </c>
      <c r="AP242" s="9"/>
      <c r="AQ242" s="21">
        <v>0.45181300000000002</v>
      </c>
      <c r="AR242" s="21">
        <v>316.12900000000002</v>
      </c>
      <c r="AS242" s="21">
        <v>-1.64581E-2</v>
      </c>
      <c r="AT242" s="21">
        <v>232</v>
      </c>
      <c r="AU242" s="21">
        <v>0.45105000000000001</v>
      </c>
      <c r="AV242">
        <f t="shared" si="44"/>
        <v>16.458099999999998</v>
      </c>
      <c r="AW242">
        <f t="shared" si="45"/>
        <v>7.4359835352999992</v>
      </c>
      <c r="AX242" s="9"/>
      <c r="AY242" s="21">
        <v>1.0682700000000001</v>
      </c>
      <c r="AZ242" s="21">
        <v>393.30900000000003</v>
      </c>
      <c r="BA242" s="21">
        <v>-1.61163E-2</v>
      </c>
      <c r="BB242" s="21">
        <v>232</v>
      </c>
      <c r="BC242" s="21">
        <v>1.0671999999999999</v>
      </c>
      <c r="BD242">
        <f t="shared" si="46"/>
        <v>16.116299999999999</v>
      </c>
      <c r="BE242">
        <f t="shared" si="47"/>
        <v>17.216559800999999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0.44677699999999998</v>
      </c>
      <c r="H243" s="21">
        <v>58.747500000000002</v>
      </c>
      <c r="I243" s="21">
        <v>-1.64856E-2</v>
      </c>
      <c r="J243" s="21">
        <v>233</v>
      </c>
      <c r="K243" s="21">
        <v>0.44598399999999999</v>
      </c>
      <c r="L243">
        <f t="shared" si="36"/>
        <v>16.485599999999998</v>
      </c>
      <c r="M243">
        <f t="shared" si="37"/>
        <v>7.365386911199999</v>
      </c>
      <c r="N243" s="9"/>
      <c r="O243" s="21">
        <v>1.0732999999999999</v>
      </c>
      <c r="P243" s="21">
        <v>134.78899999999999</v>
      </c>
      <c r="Q243" s="21">
        <v>-1.6146899999999999E-2</v>
      </c>
      <c r="R243" s="21">
        <v>233</v>
      </c>
      <c r="S243" s="21">
        <v>1.07178</v>
      </c>
      <c r="T243">
        <f t="shared" si="38"/>
        <v>16.146899999999999</v>
      </c>
      <c r="U243">
        <f t="shared" si="39"/>
        <v>17.330467769999998</v>
      </c>
      <c r="X243" s="9"/>
      <c r="Y243" s="21">
        <v>0.44677699999999998</v>
      </c>
      <c r="Z243" s="21">
        <v>205.22</v>
      </c>
      <c r="AA243" s="21">
        <v>-1.64978E-2</v>
      </c>
      <c r="AB243" s="21">
        <v>233</v>
      </c>
      <c r="AC243" s="21">
        <v>0.446106</v>
      </c>
      <c r="AD243">
        <f t="shared" si="40"/>
        <v>16.497800000000002</v>
      </c>
      <c r="AE243">
        <f t="shared" si="41"/>
        <v>7.3708375906000008</v>
      </c>
      <c r="AF243" s="9"/>
      <c r="AG243" s="21">
        <v>1.0732999999999999</v>
      </c>
      <c r="AH243" s="21">
        <v>271.79599999999999</v>
      </c>
      <c r="AI243" s="21">
        <v>-1.6153000000000001E-2</v>
      </c>
      <c r="AJ243" s="21">
        <v>233</v>
      </c>
      <c r="AK243" s="21">
        <v>1.07178</v>
      </c>
      <c r="AL243">
        <f t="shared" si="42"/>
        <v>16.153000000000002</v>
      </c>
      <c r="AM243">
        <f t="shared" si="43"/>
        <v>17.3370149</v>
      </c>
      <c r="AP243" s="9"/>
      <c r="AQ243" s="21">
        <v>0.44677699999999998</v>
      </c>
      <c r="AR243" s="21">
        <v>316.23</v>
      </c>
      <c r="AS243" s="21">
        <v>-1.6461199999999999E-2</v>
      </c>
      <c r="AT243" s="21">
        <v>233</v>
      </c>
      <c r="AU243" s="21">
        <v>0.44619799999999998</v>
      </c>
      <c r="AV243">
        <f t="shared" si="44"/>
        <v>16.461199999999998</v>
      </c>
      <c r="AW243">
        <f t="shared" si="45"/>
        <v>7.354485552399999</v>
      </c>
      <c r="AX243" s="9"/>
      <c r="AY243" s="21">
        <v>1.0732999999999999</v>
      </c>
      <c r="AZ243" s="21">
        <v>393.41</v>
      </c>
      <c r="BA243" s="21">
        <v>-1.6113300000000001E-2</v>
      </c>
      <c r="BB243" s="21">
        <v>233</v>
      </c>
      <c r="BC243" s="21">
        <v>1.07239</v>
      </c>
      <c r="BD243">
        <f t="shared" si="46"/>
        <v>16.113299999999999</v>
      </c>
      <c r="BE243">
        <f t="shared" si="47"/>
        <v>17.294404889999999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0.44174200000000002</v>
      </c>
      <c r="H244" s="21">
        <v>58.848199999999999</v>
      </c>
      <c r="I244" s="21">
        <v>-1.64948E-2</v>
      </c>
      <c r="J244" s="21">
        <v>234</v>
      </c>
      <c r="K244" s="21">
        <v>0.44107099999999999</v>
      </c>
      <c r="L244">
        <f t="shared" si="36"/>
        <v>16.494800000000001</v>
      </c>
      <c r="M244">
        <f t="shared" si="37"/>
        <v>7.2864459416000011</v>
      </c>
      <c r="N244" s="9"/>
      <c r="O244" s="21">
        <v>1.0783400000000001</v>
      </c>
      <c r="P244" s="21">
        <v>134.88900000000001</v>
      </c>
      <c r="Q244" s="21">
        <v>-1.61438E-2</v>
      </c>
      <c r="R244" s="21">
        <v>234</v>
      </c>
      <c r="S244" s="21">
        <v>1.0772699999999999</v>
      </c>
      <c r="T244">
        <f t="shared" si="38"/>
        <v>16.143799999999999</v>
      </c>
      <c r="U244">
        <f t="shared" si="39"/>
        <v>17.408505292000001</v>
      </c>
      <c r="X244" s="9"/>
      <c r="Y244" s="21">
        <v>0.44174200000000002</v>
      </c>
      <c r="Z244" s="21">
        <v>205.321</v>
      </c>
      <c r="AA244" s="21">
        <v>-1.6507000000000001E-2</v>
      </c>
      <c r="AB244" s="21">
        <v>234</v>
      </c>
      <c r="AC244" s="21">
        <v>0.44113200000000002</v>
      </c>
      <c r="AD244">
        <f t="shared" si="40"/>
        <v>16.507000000000001</v>
      </c>
      <c r="AE244">
        <f t="shared" si="41"/>
        <v>7.2918351940000008</v>
      </c>
      <c r="AF244" s="9"/>
      <c r="AG244" s="21">
        <v>1.0783400000000001</v>
      </c>
      <c r="AH244" s="21">
        <v>271.89699999999999</v>
      </c>
      <c r="AI244" s="21">
        <v>-1.6149899999999998E-2</v>
      </c>
      <c r="AJ244" s="21">
        <v>234</v>
      </c>
      <c r="AK244" s="21">
        <v>1.07697</v>
      </c>
      <c r="AL244">
        <f t="shared" si="42"/>
        <v>16.149899999999999</v>
      </c>
      <c r="AM244">
        <f t="shared" si="43"/>
        <v>17.415083165999999</v>
      </c>
      <c r="AP244" s="9"/>
      <c r="AQ244" s="21">
        <v>0.44174200000000002</v>
      </c>
      <c r="AR244" s="21">
        <v>316.33</v>
      </c>
      <c r="AS244" s="21">
        <v>-1.6479500000000001E-2</v>
      </c>
      <c r="AT244" s="21">
        <v>234</v>
      </c>
      <c r="AU244" s="21">
        <v>0.44110100000000002</v>
      </c>
      <c r="AV244">
        <f t="shared" si="44"/>
        <v>16.479500000000002</v>
      </c>
      <c r="AW244">
        <f t="shared" si="45"/>
        <v>7.2796872890000008</v>
      </c>
      <c r="AX244" s="9"/>
      <c r="AY244" s="21">
        <v>1.0783400000000001</v>
      </c>
      <c r="AZ244" s="21">
        <v>393.51100000000002</v>
      </c>
      <c r="BA244" s="21">
        <v>-1.61163E-2</v>
      </c>
      <c r="BB244" s="21">
        <v>234</v>
      </c>
      <c r="BC244" s="21">
        <v>1.0778799999999999</v>
      </c>
      <c r="BD244">
        <f t="shared" si="46"/>
        <v>16.116299999999999</v>
      </c>
      <c r="BE244">
        <f t="shared" si="47"/>
        <v>17.378850942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0.43670700000000001</v>
      </c>
      <c r="H245" s="21">
        <v>58.948900000000002</v>
      </c>
      <c r="I245" s="21">
        <v>-1.64948E-2</v>
      </c>
      <c r="J245" s="21">
        <v>235</v>
      </c>
      <c r="K245" s="21">
        <v>0.43600499999999998</v>
      </c>
      <c r="L245">
        <f t="shared" si="36"/>
        <v>16.494800000000001</v>
      </c>
      <c r="M245">
        <f t="shared" si="37"/>
        <v>7.2033946236000013</v>
      </c>
      <c r="N245" s="9"/>
      <c r="O245" s="21">
        <v>1.0833699999999999</v>
      </c>
      <c r="P245" s="21">
        <v>134.99</v>
      </c>
      <c r="Q245" s="21">
        <v>-1.6159099999999999E-2</v>
      </c>
      <c r="R245" s="21">
        <v>235</v>
      </c>
      <c r="S245" s="21">
        <v>1.0821499999999999</v>
      </c>
      <c r="T245">
        <f t="shared" si="38"/>
        <v>16.159099999999999</v>
      </c>
      <c r="U245">
        <f t="shared" si="39"/>
        <v>17.506284166999997</v>
      </c>
      <c r="X245" s="9"/>
      <c r="Y245" s="21">
        <v>0.43670700000000001</v>
      </c>
      <c r="Z245" s="21">
        <v>205.42099999999999</v>
      </c>
      <c r="AA245" s="21">
        <v>-1.6503899999999998E-2</v>
      </c>
      <c r="AB245" s="21">
        <v>235</v>
      </c>
      <c r="AC245" s="21">
        <v>0.43606600000000001</v>
      </c>
      <c r="AD245">
        <f t="shared" si="40"/>
        <v>16.503899999999998</v>
      </c>
      <c r="AE245">
        <f t="shared" si="41"/>
        <v>7.2073686572999991</v>
      </c>
      <c r="AF245" s="9"/>
      <c r="AG245" s="21">
        <v>1.0833699999999999</v>
      </c>
      <c r="AH245" s="21">
        <v>271.99700000000001</v>
      </c>
      <c r="AI245" s="21">
        <v>-1.61438E-2</v>
      </c>
      <c r="AJ245" s="21">
        <v>235</v>
      </c>
      <c r="AK245" s="21">
        <v>1.0821499999999999</v>
      </c>
      <c r="AL245">
        <f t="shared" si="42"/>
        <v>16.143799999999999</v>
      </c>
      <c r="AM245">
        <f t="shared" si="43"/>
        <v>17.489708605999997</v>
      </c>
      <c r="AP245" s="9"/>
      <c r="AQ245" s="21">
        <v>0.43670700000000001</v>
      </c>
      <c r="AR245" s="21">
        <v>316.43099999999998</v>
      </c>
      <c r="AS245" s="21">
        <v>-1.6482500000000001E-2</v>
      </c>
      <c r="AT245" s="21">
        <v>235</v>
      </c>
      <c r="AU245" s="21">
        <v>0.43609599999999998</v>
      </c>
      <c r="AV245">
        <f t="shared" si="44"/>
        <v>16.482500000000002</v>
      </c>
      <c r="AW245">
        <f t="shared" si="45"/>
        <v>7.1980231275000008</v>
      </c>
      <c r="AX245" s="9"/>
      <c r="AY245" s="21">
        <v>1.0833699999999999</v>
      </c>
      <c r="AZ245" s="21">
        <v>393.61099999999999</v>
      </c>
      <c r="BA245" s="21">
        <v>-1.6107199999999999E-2</v>
      </c>
      <c r="BB245" s="21">
        <v>235</v>
      </c>
      <c r="BC245" s="21">
        <v>1.0821499999999999</v>
      </c>
      <c r="BD245">
        <f t="shared" si="46"/>
        <v>16.107199999999999</v>
      </c>
      <c r="BE245">
        <f t="shared" si="47"/>
        <v>17.450057263999998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0.43167100000000003</v>
      </c>
      <c r="H246" s="21">
        <v>59.049599999999998</v>
      </c>
      <c r="I246" s="21">
        <v>-1.64948E-2</v>
      </c>
      <c r="J246" s="21">
        <v>236</v>
      </c>
      <c r="K246" s="21">
        <v>0.431091</v>
      </c>
      <c r="L246">
        <f t="shared" si="36"/>
        <v>16.494800000000001</v>
      </c>
      <c r="M246">
        <f t="shared" si="37"/>
        <v>7.1203268108000008</v>
      </c>
      <c r="N246" s="9"/>
      <c r="O246" s="21">
        <v>1.0884100000000001</v>
      </c>
      <c r="P246" s="21">
        <v>135.09100000000001</v>
      </c>
      <c r="Q246" s="21">
        <v>-1.6153000000000001E-2</v>
      </c>
      <c r="R246" s="21">
        <v>236</v>
      </c>
      <c r="S246" s="21">
        <v>1.08704</v>
      </c>
      <c r="T246">
        <f t="shared" si="38"/>
        <v>16.153000000000002</v>
      </c>
      <c r="U246">
        <f t="shared" si="39"/>
        <v>17.581086730000003</v>
      </c>
      <c r="X246" s="9"/>
      <c r="Y246" s="21">
        <v>0.43167100000000003</v>
      </c>
      <c r="Z246" s="21">
        <v>205.52199999999999</v>
      </c>
      <c r="AA246" s="21">
        <v>-1.6507000000000001E-2</v>
      </c>
      <c r="AB246" s="21">
        <v>236</v>
      </c>
      <c r="AC246" s="21">
        <v>0.43124400000000002</v>
      </c>
      <c r="AD246">
        <f t="shared" si="40"/>
        <v>16.507000000000001</v>
      </c>
      <c r="AE246">
        <f t="shared" si="41"/>
        <v>7.1255931970000015</v>
      </c>
      <c r="AF246" s="9"/>
      <c r="AG246" s="21">
        <v>1.0884100000000001</v>
      </c>
      <c r="AH246" s="21">
        <v>272.09800000000001</v>
      </c>
      <c r="AI246" s="21">
        <v>-1.6131599999999999E-2</v>
      </c>
      <c r="AJ246" s="21">
        <v>236</v>
      </c>
      <c r="AK246" s="21">
        <v>1.08734</v>
      </c>
      <c r="AL246">
        <f t="shared" si="42"/>
        <v>16.131599999999999</v>
      </c>
      <c r="AM246">
        <f t="shared" si="43"/>
        <v>17.557794756</v>
      </c>
      <c r="AP246" s="9"/>
      <c r="AQ246" s="21">
        <v>0.43167100000000003</v>
      </c>
      <c r="AR246" s="21">
        <v>316.53199999999998</v>
      </c>
      <c r="AS246" s="21">
        <v>-1.6476399999999999E-2</v>
      </c>
      <c r="AT246" s="21">
        <v>236</v>
      </c>
      <c r="AU246" s="21">
        <v>0.43103000000000002</v>
      </c>
      <c r="AV246">
        <f t="shared" si="44"/>
        <v>16.476399999999998</v>
      </c>
      <c r="AW246">
        <f t="shared" si="45"/>
        <v>7.1123840643999996</v>
      </c>
      <c r="AX246" s="9"/>
      <c r="AY246" s="21">
        <v>1.0884100000000001</v>
      </c>
      <c r="AZ246" s="21">
        <v>393.71199999999999</v>
      </c>
      <c r="BA246" s="21">
        <v>-1.6110200000000002E-2</v>
      </c>
      <c r="BB246" s="21">
        <v>236</v>
      </c>
      <c r="BC246" s="21">
        <v>1.08704</v>
      </c>
      <c r="BD246">
        <f t="shared" si="46"/>
        <v>16.110200000000003</v>
      </c>
      <c r="BE246">
        <f t="shared" si="47"/>
        <v>17.534502782000004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0.42663600000000002</v>
      </c>
      <c r="H247" s="21">
        <v>59.150300000000001</v>
      </c>
      <c r="I247" s="21">
        <v>-1.6503899999999998E-2</v>
      </c>
      <c r="J247" s="21">
        <v>237</v>
      </c>
      <c r="K247" s="21">
        <v>0.42581200000000002</v>
      </c>
      <c r="L247">
        <f t="shared" si="36"/>
        <v>16.503899999999998</v>
      </c>
      <c r="M247">
        <f t="shared" si="37"/>
        <v>7.0411578803999992</v>
      </c>
      <c r="N247" s="9"/>
      <c r="O247" s="21">
        <v>1.09344</v>
      </c>
      <c r="P247" s="21">
        <v>135.19200000000001</v>
      </c>
      <c r="Q247" s="21">
        <v>-1.6153000000000001E-2</v>
      </c>
      <c r="R247" s="21">
        <v>237</v>
      </c>
      <c r="S247" s="21">
        <v>1.09222</v>
      </c>
      <c r="T247">
        <f t="shared" si="38"/>
        <v>16.153000000000002</v>
      </c>
      <c r="U247">
        <f t="shared" si="39"/>
        <v>17.662336320000001</v>
      </c>
      <c r="X247" s="9"/>
      <c r="Y247" s="21">
        <v>0.42663600000000002</v>
      </c>
      <c r="Z247" s="21">
        <v>205.62299999999999</v>
      </c>
      <c r="AA247" s="21">
        <v>-1.651E-2</v>
      </c>
      <c r="AB247" s="21">
        <v>237</v>
      </c>
      <c r="AC247" s="21">
        <v>0.42578100000000002</v>
      </c>
      <c r="AD247">
        <f t="shared" si="40"/>
        <v>16.510000000000002</v>
      </c>
      <c r="AE247">
        <f t="shared" si="41"/>
        <v>7.0437603600000012</v>
      </c>
      <c r="AF247" s="9"/>
      <c r="AG247" s="21">
        <v>1.09344</v>
      </c>
      <c r="AH247" s="21">
        <v>272.19900000000001</v>
      </c>
      <c r="AI247" s="21">
        <v>-1.61285E-2</v>
      </c>
      <c r="AJ247" s="21">
        <v>237</v>
      </c>
      <c r="AK247" s="21">
        <v>1.09253</v>
      </c>
      <c r="AL247">
        <f t="shared" si="42"/>
        <v>16.128499999999999</v>
      </c>
      <c r="AM247">
        <f t="shared" si="43"/>
        <v>17.635547039999999</v>
      </c>
      <c r="AP247" s="9"/>
      <c r="AQ247" s="21">
        <v>0.42663600000000002</v>
      </c>
      <c r="AR247" s="21">
        <v>316.63200000000001</v>
      </c>
      <c r="AS247" s="21">
        <v>-1.6482500000000001E-2</v>
      </c>
      <c r="AT247" s="21">
        <v>237</v>
      </c>
      <c r="AU247" s="21">
        <v>0.42593399999999998</v>
      </c>
      <c r="AV247">
        <f t="shared" si="44"/>
        <v>16.482500000000002</v>
      </c>
      <c r="AW247">
        <f t="shared" si="45"/>
        <v>7.0320278700000012</v>
      </c>
      <c r="AX247" s="9"/>
      <c r="AY247" s="21">
        <v>1.09344</v>
      </c>
      <c r="AZ247" s="21">
        <v>393.81299999999999</v>
      </c>
      <c r="BA247" s="21">
        <v>-1.61041E-2</v>
      </c>
      <c r="BB247" s="21">
        <v>237</v>
      </c>
      <c r="BC247" s="21">
        <v>1.09222</v>
      </c>
      <c r="BD247">
        <f t="shared" si="46"/>
        <v>16.104099999999999</v>
      </c>
      <c r="BE247">
        <f t="shared" si="47"/>
        <v>17.608867103999998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0.42159999999999997</v>
      </c>
      <c r="H248" s="21">
        <v>59.250999999999998</v>
      </c>
      <c r="I248" s="21">
        <v>-1.64978E-2</v>
      </c>
      <c r="J248" s="21">
        <v>238</v>
      </c>
      <c r="K248" s="21">
        <v>0.42095900000000003</v>
      </c>
      <c r="L248">
        <f t="shared" si="36"/>
        <v>16.497800000000002</v>
      </c>
      <c r="M248">
        <f t="shared" si="37"/>
        <v>6.9554724800000001</v>
      </c>
      <c r="N248" s="9"/>
      <c r="O248" s="21">
        <v>1.0984799999999999</v>
      </c>
      <c r="P248" s="21">
        <v>135.292</v>
      </c>
      <c r="Q248" s="21">
        <v>-1.61438E-2</v>
      </c>
      <c r="R248" s="21">
        <v>238</v>
      </c>
      <c r="S248" s="21">
        <v>1.09741</v>
      </c>
      <c r="T248">
        <f t="shared" si="38"/>
        <v>16.143799999999999</v>
      </c>
      <c r="U248">
        <f t="shared" si="39"/>
        <v>17.733641423999998</v>
      </c>
      <c r="X248" s="9"/>
      <c r="Y248" s="21">
        <v>0.42159999999999997</v>
      </c>
      <c r="Z248" s="21">
        <v>205.72300000000001</v>
      </c>
      <c r="AA248" s="21">
        <v>-1.6513099999999999E-2</v>
      </c>
      <c r="AB248" s="21">
        <v>238</v>
      </c>
      <c r="AC248" s="21">
        <v>0.42105100000000001</v>
      </c>
      <c r="AD248">
        <f t="shared" si="40"/>
        <v>16.513099999999998</v>
      </c>
      <c r="AE248">
        <f t="shared" si="41"/>
        <v>6.961922959999999</v>
      </c>
      <c r="AF248" s="9"/>
      <c r="AG248" s="21">
        <v>1.0984799999999999</v>
      </c>
      <c r="AH248" s="21">
        <v>272.29899999999998</v>
      </c>
      <c r="AI248" s="21">
        <v>-1.6122399999999999E-2</v>
      </c>
      <c r="AJ248" s="21">
        <v>238</v>
      </c>
      <c r="AK248" s="21">
        <v>1.09772</v>
      </c>
      <c r="AL248">
        <f t="shared" si="42"/>
        <v>16.122399999999999</v>
      </c>
      <c r="AM248">
        <f t="shared" si="43"/>
        <v>17.710133951999996</v>
      </c>
      <c r="AP248" s="9"/>
      <c r="AQ248" s="21">
        <v>0.42159999999999997</v>
      </c>
      <c r="AR248" s="21">
        <v>316.733</v>
      </c>
      <c r="AS248" s="21">
        <v>-1.6479500000000001E-2</v>
      </c>
      <c r="AT248" s="21">
        <v>238</v>
      </c>
      <c r="AU248" s="21">
        <v>0.42089799999999999</v>
      </c>
      <c r="AV248">
        <f t="shared" si="44"/>
        <v>16.479500000000002</v>
      </c>
      <c r="AW248">
        <f t="shared" si="45"/>
        <v>6.9477571999999999</v>
      </c>
      <c r="AX248" s="9"/>
      <c r="AY248" s="21">
        <v>1.0984799999999999</v>
      </c>
      <c r="AZ248" s="21">
        <v>393.91300000000001</v>
      </c>
      <c r="BA248" s="21">
        <v>-1.6095000000000002E-2</v>
      </c>
      <c r="BB248" s="21">
        <v>238</v>
      </c>
      <c r="BC248" s="21">
        <v>1.09711</v>
      </c>
      <c r="BD248">
        <f t="shared" si="46"/>
        <v>16.095000000000002</v>
      </c>
      <c r="BE248">
        <f t="shared" si="47"/>
        <v>17.6800356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0.41656500000000002</v>
      </c>
      <c r="H249" s="21">
        <v>59.351700000000001</v>
      </c>
      <c r="I249" s="21">
        <v>-1.64978E-2</v>
      </c>
      <c r="J249" s="21">
        <v>239</v>
      </c>
      <c r="K249" s="21">
        <v>0.41583300000000001</v>
      </c>
      <c r="L249">
        <f t="shared" si="36"/>
        <v>16.497800000000002</v>
      </c>
      <c r="M249">
        <f t="shared" si="37"/>
        <v>6.872406057000001</v>
      </c>
      <c r="N249" s="9"/>
      <c r="O249" s="21">
        <v>1.1035200000000001</v>
      </c>
      <c r="P249" s="21">
        <v>135.393</v>
      </c>
      <c r="Q249" s="21">
        <v>-1.6137700000000001E-2</v>
      </c>
      <c r="R249" s="21">
        <v>239</v>
      </c>
      <c r="S249" s="21">
        <v>1.10229</v>
      </c>
      <c r="T249">
        <f t="shared" si="38"/>
        <v>16.137700000000002</v>
      </c>
      <c r="U249">
        <f t="shared" si="39"/>
        <v>17.808274704000002</v>
      </c>
      <c r="X249" s="9"/>
      <c r="Y249" s="21">
        <v>0.41656500000000002</v>
      </c>
      <c r="Z249" s="21">
        <v>205.82400000000001</v>
      </c>
      <c r="AA249" s="21">
        <v>-1.6519200000000001E-2</v>
      </c>
      <c r="AB249" s="21">
        <v>239</v>
      </c>
      <c r="AC249" s="21">
        <v>0.41589399999999999</v>
      </c>
      <c r="AD249">
        <f t="shared" si="40"/>
        <v>16.519200000000001</v>
      </c>
      <c r="AE249">
        <f t="shared" si="41"/>
        <v>6.8813205480000006</v>
      </c>
      <c r="AF249" s="9"/>
      <c r="AG249" s="21">
        <v>1.1035200000000001</v>
      </c>
      <c r="AH249" s="21">
        <v>272.39999999999998</v>
      </c>
      <c r="AI249" s="21">
        <v>-1.61163E-2</v>
      </c>
      <c r="AJ249" s="21">
        <v>239</v>
      </c>
      <c r="AK249" s="21">
        <v>1.1026</v>
      </c>
      <c r="AL249">
        <f t="shared" si="42"/>
        <v>16.116299999999999</v>
      </c>
      <c r="AM249">
        <f t="shared" si="43"/>
        <v>17.784659376</v>
      </c>
      <c r="AP249" s="9"/>
      <c r="AQ249" s="21">
        <v>0.41656500000000002</v>
      </c>
      <c r="AR249" s="21">
        <v>316.834</v>
      </c>
      <c r="AS249" s="21">
        <v>-1.6482500000000001E-2</v>
      </c>
      <c r="AT249" s="21">
        <v>239</v>
      </c>
      <c r="AU249" s="21">
        <v>0.41598499999999999</v>
      </c>
      <c r="AV249">
        <f t="shared" si="44"/>
        <v>16.482500000000002</v>
      </c>
      <c r="AW249">
        <f t="shared" si="45"/>
        <v>6.8660326125000006</v>
      </c>
      <c r="AX249" s="9"/>
      <c r="AY249" s="21">
        <v>1.1035200000000001</v>
      </c>
      <c r="AZ249" s="21">
        <v>394.01400000000001</v>
      </c>
      <c r="BA249" s="21">
        <v>-1.6085800000000001E-2</v>
      </c>
      <c r="BB249" s="21">
        <v>239</v>
      </c>
      <c r="BC249" s="21">
        <v>1.10229</v>
      </c>
      <c r="BD249">
        <f t="shared" si="46"/>
        <v>16.085800000000003</v>
      </c>
      <c r="BE249">
        <f t="shared" si="47"/>
        <v>17.751002016000005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0.41153000000000001</v>
      </c>
      <c r="H250" s="21">
        <v>59.452399999999997</v>
      </c>
      <c r="I250" s="21">
        <v>-1.6507000000000001E-2</v>
      </c>
      <c r="J250" s="21">
        <v>240</v>
      </c>
      <c r="K250" s="21">
        <v>0.41058299999999998</v>
      </c>
      <c r="L250">
        <f t="shared" si="36"/>
        <v>16.507000000000001</v>
      </c>
      <c r="M250">
        <f t="shared" si="37"/>
        <v>6.7931257100000009</v>
      </c>
      <c r="N250" s="9"/>
      <c r="O250" s="21">
        <v>1.1085499999999999</v>
      </c>
      <c r="P250" s="21">
        <v>135.494</v>
      </c>
      <c r="Q250" s="21">
        <v>-1.6140700000000001E-2</v>
      </c>
      <c r="R250" s="21">
        <v>240</v>
      </c>
      <c r="S250" s="21">
        <v>1.1071800000000001</v>
      </c>
      <c r="T250">
        <f t="shared" si="38"/>
        <v>16.140700000000002</v>
      </c>
      <c r="U250">
        <f t="shared" si="39"/>
        <v>17.892772985000001</v>
      </c>
      <c r="X250" s="9"/>
      <c r="Y250" s="21">
        <v>0.41153000000000001</v>
      </c>
      <c r="Z250" s="21">
        <v>205.92500000000001</v>
      </c>
      <c r="AA250" s="21">
        <v>-1.6519200000000001E-2</v>
      </c>
      <c r="AB250" s="21">
        <v>240</v>
      </c>
      <c r="AC250" s="21">
        <v>0.41091899999999998</v>
      </c>
      <c r="AD250">
        <f t="shared" si="40"/>
        <v>16.519200000000001</v>
      </c>
      <c r="AE250">
        <f t="shared" si="41"/>
        <v>6.7981463760000009</v>
      </c>
      <c r="AF250" s="9"/>
      <c r="AG250" s="21">
        <v>1.1085499999999999</v>
      </c>
      <c r="AH250" s="21">
        <v>272.50099999999998</v>
      </c>
      <c r="AI250" s="21">
        <v>-1.6125500000000001E-2</v>
      </c>
      <c r="AJ250" s="21">
        <v>240</v>
      </c>
      <c r="AK250" s="21">
        <v>1.1077900000000001</v>
      </c>
      <c r="AL250">
        <f t="shared" si="42"/>
        <v>16.125500000000002</v>
      </c>
      <c r="AM250">
        <f t="shared" si="43"/>
        <v>17.875923025000002</v>
      </c>
      <c r="AP250" s="9"/>
      <c r="AQ250" s="21">
        <v>0.41153000000000001</v>
      </c>
      <c r="AR250" s="21">
        <v>316.93400000000003</v>
      </c>
      <c r="AS250" s="21">
        <v>-1.6479500000000001E-2</v>
      </c>
      <c r="AT250" s="21">
        <v>240</v>
      </c>
      <c r="AU250" s="21">
        <v>0.41079700000000002</v>
      </c>
      <c r="AV250">
        <f t="shared" si="44"/>
        <v>16.479500000000002</v>
      </c>
      <c r="AW250">
        <f t="shared" si="45"/>
        <v>6.7818086350000009</v>
      </c>
      <c r="AX250" s="9"/>
      <c r="AY250" s="21">
        <v>1.1085499999999999</v>
      </c>
      <c r="AZ250" s="21">
        <v>394.11500000000001</v>
      </c>
      <c r="BA250" s="21">
        <v>-1.6070600000000001E-2</v>
      </c>
      <c r="BB250" s="21">
        <v>240</v>
      </c>
      <c r="BC250" s="21">
        <v>1.10748</v>
      </c>
      <c r="BD250">
        <f t="shared" si="46"/>
        <v>16.070600000000002</v>
      </c>
      <c r="BE250">
        <f t="shared" si="47"/>
        <v>17.815063630000001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0.40649400000000002</v>
      </c>
      <c r="H251" s="21">
        <v>59.553100000000001</v>
      </c>
      <c r="I251" s="21">
        <v>-1.6507000000000001E-2</v>
      </c>
      <c r="J251" s="21">
        <v>241</v>
      </c>
      <c r="K251" s="21">
        <v>0.40585300000000002</v>
      </c>
      <c r="L251">
        <f t="shared" si="36"/>
        <v>16.507000000000001</v>
      </c>
      <c r="M251">
        <f t="shared" si="37"/>
        <v>6.7099964580000009</v>
      </c>
      <c r="N251" s="9"/>
      <c r="O251" s="21">
        <v>1.1135900000000001</v>
      </c>
      <c r="P251" s="21">
        <v>135.59399999999999</v>
      </c>
      <c r="Q251" s="21">
        <v>-1.6134599999999999E-2</v>
      </c>
      <c r="R251" s="21">
        <v>241</v>
      </c>
      <c r="S251" s="21">
        <v>1.11267</v>
      </c>
      <c r="T251">
        <f t="shared" si="38"/>
        <v>16.134599999999999</v>
      </c>
      <c r="U251">
        <f t="shared" si="39"/>
        <v>17.967329213999999</v>
      </c>
      <c r="X251" s="9"/>
      <c r="Y251" s="21">
        <v>0.40649400000000002</v>
      </c>
      <c r="Z251" s="21">
        <v>206.02600000000001</v>
      </c>
      <c r="AA251" s="21">
        <v>-1.6522200000000001E-2</v>
      </c>
      <c r="AB251" s="21">
        <v>241</v>
      </c>
      <c r="AC251" s="21">
        <v>0.40585300000000002</v>
      </c>
      <c r="AD251">
        <f t="shared" si="40"/>
        <v>16.522200000000002</v>
      </c>
      <c r="AE251">
        <f t="shared" si="41"/>
        <v>6.7161751668000012</v>
      </c>
      <c r="AF251" s="9"/>
      <c r="AG251" s="21">
        <v>1.1135900000000001</v>
      </c>
      <c r="AH251" s="21">
        <v>272.60199999999998</v>
      </c>
      <c r="AI251" s="21">
        <v>-1.61163E-2</v>
      </c>
      <c r="AJ251" s="21">
        <v>241</v>
      </c>
      <c r="AK251" s="21">
        <v>1.1129800000000001</v>
      </c>
      <c r="AL251">
        <f t="shared" si="42"/>
        <v>16.116299999999999</v>
      </c>
      <c r="AM251">
        <f t="shared" si="43"/>
        <v>17.946950517000001</v>
      </c>
      <c r="AP251" s="9"/>
      <c r="AQ251" s="21">
        <v>0.40649400000000002</v>
      </c>
      <c r="AR251" s="21">
        <v>317.03500000000003</v>
      </c>
      <c r="AS251" s="21">
        <v>-1.6482500000000001E-2</v>
      </c>
      <c r="AT251" s="21">
        <v>241</v>
      </c>
      <c r="AU251" s="21">
        <v>0.40588400000000002</v>
      </c>
      <c r="AV251">
        <f t="shared" si="44"/>
        <v>16.482500000000002</v>
      </c>
      <c r="AW251">
        <f t="shared" si="45"/>
        <v>6.700037355000001</v>
      </c>
      <c r="AX251" s="9"/>
      <c r="AY251" s="21">
        <v>1.1135900000000001</v>
      </c>
      <c r="AZ251" s="21">
        <v>394.21499999999997</v>
      </c>
      <c r="BA251" s="21">
        <v>-1.6082800000000001E-2</v>
      </c>
      <c r="BB251" s="21">
        <v>241</v>
      </c>
      <c r="BC251" s="21">
        <v>1.1123700000000001</v>
      </c>
      <c r="BD251">
        <f t="shared" si="46"/>
        <v>16.082800000000002</v>
      </c>
      <c r="BE251">
        <f t="shared" si="47"/>
        <v>17.909645252000004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0.40145900000000001</v>
      </c>
      <c r="H252" s="21">
        <v>59.6539</v>
      </c>
      <c r="I252" s="21">
        <v>-1.6503899999999998E-2</v>
      </c>
      <c r="J252" s="21">
        <v>242</v>
      </c>
      <c r="K252" s="21">
        <v>0.40081800000000001</v>
      </c>
      <c r="L252">
        <f t="shared" si="36"/>
        <v>16.503899999999998</v>
      </c>
      <c r="M252">
        <f t="shared" si="37"/>
        <v>6.6256391900999994</v>
      </c>
      <c r="N252" s="9"/>
      <c r="O252" s="21">
        <v>1.1186199999999999</v>
      </c>
      <c r="P252" s="21">
        <v>135.69499999999999</v>
      </c>
      <c r="Q252" s="21">
        <v>-1.6122399999999999E-2</v>
      </c>
      <c r="R252" s="21">
        <v>242</v>
      </c>
      <c r="S252" s="21">
        <v>1.1172500000000001</v>
      </c>
      <c r="T252">
        <f t="shared" si="38"/>
        <v>16.122399999999999</v>
      </c>
      <c r="U252">
        <f t="shared" si="39"/>
        <v>18.034839087999998</v>
      </c>
      <c r="X252" s="9"/>
      <c r="Y252" s="21">
        <v>0.40145900000000001</v>
      </c>
      <c r="Z252" s="21">
        <v>206.126</v>
      </c>
      <c r="AA252" s="21">
        <v>-1.65253E-2</v>
      </c>
      <c r="AB252" s="21">
        <v>242</v>
      </c>
      <c r="AC252" s="21">
        <v>0.40072600000000003</v>
      </c>
      <c r="AD252">
        <f t="shared" si="40"/>
        <v>16.525300000000001</v>
      </c>
      <c r="AE252">
        <f t="shared" si="41"/>
        <v>6.6342304127000009</v>
      </c>
      <c r="AF252" s="9"/>
      <c r="AG252" s="21">
        <v>1.1186199999999999</v>
      </c>
      <c r="AH252" s="21">
        <v>272.702</v>
      </c>
      <c r="AI252" s="21">
        <v>-1.6110200000000002E-2</v>
      </c>
      <c r="AJ252" s="21">
        <v>242</v>
      </c>
      <c r="AK252" s="21">
        <v>1.1178600000000001</v>
      </c>
      <c r="AL252">
        <f t="shared" si="42"/>
        <v>16.110200000000003</v>
      </c>
      <c r="AM252">
        <f t="shared" si="43"/>
        <v>18.021191924000004</v>
      </c>
      <c r="AP252" s="9"/>
      <c r="AQ252" s="21">
        <v>0.40145900000000001</v>
      </c>
      <c r="AR252" s="21">
        <v>317.13600000000002</v>
      </c>
      <c r="AS252" s="21">
        <v>-1.6479500000000001E-2</v>
      </c>
      <c r="AT252" s="21">
        <v>242</v>
      </c>
      <c r="AU252" s="21">
        <v>0.40081800000000001</v>
      </c>
      <c r="AV252">
        <f t="shared" si="44"/>
        <v>16.479500000000002</v>
      </c>
      <c r="AW252">
        <f t="shared" si="45"/>
        <v>6.6158435905000008</v>
      </c>
      <c r="AX252" s="9"/>
      <c r="AY252" s="21">
        <v>1.1186199999999999</v>
      </c>
      <c r="AZ252" s="21">
        <v>394.31599999999997</v>
      </c>
      <c r="BA252" s="21">
        <v>-1.6064499999999999E-2</v>
      </c>
      <c r="BB252" s="21">
        <v>242</v>
      </c>
      <c r="BC252" s="21">
        <v>1.1178600000000001</v>
      </c>
      <c r="BD252">
        <f t="shared" si="46"/>
        <v>16.064499999999999</v>
      </c>
      <c r="BE252">
        <f t="shared" si="47"/>
        <v>17.970070989999996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0.39642300000000003</v>
      </c>
      <c r="H253" s="21">
        <v>59.754600000000003</v>
      </c>
      <c r="I253" s="21">
        <v>-1.6516099999999999E-2</v>
      </c>
      <c r="J253" s="21">
        <v>243</v>
      </c>
      <c r="K253" s="21">
        <v>0.39575199999999999</v>
      </c>
      <c r="L253">
        <f t="shared" si="36"/>
        <v>16.516099999999998</v>
      </c>
      <c r="M253">
        <f t="shared" si="37"/>
        <v>6.5473619102999994</v>
      </c>
      <c r="N253" s="9"/>
      <c r="O253" s="21">
        <v>1.1236600000000001</v>
      </c>
      <c r="P253" s="21">
        <v>135.79599999999999</v>
      </c>
      <c r="Q253" s="21">
        <v>-1.6122399999999999E-2</v>
      </c>
      <c r="R253" s="21">
        <v>243</v>
      </c>
      <c r="S253" s="21">
        <v>1.1224400000000001</v>
      </c>
      <c r="T253">
        <f t="shared" si="38"/>
        <v>16.122399999999999</v>
      </c>
      <c r="U253">
        <f t="shared" si="39"/>
        <v>18.116095984000001</v>
      </c>
      <c r="X253" s="9"/>
      <c r="Y253" s="21">
        <v>0.39642300000000003</v>
      </c>
      <c r="Z253" s="21">
        <v>206.227</v>
      </c>
      <c r="AA253" s="21">
        <v>-1.65253E-2</v>
      </c>
      <c r="AB253" s="21">
        <v>243</v>
      </c>
      <c r="AC253" s="21">
        <v>0.39562999999999998</v>
      </c>
      <c r="AD253">
        <f t="shared" si="40"/>
        <v>16.525300000000001</v>
      </c>
      <c r="AE253">
        <f t="shared" si="41"/>
        <v>6.5510090019000007</v>
      </c>
      <c r="AF253" s="9"/>
      <c r="AG253" s="21">
        <v>1.1236600000000001</v>
      </c>
      <c r="AH253" s="21">
        <v>272.803</v>
      </c>
      <c r="AI253" s="21">
        <v>-1.61041E-2</v>
      </c>
      <c r="AJ253" s="21">
        <v>243</v>
      </c>
      <c r="AK253" s="21">
        <v>1.1224400000000001</v>
      </c>
      <c r="AL253">
        <f t="shared" si="42"/>
        <v>16.104099999999999</v>
      </c>
      <c r="AM253">
        <f t="shared" si="43"/>
        <v>18.095533006</v>
      </c>
      <c r="AP253" s="9"/>
      <c r="AQ253" s="21">
        <v>0.39642300000000003</v>
      </c>
      <c r="AR253" s="21">
        <v>317.23700000000002</v>
      </c>
      <c r="AS253" s="21">
        <v>-1.64948E-2</v>
      </c>
      <c r="AT253" s="21">
        <v>243</v>
      </c>
      <c r="AU253" s="21">
        <v>0.39593499999999998</v>
      </c>
      <c r="AV253">
        <f t="shared" si="44"/>
        <v>16.494800000000001</v>
      </c>
      <c r="AW253">
        <f t="shared" si="45"/>
        <v>6.538918100400001</v>
      </c>
      <c r="AX253" s="9"/>
      <c r="AY253" s="21">
        <v>1.1236600000000001</v>
      </c>
      <c r="AZ253" s="21">
        <v>394.41699999999997</v>
      </c>
      <c r="BA253" s="21">
        <v>-1.6064499999999999E-2</v>
      </c>
      <c r="BB253" s="21">
        <v>243</v>
      </c>
      <c r="BC253" s="21">
        <v>1.1227400000000001</v>
      </c>
      <c r="BD253">
        <f t="shared" si="46"/>
        <v>16.064499999999999</v>
      </c>
      <c r="BE253">
        <f t="shared" si="47"/>
        <v>18.051036070000002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0.39138800000000001</v>
      </c>
      <c r="H254" s="21">
        <v>59.8553</v>
      </c>
      <c r="I254" s="21">
        <v>-1.651E-2</v>
      </c>
      <c r="J254" s="21">
        <v>244</v>
      </c>
      <c r="K254" s="21">
        <v>0.39071699999999998</v>
      </c>
      <c r="L254">
        <f t="shared" si="36"/>
        <v>16.510000000000002</v>
      </c>
      <c r="M254">
        <f t="shared" si="37"/>
        <v>6.4618158800000005</v>
      </c>
      <c r="N254" s="9"/>
      <c r="O254" s="21">
        <v>1.12869</v>
      </c>
      <c r="P254" s="21">
        <v>135.89699999999999</v>
      </c>
      <c r="Q254" s="21">
        <v>-1.6113300000000001E-2</v>
      </c>
      <c r="R254" s="21">
        <v>244</v>
      </c>
      <c r="S254" s="21">
        <v>1.1273200000000001</v>
      </c>
      <c r="T254">
        <f t="shared" si="38"/>
        <v>16.113299999999999</v>
      </c>
      <c r="U254">
        <f t="shared" si="39"/>
        <v>18.186920576999999</v>
      </c>
      <c r="X254" s="9"/>
      <c r="Y254" s="21">
        <v>0.39138800000000001</v>
      </c>
      <c r="Z254" s="21">
        <v>206.328</v>
      </c>
      <c r="AA254" s="21">
        <v>-1.65253E-2</v>
      </c>
      <c r="AB254" s="21">
        <v>244</v>
      </c>
      <c r="AC254" s="21">
        <v>0.39093</v>
      </c>
      <c r="AD254">
        <f t="shared" si="40"/>
        <v>16.525300000000001</v>
      </c>
      <c r="AE254">
        <f t="shared" si="41"/>
        <v>6.4678041164000009</v>
      </c>
      <c r="AF254" s="9"/>
      <c r="AG254" s="21">
        <v>1.12869</v>
      </c>
      <c r="AH254" s="21">
        <v>272.904</v>
      </c>
      <c r="AI254" s="21">
        <v>-1.6095000000000002E-2</v>
      </c>
      <c r="AJ254" s="21">
        <v>244</v>
      </c>
      <c r="AK254" s="21">
        <v>1.1276200000000001</v>
      </c>
      <c r="AL254">
        <f t="shared" si="42"/>
        <v>16.095000000000002</v>
      </c>
      <c r="AM254">
        <f t="shared" si="43"/>
        <v>18.166265550000002</v>
      </c>
      <c r="AP254" s="9"/>
      <c r="AQ254" s="21">
        <v>0.39138800000000001</v>
      </c>
      <c r="AR254" s="21">
        <v>317.33699999999999</v>
      </c>
      <c r="AS254" s="21">
        <v>-1.64978E-2</v>
      </c>
      <c r="AT254" s="21">
        <v>244</v>
      </c>
      <c r="AU254" s="21">
        <v>0.39068599999999998</v>
      </c>
      <c r="AV254">
        <f t="shared" si="44"/>
        <v>16.497800000000002</v>
      </c>
      <c r="AW254">
        <f t="shared" si="45"/>
        <v>6.4570409464000011</v>
      </c>
      <c r="AX254" s="9"/>
      <c r="AY254" s="21">
        <v>1.12869</v>
      </c>
      <c r="AZ254" s="21">
        <v>394.51799999999997</v>
      </c>
      <c r="BA254" s="21">
        <v>-1.6055300000000002E-2</v>
      </c>
      <c r="BB254" s="21">
        <v>244</v>
      </c>
      <c r="BC254" s="21">
        <v>1.1273200000000001</v>
      </c>
      <c r="BD254">
        <f t="shared" si="46"/>
        <v>16.055300000000003</v>
      </c>
      <c r="BE254">
        <f t="shared" si="47"/>
        <v>18.121456557000002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0.386353</v>
      </c>
      <c r="H255" s="21">
        <v>59.956000000000003</v>
      </c>
      <c r="I255" s="21">
        <v>-1.651E-2</v>
      </c>
      <c r="J255" s="21">
        <v>245</v>
      </c>
      <c r="K255" s="21">
        <v>0.385681</v>
      </c>
      <c r="L255">
        <f t="shared" si="36"/>
        <v>16.510000000000002</v>
      </c>
      <c r="M255">
        <f t="shared" si="37"/>
        <v>6.3786880300000011</v>
      </c>
      <c r="N255" s="9"/>
      <c r="O255" s="21">
        <v>1.1337299999999999</v>
      </c>
      <c r="P255" s="21">
        <v>135.99700000000001</v>
      </c>
      <c r="Q255" s="21">
        <v>-1.6110200000000002E-2</v>
      </c>
      <c r="R255" s="21">
        <v>245</v>
      </c>
      <c r="S255" s="21">
        <v>1.1331199999999999</v>
      </c>
      <c r="T255">
        <f t="shared" si="38"/>
        <v>16.110200000000003</v>
      </c>
      <c r="U255">
        <f t="shared" si="39"/>
        <v>18.264617046000001</v>
      </c>
      <c r="X255" s="9"/>
      <c r="Y255" s="21">
        <v>0.386353</v>
      </c>
      <c r="Z255" s="21">
        <v>206.428</v>
      </c>
      <c r="AA255" s="21">
        <v>-1.6513099999999999E-2</v>
      </c>
      <c r="AB255" s="21">
        <v>245</v>
      </c>
      <c r="AC255" s="21">
        <v>0.385681</v>
      </c>
      <c r="AD255">
        <f t="shared" si="40"/>
        <v>16.513099999999998</v>
      </c>
      <c r="AE255">
        <f t="shared" si="41"/>
        <v>6.3798857242999993</v>
      </c>
      <c r="AF255" s="9"/>
      <c r="AG255" s="21">
        <v>1.1337299999999999</v>
      </c>
      <c r="AH255" s="21">
        <v>273.00400000000002</v>
      </c>
      <c r="AI255" s="21">
        <v>-1.60889E-2</v>
      </c>
      <c r="AJ255" s="21">
        <v>245</v>
      </c>
      <c r="AK255" s="21">
        <v>1.1328100000000001</v>
      </c>
      <c r="AL255">
        <f t="shared" si="42"/>
        <v>16.088899999999999</v>
      </c>
      <c r="AM255">
        <f t="shared" si="43"/>
        <v>18.240468596999996</v>
      </c>
      <c r="AP255" s="9"/>
      <c r="AQ255" s="21">
        <v>0.386353</v>
      </c>
      <c r="AR255" s="21">
        <v>317.43799999999999</v>
      </c>
      <c r="AS255" s="21">
        <v>-1.64978E-2</v>
      </c>
      <c r="AT255" s="21">
        <v>245</v>
      </c>
      <c r="AU255" s="21">
        <v>0.38558999999999999</v>
      </c>
      <c r="AV255">
        <f t="shared" si="44"/>
        <v>16.497800000000002</v>
      </c>
      <c r="AW255">
        <f t="shared" si="45"/>
        <v>6.3739745234000003</v>
      </c>
      <c r="AX255" s="9"/>
      <c r="AY255" s="21">
        <v>1.1337299999999999</v>
      </c>
      <c r="AZ255" s="21">
        <v>394.61799999999999</v>
      </c>
      <c r="BA255" s="21">
        <v>-1.6046100000000001E-2</v>
      </c>
      <c r="BB255" s="21">
        <v>245</v>
      </c>
      <c r="BC255" s="21">
        <v>1.1331199999999999</v>
      </c>
      <c r="BD255">
        <f t="shared" si="46"/>
        <v>16.046099999999999</v>
      </c>
      <c r="BE255">
        <f t="shared" si="47"/>
        <v>18.191944952999997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0.38131700000000002</v>
      </c>
      <c r="H256" s="21">
        <v>60.056699999999999</v>
      </c>
      <c r="I256" s="21">
        <v>-1.6516099999999999E-2</v>
      </c>
      <c r="J256" s="21">
        <v>246</v>
      </c>
      <c r="K256" s="21">
        <v>0.38079800000000003</v>
      </c>
      <c r="L256">
        <f t="shared" si="36"/>
        <v>16.516099999999998</v>
      </c>
      <c r="M256">
        <f t="shared" si="37"/>
        <v>6.2978697036999991</v>
      </c>
      <c r="N256" s="9"/>
      <c r="O256" s="21">
        <v>1.13876</v>
      </c>
      <c r="P256" s="21">
        <v>136.09800000000001</v>
      </c>
      <c r="Q256" s="21">
        <v>-1.6107199999999999E-2</v>
      </c>
      <c r="R256" s="21">
        <v>246</v>
      </c>
      <c r="S256" s="21">
        <v>1.1373899999999999</v>
      </c>
      <c r="T256">
        <f t="shared" si="38"/>
        <v>16.107199999999999</v>
      </c>
      <c r="U256">
        <f t="shared" si="39"/>
        <v>18.342235071999998</v>
      </c>
      <c r="X256" s="9"/>
      <c r="Y256" s="21">
        <v>0.38131700000000002</v>
      </c>
      <c r="Z256" s="21">
        <v>206.529</v>
      </c>
      <c r="AA256" s="21">
        <v>-1.65253E-2</v>
      </c>
      <c r="AB256" s="21">
        <v>246</v>
      </c>
      <c r="AC256" s="21">
        <v>0.38064599999999998</v>
      </c>
      <c r="AD256">
        <f t="shared" si="40"/>
        <v>16.525300000000001</v>
      </c>
      <c r="AE256">
        <f t="shared" si="41"/>
        <v>6.3013778201000008</v>
      </c>
      <c r="AF256" s="9"/>
      <c r="AG256" s="21">
        <v>1.13876</v>
      </c>
      <c r="AH256" s="21">
        <v>273.10500000000002</v>
      </c>
      <c r="AI256" s="21">
        <v>-1.6079699999999999E-2</v>
      </c>
      <c r="AJ256" s="21">
        <v>246</v>
      </c>
      <c r="AK256" s="21">
        <v>1.1379999999999999</v>
      </c>
      <c r="AL256">
        <f t="shared" si="42"/>
        <v>16.079699999999999</v>
      </c>
      <c r="AM256">
        <f t="shared" si="43"/>
        <v>18.310919171999998</v>
      </c>
      <c r="AP256" s="9"/>
      <c r="AQ256" s="21">
        <v>0.38131700000000002</v>
      </c>
      <c r="AR256" s="21">
        <v>317.53899999999999</v>
      </c>
      <c r="AS256" s="21">
        <v>-1.6503899999999998E-2</v>
      </c>
      <c r="AT256" s="21">
        <v>246</v>
      </c>
      <c r="AU256" s="21">
        <v>0.38064599999999998</v>
      </c>
      <c r="AV256">
        <f t="shared" si="44"/>
        <v>16.503899999999998</v>
      </c>
      <c r="AW256">
        <f t="shared" si="45"/>
        <v>6.2932176362999996</v>
      </c>
      <c r="AX256" s="9"/>
      <c r="AY256" s="21">
        <v>1.13876</v>
      </c>
      <c r="AZ256" s="21">
        <v>394.71899999999999</v>
      </c>
      <c r="BA256" s="21">
        <v>-1.60339E-2</v>
      </c>
      <c r="BB256" s="21">
        <v>246</v>
      </c>
      <c r="BC256" s="21">
        <v>1.1373899999999999</v>
      </c>
      <c r="BD256">
        <f t="shared" si="46"/>
        <v>16.033899999999999</v>
      </c>
      <c r="BE256">
        <f t="shared" si="47"/>
        <v>18.258763964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0.37628200000000001</v>
      </c>
      <c r="H257" s="21">
        <v>60.157400000000003</v>
      </c>
      <c r="I257" s="21">
        <v>-1.65253E-2</v>
      </c>
      <c r="J257" s="21">
        <v>247</v>
      </c>
      <c r="K257" s="21">
        <v>0.37558000000000002</v>
      </c>
      <c r="L257">
        <f t="shared" si="36"/>
        <v>16.525300000000001</v>
      </c>
      <c r="M257">
        <f t="shared" si="37"/>
        <v>6.218172934600001</v>
      </c>
      <c r="N257" s="9"/>
      <c r="O257" s="21">
        <v>1.1437999999999999</v>
      </c>
      <c r="P257" s="21">
        <v>136.19900000000001</v>
      </c>
      <c r="Q257" s="21">
        <v>-1.61011E-2</v>
      </c>
      <c r="R257" s="21">
        <v>247</v>
      </c>
      <c r="S257" s="21">
        <v>1.1425799999999999</v>
      </c>
      <c r="T257">
        <f t="shared" si="38"/>
        <v>16.101099999999999</v>
      </c>
      <c r="U257">
        <f t="shared" si="39"/>
        <v>18.416438179999997</v>
      </c>
      <c r="X257" s="9"/>
      <c r="Y257" s="21">
        <v>0.37628200000000001</v>
      </c>
      <c r="Z257" s="21">
        <v>206.63</v>
      </c>
      <c r="AA257" s="21">
        <v>-1.65253E-2</v>
      </c>
      <c r="AB257" s="21">
        <v>247</v>
      </c>
      <c r="AC257" s="21">
        <v>0.37570199999999998</v>
      </c>
      <c r="AD257">
        <f t="shared" si="40"/>
        <v>16.525300000000001</v>
      </c>
      <c r="AE257">
        <f t="shared" si="41"/>
        <v>6.218172934600001</v>
      </c>
      <c r="AF257" s="9"/>
      <c r="AG257" s="21">
        <v>1.1437999999999999</v>
      </c>
      <c r="AH257" s="21">
        <v>273.20600000000002</v>
      </c>
      <c r="AI257" s="21">
        <v>-1.6067499999999998E-2</v>
      </c>
      <c r="AJ257" s="21">
        <v>247</v>
      </c>
      <c r="AK257" s="21">
        <v>1.1431899999999999</v>
      </c>
      <c r="AL257">
        <f t="shared" si="42"/>
        <v>16.067499999999999</v>
      </c>
      <c r="AM257">
        <f t="shared" si="43"/>
        <v>18.378006499999998</v>
      </c>
      <c r="AP257" s="9"/>
      <c r="AQ257" s="21">
        <v>0.37628200000000001</v>
      </c>
      <c r="AR257" s="21">
        <v>317.63900000000001</v>
      </c>
      <c r="AS257" s="21">
        <v>-1.6500899999999999E-2</v>
      </c>
      <c r="AT257" s="21">
        <v>247</v>
      </c>
      <c r="AU257" s="21">
        <v>0.375641</v>
      </c>
      <c r="AV257">
        <f t="shared" si="44"/>
        <v>16.500899999999998</v>
      </c>
      <c r="AW257">
        <f t="shared" si="45"/>
        <v>6.2089916537999992</v>
      </c>
      <c r="AX257" s="9"/>
      <c r="AY257" s="21">
        <v>1.1437999999999999</v>
      </c>
      <c r="AZ257" s="21">
        <v>394.82</v>
      </c>
      <c r="BA257" s="21">
        <v>-1.6024799999999999E-2</v>
      </c>
      <c r="BB257" s="21">
        <v>247</v>
      </c>
      <c r="BC257" s="21">
        <v>1.1428799999999999</v>
      </c>
      <c r="BD257">
        <f t="shared" si="46"/>
        <v>16.024799999999999</v>
      </c>
      <c r="BE257">
        <f t="shared" si="47"/>
        <v>18.329166239999999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0.37124600000000002</v>
      </c>
      <c r="H258" s="21">
        <v>60.258099999999999</v>
      </c>
      <c r="I258" s="21">
        <v>-1.6522200000000001E-2</v>
      </c>
      <c r="J258" s="21">
        <v>248</v>
      </c>
      <c r="K258" s="21">
        <v>0.37057499999999999</v>
      </c>
      <c r="L258">
        <f t="shared" si="36"/>
        <v>16.522200000000002</v>
      </c>
      <c r="M258">
        <f t="shared" si="37"/>
        <v>6.1338006612000013</v>
      </c>
      <c r="N258" s="9"/>
      <c r="O258" s="21">
        <v>1.14883</v>
      </c>
      <c r="P258" s="21">
        <v>136.29900000000001</v>
      </c>
      <c r="Q258" s="21">
        <v>-1.6107199999999999E-2</v>
      </c>
      <c r="R258" s="21">
        <v>248</v>
      </c>
      <c r="S258" s="21">
        <v>1.14777</v>
      </c>
      <c r="T258">
        <f t="shared" si="38"/>
        <v>16.107199999999999</v>
      </c>
      <c r="U258">
        <f t="shared" si="39"/>
        <v>18.504434575999998</v>
      </c>
      <c r="X258" s="9"/>
      <c r="Y258" s="21">
        <v>0.37124600000000002</v>
      </c>
      <c r="Z258" s="21">
        <v>206.73</v>
      </c>
      <c r="AA258" s="21">
        <v>-1.6528299999999999E-2</v>
      </c>
      <c r="AB258" s="21">
        <v>248</v>
      </c>
      <c r="AC258" s="21">
        <v>0.370728</v>
      </c>
      <c r="AD258">
        <f t="shared" si="40"/>
        <v>16.528299999999998</v>
      </c>
      <c r="AE258">
        <f t="shared" si="41"/>
        <v>6.1360652617999998</v>
      </c>
      <c r="AF258" s="9"/>
      <c r="AG258" s="21">
        <v>1.14883</v>
      </c>
      <c r="AH258" s="21">
        <v>273.30700000000002</v>
      </c>
      <c r="AI258" s="21">
        <v>-1.6064499999999999E-2</v>
      </c>
      <c r="AJ258" s="21">
        <v>248</v>
      </c>
      <c r="AK258" s="21">
        <v>1.1480699999999999</v>
      </c>
      <c r="AL258">
        <f t="shared" si="42"/>
        <v>16.064499999999999</v>
      </c>
      <c r="AM258">
        <f t="shared" si="43"/>
        <v>18.455379534999999</v>
      </c>
      <c r="AP258" s="9"/>
      <c r="AQ258" s="21">
        <v>0.37124600000000002</v>
      </c>
      <c r="AR258" s="21">
        <v>317.74</v>
      </c>
      <c r="AS258" s="21">
        <v>-1.6500899999999999E-2</v>
      </c>
      <c r="AT258" s="21">
        <v>248</v>
      </c>
      <c r="AU258" s="21">
        <v>0.37054399999999998</v>
      </c>
      <c r="AV258">
        <f t="shared" si="44"/>
        <v>16.500899999999998</v>
      </c>
      <c r="AW258">
        <f t="shared" si="45"/>
        <v>6.1258931213999999</v>
      </c>
      <c r="AX258" s="9"/>
      <c r="AY258" s="21">
        <v>1.14883</v>
      </c>
      <c r="AZ258" s="21">
        <v>394.92</v>
      </c>
      <c r="BA258" s="21">
        <v>-1.60187E-2</v>
      </c>
      <c r="BB258" s="21">
        <v>248</v>
      </c>
      <c r="BC258" s="21">
        <v>1.14777</v>
      </c>
      <c r="BD258">
        <f t="shared" si="46"/>
        <v>16.018699999999999</v>
      </c>
      <c r="BE258">
        <f t="shared" si="47"/>
        <v>18.402763121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0.36621100000000001</v>
      </c>
      <c r="H259" s="21">
        <v>60.358800000000002</v>
      </c>
      <c r="I259" s="21">
        <v>-1.6534400000000001E-2</v>
      </c>
      <c r="J259" s="21">
        <v>249</v>
      </c>
      <c r="K259" s="21">
        <v>0.36541699999999999</v>
      </c>
      <c r="L259">
        <f t="shared" si="36"/>
        <v>16.534400000000002</v>
      </c>
      <c r="M259">
        <f t="shared" si="37"/>
        <v>6.0550791584000008</v>
      </c>
      <c r="N259" s="9"/>
      <c r="O259" s="21">
        <v>1.15387</v>
      </c>
      <c r="P259" s="21">
        <v>136.4</v>
      </c>
      <c r="Q259" s="21">
        <v>-1.6085800000000001E-2</v>
      </c>
      <c r="R259" s="21">
        <v>249</v>
      </c>
      <c r="S259" s="21">
        <v>1.1523399999999999</v>
      </c>
      <c r="T259">
        <f t="shared" si="38"/>
        <v>16.085800000000003</v>
      </c>
      <c r="U259">
        <f t="shared" si="39"/>
        <v>18.560922046000002</v>
      </c>
      <c r="X259" s="9"/>
      <c r="Y259" s="21">
        <v>0.36621100000000001</v>
      </c>
      <c r="Z259" s="21">
        <v>206.83099999999999</v>
      </c>
      <c r="AA259" s="21">
        <v>-1.65253E-2</v>
      </c>
      <c r="AB259" s="21">
        <v>249</v>
      </c>
      <c r="AC259" s="21">
        <v>0.36557000000000001</v>
      </c>
      <c r="AD259">
        <f t="shared" si="40"/>
        <v>16.525300000000001</v>
      </c>
      <c r="AE259">
        <f t="shared" si="41"/>
        <v>6.0517466383000009</v>
      </c>
      <c r="AF259" s="9"/>
      <c r="AG259" s="21">
        <v>1.15387</v>
      </c>
      <c r="AH259" s="21">
        <v>273.40699999999998</v>
      </c>
      <c r="AI259" s="21">
        <v>-1.6052199999999999E-2</v>
      </c>
      <c r="AJ259" s="21">
        <v>249</v>
      </c>
      <c r="AK259" s="21">
        <v>1.15265</v>
      </c>
      <c r="AL259">
        <f t="shared" si="42"/>
        <v>16.052199999999999</v>
      </c>
      <c r="AM259">
        <f t="shared" si="43"/>
        <v>18.522152014</v>
      </c>
      <c r="AP259" s="9"/>
      <c r="AQ259" s="21">
        <v>0.36621100000000001</v>
      </c>
      <c r="AR259" s="21">
        <v>317.84100000000001</v>
      </c>
      <c r="AS259" s="21">
        <v>-1.6507000000000001E-2</v>
      </c>
      <c r="AT259" s="21">
        <v>249</v>
      </c>
      <c r="AU259" s="21">
        <v>0.36526500000000001</v>
      </c>
      <c r="AV259">
        <f t="shared" si="44"/>
        <v>16.507000000000001</v>
      </c>
      <c r="AW259">
        <f t="shared" si="45"/>
        <v>6.0450449770000008</v>
      </c>
      <c r="AX259" s="9"/>
      <c r="AY259" s="21">
        <v>1.15387</v>
      </c>
      <c r="AZ259" s="21">
        <v>395.02100000000002</v>
      </c>
      <c r="BA259" s="21">
        <v>-1.6012599999999998E-2</v>
      </c>
      <c r="BB259" s="21">
        <v>249</v>
      </c>
      <c r="BC259" s="21">
        <v>1.15265</v>
      </c>
      <c r="BD259">
        <f t="shared" si="46"/>
        <v>16.012599999999999</v>
      </c>
      <c r="BE259">
        <f t="shared" si="47"/>
        <v>18.476458761999996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0.361176</v>
      </c>
      <c r="H260" s="21">
        <v>60.459499999999998</v>
      </c>
      <c r="I260" s="21">
        <v>-1.6528299999999999E-2</v>
      </c>
      <c r="J260" s="21">
        <v>250</v>
      </c>
      <c r="K260" s="21">
        <v>0.36047400000000002</v>
      </c>
      <c r="L260">
        <f t="shared" si="36"/>
        <v>16.528299999999998</v>
      </c>
      <c r="M260">
        <f t="shared" si="37"/>
        <v>5.969625280799999</v>
      </c>
      <c r="N260" s="9"/>
      <c r="O260" s="21">
        <v>1.1589100000000001</v>
      </c>
      <c r="P260" s="21">
        <v>136.501</v>
      </c>
      <c r="Q260" s="21">
        <v>-1.6070600000000001E-2</v>
      </c>
      <c r="R260" s="21">
        <v>250</v>
      </c>
      <c r="S260" s="21">
        <v>1.15845</v>
      </c>
      <c r="T260">
        <f t="shared" si="38"/>
        <v>16.070600000000002</v>
      </c>
      <c r="U260">
        <f t="shared" si="39"/>
        <v>18.624379046000005</v>
      </c>
      <c r="X260" s="9"/>
      <c r="Y260" s="21">
        <v>0.361176</v>
      </c>
      <c r="Z260" s="21">
        <v>206.93199999999999</v>
      </c>
      <c r="AA260" s="21">
        <v>-1.6534400000000001E-2</v>
      </c>
      <c r="AB260" s="21">
        <v>250</v>
      </c>
      <c r="AC260" s="21">
        <v>0.36065700000000001</v>
      </c>
      <c r="AD260">
        <f t="shared" si="40"/>
        <v>16.534400000000002</v>
      </c>
      <c r="AE260">
        <f t="shared" si="41"/>
        <v>5.9718284544000007</v>
      </c>
      <c r="AF260" s="9"/>
      <c r="AG260" s="21">
        <v>1.1589100000000001</v>
      </c>
      <c r="AH260" s="21">
        <v>273.50799999999998</v>
      </c>
      <c r="AI260" s="21">
        <v>-1.6046100000000001E-2</v>
      </c>
      <c r="AJ260" s="21">
        <v>250</v>
      </c>
      <c r="AK260" s="21">
        <v>1.15845</v>
      </c>
      <c r="AL260">
        <f t="shared" si="42"/>
        <v>16.046099999999999</v>
      </c>
      <c r="AM260">
        <f t="shared" si="43"/>
        <v>18.595985751000001</v>
      </c>
      <c r="AP260" s="9"/>
      <c r="AQ260" s="21">
        <v>0.361176</v>
      </c>
      <c r="AR260" s="21">
        <v>317.94200000000001</v>
      </c>
      <c r="AS260" s="21">
        <v>-1.6513099999999999E-2</v>
      </c>
      <c r="AT260" s="21">
        <v>250</v>
      </c>
      <c r="AU260" s="21">
        <v>0.36041299999999998</v>
      </c>
      <c r="AV260">
        <f t="shared" si="44"/>
        <v>16.513099999999998</v>
      </c>
      <c r="AW260">
        <f t="shared" si="45"/>
        <v>5.9641354055999996</v>
      </c>
      <c r="AX260" s="9"/>
      <c r="AY260" s="21">
        <v>1.1589100000000001</v>
      </c>
      <c r="AZ260" s="21">
        <v>395.12200000000001</v>
      </c>
      <c r="BA260" s="21">
        <v>-1.6000400000000001E-2</v>
      </c>
      <c r="BB260" s="21">
        <v>250</v>
      </c>
      <c r="BC260" s="21">
        <v>1.15784</v>
      </c>
      <c r="BD260">
        <f t="shared" si="46"/>
        <v>16.000400000000003</v>
      </c>
      <c r="BE260">
        <f t="shared" si="47"/>
        <v>18.543023564000006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0.35614000000000001</v>
      </c>
      <c r="H261" s="21">
        <v>60.560200000000002</v>
      </c>
      <c r="I261" s="21">
        <v>-1.6534400000000001E-2</v>
      </c>
      <c r="J261" s="21">
        <v>251</v>
      </c>
      <c r="K261" s="21">
        <v>0.355408</v>
      </c>
      <c r="L261">
        <f t="shared" si="36"/>
        <v>16.534400000000002</v>
      </c>
      <c r="M261">
        <f t="shared" si="37"/>
        <v>5.8885612160000012</v>
      </c>
      <c r="N261" s="9"/>
      <c r="O261" s="21">
        <v>1.16394</v>
      </c>
      <c r="P261" s="21">
        <v>136.601</v>
      </c>
      <c r="Q261" s="21">
        <v>-1.6067499999999998E-2</v>
      </c>
      <c r="R261" s="21">
        <v>251</v>
      </c>
      <c r="S261" s="21">
        <v>1.16272</v>
      </c>
      <c r="T261">
        <f t="shared" si="38"/>
        <v>16.067499999999999</v>
      </c>
      <c r="U261">
        <f t="shared" si="39"/>
        <v>18.701605949999998</v>
      </c>
      <c r="X261" s="9"/>
      <c r="Y261" s="21">
        <v>0.35614000000000001</v>
      </c>
      <c r="Z261" s="21">
        <v>207.03299999999999</v>
      </c>
      <c r="AA261" s="21">
        <v>-1.6531400000000002E-2</v>
      </c>
      <c r="AB261" s="21">
        <v>251</v>
      </c>
      <c r="AC261" s="21">
        <v>0.35546899999999998</v>
      </c>
      <c r="AD261">
        <f t="shared" si="40"/>
        <v>16.531400000000001</v>
      </c>
      <c r="AE261">
        <f t="shared" si="41"/>
        <v>5.887492796000001</v>
      </c>
      <c r="AF261" s="9"/>
      <c r="AG261" s="21">
        <v>1.16394</v>
      </c>
      <c r="AH261" s="21">
        <v>273.60899999999998</v>
      </c>
      <c r="AI261" s="21">
        <v>-1.6024799999999999E-2</v>
      </c>
      <c r="AJ261" s="21">
        <v>251</v>
      </c>
      <c r="AK261" s="21">
        <v>1.16272</v>
      </c>
      <c r="AL261">
        <f t="shared" si="42"/>
        <v>16.024799999999999</v>
      </c>
      <c r="AM261">
        <f t="shared" si="43"/>
        <v>18.651905711999998</v>
      </c>
      <c r="AP261" s="9"/>
      <c r="AQ261" s="21">
        <v>0.35614000000000001</v>
      </c>
      <c r="AR261" s="21">
        <v>318.04199999999997</v>
      </c>
      <c r="AS261" s="21">
        <v>-1.6519200000000001E-2</v>
      </c>
      <c r="AT261" s="21">
        <v>251</v>
      </c>
      <c r="AU261" s="21">
        <v>0.35549900000000001</v>
      </c>
      <c r="AV261">
        <f t="shared" si="44"/>
        <v>16.519200000000001</v>
      </c>
      <c r="AW261">
        <f t="shared" si="45"/>
        <v>5.8831478880000008</v>
      </c>
      <c r="AX261" s="9"/>
      <c r="AY261" s="21">
        <v>1.16394</v>
      </c>
      <c r="AZ261" s="21">
        <v>395.22300000000001</v>
      </c>
      <c r="BA261" s="21">
        <v>-1.5991200000000001E-2</v>
      </c>
      <c r="BB261" s="21">
        <v>251</v>
      </c>
      <c r="BC261" s="21">
        <v>1.16333</v>
      </c>
      <c r="BD261">
        <f t="shared" si="46"/>
        <v>15.991200000000001</v>
      </c>
      <c r="BE261">
        <f t="shared" si="47"/>
        <v>18.612797327999999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0.351105</v>
      </c>
      <c r="H262" s="21">
        <v>60.660899999999998</v>
      </c>
      <c r="I262" s="21">
        <v>-1.65253E-2</v>
      </c>
      <c r="J262" s="21">
        <v>252</v>
      </c>
      <c r="K262" s="21">
        <v>0.35049400000000003</v>
      </c>
      <c r="L262">
        <f t="shared" si="36"/>
        <v>16.525300000000001</v>
      </c>
      <c r="M262">
        <f t="shared" si="37"/>
        <v>5.8021154565000002</v>
      </c>
      <c r="N262" s="9"/>
      <c r="O262" s="21">
        <v>1.1689799999999999</v>
      </c>
      <c r="P262" s="21">
        <v>136.702</v>
      </c>
      <c r="Q262" s="21">
        <v>-1.6064499999999999E-2</v>
      </c>
      <c r="R262" s="21">
        <v>252</v>
      </c>
      <c r="S262" s="21">
        <v>1.16791</v>
      </c>
      <c r="T262">
        <f t="shared" si="38"/>
        <v>16.064499999999999</v>
      </c>
      <c r="U262">
        <f t="shared" si="39"/>
        <v>18.779079209999995</v>
      </c>
      <c r="X262" s="9"/>
      <c r="Y262" s="21">
        <v>0.351105</v>
      </c>
      <c r="Z262" s="21">
        <v>207.13300000000001</v>
      </c>
      <c r="AA262" s="21">
        <v>-1.65405E-2</v>
      </c>
      <c r="AB262" s="21">
        <v>252</v>
      </c>
      <c r="AC262" s="21">
        <v>0.35064699999999999</v>
      </c>
      <c r="AD262">
        <f t="shared" si="40"/>
        <v>16.540499999999998</v>
      </c>
      <c r="AE262">
        <f t="shared" si="41"/>
        <v>5.8074522524999992</v>
      </c>
      <c r="AF262" s="9"/>
      <c r="AG262" s="21">
        <v>1.1689799999999999</v>
      </c>
      <c r="AH262" s="21">
        <v>273.709</v>
      </c>
      <c r="AI262" s="21">
        <v>-1.6027799999999998E-2</v>
      </c>
      <c r="AJ262" s="21">
        <v>252</v>
      </c>
      <c r="AK262" s="21">
        <v>1.16852</v>
      </c>
      <c r="AL262">
        <f t="shared" si="42"/>
        <v>16.027799999999999</v>
      </c>
      <c r="AM262">
        <f t="shared" si="43"/>
        <v>18.736177643999998</v>
      </c>
      <c r="AP262" s="9"/>
      <c r="AQ262" s="21">
        <v>0.351105</v>
      </c>
      <c r="AR262" s="21">
        <v>318.14299999999997</v>
      </c>
      <c r="AS262" s="21">
        <v>-1.6516099999999999E-2</v>
      </c>
      <c r="AT262" s="21">
        <v>252</v>
      </c>
      <c r="AU262" s="21">
        <v>0.35043299999999999</v>
      </c>
      <c r="AV262">
        <f t="shared" si="44"/>
        <v>16.516099999999998</v>
      </c>
      <c r="AW262">
        <f t="shared" si="45"/>
        <v>5.7988852904999995</v>
      </c>
      <c r="AX262" s="9"/>
      <c r="AY262" s="21">
        <v>1.1689799999999999</v>
      </c>
      <c r="AZ262" s="21">
        <v>395.32299999999998</v>
      </c>
      <c r="BA262" s="21">
        <v>-1.5982099999999999E-2</v>
      </c>
      <c r="BB262" s="21">
        <v>252</v>
      </c>
      <c r="BC262" s="21">
        <v>1.16852</v>
      </c>
      <c r="BD262">
        <f t="shared" si="46"/>
        <v>15.982099999999999</v>
      </c>
      <c r="BE262">
        <f t="shared" si="47"/>
        <v>18.682755257999997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0.34606900000000002</v>
      </c>
      <c r="H263" s="21">
        <v>60.761600000000001</v>
      </c>
      <c r="I263" s="21">
        <v>-1.65405E-2</v>
      </c>
      <c r="J263" s="21">
        <v>253</v>
      </c>
      <c r="K263" s="21">
        <v>0.34549000000000002</v>
      </c>
      <c r="L263">
        <f t="shared" si="36"/>
        <v>16.540499999999998</v>
      </c>
      <c r="M263">
        <f t="shared" si="37"/>
        <v>5.7241542944999999</v>
      </c>
      <c r="N263" s="9"/>
      <c r="O263" s="21">
        <v>1.17401</v>
      </c>
      <c r="P263" s="21">
        <v>136.803</v>
      </c>
      <c r="Q263" s="21">
        <v>-1.60614E-2</v>
      </c>
      <c r="R263" s="21">
        <v>253</v>
      </c>
      <c r="S263" s="21">
        <v>1.17279</v>
      </c>
      <c r="T263">
        <f t="shared" si="38"/>
        <v>16.061399999999999</v>
      </c>
      <c r="U263">
        <f t="shared" si="39"/>
        <v>18.856244214</v>
      </c>
      <c r="X263" s="9"/>
      <c r="Y263" s="21">
        <v>0.34606900000000002</v>
      </c>
      <c r="Z263" s="21">
        <v>207.23400000000001</v>
      </c>
      <c r="AA263" s="21">
        <v>-1.6534400000000001E-2</v>
      </c>
      <c r="AB263" s="21">
        <v>253</v>
      </c>
      <c r="AC263" s="21">
        <v>0.34503200000000001</v>
      </c>
      <c r="AD263">
        <f t="shared" si="40"/>
        <v>16.534400000000002</v>
      </c>
      <c r="AE263">
        <f t="shared" si="41"/>
        <v>5.7220432736000006</v>
      </c>
      <c r="AF263" s="9"/>
      <c r="AG263" s="21">
        <v>1.17401</v>
      </c>
      <c r="AH263" s="21">
        <v>273.81</v>
      </c>
      <c r="AI263" s="21">
        <v>-1.6009499999999999E-2</v>
      </c>
      <c r="AJ263" s="21">
        <v>253</v>
      </c>
      <c r="AK263" s="21">
        <v>1.1734</v>
      </c>
      <c r="AL263">
        <f t="shared" si="42"/>
        <v>16.009499999999999</v>
      </c>
      <c r="AM263">
        <f t="shared" si="43"/>
        <v>18.795313094999997</v>
      </c>
      <c r="AP263" s="9"/>
      <c r="AQ263" s="21">
        <v>0.34606900000000002</v>
      </c>
      <c r="AR263" s="21">
        <v>318.24400000000003</v>
      </c>
      <c r="AS263" s="21">
        <v>-1.6516099999999999E-2</v>
      </c>
      <c r="AT263" s="21">
        <v>253</v>
      </c>
      <c r="AU263" s="21">
        <v>0.34539799999999998</v>
      </c>
      <c r="AV263">
        <f t="shared" si="44"/>
        <v>16.516099999999998</v>
      </c>
      <c r="AW263">
        <f t="shared" si="45"/>
        <v>5.7157102108999993</v>
      </c>
      <c r="AX263" s="9"/>
      <c r="AY263" s="21">
        <v>1.17401</v>
      </c>
      <c r="AZ263" s="21">
        <v>395.42399999999998</v>
      </c>
      <c r="BA263" s="21">
        <v>-1.5960700000000001E-2</v>
      </c>
      <c r="BB263" s="21">
        <v>253</v>
      </c>
      <c r="BC263" s="21">
        <v>1.1734</v>
      </c>
      <c r="BD263">
        <f t="shared" si="46"/>
        <v>15.960700000000001</v>
      </c>
      <c r="BE263">
        <f t="shared" si="47"/>
        <v>18.738021407000002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0.341034</v>
      </c>
      <c r="H264" s="21">
        <v>60.862400000000001</v>
      </c>
      <c r="I264" s="21">
        <v>-1.65375E-2</v>
      </c>
      <c r="J264" s="21">
        <v>254</v>
      </c>
      <c r="K264" s="21">
        <v>0.34027099999999999</v>
      </c>
      <c r="L264">
        <f t="shared" si="36"/>
        <v>16.537500000000001</v>
      </c>
      <c r="M264">
        <f t="shared" si="37"/>
        <v>5.639849775000001</v>
      </c>
      <c r="N264" s="9"/>
      <c r="O264" s="21">
        <v>1.1790499999999999</v>
      </c>
      <c r="P264" s="21">
        <v>136.904</v>
      </c>
      <c r="Q264" s="21">
        <v>-1.6039999999999999E-2</v>
      </c>
      <c r="R264" s="21">
        <v>254</v>
      </c>
      <c r="S264" s="21">
        <v>1.17798</v>
      </c>
      <c r="T264">
        <f t="shared" si="38"/>
        <v>16.04</v>
      </c>
      <c r="U264">
        <f t="shared" si="39"/>
        <v>18.911961999999999</v>
      </c>
      <c r="X264" s="9"/>
      <c r="Y264" s="21">
        <v>0.341034</v>
      </c>
      <c r="Z264" s="21">
        <v>207.33500000000001</v>
      </c>
      <c r="AA264" s="21">
        <v>-1.65375E-2</v>
      </c>
      <c r="AB264" s="21">
        <v>254</v>
      </c>
      <c r="AC264" s="21">
        <v>0.34045399999999998</v>
      </c>
      <c r="AD264">
        <f t="shared" si="40"/>
        <v>16.537500000000001</v>
      </c>
      <c r="AE264">
        <f t="shared" si="41"/>
        <v>5.639849775000001</v>
      </c>
      <c r="AF264" s="9"/>
      <c r="AG264" s="21">
        <v>1.1790499999999999</v>
      </c>
      <c r="AH264" s="21">
        <v>273.911</v>
      </c>
      <c r="AI264" s="21">
        <v>-1.60065E-2</v>
      </c>
      <c r="AJ264" s="21">
        <v>254</v>
      </c>
      <c r="AK264" s="21">
        <v>1.17798</v>
      </c>
      <c r="AL264">
        <f t="shared" si="42"/>
        <v>16.006499999999999</v>
      </c>
      <c r="AM264">
        <f t="shared" si="43"/>
        <v>18.872463824999997</v>
      </c>
      <c r="AP264" s="9"/>
      <c r="AQ264" s="21">
        <v>0.341034</v>
      </c>
      <c r="AR264" s="21">
        <v>318.34399999999999</v>
      </c>
      <c r="AS264" s="21">
        <v>-1.6522200000000001E-2</v>
      </c>
      <c r="AT264" s="21">
        <v>254</v>
      </c>
      <c r="AU264" s="21">
        <v>0.340424</v>
      </c>
      <c r="AV264">
        <f t="shared" si="44"/>
        <v>16.522200000000002</v>
      </c>
      <c r="AW264">
        <f t="shared" si="45"/>
        <v>5.6346319548000006</v>
      </c>
      <c r="AX264" s="9"/>
      <c r="AY264" s="21">
        <v>1.1790499999999999</v>
      </c>
      <c r="AZ264" s="21">
        <v>395.52499999999998</v>
      </c>
      <c r="BA264" s="21">
        <v>-1.5945399999999998E-2</v>
      </c>
      <c r="BB264" s="21">
        <v>254</v>
      </c>
      <c r="BC264" s="21">
        <v>1.17767</v>
      </c>
      <c r="BD264">
        <f t="shared" si="46"/>
        <v>15.945399999999999</v>
      </c>
      <c r="BE264">
        <f t="shared" si="47"/>
        <v>18.800423869999999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0.33599899999999999</v>
      </c>
      <c r="H265" s="21">
        <v>60.963099999999997</v>
      </c>
      <c r="I265" s="21">
        <v>-1.65405E-2</v>
      </c>
      <c r="J265" s="21">
        <v>255</v>
      </c>
      <c r="K265" s="21">
        <v>0.33538800000000002</v>
      </c>
      <c r="L265">
        <f t="shared" si="36"/>
        <v>16.540499999999998</v>
      </c>
      <c r="M265">
        <f t="shared" si="37"/>
        <v>5.5575914594999993</v>
      </c>
      <c r="N265" s="9"/>
      <c r="O265" s="21">
        <v>1.18408</v>
      </c>
      <c r="P265" s="21">
        <v>137.00399999999999</v>
      </c>
      <c r="Q265" s="21">
        <v>-1.6030900000000001E-2</v>
      </c>
      <c r="R265" s="21">
        <v>255</v>
      </c>
      <c r="S265" s="21">
        <v>1.18347</v>
      </c>
      <c r="T265">
        <f t="shared" si="38"/>
        <v>16.030899999999999</v>
      </c>
      <c r="U265">
        <f t="shared" si="39"/>
        <v>18.981868071999997</v>
      </c>
      <c r="X265" s="9"/>
      <c r="Y265" s="21">
        <v>0.33599899999999999</v>
      </c>
      <c r="Z265" s="21">
        <v>207.435</v>
      </c>
      <c r="AA265" s="21">
        <v>-1.65405E-2</v>
      </c>
      <c r="AB265" s="21">
        <v>255</v>
      </c>
      <c r="AC265" s="21">
        <v>0.33535799999999999</v>
      </c>
      <c r="AD265">
        <f t="shared" si="40"/>
        <v>16.540499999999998</v>
      </c>
      <c r="AE265">
        <f t="shared" si="41"/>
        <v>5.5575914594999993</v>
      </c>
      <c r="AF265" s="9"/>
      <c r="AG265" s="21">
        <v>1.18408</v>
      </c>
      <c r="AH265" s="21">
        <v>274.01100000000002</v>
      </c>
      <c r="AI265" s="21">
        <v>-1.5982099999999999E-2</v>
      </c>
      <c r="AJ265" s="21">
        <v>255</v>
      </c>
      <c r="AK265" s="21">
        <v>1.1831700000000001</v>
      </c>
      <c r="AL265">
        <f t="shared" si="42"/>
        <v>15.982099999999999</v>
      </c>
      <c r="AM265">
        <f t="shared" si="43"/>
        <v>18.924084967999999</v>
      </c>
      <c r="AP265" s="9"/>
      <c r="AQ265" s="21">
        <v>0.33599899999999999</v>
      </c>
      <c r="AR265" s="21">
        <v>318.44499999999999</v>
      </c>
      <c r="AS265" s="21">
        <v>-1.6519200000000001E-2</v>
      </c>
      <c r="AT265" s="21">
        <v>255</v>
      </c>
      <c r="AU265" s="21">
        <v>0.33529700000000001</v>
      </c>
      <c r="AV265">
        <f t="shared" si="44"/>
        <v>16.519200000000001</v>
      </c>
      <c r="AW265">
        <f t="shared" si="45"/>
        <v>5.5504346808000005</v>
      </c>
      <c r="AX265" s="9"/>
      <c r="AY265" s="21">
        <v>1.18408</v>
      </c>
      <c r="AZ265" s="21">
        <v>395.625</v>
      </c>
      <c r="BA265" s="21">
        <v>-1.59363E-2</v>
      </c>
      <c r="BB265" s="21">
        <v>255</v>
      </c>
      <c r="BC265" s="21">
        <v>1.18347</v>
      </c>
      <c r="BD265">
        <f t="shared" si="46"/>
        <v>15.936300000000001</v>
      </c>
      <c r="BE265">
        <f t="shared" si="47"/>
        <v>18.869854104000002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0.33096300000000001</v>
      </c>
      <c r="H266" s="21">
        <v>61.063800000000001</v>
      </c>
      <c r="I266" s="21">
        <v>-1.65405E-2</v>
      </c>
      <c r="J266" s="21">
        <v>256</v>
      </c>
      <c r="K266" s="21">
        <v>0.33038299999999998</v>
      </c>
      <c r="L266">
        <f t="shared" si="36"/>
        <v>16.540499999999998</v>
      </c>
      <c r="M266">
        <f t="shared" si="37"/>
        <v>5.4742935014999992</v>
      </c>
      <c r="N266" s="9"/>
      <c r="O266" s="21">
        <v>1.18912</v>
      </c>
      <c r="P266" s="21">
        <v>137.10499999999999</v>
      </c>
      <c r="Q266" s="21">
        <v>-1.6003400000000001E-2</v>
      </c>
      <c r="R266" s="21">
        <v>256</v>
      </c>
      <c r="S266" s="21">
        <v>1.1880500000000001</v>
      </c>
      <c r="T266">
        <f t="shared" si="38"/>
        <v>16.003399999999999</v>
      </c>
      <c r="U266">
        <f t="shared" si="39"/>
        <v>19.029963007999999</v>
      </c>
      <c r="X266" s="9"/>
      <c r="Y266" s="21">
        <v>0.33096300000000001</v>
      </c>
      <c r="Z266" s="21">
        <v>207.536</v>
      </c>
      <c r="AA266" s="21">
        <v>-1.6549700000000001E-2</v>
      </c>
      <c r="AB266" s="21">
        <v>256</v>
      </c>
      <c r="AC266" s="21">
        <v>0.33010899999999999</v>
      </c>
      <c r="AD266">
        <f t="shared" si="40"/>
        <v>16.549700000000001</v>
      </c>
      <c r="AE266">
        <f t="shared" si="41"/>
        <v>5.4773383611000002</v>
      </c>
      <c r="AF266" s="9"/>
      <c r="AG266" s="21">
        <v>1.18912</v>
      </c>
      <c r="AH266" s="21">
        <v>274.11200000000002</v>
      </c>
      <c r="AI266" s="21">
        <v>-1.5979E-2</v>
      </c>
      <c r="AJ266" s="21">
        <v>256</v>
      </c>
      <c r="AK266" s="21">
        <v>1.1880500000000001</v>
      </c>
      <c r="AL266">
        <f t="shared" si="42"/>
        <v>15.979000000000001</v>
      </c>
      <c r="AM266">
        <f t="shared" si="43"/>
        <v>19.000948480000002</v>
      </c>
      <c r="AP266" s="9"/>
      <c r="AQ266" s="21">
        <v>0.33096300000000001</v>
      </c>
      <c r="AR266" s="21">
        <v>318.54599999999999</v>
      </c>
      <c r="AS266" s="21">
        <v>-1.6519200000000001E-2</v>
      </c>
      <c r="AT266" s="21">
        <v>256</v>
      </c>
      <c r="AU266" s="21">
        <v>0.33019999999999999</v>
      </c>
      <c r="AV266">
        <f t="shared" si="44"/>
        <v>16.519200000000001</v>
      </c>
      <c r="AW266">
        <f t="shared" si="45"/>
        <v>5.4672439896000009</v>
      </c>
      <c r="AX266" s="9"/>
      <c r="AY266" s="21">
        <v>1.18912</v>
      </c>
      <c r="AZ266" s="21">
        <v>395.726</v>
      </c>
      <c r="BA266" s="21">
        <v>-1.5914899999999999E-2</v>
      </c>
      <c r="BB266" s="21">
        <v>256</v>
      </c>
      <c r="BC266" s="21">
        <v>1.18835</v>
      </c>
      <c r="BD266">
        <f t="shared" si="46"/>
        <v>15.914899999999999</v>
      </c>
      <c r="BE266">
        <f t="shared" si="47"/>
        <v>18.924725887999998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0.325928</v>
      </c>
      <c r="H267" s="21">
        <v>61.164499999999997</v>
      </c>
      <c r="I267" s="21">
        <v>-1.6543599999999999E-2</v>
      </c>
      <c r="J267" s="21">
        <v>257</v>
      </c>
      <c r="K267" s="21">
        <v>0.32534800000000003</v>
      </c>
      <c r="L267">
        <f t="shared" si="36"/>
        <v>16.543599999999998</v>
      </c>
      <c r="M267">
        <f t="shared" si="37"/>
        <v>5.3920224607999989</v>
      </c>
      <c r="N267" s="9"/>
      <c r="O267" s="21">
        <v>1.19415</v>
      </c>
      <c r="P267" s="21">
        <v>137.20599999999999</v>
      </c>
      <c r="Q267" s="21">
        <v>-1.5994299999999999E-2</v>
      </c>
      <c r="R267" s="21">
        <v>257</v>
      </c>
      <c r="S267" s="21">
        <v>1.19354</v>
      </c>
      <c r="T267">
        <f t="shared" si="38"/>
        <v>15.994299999999999</v>
      </c>
      <c r="U267">
        <f t="shared" si="39"/>
        <v>19.099593344999999</v>
      </c>
      <c r="X267" s="9"/>
      <c r="Y267" s="21">
        <v>0.325928</v>
      </c>
      <c r="Z267" s="21">
        <v>207.637</v>
      </c>
      <c r="AA267" s="21">
        <v>-1.65527E-2</v>
      </c>
      <c r="AB267" s="21">
        <v>257</v>
      </c>
      <c r="AC267" s="21">
        <v>0.32525599999999999</v>
      </c>
      <c r="AD267">
        <f t="shared" si="40"/>
        <v>16.552700000000002</v>
      </c>
      <c r="AE267">
        <f t="shared" si="41"/>
        <v>5.3949884056000004</v>
      </c>
      <c r="AF267" s="9"/>
      <c r="AG267" s="21">
        <v>1.19415</v>
      </c>
      <c r="AH267" s="21">
        <v>274.21300000000002</v>
      </c>
      <c r="AI267" s="21">
        <v>-1.5957599999999999E-2</v>
      </c>
      <c r="AJ267" s="21">
        <v>257</v>
      </c>
      <c r="AK267" s="21">
        <v>1.19293</v>
      </c>
      <c r="AL267">
        <f t="shared" si="42"/>
        <v>15.957599999999999</v>
      </c>
      <c r="AM267">
        <f t="shared" si="43"/>
        <v>19.05576804</v>
      </c>
      <c r="AP267" s="9"/>
      <c r="AQ267" s="21">
        <v>0.325928</v>
      </c>
      <c r="AR267" s="21">
        <v>318.64699999999999</v>
      </c>
      <c r="AS267" s="21">
        <v>-1.65253E-2</v>
      </c>
      <c r="AT267" s="21">
        <v>257</v>
      </c>
      <c r="AU267" s="21">
        <v>0.32534800000000003</v>
      </c>
      <c r="AV267">
        <f t="shared" si="44"/>
        <v>16.525300000000001</v>
      </c>
      <c r="AW267">
        <f t="shared" si="45"/>
        <v>5.3860579784000002</v>
      </c>
      <c r="AX267" s="9"/>
      <c r="AY267" s="21">
        <v>1.19415</v>
      </c>
      <c r="AZ267" s="21">
        <v>395.827</v>
      </c>
      <c r="BA267" s="21">
        <v>-1.5890499999999998E-2</v>
      </c>
      <c r="BB267" s="21">
        <v>257</v>
      </c>
      <c r="BC267" s="21">
        <v>1.1932400000000001</v>
      </c>
      <c r="BD267">
        <f t="shared" si="46"/>
        <v>15.890499999999998</v>
      </c>
      <c r="BE267">
        <f t="shared" si="47"/>
        <v>18.975640574999996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0.32089200000000001</v>
      </c>
      <c r="H268" s="21">
        <v>61.2652</v>
      </c>
      <c r="I268" s="21">
        <v>-1.6558799999999999E-2</v>
      </c>
      <c r="J268" s="21">
        <v>258</v>
      </c>
      <c r="K268" s="21">
        <v>0.32006800000000002</v>
      </c>
      <c r="L268">
        <f t="shared" ref="L268:L331" si="48">-I268/$F$2*1000</f>
        <v>16.558799999999998</v>
      </c>
      <c r="M268">
        <f t="shared" ref="M268:M331" si="49">L268*G268</f>
        <v>5.3135864495999998</v>
      </c>
      <c r="N268" s="9"/>
      <c r="O268" s="21">
        <v>1.19919</v>
      </c>
      <c r="P268" s="21">
        <v>137.30600000000001</v>
      </c>
      <c r="Q268" s="21">
        <v>-1.5976000000000001E-2</v>
      </c>
      <c r="R268" s="21">
        <v>258</v>
      </c>
      <c r="S268" s="21">
        <v>1.19781</v>
      </c>
      <c r="T268">
        <f t="shared" ref="T268:T331" si="50">-Q268/$F$2*1000</f>
        <v>15.976000000000001</v>
      </c>
      <c r="U268">
        <f t="shared" ref="U268:U331" si="51">T268*O268</f>
        <v>19.158259440000002</v>
      </c>
      <c r="X268" s="9"/>
      <c r="Y268" s="21">
        <v>0.32089200000000001</v>
      </c>
      <c r="Z268" s="21">
        <v>207.738</v>
      </c>
      <c r="AA268" s="21">
        <v>-1.6546600000000002E-2</v>
      </c>
      <c r="AB268" s="21">
        <v>258</v>
      </c>
      <c r="AC268" s="21">
        <v>0.32018999999999997</v>
      </c>
      <c r="AD268">
        <f t="shared" ref="AD268:AD331" si="52">-AA268/$F$2*1000</f>
        <v>16.546600000000002</v>
      </c>
      <c r="AE268">
        <f t="shared" ref="AE268:AE331" si="53">AD268*Y268</f>
        <v>5.3096715672000006</v>
      </c>
      <c r="AF268" s="9"/>
      <c r="AG268" s="21">
        <v>1.19919</v>
      </c>
      <c r="AH268" s="21">
        <v>274.31400000000002</v>
      </c>
      <c r="AI268" s="21">
        <v>-1.59393E-2</v>
      </c>
      <c r="AJ268" s="21">
        <v>258</v>
      </c>
      <c r="AK268" s="21">
        <v>1.1984300000000001</v>
      </c>
      <c r="AL268">
        <f t="shared" ref="AL268:AL331" si="54">-AI268/$F$2*1000</f>
        <v>15.939299999999999</v>
      </c>
      <c r="AM268">
        <f t="shared" ref="AM268:AM331" si="55">AL268*AG268</f>
        <v>19.114249167000001</v>
      </c>
      <c r="AP268" s="9"/>
      <c r="AQ268" s="21">
        <v>0.32089200000000001</v>
      </c>
      <c r="AR268" s="21">
        <v>318.74700000000001</v>
      </c>
      <c r="AS268" s="21">
        <v>-1.6531400000000002E-2</v>
      </c>
      <c r="AT268" s="21">
        <v>258</v>
      </c>
      <c r="AU268" s="21">
        <v>0.32028200000000001</v>
      </c>
      <c r="AV268">
        <f t="shared" ref="AV268:AV331" si="56">-AS268/$F$2*1000</f>
        <v>16.531400000000001</v>
      </c>
      <c r="AW268">
        <f t="shared" ref="AW268:AW331" si="57">AV268*AQ268</f>
        <v>5.304794008800001</v>
      </c>
      <c r="AX268" s="9"/>
      <c r="AY268" s="21">
        <v>1.19919</v>
      </c>
      <c r="AZ268" s="21">
        <v>395.928</v>
      </c>
      <c r="BA268" s="21">
        <v>-1.5869100000000001E-2</v>
      </c>
      <c r="BB268" s="21">
        <v>258</v>
      </c>
      <c r="BC268" s="21">
        <v>1.1987300000000001</v>
      </c>
      <c r="BD268">
        <f t="shared" ref="BD268:BD331" si="58">-BA268/$F$2*1000</f>
        <v>15.869100000000001</v>
      </c>
      <c r="BE268">
        <f t="shared" ref="BE268:BE331" si="59">BD268*AY268</f>
        <v>19.030066029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0.315857</v>
      </c>
      <c r="H269" s="21">
        <v>61.365900000000003</v>
      </c>
      <c r="I269" s="21">
        <v>-1.65527E-2</v>
      </c>
      <c r="J269" s="21">
        <v>259</v>
      </c>
      <c r="K269" s="21">
        <v>0.315247</v>
      </c>
      <c r="L269">
        <f t="shared" si="48"/>
        <v>16.552700000000002</v>
      </c>
      <c r="M269">
        <f t="shared" si="49"/>
        <v>5.2282861639000009</v>
      </c>
      <c r="N269" s="9"/>
      <c r="O269" s="21">
        <v>1.2042200000000001</v>
      </c>
      <c r="P269" s="21">
        <v>137.40700000000001</v>
      </c>
      <c r="Q269" s="21">
        <v>-1.5957599999999999E-2</v>
      </c>
      <c r="R269" s="21">
        <v>259</v>
      </c>
      <c r="S269" s="21">
        <v>1.2033100000000001</v>
      </c>
      <c r="T269">
        <f t="shared" si="50"/>
        <v>15.957599999999999</v>
      </c>
      <c r="U269">
        <f t="shared" si="51"/>
        <v>19.216461072000001</v>
      </c>
      <c r="X269" s="9"/>
      <c r="Y269" s="21">
        <v>0.315857</v>
      </c>
      <c r="Z269" s="21">
        <v>207.83799999999999</v>
      </c>
      <c r="AA269" s="21">
        <v>-1.65527E-2</v>
      </c>
      <c r="AB269" s="21">
        <v>259</v>
      </c>
      <c r="AC269" s="21">
        <v>0.31527699999999997</v>
      </c>
      <c r="AD269">
        <f t="shared" si="52"/>
        <v>16.552700000000002</v>
      </c>
      <c r="AE269">
        <f t="shared" si="53"/>
        <v>5.2282861639000009</v>
      </c>
      <c r="AF269" s="9"/>
      <c r="AG269" s="21">
        <v>1.2042200000000001</v>
      </c>
      <c r="AH269" s="21">
        <v>274.41399999999999</v>
      </c>
      <c r="AI269" s="21">
        <v>-1.5908800000000001E-2</v>
      </c>
      <c r="AJ269" s="21">
        <v>259</v>
      </c>
      <c r="AK269" s="21">
        <v>1.2036100000000001</v>
      </c>
      <c r="AL269">
        <f t="shared" si="54"/>
        <v>15.908800000000001</v>
      </c>
      <c r="AM269">
        <f t="shared" si="55"/>
        <v>19.157695136000001</v>
      </c>
      <c r="AP269" s="9"/>
      <c r="AQ269" s="21">
        <v>0.315857</v>
      </c>
      <c r="AR269" s="21">
        <v>318.84800000000001</v>
      </c>
      <c r="AS269" s="21">
        <v>-1.6531400000000002E-2</v>
      </c>
      <c r="AT269" s="21">
        <v>259</v>
      </c>
      <c r="AU269" s="21">
        <v>0.31518600000000002</v>
      </c>
      <c r="AV269">
        <f t="shared" si="56"/>
        <v>16.531400000000001</v>
      </c>
      <c r="AW269">
        <f t="shared" si="57"/>
        <v>5.2215584098000001</v>
      </c>
      <c r="AX269" s="9"/>
      <c r="AY269" s="21">
        <v>1.2042200000000001</v>
      </c>
      <c r="AZ269" s="21">
        <v>396.02800000000002</v>
      </c>
      <c r="BA269" s="21">
        <v>-1.5847799999999999E-2</v>
      </c>
      <c r="BB269" s="21">
        <v>259</v>
      </c>
      <c r="BC269" s="21">
        <v>1.2027000000000001</v>
      </c>
      <c r="BD269">
        <f t="shared" si="58"/>
        <v>15.847799999999999</v>
      </c>
      <c r="BE269">
        <f t="shared" si="59"/>
        <v>19.084237716000001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0.31082199999999999</v>
      </c>
      <c r="H270" s="21">
        <v>61.4666</v>
      </c>
      <c r="I270" s="21">
        <v>-1.6555799999999999E-2</v>
      </c>
      <c r="J270" s="21">
        <v>260</v>
      </c>
      <c r="K270" s="21">
        <v>0.31024200000000002</v>
      </c>
      <c r="L270">
        <f t="shared" si="48"/>
        <v>16.555799999999998</v>
      </c>
      <c r="M270">
        <f t="shared" si="49"/>
        <v>5.145906867599999</v>
      </c>
      <c r="N270" s="9"/>
      <c r="O270" s="21">
        <v>1.20926</v>
      </c>
      <c r="P270" s="21">
        <v>137.50800000000001</v>
      </c>
      <c r="Q270" s="21">
        <v>-1.5945399999999998E-2</v>
      </c>
      <c r="R270" s="21">
        <v>260</v>
      </c>
      <c r="S270" s="21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1">
        <v>0.31082199999999999</v>
      </c>
      <c r="Z270" s="21">
        <v>207.93899999999999</v>
      </c>
      <c r="AA270" s="21">
        <v>-1.65527E-2</v>
      </c>
      <c r="AB270" s="21">
        <v>260</v>
      </c>
      <c r="AC270" s="21">
        <v>0.31012000000000001</v>
      </c>
      <c r="AD270">
        <f t="shared" si="52"/>
        <v>16.552700000000002</v>
      </c>
      <c r="AE270">
        <f t="shared" si="53"/>
        <v>5.1449433194000003</v>
      </c>
      <c r="AF270" s="9"/>
      <c r="AG270" s="21">
        <v>1.20926</v>
      </c>
      <c r="AH270" s="21">
        <v>274.51499999999999</v>
      </c>
      <c r="AI270" s="21">
        <v>-1.5899699999999999E-2</v>
      </c>
      <c r="AJ270" s="21">
        <v>260</v>
      </c>
      <c r="AK270" s="21">
        <v>1.2084999999999999</v>
      </c>
      <c r="AL270">
        <f t="shared" si="54"/>
        <v>15.899699999999999</v>
      </c>
      <c r="AM270">
        <f t="shared" si="55"/>
        <v>19.226871222</v>
      </c>
      <c r="AP270" s="9"/>
      <c r="AQ270" s="21">
        <v>0.31082199999999999</v>
      </c>
      <c r="AR270" s="21">
        <v>318.94900000000001</v>
      </c>
      <c r="AS270" s="21">
        <v>-1.6534400000000001E-2</v>
      </c>
      <c r="AT270" s="21">
        <v>260</v>
      </c>
      <c r="AU270" s="21">
        <v>0.31027199999999999</v>
      </c>
      <c r="AV270">
        <f t="shared" si="56"/>
        <v>16.534400000000002</v>
      </c>
      <c r="AW270">
        <f t="shared" si="57"/>
        <v>5.1392552768000002</v>
      </c>
      <c r="AX270" s="9"/>
      <c r="AY270" s="21">
        <v>1.20926</v>
      </c>
      <c r="AZ270" s="21">
        <v>396.12900000000002</v>
      </c>
      <c r="BA270" s="21">
        <v>-1.5826400000000001E-2</v>
      </c>
      <c r="BB270" s="21">
        <v>260</v>
      </c>
      <c r="BC270" s="21">
        <v>1.2081900000000001</v>
      </c>
      <c r="BD270">
        <f t="shared" si="58"/>
        <v>15.826400000000001</v>
      </c>
      <c r="BE270">
        <f t="shared" si="59"/>
        <v>19.138232464000001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0.305786</v>
      </c>
      <c r="H271" s="21">
        <v>61.567300000000003</v>
      </c>
      <c r="I271" s="21">
        <v>-1.6558799999999999E-2</v>
      </c>
      <c r="J271" s="21">
        <v>261</v>
      </c>
      <c r="K271" s="21">
        <v>0.305176</v>
      </c>
      <c r="L271">
        <f t="shared" si="48"/>
        <v>16.558799999999998</v>
      </c>
      <c r="M271">
        <f t="shared" si="49"/>
        <v>5.0634492167999996</v>
      </c>
      <c r="N271" s="9"/>
      <c r="O271" s="21">
        <v>1.2142900000000001</v>
      </c>
      <c r="P271" s="21">
        <v>137.60900000000001</v>
      </c>
      <c r="Q271" s="21">
        <v>-1.5914899999999999E-2</v>
      </c>
      <c r="R271" s="21">
        <v>261</v>
      </c>
      <c r="S271" s="21">
        <v>1.2133799999999999</v>
      </c>
      <c r="T271">
        <f t="shared" si="50"/>
        <v>15.914899999999999</v>
      </c>
      <c r="U271">
        <f t="shared" si="51"/>
        <v>19.325303921</v>
      </c>
      <c r="X271" s="9"/>
      <c r="Y271" s="21">
        <v>0.305786</v>
      </c>
      <c r="Z271" s="21">
        <v>208.04</v>
      </c>
      <c r="AA271" s="21">
        <v>-1.6555799999999999E-2</v>
      </c>
      <c r="AB271" s="21">
        <v>261</v>
      </c>
      <c r="AC271" s="21">
        <v>0.305145</v>
      </c>
      <c r="AD271">
        <f t="shared" si="52"/>
        <v>16.555799999999998</v>
      </c>
      <c r="AE271">
        <f t="shared" si="53"/>
        <v>5.062531858799999</v>
      </c>
      <c r="AF271" s="9"/>
      <c r="AG271" s="21">
        <v>1.2142900000000001</v>
      </c>
      <c r="AH271" s="21">
        <v>274.61599999999999</v>
      </c>
      <c r="AI271" s="21">
        <v>-1.5875199999999999E-2</v>
      </c>
      <c r="AJ271" s="21">
        <v>261</v>
      </c>
      <c r="AK271" s="21">
        <v>1.2133799999999999</v>
      </c>
      <c r="AL271">
        <f t="shared" si="54"/>
        <v>15.8752</v>
      </c>
      <c r="AM271">
        <f t="shared" si="55"/>
        <v>19.277096608000001</v>
      </c>
      <c r="AP271" s="9"/>
      <c r="AQ271" s="21">
        <v>0.305786</v>
      </c>
      <c r="AR271" s="21">
        <v>319.04899999999998</v>
      </c>
      <c r="AS271" s="21">
        <v>-1.6546600000000002E-2</v>
      </c>
      <c r="AT271" s="21">
        <v>261</v>
      </c>
      <c r="AU271" s="21">
        <v>0.30508400000000002</v>
      </c>
      <c r="AV271">
        <f t="shared" si="56"/>
        <v>16.546600000000002</v>
      </c>
      <c r="AW271">
        <f t="shared" si="57"/>
        <v>5.0597186276000006</v>
      </c>
      <c r="AX271" s="9"/>
      <c r="AY271" s="21">
        <v>1.2142900000000001</v>
      </c>
      <c r="AZ271" s="21">
        <v>396.23</v>
      </c>
      <c r="BA271" s="21">
        <v>-1.5795900000000002E-2</v>
      </c>
      <c r="BB271" s="21">
        <v>261</v>
      </c>
      <c r="BC271" s="21">
        <v>1.2130700000000001</v>
      </c>
      <c r="BD271">
        <f t="shared" si="58"/>
        <v>15.795900000000001</v>
      </c>
      <c r="BE271">
        <f t="shared" si="59"/>
        <v>19.180803411000003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0.30075099999999999</v>
      </c>
      <c r="H272" s="21">
        <v>61.667999999999999</v>
      </c>
      <c r="I272" s="21">
        <v>-1.6567999999999999E-2</v>
      </c>
      <c r="J272" s="21">
        <v>262</v>
      </c>
      <c r="K272" s="21">
        <v>0.30014000000000002</v>
      </c>
      <c r="L272">
        <f t="shared" si="48"/>
        <v>16.567999999999998</v>
      </c>
      <c r="M272">
        <f t="shared" si="49"/>
        <v>4.9828425679999988</v>
      </c>
      <c r="N272" s="9"/>
      <c r="O272" s="21">
        <v>1.21933</v>
      </c>
      <c r="P272" s="21">
        <v>137.709</v>
      </c>
      <c r="Q272" s="21">
        <v>-1.5902699999999999E-2</v>
      </c>
      <c r="R272" s="21">
        <v>262</v>
      </c>
      <c r="S272" s="21">
        <v>1.2188699999999999</v>
      </c>
      <c r="T272">
        <f t="shared" si="50"/>
        <v>15.902699999999999</v>
      </c>
      <c r="U272">
        <f t="shared" si="51"/>
        <v>19.390639190999998</v>
      </c>
      <c r="X272" s="9"/>
      <c r="Y272" s="21">
        <v>0.30075099999999999</v>
      </c>
      <c r="Z272" s="21">
        <v>208.14</v>
      </c>
      <c r="AA272" s="21">
        <v>-1.6561900000000001E-2</v>
      </c>
      <c r="AB272" s="21">
        <v>262</v>
      </c>
      <c r="AC272" s="21">
        <v>0.29986600000000002</v>
      </c>
      <c r="AD272">
        <f t="shared" si="52"/>
        <v>16.561900000000001</v>
      </c>
      <c r="AE272">
        <f t="shared" si="53"/>
        <v>4.9810079868999999</v>
      </c>
      <c r="AF272" s="9"/>
      <c r="AG272" s="21">
        <v>1.21933</v>
      </c>
      <c r="AH272" s="21">
        <v>274.71600000000001</v>
      </c>
      <c r="AI272" s="21">
        <v>-1.5859999999999999E-2</v>
      </c>
      <c r="AJ272" s="21">
        <v>262</v>
      </c>
      <c r="AK272" s="21">
        <v>1.2188699999999999</v>
      </c>
      <c r="AL272">
        <f t="shared" si="54"/>
        <v>15.86</v>
      </c>
      <c r="AM272">
        <f t="shared" si="55"/>
        <v>19.338573799999999</v>
      </c>
      <c r="AP272" s="9"/>
      <c r="AQ272" s="21">
        <v>0.30075099999999999</v>
      </c>
      <c r="AR272" s="21">
        <v>319.14999999999998</v>
      </c>
      <c r="AS272" s="21">
        <v>-1.65375E-2</v>
      </c>
      <c r="AT272" s="21">
        <v>262</v>
      </c>
      <c r="AU272" s="21">
        <v>0.30004900000000001</v>
      </c>
      <c r="AV272">
        <f t="shared" si="56"/>
        <v>16.537500000000001</v>
      </c>
      <c r="AW272">
        <f t="shared" si="57"/>
        <v>4.9736696624999999</v>
      </c>
      <c r="AX272" s="9"/>
      <c r="AY272" s="21">
        <v>1.21933</v>
      </c>
      <c r="AZ272" s="21">
        <v>396.33</v>
      </c>
      <c r="BA272" s="21">
        <v>-1.5771500000000001E-2</v>
      </c>
      <c r="BB272" s="21">
        <v>262</v>
      </c>
      <c r="BC272" s="21">
        <v>1.2179599999999999</v>
      </c>
      <c r="BD272">
        <f t="shared" si="58"/>
        <v>15.771500000000001</v>
      </c>
      <c r="BE272">
        <f t="shared" si="59"/>
        <v>19.230663095000001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0.29571500000000001</v>
      </c>
      <c r="H273" s="21">
        <v>61.768700000000003</v>
      </c>
      <c r="I273" s="21">
        <v>-1.6567999999999999E-2</v>
      </c>
      <c r="J273" s="21">
        <v>263</v>
      </c>
      <c r="K273" s="21">
        <v>0.295074</v>
      </c>
      <c r="L273">
        <f t="shared" si="48"/>
        <v>16.567999999999998</v>
      </c>
      <c r="M273">
        <f t="shared" si="49"/>
        <v>4.8994061199999992</v>
      </c>
      <c r="N273" s="9"/>
      <c r="O273" s="21">
        <v>1.22437</v>
      </c>
      <c r="P273" s="21">
        <v>137.81</v>
      </c>
      <c r="Q273" s="21">
        <v>-1.58722E-2</v>
      </c>
      <c r="R273" s="21">
        <v>263</v>
      </c>
      <c r="S273" s="21">
        <v>1.2234499999999999</v>
      </c>
      <c r="T273">
        <f t="shared" si="50"/>
        <v>15.872199999999999</v>
      </c>
      <c r="U273">
        <f t="shared" si="51"/>
        <v>19.433445513999999</v>
      </c>
      <c r="X273" s="9"/>
      <c r="Y273" s="21">
        <v>0.29571500000000001</v>
      </c>
      <c r="Z273" s="21">
        <v>208.24100000000001</v>
      </c>
      <c r="AA273" s="21">
        <v>-1.6561900000000001E-2</v>
      </c>
      <c r="AB273" s="21">
        <v>263</v>
      </c>
      <c r="AC273" s="21">
        <v>0.29510500000000001</v>
      </c>
      <c r="AD273">
        <f t="shared" si="52"/>
        <v>16.561900000000001</v>
      </c>
      <c r="AE273">
        <f t="shared" si="53"/>
        <v>4.8976022585000001</v>
      </c>
      <c r="AF273" s="9"/>
      <c r="AG273" s="21">
        <v>1.22437</v>
      </c>
      <c r="AH273" s="21">
        <v>274.81700000000001</v>
      </c>
      <c r="AI273" s="21">
        <v>-1.58142E-2</v>
      </c>
      <c r="AJ273" s="21">
        <v>263</v>
      </c>
      <c r="AK273" s="21">
        <v>1.2234499999999999</v>
      </c>
      <c r="AL273">
        <f t="shared" si="54"/>
        <v>15.8142</v>
      </c>
      <c r="AM273">
        <f t="shared" si="55"/>
        <v>19.362432053999999</v>
      </c>
      <c r="AP273" s="9"/>
      <c r="AQ273" s="21">
        <v>0.29571500000000001</v>
      </c>
      <c r="AR273" s="21">
        <v>319.25099999999998</v>
      </c>
      <c r="AS273" s="21">
        <v>-1.6549700000000001E-2</v>
      </c>
      <c r="AT273" s="21">
        <v>263</v>
      </c>
      <c r="AU273" s="21">
        <v>0.295074</v>
      </c>
      <c r="AV273">
        <f t="shared" si="56"/>
        <v>16.549700000000001</v>
      </c>
      <c r="AW273">
        <f t="shared" si="57"/>
        <v>4.8939945355000001</v>
      </c>
      <c r="AX273" s="9"/>
      <c r="AY273" s="21">
        <v>1.22437</v>
      </c>
      <c r="AZ273" s="21">
        <v>396.43099999999998</v>
      </c>
      <c r="BA273" s="21">
        <v>-1.5728800000000001E-2</v>
      </c>
      <c r="BB273" s="21">
        <v>263</v>
      </c>
      <c r="BC273" s="21">
        <v>1.2231399999999999</v>
      </c>
      <c r="BD273">
        <f t="shared" si="58"/>
        <v>15.728800000000001</v>
      </c>
      <c r="BE273">
        <f t="shared" si="59"/>
        <v>19.257870856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0.29067999999999999</v>
      </c>
      <c r="H274" s="21">
        <v>61.869399999999999</v>
      </c>
      <c r="I274" s="21">
        <v>-1.6574100000000001E-2</v>
      </c>
      <c r="J274" s="21">
        <v>264</v>
      </c>
      <c r="K274" s="21">
        <v>0.29000900000000002</v>
      </c>
      <c r="L274">
        <f t="shared" si="48"/>
        <v>16.574100000000001</v>
      </c>
      <c r="M274">
        <f t="shared" si="49"/>
        <v>4.8177593880000007</v>
      </c>
      <c r="N274" s="9"/>
      <c r="O274" s="21">
        <v>1.2294</v>
      </c>
      <c r="P274" s="21">
        <v>137.911</v>
      </c>
      <c r="Q274" s="21">
        <v>-1.58569E-2</v>
      </c>
      <c r="R274" s="21">
        <v>264</v>
      </c>
      <c r="S274" s="21">
        <v>1.2283299999999999</v>
      </c>
      <c r="T274">
        <f t="shared" si="50"/>
        <v>15.8569</v>
      </c>
      <c r="U274">
        <f t="shared" si="51"/>
        <v>19.494472860000002</v>
      </c>
      <c r="X274" s="9"/>
      <c r="Y274" s="21">
        <v>0.29067999999999999</v>
      </c>
      <c r="Z274" s="21">
        <v>208.34200000000001</v>
      </c>
      <c r="AA274" s="21">
        <v>-1.6570999999999999E-2</v>
      </c>
      <c r="AB274" s="21">
        <v>264</v>
      </c>
      <c r="AC274" s="21">
        <v>0.28994799999999998</v>
      </c>
      <c r="AD274">
        <f t="shared" si="52"/>
        <v>16.570999999999998</v>
      </c>
      <c r="AE274">
        <f t="shared" si="53"/>
        <v>4.816858279999999</v>
      </c>
      <c r="AF274" s="9"/>
      <c r="AG274" s="21">
        <v>1.2294</v>
      </c>
      <c r="AH274" s="21">
        <v>274.91800000000001</v>
      </c>
      <c r="AI274" s="21">
        <v>-1.5777599999999999E-2</v>
      </c>
      <c r="AJ274" s="21">
        <v>264</v>
      </c>
      <c r="AK274" s="21">
        <v>1.22864</v>
      </c>
      <c r="AL274">
        <f t="shared" si="54"/>
        <v>15.7776</v>
      </c>
      <c r="AM274">
        <f t="shared" si="55"/>
        <v>19.396981440000001</v>
      </c>
      <c r="AP274" s="9"/>
      <c r="AQ274" s="21">
        <v>0.29067999999999999</v>
      </c>
      <c r="AR274" s="21">
        <v>319.351</v>
      </c>
      <c r="AS274" s="21">
        <v>-1.65527E-2</v>
      </c>
      <c r="AT274" s="21">
        <v>264</v>
      </c>
      <c r="AU274" s="21">
        <v>0.28994799999999998</v>
      </c>
      <c r="AV274">
        <f t="shared" si="56"/>
        <v>16.552700000000002</v>
      </c>
      <c r="AW274">
        <f t="shared" si="57"/>
        <v>4.8115388360000004</v>
      </c>
      <c r="AX274" s="9"/>
      <c r="AY274" s="21">
        <v>1.2294</v>
      </c>
      <c r="AZ274" s="21">
        <v>396.53199999999998</v>
      </c>
      <c r="BA274" s="21">
        <v>-1.5713499999999998E-2</v>
      </c>
      <c r="BB274" s="21">
        <v>264</v>
      </c>
      <c r="BC274" s="21">
        <v>1.22864</v>
      </c>
      <c r="BD274">
        <f t="shared" si="58"/>
        <v>15.713499999999998</v>
      </c>
      <c r="BE274">
        <f t="shared" si="59"/>
        <v>19.318176899999997</v>
      </c>
    </row>
    <row r="275" spans="6:101">
      <c r="F275" s="9"/>
      <c r="G275" s="21">
        <v>0.28564499999999998</v>
      </c>
      <c r="H275" s="21">
        <v>61.970100000000002</v>
      </c>
      <c r="I275" s="21">
        <v>-1.6577100000000001E-2</v>
      </c>
      <c r="J275" s="21">
        <v>265</v>
      </c>
      <c r="K275" s="21">
        <v>0.28503400000000001</v>
      </c>
      <c r="L275">
        <f t="shared" si="48"/>
        <v>16.577100000000002</v>
      </c>
      <c r="M275">
        <f t="shared" si="49"/>
        <v>4.7351657295000003</v>
      </c>
      <c r="N275" s="9"/>
      <c r="O275" s="21">
        <v>1.23444</v>
      </c>
      <c r="P275" s="21">
        <v>138.011</v>
      </c>
      <c r="Q275" s="21">
        <v>-1.5832499999999999E-2</v>
      </c>
      <c r="R275" s="21">
        <v>265</v>
      </c>
      <c r="S275" s="21">
        <v>1.2335199999999999</v>
      </c>
      <c r="T275">
        <f t="shared" si="50"/>
        <v>15.8325</v>
      </c>
      <c r="U275">
        <f t="shared" si="51"/>
        <v>19.544271299999998</v>
      </c>
      <c r="X275" s="9"/>
      <c r="Y275" s="21">
        <v>0.28564499999999998</v>
      </c>
      <c r="Z275" s="21">
        <v>208.44200000000001</v>
      </c>
      <c r="AA275" s="21">
        <v>-1.6574100000000001E-2</v>
      </c>
      <c r="AB275" s="21">
        <v>265</v>
      </c>
      <c r="AC275" s="21">
        <v>0.28478999999999999</v>
      </c>
      <c r="AD275">
        <f t="shared" si="52"/>
        <v>16.574100000000001</v>
      </c>
      <c r="AE275">
        <f t="shared" si="53"/>
        <v>4.7343087945000004</v>
      </c>
      <c r="AF275" s="9"/>
      <c r="AG275" s="21">
        <v>1.23444</v>
      </c>
      <c r="AH275" s="21">
        <v>275.01900000000001</v>
      </c>
      <c r="AI275" s="21">
        <v>-1.5765399999999999E-2</v>
      </c>
      <c r="AJ275" s="21">
        <v>265</v>
      </c>
      <c r="AK275" s="21">
        <v>1.23291</v>
      </c>
      <c r="AL275">
        <f t="shared" si="54"/>
        <v>15.7654</v>
      </c>
      <c r="AM275">
        <f t="shared" si="55"/>
        <v>19.461440375999999</v>
      </c>
      <c r="AP275" s="9"/>
      <c r="AQ275" s="21">
        <v>0.28564499999999998</v>
      </c>
      <c r="AR275" s="21">
        <v>319.452</v>
      </c>
      <c r="AS275" s="21">
        <v>-1.6555799999999999E-2</v>
      </c>
      <c r="AT275" s="21">
        <v>265</v>
      </c>
      <c r="AU275" s="21">
        <v>0.285248</v>
      </c>
      <c r="AV275">
        <f t="shared" si="56"/>
        <v>16.555799999999998</v>
      </c>
      <c r="AW275">
        <f t="shared" si="57"/>
        <v>4.7290814909999987</v>
      </c>
      <c r="AX275" s="9"/>
      <c r="AY275" s="21">
        <v>1.23444</v>
      </c>
      <c r="AZ275" s="21">
        <v>396.63200000000001</v>
      </c>
      <c r="BA275" s="21">
        <v>-1.56677E-2</v>
      </c>
      <c r="BB275" s="21">
        <v>265</v>
      </c>
      <c r="BC275" s="21">
        <v>1.2335199999999999</v>
      </c>
      <c r="BD275">
        <f t="shared" si="58"/>
        <v>15.6677</v>
      </c>
      <c r="BE275">
        <f t="shared" si="59"/>
        <v>19.340835588000001</v>
      </c>
    </row>
    <row r="276" spans="6:101">
      <c r="F276" s="9"/>
      <c r="G276" s="21">
        <v>0.280609</v>
      </c>
      <c r="H276" s="21">
        <v>62.070799999999998</v>
      </c>
      <c r="I276" s="21">
        <v>-1.6570999999999999E-2</v>
      </c>
      <c r="J276" s="21">
        <v>266</v>
      </c>
      <c r="K276" s="21">
        <v>0.279999</v>
      </c>
      <c r="L276">
        <f t="shared" si="48"/>
        <v>16.570999999999998</v>
      </c>
      <c r="M276">
        <f t="shared" si="49"/>
        <v>4.6499717389999997</v>
      </c>
      <c r="N276" s="9"/>
      <c r="O276" s="21">
        <v>1.2394700000000001</v>
      </c>
      <c r="P276" s="21">
        <v>138.11199999999999</v>
      </c>
      <c r="Q276" s="21">
        <v>-1.58142E-2</v>
      </c>
      <c r="R276" s="21">
        <v>266</v>
      </c>
      <c r="S276" s="21">
        <v>1.23871</v>
      </c>
      <c r="T276">
        <f t="shared" si="50"/>
        <v>15.8142</v>
      </c>
      <c r="U276">
        <f t="shared" si="51"/>
        <v>19.601226474000001</v>
      </c>
      <c r="X276" s="9"/>
      <c r="Y276" s="21">
        <v>0.280609</v>
      </c>
      <c r="Z276" s="21">
        <v>208.54300000000001</v>
      </c>
      <c r="AA276" s="21">
        <v>-1.6586299999999998E-2</v>
      </c>
      <c r="AB276" s="21">
        <v>266</v>
      </c>
      <c r="AC276" s="21">
        <v>0.27981600000000001</v>
      </c>
      <c r="AD276">
        <f t="shared" si="52"/>
        <v>16.586299999999998</v>
      </c>
      <c r="AE276">
        <f t="shared" si="53"/>
        <v>4.654265056699999</v>
      </c>
      <c r="AF276" s="9"/>
      <c r="AG276" s="21">
        <v>1.2394700000000001</v>
      </c>
      <c r="AH276" s="21">
        <v>275.11900000000003</v>
      </c>
      <c r="AI276" s="21">
        <v>-1.5725699999999999E-2</v>
      </c>
      <c r="AJ276" s="21">
        <v>266</v>
      </c>
      <c r="AK276" s="21">
        <v>1.2381</v>
      </c>
      <c r="AL276">
        <f t="shared" si="54"/>
        <v>15.725699999999998</v>
      </c>
      <c r="AM276">
        <f t="shared" si="55"/>
        <v>19.491533379</v>
      </c>
      <c r="AP276" s="9"/>
      <c r="AQ276" s="21">
        <v>0.280609</v>
      </c>
      <c r="AR276" s="21">
        <v>319.553</v>
      </c>
      <c r="AS276" s="21">
        <v>-1.6555799999999999E-2</v>
      </c>
      <c r="AT276" s="21">
        <v>266</v>
      </c>
      <c r="AU276" s="21">
        <v>0.28005999999999998</v>
      </c>
      <c r="AV276">
        <f t="shared" si="56"/>
        <v>16.555799999999998</v>
      </c>
      <c r="AW276">
        <f t="shared" si="57"/>
        <v>4.6457064821999996</v>
      </c>
      <c r="AX276" s="9"/>
      <c r="AY276" s="21">
        <v>1.2394700000000001</v>
      </c>
      <c r="AZ276" s="21">
        <v>396.733</v>
      </c>
      <c r="BA276" s="21">
        <v>-1.56372E-2</v>
      </c>
      <c r="BB276" s="21">
        <v>266</v>
      </c>
      <c r="BC276" s="21">
        <v>1.23871</v>
      </c>
      <c r="BD276">
        <f t="shared" si="58"/>
        <v>15.6372</v>
      </c>
      <c r="BE276">
        <f t="shared" si="59"/>
        <v>19.381840284000003</v>
      </c>
    </row>
    <row r="277" spans="6:101">
      <c r="F277" s="9"/>
      <c r="G277" s="21">
        <v>0.27557399999999999</v>
      </c>
      <c r="H277" s="21">
        <v>62.171599999999998</v>
      </c>
      <c r="I277" s="21">
        <v>-1.6574100000000001E-2</v>
      </c>
      <c r="J277" s="21">
        <v>267</v>
      </c>
      <c r="K277" s="21">
        <v>0.27490199999999998</v>
      </c>
      <c r="L277">
        <f t="shared" si="48"/>
        <v>16.574100000000001</v>
      </c>
      <c r="M277">
        <f t="shared" si="49"/>
        <v>4.5673910333999999</v>
      </c>
      <c r="N277" s="9"/>
      <c r="O277" s="21">
        <v>1.24451</v>
      </c>
      <c r="P277" s="21">
        <v>138.21299999999999</v>
      </c>
      <c r="Q277" s="21">
        <v>-1.5783700000000001E-2</v>
      </c>
      <c r="R277" s="21">
        <v>267</v>
      </c>
      <c r="S277" s="21">
        <v>1.24359</v>
      </c>
      <c r="T277">
        <f t="shared" si="50"/>
        <v>15.783700000000001</v>
      </c>
      <c r="U277">
        <f t="shared" si="51"/>
        <v>19.642972487000002</v>
      </c>
      <c r="X277" s="9"/>
      <c r="Y277" s="21">
        <v>0.27557399999999999</v>
      </c>
      <c r="Z277" s="21">
        <v>208.64400000000001</v>
      </c>
      <c r="AA277" s="21">
        <v>-1.65802E-2</v>
      </c>
      <c r="AB277" s="21">
        <v>267</v>
      </c>
      <c r="AC277" s="21">
        <v>0.27496300000000001</v>
      </c>
      <c r="AD277">
        <f t="shared" si="52"/>
        <v>16.580200000000001</v>
      </c>
      <c r="AE277">
        <f t="shared" si="53"/>
        <v>4.5690720348000005</v>
      </c>
      <c r="AF277" s="9"/>
      <c r="AG277" s="21">
        <v>1.24451</v>
      </c>
      <c r="AH277" s="21">
        <v>275.22000000000003</v>
      </c>
      <c r="AI277" s="21">
        <v>-1.5701300000000001E-2</v>
      </c>
      <c r="AJ277" s="21">
        <v>267</v>
      </c>
      <c r="AK277" s="21">
        <v>1.24359</v>
      </c>
      <c r="AL277">
        <f t="shared" si="54"/>
        <v>15.701300000000002</v>
      </c>
      <c r="AM277">
        <f t="shared" si="55"/>
        <v>19.540424863000002</v>
      </c>
      <c r="AP277" s="9"/>
      <c r="AQ277" s="21">
        <v>0.27557399999999999</v>
      </c>
      <c r="AR277" s="21">
        <v>319.654</v>
      </c>
      <c r="AS277" s="21">
        <v>-1.6549700000000001E-2</v>
      </c>
      <c r="AT277" s="21">
        <v>267</v>
      </c>
      <c r="AU277" s="21">
        <v>0.27493299999999998</v>
      </c>
      <c r="AV277">
        <f t="shared" si="56"/>
        <v>16.549700000000001</v>
      </c>
      <c r="AW277">
        <f t="shared" si="57"/>
        <v>4.5606670278000001</v>
      </c>
      <c r="AX277" s="9"/>
      <c r="AY277" s="21">
        <v>1.24451</v>
      </c>
      <c r="AZ277" s="21">
        <v>396.834</v>
      </c>
      <c r="BA277" s="21">
        <v>-1.5609700000000001E-2</v>
      </c>
      <c r="BB277" s="21">
        <v>267</v>
      </c>
      <c r="BC277" s="21">
        <v>1.24359</v>
      </c>
      <c r="BD277">
        <f t="shared" si="58"/>
        <v>15.6097</v>
      </c>
      <c r="BE277">
        <f t="shared" si="59"/>
        <v>19.426427747000002</v>
      </c>
    </row>
    <row r="278" spans="6:101">
      <c r="F278" s="9"/>
      <c r="G278" s="21">
        <v>0.270538</v>
      </c>
      <c r="H278" s="21">
        <v>62.272300000000001</v>
      </c>
      <c r="I278" s="21">
        <v>-1.6570999999999999E-2</v>
      </c>
      <c r="J278" s="21">
        <v>268</v>
      </c>
      <c r="K278" s="21">
        <v>0.26998899999999998</v>
      </c>
      <c r="L278">
        <f t="shared" si="48"/>
        <v>16.570999999999998</v>
      </c>
      <c r="M278">
        <f t="shared" si="49"/>
        <v>4.4830851979999995</v>
      </c>
      <c r="N278" s="9"/>
      <c r="O278" s="21">
        <v>1.2495400000000001</v>
      </c>
      <c r="P278" s="21">
        <v>138.31299999999999</v>
      </c>
      <c r="Q278" s="21">
        <v>-1.5741000000000002E-2</v>
      </c>
      <c r="R278" s="21">
        <v>268</v>
      </c>
      <c r="S278" s="21">
        <v>1.24786</v>
      </c>
      <c r="T278">
        <f t="shared" si="50"/>
        <v>15.741000000000001</v>
      </c>
      <c r="U278">
        <f t="shared" si="51"/>
        <v>19.669009140000004</v>
      </c>
      <c r="X278" s="9"/>
      <c r="Y278" s="21">
        <v>0.270538</v>
      </c>
      <c r="Z278" s="21">
        <v>208.745</v>
      </c>
      <c r="AA278" s="21">
        <v>-1.6577100000000001E-2</v>
      </c>
      <c r="AB278" s="21">
        <v>268</v>
      </c>
      <c r="AC278" s="21">
        <v>0.27008100000000002</v>
      </c>
      <c r="AD278">
        <f t="shared" si="52"/>
        <v>16.577100000000002</v>
      </c>
      <c r="AE278">
        <f t="shared" si="53"/>
        <v>4.4847354798000003</v>
      </c>
      <c r="AF278" s="9"/>
      <c r="AG278" s="21">
        <v>1.2495400000000001</v>
      </c>
      <c r="AH278" s="21">
        <v>275.32100000000003</v>
      </c>
      <c r="AI278" s="21">
        <v>-1.5661600000000001E-2</v>
      </c>
      <c r="AJ278" s="21">
        <v>268</v>
      </c>
      <c r="AK278" s="21">
        <v>1.24878</v>
      </c>
      <c r="AL278">
        <f t="shared" si="54"/>
        <v>15.661600000000002</v>
      </c>
      <c r="AM278">
        <f t="shared" si="55"/>
        <v>19.569795664000004</v>
      </c>
      <c r="AP278" s="9"/>
      <c r="AQ278" s="21">
        <v>0.270538</v>
      </c>
      <c r="AR278" s="21">
        <v>319.75400000000002</v>
      </c>
      <c r="AS278" s="21">
        <v>-1.6555799999999999E-2</v>
      </c>
      <c r="AT278" s="21">
        <v>268</v>
      </c>
      <c r="AU278" s="21">
        <v>0.269897</v>
      </c>
      <c r="AV278">
        <f t="shared" si="56"/>
        <v>16.555799999999998</v>
      </c>
      <c r="AW278">
        <f t="shared" si="57"/>
        <v>4.4789730203999998</v>
      </c>
      <c r="AX278" s="9"/>
      <c r="AY278" s="21">
        <v>1.2495400000000001</v>
      </c>
      <c r="AZ278" s="21">
        <v>396.935</v>
      </c>
      <c r="BA278" s="21">
        <v>-1.5564E-2</v>
      </c>
      <c r="BB278" s="21">
        <v>268</v>
      </c>
      <c r="BC278" s="21">
        <v>1.24817</v>
      </c>
      <c r="BD278">
        <f t="shared" si="58"/>
        <v>15.564</v>
      </c>
      <c r="BE278">
        <f t="shared" si="59"/>
        <v>19.447840560000003</v>
      </c>
    </row>
    <row r="279" spans="6:101">
      <c r="F279" s="9"/>
      <c r="G279" s="21">
        <v>0.26550299999999999</v>
      </c>
      <c r="H279" s="21">
        <v>62.372999999999998</v>
      </c>
      <c r="I279" s="21">
        <v>-1.65802E-2</v>
      </c>
      <c r="J279" s="21">
        <v>269</v>
      </c>
      <c r="K279" s="21">
        <v>0.26480100000000001</v>
      </c>
      <c r="L279">
        <f t="shared" si="48"/>
        <v>16.580200000000001</v>
      </c>
      <c r="M279">
        <f t="shared" si="49"/>
        <v>4.4020928405999999</v>
      </c>
      <c r="N279" s="9"/>
      <c r="O279" s="21">
        <v>1.25458</v>
      </c>
      <c r="P279" s="21">
        <v>138.41399999999999</v>
      </c>
      <c r="Q279" s="21">
        <v>-1.5710399999999999E-2</v>
      </c>
      <c r="R279" s="21">
        <v>269</v>
      </c>
      <c r="S279" s="21">
        <v>1.25336</v>
      </c>
      <c r="T279">
        <f t="shared" si="50"/>
        <v>15.7104</v>
      </c>
      <c r="U279">
        <f t="shared" si="51"/>
        <v>19.709953632000001</v>
      </c>
      <c r="X279" s="9"/>
      <c r="Y279" s="21">
        <v>0.26550299999999999</v>
      </c>
      <c r="Z279" s="21">
        <v>208.845</v>
      </c>
      <c r="AA279" s="21">
        <v>-1.65924E-2</v>
      </c>
      <c r="AB279" s="21">
        <v>269</v>
      </c>
      <c r="AC279" s="21">
        <v>0.26489299999999999</v>
      </c>
      <c r="AD279">
        <f t="shared" si="52"/>
        <v>16.592400000000001</v>
      </c>
      <c r="AE279">
        <f t="shared" si="53"/>
        <v>4.4053319772000004</v>
      </c>
      <c r="AF279" s="9"/>
      <c r="AG279" s="21">
        <v>1.25458</v>
      </c>
      <c r="AH279" s="21">
        <v>275.42099999999999</v>
      </c>
      <c r="AI279" s="21">
        <v>-1.56189E-2</v>
      </c>
      <c r="AJ279" s="21">
        <v>269</v>
      </c>
      <c r="AK279" s="21">
        <v>1.25336</v>
      </c>
      <c r="AL279">
        <f t="shared" si="54"/>
        <v>15.6189</v>
      </c>
      <c r="AM279">
        <f t="shared" si="55"/>
        <v>19.595159561999999</v>
      </c>
      <c r="AP279" s="9"/>
      <c r="AQ279" s="21">
        <v>0.26550299999999999</v>
      </c>
      <c r="AR279" s="21">
        <v>319.85500000000002</v>
      </c>
      <c r="AS279" s="21">
        <v>-1.6558799999999999E-2</v>
      </c>
      <c r="AT279" s="21">
        <v>269</v>
      </c>
      <c r="AU279" s="21">
        <v>0.26480100000000001</v>
      </c>
      <c r="AV279">
        <f t="shared" si="56"/>
        <v>16.558799999999998</v>
      </c>
      <c r="AW279">
        <f t="shared" si="57"/>
        <v>4.3964110763999988</v>
      </c>
      <c r="AX279" s="9"/>
      <c r="AY279" s="21">
        <v>1.25458</v>
      </c>
      <c r="AZ279" s="21">
        <v>397.03500000000003</v>
      </c>
      <c r="BA279" s="21">
        <v>-1.55304E-2</v>
      </c>
      <c r="BB279" s="21">
        <v>269</v>
      </c>
      <c r="BC279" s="21">
        <v>1.25366</v>
      </c>
      <c r="BD279">
        <f t="shared" si="58"/>
        <v>15.5304</v>
      </c>
      <c r="BE279">
        <f t="shared" si="59"/>
        <v>19.484129232000001</v>
      </c>
    </row>
    <row r="280" spans="6:101">
      <c r="F280" s="9"/>
      <c r="G280" s="21">
        <v>0.26046799999999998</v>
      </c>
      <c r="H280" s="21">
        <v>62.473700000000001</v>
      </c>
      <c r="I280" s="21">
        <v>-1.6583299999999999E-2</v>
      </c>
      <c r="J280" s="21">
        <v>270</v>
      </c>
      <c r="K280" s="21">
        <v>0.259766</v>
      </c>
      <c r="L280">
        <f t="shared" si="48"/>
        <v>16.583299999999998</v>
      </c>
      <c r="M280">
        <f t="shared" si="49"/>
        <v>4.3194189843999986</v>
      </c>
      <c r="N280" s="9"/>
      <c r="O280" s="21">
        <v>1.2596099999999999</v>
      </c>
      <c r="P280" s="21">
        <v>138.51499999999999</v>
      </c>
      <c r="Q280" s="21">
        <v>-1.5673800000000002E-2</v>
      </c>
      <c r="R280" s="21">
        <v>270</v>
      </c>
      <c r="S280" s="21">
        <v>1.25885</v>
      </c>
      <c r="T280">
        <f t="shared" si="50"/>
        <v>15.673800000000002</v>
      </c>
      <c r="U280">
        <f t="shared" si="51"/>
        <v>19.742875218000002</v>
      </c>
      <c r="X280" s="9"/>
      <c r="Y280" s="21">
        <v>0.26046799999999998</v>
      </c>
      <c r="Z280" s="21">
        <v>208.946</v>
      </c>
      <c r="AA280" s="21">
        <v>-1.6586299999999998E-2</v>
      </c>
      <c r="AB280" s="21">
        <v>270</v>
      </c>
      <c r="AC280" s="21">
        <v>0.25982699999999997</v>
      </c>
      <c r="AD280">
        <f t="shared" si="52"/>
        <v>16.586299999999998</v>
      </c>
      <c r="AE280">
        <f t="shared" si="53"/>
        <v>4.3202003883999991</v>
      </c>
      <c r="AF280" s="9"/>
      <c r="AG280" s="21">
        <v>1.2596099999999999</v>
      </c>
      <c r="AH280" s="21">
        <v>275.52199999999999</v>
      </c>
      <c r="AI280" s="21">
        <v>-1.55762E-2</v>
      </c>
      <c r="AJ280" s="21">
        <v>270</v>
      </c>
      <c r="AK280" s="21">
        <v>1.25885</v>
      </c>
      <c r="AL280">
        <f t="shared" si="54"/>
        <v>15.5762</v>
      </c>
      <c r="AM280">
        <f t="shared" si="55"/>
        <v>19.619937281999999</v>
      </c>
      <c r="AP280" s="9"/>
      <c r="AQ280" s="21">
        <v>0.26046799999999998</v>
      </c>
      <c r="AR280" s="21">
        <v>319.95600000000002</v>
      </c>
      <c r="AS280" s="21">
        <v>-1.6558799999999999E-2</v>
      </c>
      <c r="AT280" s="21">
        <v>270</v>
      </c>
      <c r="AU280" s="21">
        <v>0.259766</v>
      </c>
      <c r="AV280">
        <f t="shared" si="56"/>
        <v>16.558799999999998</v>
      </c>
      <c r="AW280">
        <f t="shared" si="57"/>
        <v>4.3130375183999989</v>
      </c>
      <c r="AX280" s="9"/>
      <c r="AY280" s="21">
        <v>1.2596099999999999</v>
      </c>
      <c r="AZ280" s="21">
        <v>397.13600000000002</v>
      </c>
      <c r="BA280" s="21">
        <v>-1.54816E-2</v>
      </c>
      <c r="BB280" s="21">
        <v>270</v>
      </c>
      <c r="BC280" s="21">
        <v>1.25824</v>
      </c>
      <c r="BD280">
        <f t="shared" si="58"/>
        <v>15.4816</v>
      </c>
      <c r="BE280">
        <f t="shared" si="59"/>
        <v>19.500778175999997</v>
      </c>
    </row>
    <row r="281" spans="6:101">
      <c r="F281" s="9"/>
      <c r="G281" s="21">
        <v>0.25543199999999999</v>
      </c>
      <c r="H281" s="21">
        <v>62.574399999999997</v>
      </c>
      <c r="I281" s="21">
        <v>-1.6583299999999999E-2</v>
      </c>
      <c r="J281" s="21">
        <v>271</v>
      </c>
      <c r="K281" s="21">
        <v>0.25479099999999999</v>
      </c>
      <c r="L281">
        <f t="shared" si="48"/>
        <v>16.583299999999998</v>
      </c>
      <c r="M281">
        <f t="shared" si="49"/>
        <v>4.2359054855999991</v>
      </c>
      <c r="N281" s="9"/>
      <c r="O281" s="21">
        <v>1.2646500000000001</v>
      </c>
      <c r="P281" s="21">
        <v>138.61600000000001</v>
      </c>
      <c r="Q281" s="21">
        <v>-1.5640299999999999E-2</v>
      </c>
      <c r="R281" s="21">
        <v>271</v>
      </c>
      <c r="S281" s="21">
        <v>1.2640400000000001</v>
      </c>
      <c r="T281">
        <f t="shared" si="50"/>
        <v>15.6403</v>
      </c>
      <c r="U281">
        <f t="shared" si="51"/>
        <v>19.779505395000001</v>
      </c>
      <c r="X281" s="9"/>
      <c r="Y281" s="21">
        <v>0.25543199999999999</v>
      </c>
      <c r="Z281" s="21">
        <v>209.047</v>
      </c>
      <c r="AA281" s="21">
        <v>-1.6589400000000001E-2</v>
      </c>
      <c r="AB281" s="21">
        <v>271</v>
      </c>
      <c r="AC281" s="21">
        <v>0.25518800000000003</v>
      </c>
      <c r="AD281">
        <f t="shared" si="52"/>
        <v>16.589400000000001</v>
      </c>
      <c r="AE281">
        <f t="shared" si="53"/>
        <v>4.2374636207999998</v>
      </c>
      <c r="AF281" s="9"/>
      <c r="AG281" s="21">
        <v>1.2646500000000001</v>
      </c>
      <c r="AH281" s="21">
        <v>275.62299999999999</v>
      </c>
      <c r="AI281" s="21">
        <v>-1.5539600000000001E-2</v>
      </c>
      <c r="AJ281" s="21">
        <v>271</v>
      </c>
      <c r="AK281" s="21">
        <v>1.26373</v>
      </c>
      <c r="AL281">
        <f t="shared" si="54"/>
        <v>15.5396</v>
      </c>
      <c r="AM281">
        <f t="shared" si="55"/>
        <v>19.652155140000001</v>
      </c>
      <c r="AP281" s="9"/>
      <c r="AQ281" s="21">
        <v>0.25543199999999999</v>
      </c>
      <c r="AR281" s="21">
        <v>320.05599999999998</v>
      </c>
      <c r="AS281" s="21">
        <v>-1.6561900000000001E-2</v>
      </c>
      <c r="AT281" s="21">
        <v>271</v>
      </c>
      <c r="AU281" s="21">
        <v>0.25488300000000003</v>
      </c>
      <c r="AV281">
        <f t="shared" si="56"/>
        <v>16.561900000000001</v>
      </c>
      <c r="AW281">
        <f t="shared" si="57"/>
        <v>4.2304392408</v>
      </c>
      <c r="AX281" s="9"/>
      <c r="AY281" s="21">
        <v>1.2646500000000001</v>
      </c>
      <c r="AZ281" s="21">
        <v>397.23700000000002</v>
      </c>
      <c r="BA281" s="21">
        <v>-1.54419E-2</v>
      </c>
      <c r="BB281" s="21">
        <v>271</v>
      </c>
      <c r="BC281" s="21">
        <v>1.2640400000000001</v>
      </c>
      <c r="BD281">
        <f t="shared" si="58"/>
        <v>15.4419</v>
      </c>
      <c r="BE281">
        <f t="shared" si="59"/>
        <v>19.528598835</v>
      </c>
    </row>
    <row r="282" spans="6:101">
      <c r="F282" s="9"/>
      <c r="G282" s="21">
        <v>0.25039699999999998</v>
      </c>
      <c r="H282" s="21">
        <v>62.6751</v>
      </c>
      <c r="I282" s="21">
        <v>-1.65924E-2</v>
      </c>
      <c r="J282" s="21">
        <v>272</v>
      </c>
      <c r="K282" s="21">
        <v>0.249725</v>
      </c>
      <c r="L282">
        <f t="shared" si="48"/>
        <v>16.592400000000001</v>
      </c>
      <c r="M282">
        <f t="shared" si="49"/>
        <v>4.1546871828</v>
      </c>
      <c r="N282" s="9"/>
      <c r="O282" s="21">
        <v>1.2696799999999999</v>
      </c>
      <c r="P282" s="21">
        <v>138.71600000000001</v>
      </c>
      <c r="Q282" s="21">
        <v>-1.5594500000000001E-2</v>
      </c>
      <c r="R282" s="21">
        <v>272</v>
      </c>
      <c r="S282" s="21">
        <v>1.2692300000000001</v>
      </c>
      <c r="T282">
        <f t="shared" si="50"/>
        <v>15.5945</v>
      </c>
      <c r="U282">
        <f t="shared" si="51"/>
        <v>19.800024759999999</v>
      </c>
      <c r="X282" s="9"/>
      <c r="Y282" s="21">
        <v>0.25039699999999998</v>
      </c>
      <c r="Z282" s="21">
        <v>209.14699999999999</v>
      </c>
      <c r="AA282" s="21">
        <v>-1.65924E-2</v>
      </c>
      <c r="AB282" s="21">
        <v>272</v>
      </c>
      <c r="AC282" s="21">
        <v>0.24987799999999999</v>
      </c>
      <c r="AD282">
        <f t="shared" si="52"/>
        <v>16.592400000000001</v>
      </c>
      <c r="AE282">
        <f t="shared" si="53"/>
        <v>4.1546871828</v>
      </c>
      <c r="AF282" s="9"/>
      <c r="AG282" s="21">
        <v>1.2696799999999999</v>
      </c>
      <c r="AH282" s="21">
        <v>275.72399999999999</v>
      </c>
      <c r="AI282" s="21">
        <v>-1.54968E-2</v>
      </c>
      <c r="AJ282" s="21">
        <v>272</v>
      </c>
      <c r="AK282" s="21">
        <v>1.2692300000000001</v>
      </c>
      <c r="AL282">
        <f t="shared" si="54"/>
        <v>15.4968</v>
      </c>
      <c r="AM282">
        <f t="shared" si="55"/>
        <v>19.675977023999998</v>
      </c>
      <c r="AP282" s="9"/>
      <c r="AQ282" s="21">
        <v>0.25039699999999998</v>
      </c>
      <c r="AR282" s="21">
        <v>320.15699999999998</v>
      </c>
      <c r="AS282" s="21">
        <v>-1.6567999999999999E-2</v>
      </c>
      <c r="AT282" s="21">
        <v>272</v>
      </c>
      <c r="AU282" s="21">
        <v>0.24960299999999999</v>
      </c>
      <c r="AV282">
        <f t="shared" si="56"/>
        <v>16.567999999999998</v>
      </c>
      <c r="AW282">
        <f t="shared" si="57"/>
        <v>4.1485774959999988</v>
      </c>
      <c r="AX282" s="9"/>
      <c r="AY282" s="21">
        <v>1.2696799999999999</v>
      </c>
      <c r="AZ282" s="21">
        <v>397.33699999999999</v>
      </c>
      <c r="BA282" s="21">
        <v>-1.53717E-2</v>
      </c>
      <c r="BB282" s="21">
        <v>272</v>
      </c>
      <c r="BC282" s="21">
        <v>1.2686200000000001</v>
      </c>
      <c r="BD282">
        <f t="shared" si="58"/>
        <v>15.371700000000001</v>
      </c>
      <c r="BE282">
        <f t="shared" si="59"/>
        <v>19.517140055999999</v>
      </c>
    </row>
    <row r="283" spans="6:101">
      <c r="F283" s="9"/>
      <c r="G283" s="21">
        <v>0.245361</v>
      </c>
      <c r="H283" s="21">
        <v>62.775799999999997</v>
      </c>
      <c r="I283" s="21">
        <v>-1.6589400000000001E-2</v>
      </c>
      <c r="J283" s="21">
        <v>273</v>
      </c>
      <c r="K283" s="21">
        <v>0.24459800000000001</v>
      </c>
      <c r="L283">
        <f t="shared" si="48"/>
        <v>16.589400000000001</v>
      </c>
      <c r="M283">
        <f t="shared" si="49"/>
        <v>4.0703917733999999</v>
      </c>
      <c r="N283" s="9"/>
      <c r="O283" s="21">
        <v>1.2747200000000001</v>
      </c>
      <c r="P283" s="21">
        <v>138.81700000000001</v>
      </c>
      <c r="Q283" s="21">
        <v>-1.55579E-2</v>
      </c>
      <c r="R283" s="21">
        <v>273</v>
      </c>
      <c r="S283" s="21">
        <v>1.27441</v>
      </c>
      <c r="T283">
        <f t="shared" si="50"/>
        <v>15.5579</v>
      </c>
      <c r="U283">
        <f t="shared" si="51"/>
        <v>19.831966288</v>
      </c>
      <c r="X283" s="9"/>
      <c r="Y283" s="21">
        <v>0.245361</v>
      </c>
      <c r="Z283" s="21">
        <v>209.24799999999999</v>
      </c>
      <c r="AA283" s="21">
        <v>-1.6595499999999999E-2</v>
      </c>
      <c r="AB283" s="21">
        <v>273</v>
      </c>
      <c r="AC283" s="21">
        <v>0.24468999999999999</v>
      </c>
      <c r="AD283">
        <f t="shared" si="52"/>
        <v>16.595499999999998</v>
      </c>
      <c r="AE283">
        <f t="shared" si="53"/>
        <v>4.0718884754999998</v>
      </c>
      <c r="AF283" s="9"/>
      <c r="AG283" s="21">
        <v>1.2747200000000001</v>
      </c>
      <c r="AH283" s="21">
        <v>275.82400000000001</v>
      </c>
      <c r="AI283" s="21">
        <v>-1.54541E-2</v>
      </c>
      <c r="AJ283" s="21">
        <v>273</v>
      </c>
      <c r="AK283" s="21">
        <v>1.2738</v>
      </c>
      <c r="AL283">
        <f t="shared" si="54"/>
        <v>15.4541</v>
      </c>
      <c r="AM283">
        <f t="shared" si="55"/>
        <v>19.699650352000003</v>
      </c>
      <c r="AP283" s="9"/>
      <c r="AQ283" s="21">
        <v>0.245361</v>
      </c>
      <c r="AR283" s="21">
        <v>320.25799999999998</v>
      </c>
      <c r="AS283" s="21">
        <v>-1.65649E-2</v>
      </c>
      <c r="AT283" s="21">
        <v>273</v>
      </c>
      <c r="AU283" s="21">
        <v>0.24471999999999999</v>
      </c>
      <c r="AV283">
        <f t="shared" si="56"/>
        <v>16.564900000000002</v>
      </c>
      <c r="AW283">
        <f t="shared" si="57"/>
        <v>4.0643804289000007</v>
      </c>
      <c r="AX283" s="9"/>
      <c r="AY283" s="21">
        <v>1.2747200000000001</v>
      </c>
      <c r="AZ283" s="21">
        <v>397.43799999999999</v>
      </c>
      <c r="BA283" s="21">
        <v>-1.5335100000000001E-2</v>
      </c>
      <c r="BB283" s="21">
        <v>273</v>
      </c>
      <c r="BC283" s="21">
        <v>1.2741100000000001</v>
      </c>
      <c r="BD283">
        <f t="shared" si="58"/>
        <v>15.335100000000001</v>
      </c>
      <c r="BE283">
        <f t="shared" si="59"/>
        <v>19.547958672000004</v>
      </c>
    </row>
    <row r="284" spans="6:101">
      <c r="F284" s="9"/>
      <c r="G284" s="21">
        <v>0.24032600000000001</v>
      </c>
      <c r="H284" s="21">
        <v>62.8765</v>
      </c>
      <c r="I284" s="21">
        <v>-1.65924E-2</v>
      </c>
      <c r="J284" s="21">
        <v>274</v>
      </c>
      <c r="K284" s="21">
        <v>0.23971600000000001</v>
      </c>
      <c r="L284">
        <f t="shared" si="48"/>
        <v>16.592400000000001</v>
      </c>
      <c r="M284">
        <f t="shared" si="49"/>
        <v>3.9875851224000005</v>
      </c>
      <c r="N284" s="9"/>
      <c r="O284" s="21">
        <v>1.2797499999999999</v>
      </c>
      <c r="P284" s="21">
        <v>138.91800000000001</v>
      </c>
      <c r="Q284" s="21">
        <v>-1.55151E-2</v>
      </c>
      <c r="R284" s="21">
        <v>274</v>
      </c>
      <c r="S284" s="21">
        <v>1.2783800000000001</v>
      </c>
      <c r="T284">
        <f t="shared" si="50"/>
        <v>15.5151</v>
      </c>
      <c r="U284">
        <f t="shared" si="51"/>
        <v>19.855449225000001</v>
      </c>
      <c r="X284" s="9"/>
      <c r="Y284" s="21">
        <v>0.24032600000000001</v>
      </c>
      <c r="Z284" s="21">
        <v>209.34899999999999</v>
      </c>
      <c r="AA284" s="21">
        <v>-1.6589400000000001E-2</v>
      </c>
      <c r="AB284" s="21">
        <v>274</v>
      </c>
      <c r="AC284" s="21">
        <v>0.239594</v>
      </c>
      <c r="AD284">
        <f t="shared" si="52"/>
        <v>16.589400000000001</v>
      </c>
      <c r="AE284">
        <f t="shared" si="53"/>
        <v>3.9868641444000006</v>
      </c>
      <c r="AF284" s="9"/>
      <c r="AG284" s="21">
        <v>1.2797499999999999</v>
      </c>
      <c r="AH284" s="21">
        <v>275.92500000000001</v>
      </c>
      <c r="AI284" s="21">
        <v>-1.54022E-2</v>
      </c>
      <c r="AJ284" s="21">
        <v>274</v>
      </c>
      <c r="AK284" s="21">
        <v>1.2789900000000001</v>
      </c>
      <c r="AL284">
        <f t="shared" si="54"/>
        <v>15.402199999999999</v>
      </c>
      <c r="AM284">
        <f t="shared" si="55"/>
        <v>19.710965449999996</v>
      </c>
      <c r="AP284" s="9"/>
      <c r="AQ284" s="21">
        <v>0.24032600000000001</v>
      </c>
      <c r="AR284" s="21">
        <v>320.35899999999998</v>
      </c>
      <c r="AS284" s="21">
        <v>-1.6570999999999999E-2</v>
      </c>
      <c r="AT284" s="21">
        <v>274</v>
      </c>
      <c r="AU284" s="21">
        <v>0.23968500000000001</v>
      </c>
      <c r="AV284">
        <f t="shared" si="56"/>
        <v>16.570999999999998</v>
      </c>
      <c r="AW284">
        <f t="shared" si="57"/>
        <v>3.9824421459999999</v>
      </c>
      <c r="AX284" s="9"/>
      <c r="AY284" s="21">
        <v>1.2797499999999999</v>
      </c>
      <c r="AZ284" s="21">
        <v>397.53899999999999</v>
      </c>
      <c r="BA284" s="21">
        <v>-1.52771E-2</v>
      </c>
      <c r="BB284" s="21">
        <v>274</v>
      </c>
      <c r="BC284" s="21">
        <v>1.2786900000000001</v>
      </c>
      <c r="BD284">
        <f t="shared" si="58"/>
        <v>15.277100000000001</v>
      </c>
      <c r="BE284">
        <f t="shared" si="59"/>
        <v>19.550868725000001</v>
      </c>
    </row>
    <row r="285" spans="6:101">
      <c r="F285" s="9"/>
      <c r="G285" s="21">
        <v>0.235291</v>
      </c>
      <c r="H285" s="21">
        <v>62.977200000000003</v>
      </c>
      <c r="I285" s="21">
        <v>-1.6586299999999998E-2</v>
      </c>
      <c r="J285" s="21">
        <v>275</v>
      </c>
      <c r="K285" s="21">
        <v>0.234985</v>
      </c>
      <c r="L285">
        <f t="shared" si="48"/>
        <v>16.586299999999998</v>
      </c>
      <c r="M285">
        <f t="shared" si="49"/>
        <v>3.9026071132999993</v>
      </c>
      <c r="N285" s="9"/>
      <c r="O285" s="21">
        <v>1.2847900000000001</v>
      </c>
      <c r="P285" s="21">
        <v>139.018</v>
      </c>
      <c r="Q285" s="21">
        <v>-1.54541E-2</v>
      </c>
      <c r="R285" s="21">
        <v>275</v>
      </c>
      <c r="S285" s="21">
        <v>1.2835700000000001</v>
      </c>
      <c r="T285">
        <f t="shared" si="50"/>
        <v>15.4541</v>
      </c>
      <c r="U285">
        <f t="shared" si="51"/>
        <v>19.855273139000001</v>
      </c>
      <c r="X285" s="9"/>
      <c r="Y285" s="21">
        <v>0.235291</v>
      </c>
      <c r="Z285" s="21">
        <v>209.45</v>
      </c>
      <c r="AA285" s="21">
        <v>-1.6595499999999999E-2</v>
      </c>
      <c r="AB285" s="21">
        <v>275</v>
      </c>
      <c r="AC285" s="21">
        <v>0.23468</v>
      </c>
      <c r="AD285">
        <f t="shared" si="52"/>
        <v>16.595499999999998</v>
      </c>
      <c r="AE285">
        <f t="shared" si="53"/>
        <v>3.9047717904999995</v>
      </c>
      <c r="AF285" s="9"/>
      <c r="AG285" s="21">
        <v>1.2847900000000001</v>
      </c>
      <c r="AH285" s="21">
        <v>276.02600000000001</v>
      </c>
      <c r="AI285" s="21">
        <v>-1.5344200000000001E-2</v>
      </c>
      <c r="AJ285" s="21">
        <v>275</v>
      </c>
      <c r="AK285" s="21">
        <v>1.2835700000000001</v>
      </c>
      <c r="AL285">
        <f t="shared" si="54"/>
        <v>15.344200000000001</v>
      </c>
      <c r="AM285">
        <f t="shared" si="55"/>
        <v>19.714074718000003</v>
      </c>
      <c r="AP285" s="9"/>
      <c r="AQ285" s="21">
        <v>0.235291</v>
      </c>
      <c r="AR285" s="21">
        <v>320.459</v>
      </c>
      <c r="AS285" s="21">
        <v>-1.65802E-2</v>
      </c>
      <c r="AT285" s="21">
        <v>275</v>
      </c>
      <c r="AU285" s="21">
        <v>0.23452799999999999</v>
      </c>
      <c r="AV285">
        <f t="shared" si="56"/>
        <v>16.580200000000001</v>
      </c>
      <c r="AW285">
        <f t="shared" si="57"/>
        <v>3.9011718382000002</v>
      </c>
      <c r="AX285" s="9"/>
      <c r="AY285" s="21">
        <v>1.2847900000000001</v>
      </c>
      <c r="AZ285" s="21">
        <v>397.64</v>
      </c>
      <c r="BA285" s="21">
        <v>-1.5213000000000001E-2</v>
      </c>
      <c r="BB285" s="21">
        <v>275</v>
      </c>
      <c r="BC285" s="21">
        <v>1.2838700000000001</v>
      </c>
      <c r="BD285">
        <f t="shared" si="58"/>
        <v>15.213000000000001</v>
      </c>
      <c r="BE285">
        <f t="shared" si="59"/>
        <v>19.545510270000001</v>
      </c>
    </row>
    <row r="286" spans="6:101">
      <c r="F286" s="9"/>
      <c r="G286" s="21">
        <v>0.23025499999999999</v>
      </c>
      <c r="H286" s="21">
        <v>63.0779</v>
      </c>
      <c r="I286" s="21">
        <v>-1.6598499999999999E-2</v>
      </c>
      <c r="J286" s="21">
        <v>276</v>
      </c>
      <c r="K286" s="21">
        <v>0.22991900000000001</v>
      </c>
      <c r="L286">
        <f t="shared" si="48"/>
        <v>16.598499999999998</v>
      </c>
      <c r="M286">
        <f t="shared" si="49"/>
        <v>3.8218876174999994</v>
      </c>
      <c r="N286" s="9"/>
      <c r="O286" s="21">
        <v>1.28983</v>
      </c>
      <c r="P286" s="21">
        <v>139.119</v>
      </c>
      <c r="Q286" s="21">
        <v>-1.53992E-2</v>
      </c>
      <c r="R286" s="21">
        <v>276</v>
      </c>
      <c r="S286" s="21">
        <v>1.2881499999999999</v>
      </c>
      <c r="T286">
        <f t="shared" si="50"/>
        <v>15.3992</v>
      </c>
      <c r="U286">
        <f t="shared" si="51"/>
        <v>19.862350136</v>
      </c>
      <c r="X286" s="9"/>
      <c r="Y286" s="21">
        <v>0.23025499999999999</v>
      </c>
      <c r="Z286" s="21">
        <v>209.55</v>
      </c>
      <c r="AA286" s="21">
        <v>-1.6601600000000001E-2</v>
      </c>
      <c r="AB286" s="21">
        <v>276</v>
      </c>
      <c r="AC286" s="21">
        <v>0.22964499999999999</v>
      </c>
      <c r="AD286">
        <f t="shared" si="52"/>
        <v>16.601600000000001</v>
      </c>
      <c r="AE286">
        <f t="shared" si="53"/>
        <v>3.8226014080000001</v>
      </c>
      <c r="AF286" s="9"/>
      <c r="AG286" s="21">
        <v>1.28983</v>
      </c>
      <c r="AH286" s="21">
        <v>276.12599999999998</v>
      </c>
      <c r="AI286" s="21">
        <v>-1.52985E-2</v>
      </c>
      <c r="AJ286" s="21">
        <v>276</v>
      </c>
      <c r="AK286" s="21">
        <v>1.2890600000000001</v>
      </c>
      <c r="AL286">
        <f t="shared" si="54"/>
        <v>15.298499999999999</v>
      </c>
      <c r="AM286">
        <f t="shared" si="55"/>
        <v>19.732464255</v>
      </c>
      <c r="AP286" s="9"/>
      <c r="AQ286" s="21">
        <v>0.23025499999999999</v>
      </c>
      <c r="AR286" s="21">
        <v>320.56</v>
      </c>
      <c r="AS286" s="21">
        <v>-1.6570999999999999E-2</v>
      </c>
      <c r="AT286" s="21">
        <v>276</v>
      </c>
      <c r="AU286" s="21">
        <v>0.229767</v>
      </c>
      <c r="AV286">
        <f t="shared" si="56"/>
        <v>16.570999999999998</v>
      </c>
      <c r="AW286">
        <f t="shared" si="57"/>
        <v>3.8155556049999992</v>
      </c>
      <c r="AX286" s="9"/>
      <c r="AY286" s="21">
        <v>1.28983</v>
      </c>
      <c r="AZ286" s="21">
        <v>397.74</v>
      </c>
      <c r="BA286" s="21">
        <v>-1.51489E-2</v>
      </c>
      <c r="BB286" s="21">
        <v>276</v>
      </c>
      <c r="BC286" s="21">
        <v>1.2893699999999999</v>
      </c>
      <c r="BD286">
        <f t="shared" si="58"/>
        <v>15.148899999999999</v>
      </c>
      <c r="BE286">
        <f t="shared" si="59"/>
        <v>19.539505686999998</v>
      </c>
    </row>
    <row r="287" spans="6:101">
      <c r="F287" s="9"/>
      <c r="G287" s="21">
        <v>0.22522</v>
      </c>
      <c r="H287" s="21">
        <v>63.178600000000003</v>
      </c>
      <c r="I287" s="21">
        <v>-1.6601600000000001E-2</v>
      </c>
      <c r="J287" s="21">
        <v>277</v>
      </c>
      <c r="K287" s="21">
        <v>0.22464000000000001</v>
      </c>
      <c r="L287">
        <f t="shared" si="48"/>
        <v>16.601600000000001</v>
      </c>
      <c r="M287">
        <f t="shared" si="49"/>
        <v>3.7390123520000005</v>
      </c>
      <c r="N287" s="9"/>
      <c r="O287" s="21">
        <v>1.2948599999999999</v>
      </c>
      <c r="P287" s="21">
        <v>139.22</v>
      </c>
      <c r="Q287" s="21">
        <v>-1.5350300000000001E-2</v>
      </c>
      <c r="R287" s="21">
        <v>277</v>
      </c>
      <c r="S287" s="21">
        <v>1.2939499999999999</v>
      </c>
      <c r="T287">
        <f t="shared" si="50"/>
        <v>15.350300000000001</v>
      </c>
      <c r="U287">
        <f t="shared" si="51"/>
        <v>19.876489457999998</v>
      </c>
      <c r="X287" s="9"/>
      <c r="Y287" s="21">
        <v>0.22522</v>
      </c>
      <c r="Z287" s="21">
        <v>209.65100000000001</v>
      </c>
      <c r="AA287" s="21">
        <v>-1.6598499999999999E-2</v>
      </c>
      <c r="AB287" s="21">
        <v>277</v>
      </c>
      <c r="AC287" s="21">
        <v>0.22464000000000001</v>
      </c>
      <c r="AD287">
        <f t="shared" si="52"/>
        <v>16.598499999999998</v>
      </c>
      <c r="AE287">
        <f t="shared" si="53"/>
        <v>3.7383141699999998</v>
      </c>
      <c r="AF287" s="9"/>
      <c r="AG287" s="21">
        <v>1.2948599999999999</v>
      </c>
      <c r="AH287" s="21">
        <v>276.22699999999998</v>
      </c>
      <c r="AI287" s="21">
        <v>-1.52313E-2</v>
      </c>
      <c r="AJ287" s="21">
        <v>277</v>
      </c>
      <c r="AK287" s="21">
        <v>1.2939499999999999</v>
      </c>
      <c r="AL287">
        <f t="shared" si="54"/>
        <v>15.231299999999999</v>
      </c>
      <c r="AM287">
        <f t="shared" si="55"/>
        <v>19.722401117999997</v>
      </c>
      <c r="AP287" s="9"/>
      <c r="AQ287" s="21">
        <v>0.22522</v>
      </c>
      <c r="AR287" s="21">
        <v>320.661</v>
      </c>
      <c r="AS287" s="21">
        <v>-1.6570999999999999E-2</v>
      </c>
      <c r="AT287" s="21">
        <v>277</v>
      </c>
      <c r="AU287" s="21">
        <v>0.22464000000000001</v>
      </c>
      <c r="AV287">
        <f t="shared" si="56"/>
        <v>16.570999999999998</v>
      </c>
      <c r="AW287">
        <f t="shared" si="57"/>
        <v>3.7321206199999994</v>
      </c>
      <c r="AX287" s="9"/>
      <c r="AY287" s="21">
        <v>1.2948599999999999</v>
      </c>
      <c r="AZ287" s="21">
        <v>397.84100000000001</v>
      </c>
      <c r="BA287" s="21">
        <v>-1.5081799999999999E-2</v>
      </c>
      <c r="BB287" s="21">
        <v>277</v>
      </c>
      <c r="BC287" s="21">
        <v>1.2936399999999999</v>
      </c>
      <c r="BD287">
        <f t="shared" si="58"/>
        <v>15.081799999999999</v>
      </c>
      <c r="BE287">
        <f t="shared" si="59"/>
        <v>19.528819547999998</v>
      </c>
    </row>
    <row r="288" spans="6:101">
      <c r="F288" s="9"/>
      <c r="G288" s="21">
        <v>0.22018399999999999</v>
      </c>
      <c r="H288" s="21">
        <v>63.279299999999999</v>
      </c>
      <c r="I288" s="21">
        <v>-1.6598499999999999E-2</v>
      </c>
      <c r="J288" s="21">
        <v>278</v>
      </c>
      <c r="K288" s="21">
        <v>0.219635</v>
      </c>
      <c r="L288">
        <f t="shared" si="48"/>
        <v>16.598499999999998</v>
      </c>
      <c r="M288">
        <f t="shared" si="49"/>
        <v>3.6547241239999995</v>
      </c>
      <c r="N288" s="9"/>
      <c r="O288" s="21">
        <v>1.2999000000000001</v>
      </c>
      <c r="P288" s="21">
        <v>139.321</v>
      </c>
      <c r="Q288" s="21">
        <v>-1.52985E-2</v>
      </c>
      <c r="R288" s="21">
        <v>278</v>
      </c>
      <c r="S288" s="21">
        <v>1.2997399999999999</v>
      </c>
      <c r="T288">
        <f t="shared" si="50"/>
        <v>15.298499999999999</v>
      </c>
      <c r="U288">
        <f t="shared" si="51"/>
        <v>19.886520149999999</v>
      </c>
      <c r="X288" s="9"/>
      <c r="Y288" s="21">
        <v>0.22018399999999999</v>
      </c>
      <c r="Z288" s="21">
        <v>209.75200000000001</v>
      </c>
      <c r="AA288" s="21">
        <v>-1.66077E-2</v>
      </c>
      <c r="AB288" s="21">
        <v>278</v>
      </c>
      <c r="AC288" s="21">
        <v>0.21957399999999999</v>
      </c>
      <c r="AD288">
        <f t="shared" si="52"/>
        <v>16.607700000000001</v>
      </c>
      <c r="AE288">
        <f t="shared" si="53"/>
        <v>3.6567498168000001</v>
      </c>
      <c r="AF288" s="9"/>
      <c r="AG288" s="21">
        <v>1.2999000000000001</v>
      </c>
      <c r="AH288" s="21">
        <v>276.32799999999997</v>
      </c>
      <c r="AI288" s="21">
        <v>-1.5185499999999999E-2</v>
      </c>
      <c r="AJ288" s="21">
        <v>278</v>
      </c>
      <c r="AK288" s="21">
        <v>1.2991299999999999</v>
      </c>
      <c r="AL288">
        <f t="shared" si="54"/>
        <v>15.185499999999999</v>
      </c>
      <c r="AM288">
        <f t="shared" si="55"/>
        <v>19.739631450000001</v>
      </c>
      <c r="AP288" s="9"/>
      <c r="AQ288" s="21">
        <v>0.22018399999999999</v>
      </c>
      <c r="AR288" s="21">
        <v>320.76100000000002</v>
      </c>
      <c r="AS288" s="21">
        <v>-1.6574100000000001E-2</v>
      </c>
      <c r="AT288" s="21">
        <v>278</v>
      </c>
      <c r="AU288" s="21">
        <v>0.21954299999999999</v>
      </c>
      <c r="AV288">
        <f t="shared" si="56"/>
        <v>16.574100000000001</v>
      </c>
      <c r="AW288">
        <f t="shared" si="57"/>
        <v>3.6493516344000003</v>
      </c>
      <c r="AX288" s="9"/>
      <c r="AY288" s="21">
        <v>1.2999000000000001</v>
      </c>
      <c r="AZ288" s="21">
        <v>397.94200000000001</v>
      </c>
      <c r="BA288" s="21">
        <v>-1.50055E-2</v>
      </c>
      <c r="BB288" s="21">
        <v>278</v>
      </c>
      <c r="BC288" s="21">
        <v>1.2991299999999999</v>
      </c>
      <c r="BD288">
        <f t="shared" si="58"/>
        <v>15.0055</v>
      </c>
      <c r="BE288">
        <f t="shared" si="59"/>
        <v>19.50564945</v>
      </c>
    </row>
    <row r="289" spans="6:57">
      <c r="F289" s="9"/>
      <c r="G289" s="21">
        <v>0.21514900000000001</v>
      </c>
      <c r="H289" s="21">
        <v>63.380099999999999</v>
      </c>
      <c r="I289" s="21">
        <v>-1.6610699999999999E-2</v>
      </c>
      <c r="J289" s="21">
        <v>279</v>
      </c>
      <c r="K289" s="21">
        <v>0.21469099999999999</v>
      </c>
      <c r="L289">
        <f t="shared" si="48"/>
        <v>16.610699999999998</v>
      </c>
      <c r="M289">
        <f t="shared" si="49"/>
        <v>3.5737754942999995</v>
      </c>
      <c r="N289" s="9"/>
      <c r="O289" s="21">
        <v>1.3049299999999999</v>
      </c>
      <c r="P289" s="21">
        <v>139.42099999999999</v>
      </c>
      <c r="Q289" s="21">
        <v>-1.52435E-2</v>
      </c>
      <c r="R289" s="21">
        <v>279</v>
      </c>
      <c r="S289" s="21">
        <v>1.30402</v>
      </c>
      <c r="T289">
        <f t="shared" si="50"/>
        <v>15.243500000000001</v>
      </c>
      <c r="U289">
        <f t="shared" si="51"/>
        <v>19.891700454999999</v>
      </c>
      <c r="X289" s="9"/>
      <c r="Y289" s="21">
        <v>0.21514900000000001</v>
      </c>
      <c r="Z289" s="21">
        <v>209.852</v>
      </c>
      <c r="AA289" s="21">
        <v>-1.6598499999999999E-2</v>
      </c>
      <c r="AB289" s="21">
        <v>279</v>
      </c>
      <c r="AC289" s="21">
        <v>0.214508</v>
      </c>
      <c r="AD289">
        <f t="shared" si="52"/>
        <v>16.598499999999998</v>
      </c>
      <c r="AE289">
        <f t="shared" si="53"/>
        <v>3.5711506764999998</v>
      </c>
      <c r="AF289" s="9"/>
      <c r="AG289" s="21">
        <v>1.3049299999999999</v>
      </c>
      <c r="AH289" s="21">
        <v>276.428</v>
      </c>
      <c r="AI289" s="21">
        <v>-1.5124500000000001E-2</v>
      </c>
      <c r="AJ289" s="21">
        <v>279</v>
      </c>
      <c r="AK289" s="21">
        <v>1.3037099999999999</v>
      </c>
      <c r="AL289">
        <f t="shared" si="54"/>
        <v>15.124500000000001</v>
      </c>
      <c r="AM289">
        <f t="shared" si="55"/>
        <v>19.736413785</v>
      </c>
      <c r="AP289" s="9"/>
      <c r="AQ289" s="21">
        <v>0.21514900000000001</v>
      </c>
      <c r="AR289" s="21">
        <v>320.86200000000002</v>
      </c>
      <c r="AS289" s="21">
        <v>-1.6574100000000001E-2</v>
      </c>
      <c r="AT289" s="21">
        <v>279</v>
      </c>
      <c r="AU289" s="21">
        <v>0.21460000000000001</v>
      </c>
      <c r="AV289">
        <f t="shared" si="56"/>
        <v>16.574100000000001</v>
      </c>
      <c r="AW289">
        <f t="shared" si="57"/>
        <v>3.5659010409000005</v>
      </c>
      <c r="AX289" s="9"/>
      <c r="AY289" s="21">
        <v>1.3049299999999999</v>
      </c>
      <c r="AZ289" s="21">
        <v>398.04199999999997</v>
      </c>
      <c r="BA289" s="21">
        <v>-1.4953599999999999E-2</v>
      </c>
      <c r="BB289" s="21">
        <v>279</v>
      </c>
      <c r="BC289" s="21">
        <v>1.30402</v>
      </c>
      <c r="BD289">
        <f t="shared" si="58"/>
        <v>14.9536</v>
      </c>
      <c r="BE289">
        <f t="shared" si="59"/>
        <v>19.513401247999997</v>
      </c>
    </row>
    <row r="290" spans="6:57">
      <c r="F290" s="9"/>
      <c r="G290" s="21">
        <v>0.210114</v>
      </c>
      <c r="H290" s="21">
        <v>63.480800000000002</v>
      </c>
      <c r="I290" s="21">
        <v>-1.66077E-2</v>
      </c>
      <c r="J290" s="21">
        <v>280</v>
      </c>
      <c r="K290" s="21">
        <v>0.20941199999999999</v>
      </c>
      <c r="L290">
        <f t="shared" si="48"/>
        <v>16.607700000000001</v>
      </c>
      <c r="M290">
        <f t="shared" si="49"/>
        <v>3.4895102778</v>
      </c>
      <c r="N290" s="9"/>
      <c r="O290" s="21">
        <v>1.3099700000000001</v>
      </c>
      <c r="P290" s="21">
        <v>139.52199999999999</v>
      </c>
      <c r="Q290" s="21">
        <v>-1.5185499999999999E-2</v>
      </c>
      <c r="R290" s="21">
        <v>280</v>
      </c>
      <c r="S290" s="21">
        <v>1.3091999999999999</v>
      </c>
      <c r="T290">
        <f t="shared" si="50"/>
        <v>15.185499999999999</v>
      </c>
      <c r="U290">
        <f t="shared" si="51"/>
        <v>19.892549434999999</v>
      </c>
      <c r="X290" s="9"/>
      <c r="Y290" s="21">
        <v>0.210114</v>
      </c>
      <c r="Z290" s="21">
        <v>209.953</v>
      </c>
      <c r="AA290" s="21">
        <v>-1.6604600000000001E-2</v>
      </c>
      <c r="AB290" s="21">
        <v>280</v>
      </c>
      <c r="AC290" s="21">
        <v>0.20968600000000001</v>
      </c>
      <c r="AD290">
        <f t="shared" si="52"/>
        <v>16.604600000000001</v>
      </c>
      <c r="AE290">
        <f t="shared" si="53"/>
        <v>3.4888589244000001</v>
      </c>
      <c r="AF290" s="9"/>
      <c r="AG290" s="21">
        <v>1.3099700000000001</v>
      </c>
      <c r="AH290" s="21">
        <v>276.529</v>
      </c>
      <c r="AI290" s="21">
        <v>-1.5048199999999999E-2</v>
      </c>
      <c r="AJ290" s="21">
        <v>280</v>
      </c>
      <c r="AK290" s="21">
        <v>1.3091999999999999</v>
      </c>
      <c r="AL290">
        <f t="shared" si="54"/>
        <v>15.0482</v>
      </c>
      <c r="AM290">
        <f t="shared" si="55"/>
        <v>19.712690554000002</v>
      </c>
      <c r="AP290" s="9"/>
      <c r="AQ290" s="21">
        <v>0.210114</v>
      </c>
      <c r="AR290" s="21">
        <v>320.96300000000002</v>
      </c>
      <c r="AS290" s="21">
        <v>-1.6586299999999998E-2</v>
      </c>
      <c r="AT290" s="21">
        <v>280</v>
      </c>
      <c r="AU290" s="21">
        <v>0.20947299999999999</v>
      </c>
      <c r="AV290">
        <f t="shared" si="56"/>
        <v>16.586299999999998</v>
      </c>
      <c r="AW290">
        <f t="shared" si="57"/>
        <v>3.4850138381999995</v>
      </c>
      <c r="AX290" s="9"/>
      <c r="AY290" s="21">
        <v>1.3099700000000001</v>
      </c>
      <c r="AZ290" s="21">
        <v>398.14299999999997</v>
      </c>
      <c r="BA290" s="21">
        <v>-1.4892600000000001E-2</v>
      </c>
      <c r="BB290" s="21">
        <v>280</v>
      </c>
      <c r="BC290" s="21">
        <v>1.3091999999999999</v>
      </c>
      <c r="BD290">
        <f t="shared" si="58"/>
        <v>14.8926</v>
      </c>
      <c r="BE290">
        <f t="shared" si="59"/>
        <v>19.508859222000002</v>
      </c>
    </row>
    <row r="291" spans="6:57">
      <c r="F291" s="9"/>
      <c r="G291" s="21">
        <v>0.20507800000000001</v>
      </c>
      <c r="H291" s="21">
        <v>63.581499999999998</v>
      </c>
      <c r="I291" s="21">
        <v>-1.6622899999999999E-2</v>
      </c>
      <c r="J291" s="21">
        <v>281</v>
      </c>
      <c r="K291" s="21">
        <v>0.20428499999999999</v>
      </c>
      <c r="L291">
        <f t="shared" si="48"/>
        <v>16.622899999999998</v>
      </c>
      <c r="M291">
        <f t="shared" si="49"/>
        <v>3.4089910861999999</v>
      </c>
      <c r="N291" s="9"/>
      <c r="O291" s="21">
        <v>1.3149999999999999</v>
      </c>
      <c r="P291" s="21">
        <v>139.62299999999999</v>
      </c>
      <c r="Q291" s="21">
        <v>-1.5115399999999999E-2</v>
      </c>
      <c r="R291" s="21">
        <v>281</v>
      </c>
      <c r="S291" s="21">
        <v>1.31409</v>
      </c>
      <c r="T291">
        <f t="shared" si="50"/>
        <v>15.115399999999999</v>
      </c>
      <c r="U291">
        <f t="shared" si="51"/>
        <v>19.876750999999999</v>
      </c>
      <c r="X291" s="9"/>
      <c r="Y291" s="21">
        <v>0.20507800000000001</v>
      </c>
      <c r="Z291" s="21">
        <v>210.054</v>
      </c>
      <c r="AA291" s="21">
        <v>-1.66077E-2</v>
      </c>
      <c r="AB291" s="21">
        <v>281</v>
      </c>
      <c r="AC291" s="21">
        <v>0.20449800000000001</v>
      </c>
      <c r="AD291">
        <f t="shared" si="52"/>
        <v>16.607700000000001</v>
      </c>
      <c r="AE291">
        <f t="shared" si="53"/>
        <v>3.4058739006000005</v>
      </c>
      <c r="AF291" s="9"/>
      <c r="AG291" s="21">
        <v>1.3149999999999999</v>
      </c>
      <c r="AH291" s="21">
        <v>276.63</v>
      </c>
      <c r="AI291" s="21">
        <v>-1.49841E-2</v>
      </c>
      <c r="AJ291" s="21">
        <v>281</v>
      </c>
      <c r="AK291" s="21">
        <v>1.3147</v>
      </c>
      <c r="AL291">
        <f t="shared" si="54"/>
        <v>14.9841</v>
      </c>
      <c r="AM291">
        <f t="shared" si="55"/>
        <v>19.704091500000001</v>
      </c>
      <c r="AP291" s="9"/>
      <c r="AQ291" s="21">
        <v>0.20507800000000001</v>
      </c>
      <c r="AR291" s="21">
        <v>321.06400000000002</v>
      </c>
      <c r="AS291" s="21">
        <v>-1.6583299999999999E-2</v>
      </c>
      <c r="AT291" s="21">
        <v>281</v>
      </c>
      <c r="AU291" s="21">
        <v>0.204346</v>
      </c>
      <c r="AV291">
        <f t="shared" si="56"/>
        <v>16.583299999999998</v>
      </c>
      <c r="AW291">
        <f t="shared" si="57"/>
        <v>3.4008699973999996</v>
      </c>
      <c r="AX291" s="9"/>
      <c r="AY291" s="21">
        <v>1.3149999999999999</v>
      </c>
      <c r="AZ291" s="21">
        <v>398.24400000000003</v>
      </c>
      <c r="BA291" s="21">
        <v>-1.48071E-2</v>
      </c>
      <c r="BB291" s="21">
        <v>281</v>
      </c>
      <c r="BC291" s="21">
        <v>1.3137799999999999</v>
      </c>
      <c r="BD291">
        <f t="shared" si="58"/>
        <v>14.8071</v>
      </c>
      <c r="BE291">
        <f t="shared" si="59"/>
        <v>19.4713365</v>
      </c>
    </row>
    <row r="292" spans="6:57">
      <c r="F292" s="9"/>
      <c r="G292" s="21">
        <v>0.200043</v>
      </c>
      <c r="H292" s="21">
        <v>63.682200000000002</v>
      </c>
      <c r="I292" s="21">
        <v>-1.66077E-2</v>
      </c>
      <c r="J292" s="21">
        <v>282</v>
      </c>
      <c r="K292" s="21">
        <v>0.199493</v>
      </c>
      <c r="L292">
        <f t="shared" si="48"/>
        <v>16.607700000000001</v>
      </c>
      <c r="M292">
        <f t="shared" si="49"/>
        <v>3.3222541311000002</v>
      </c>
      <c r="N292" s="9"/>
      <c r="O292" s="21">
        <v>1.3200400000000001</v>
      </c>
      <c r="P292" s="21">
        <v>139.72300000000001</v>
      </c>
      <c r="Q292" s="21">
        <v>-1.5042099999999999E-2</v>
      </c>
      <c r="R292" s="21">
        <v>282</v>
      </c>
      <c r="S292" s="21">
        <v>1.31897</v>
      </c>
      <c r="T292">
        <f t="shared" si="50"/>
        <v>15.0421</v>
      </c>
      <c r="U292">
        <f t="shared" si="51"/>
        <v>19.856173684000002</v>
      </c>
      <c r="X292" s="9"/>
      <c r="Y292" s="21">
        <v>0.200043</v>
      </c>
      <c r="Z292" s="21">
        <v>210.155</v>
      </c>
      <c r="AA292" s="21">
        <v>-1.66199E-2</v>
      </c>
      <c r="AB292" s="21">
        <v>282</v>
      </c>
      <c r="AC292" s="21">
        <v>0.199402</v>
      </c>
      <c r="AD292">
        <f t="shared" si="52"/>
        <v>16.619900000000001</v>
      </c>
      <c r="AE292">
        <f t="shared" si="53"/>
        <v>3.3246946557000001</v>
      </c>
      <c r="AF292" s="9"/>
      <c r="AG292" s="21">
        <v>1.3200400000000001</v>
      </c>
      <c r="AH292" s="21">
        <v>276.73099999999999</v>
      </c>
      <c r="AI292" s="21">
        <v>-1.4919999999999999E-2</v>
      </c>
      <c r="AJ292" s="21">
        <v>282</v>
      </c>
      <c r="AK292" s="21">
        <v>1.31897</v>
      </c>
      <c r="AL292">
        <f t="shared" si="54"/>
        <v>14.92</v>
      </c>
      <c r="AM292">
        <f t="shared" si="55"/>
        <v>19.694996800000002</v>
      </c>
      <c r="AP292" s="9"/>
      <c r="AQ292" s="21">
        <v>0.200043</v>
      </c>
      <c r="AR292" s="21">
        <v>321.16399999999999</v>
      </c>
      <c r="AS292" s="21">
        <v>-1.65802E-2</v>
      </c>
      <c r="AT292" s="21">
        <v>282</v>
      </c>
      <c r="AU292" s="21">
        <v>0.19930999999999999</v>
      </c>
      <c r="AV292">
        <f t="shared" si="56"/>
        <v>16.580200000000001</v>
      </c>
      <c r="AW292">
        <f t="shared" si="57"/>
        <v>3.3167529486000005</v>
      </c>
      <c r="AX292" s="9"/>
      <c r="AY292" s="21">
        <v>1.3200400000000001</v>
      </c>
      <c r="AZ292" s="21">
        <v>398.34399999999999</v>
      </c>
      <c r="BA292" s="21">
        <v>-1.4733899999999999E-2</v>
      </c>
      <c r="BB292" s="21">
        <v>282</v>
      </c>
      <c r="BC292" s="21">
        <v>1.31897</v>
      </c>
      <c r="BD292">
        <f t="shared" si="58"/>
        <v>14.7339</v>
      </c>
      <c r="BE292">
        <f t="shared" si="59"/>
        <v>19.449337356000001</v>
      </c>
    </row>
    <row r="293" spans="6:57">
      <c r="F293" s="9"/>
      <c r="G293" s="21">
        <v>0.19500700000000001</v>
      </c>
      <c r="H293" s="21">
        <v>63.782899999999998</v>
      </c>
      <c r="I293" s="21">
        <v>-1.6610699999999999E-2</v>
      </c>
      <c r="J293" s="21">
        <v>283</v>
      </c>
      <c r="K293" s="21">
        <v>0.194244</v>
      </c>
      <c r="L293">
        <f t="shared" si="48"/>
        <v>16.610699999999998</v>
      </c>
      <c r="M293">
        <f t="shared" si="49"/>
        <v>3.2392027748999999</v>
      </c>
      <c r="N293" s="9"/>
      <c r="O293" s="21">
        <v>1.32507</v>
      </c>
      <c r="P293" s="21">
        <v>139.82400000000001</v>
      </c>
      <c r="Q293" s="21">
        <v>-1.49994E-2</v>
      </c>
      <c r="R293" s="21">
        <v>283</v>
      </c>
      <c r="S293" s="21">
        <v>1.32385</v>
      </c>
      <c r="T293">
        <f t="shared" si="50"/>
        <v>14.9994</v>
      </c>
      <c r="U293">
        <f t="shared" si="51"/>
        <v>19.875254957999999</v>
      </c>
      <c r="X293" s="9"/>
      <c r="Y293" s="21">
        <v>0.19500700000000001</v>
      </c>
      <c r="Z293" s="21">
        <v>210.255</v>
      </c>
      <c r="AA293" s="21">
        <v>-1.6625999999999998E-2</v>
      </c>
      <c r="AB293" s="21">
        <v>283</v>
      </c>
      <c r="AC293" s="21">
        <v>0.19433600000000001</v>
      </c>
      <c r="AD293">
        <f t="shared" si="52"/>
        <v>16.625999999999998</v>
      </c>
      <c r="AE293">
        <f t="shared" si="53"/>
        <v>3.2421863819999999</v>
      </c>
      <c r="AF293" s="9"/>
      <c r="AG293" s="21">
        <v>1.32507</v>
      </c>
      <c r="AH293" s="21">
        <v>276.83100000000002</v>
      </c>
      <c r="AI293" s="21">
        <v>-1.48285E-2</v>
      </c>
      <c r="AJ293" s="21">
        <v>283</v>
      </c>
      <c r="AK293" s="21">
        <v>1.32416</v>
      </c>
      <c r="AL293">
        <f t="shared" si="54"/>
        <v>14.8285</v>
      </c>
      <c r="AM293">
        <f t="shared" si="55"/>
        <v>19.648800495</v>
      </c>
      <c r="AP293" s="9"/>
      <c r="AQ293" s="21">
        <v>0.19500700000000001</v>
      </c>
      <c r="AR293" s="21">
        <v>321.26499999999999</v>
      </c>
      <c r="AS293" s="21">
        <v>-1.6583299999999999E-2</v>
      </c>
      <c r="AT293" s="21">
        <v>283</v>
      </c>
      <c r="AU293" s="21">
        <v>0.19436600000000001</v>
      </c>
      <c r="AV293">
        <f t="shared" si="56"/>
        <v>16.583299999999998</v>
      </c>
      <c r="AW293">
        <f t="shared" si="57"/>
        <v>3.2338595830999997</v>
      </c>
      <c r="AX293" s="9"/>
      <c r="AY293" s="21">
        <v>1.32507</v>
      </c>
      <c r="AZ293" s="21">
        <v>398.44499999999999</v>
      </c>
      <c r="BA293" s="21">
        <v>-1.46515E-2</v>
      </c>
      <c r="BB293" s="21">
        <v>283</v>
      </c>
      <c r="BC293" s="21">
        <v>1.32446</v>
      </c>
      <c r="BD293">
        <f t="shared" si="58"/>
        <v>14.6515</v>
      </c>
      <c r="BE293">
        <f t="shared" si="59"/>
        <v>19.414263105</v>
      </c>
    </row>
    <row r="294" spans="6:57">
      <c r="F294" s="9"/>
      <c r="G294" s="21">
        <v>0.189972</v>
      </c>
      <c r="H294" s="21">
        <v>63.883600000000001</v>
      </c>
      <c r="I294" s="21">
        <v>-1.6610699999999999E-2</v>
      </c>
      <c r="J294" s="21">
        <v>284</v>
      </c>
      <c r="K294" s="21">
        <v>0.189362</v>
      </c>
      <c r="L294">
        <f t="shared" si="48"/>
        <v>16.610699999999998</v>
      </c>
      <c r="M294">
        <f t="shared" si="49"/>
        <v>3.1555679003999995</v>
      </c>
      <c r="N294" s="9"/>
      <c r="O294" s="21">
        <v>1.3301099999999999</v>
      </c>
      <c r="P294" s="21">
        <v>139.92500000000001</v>
      </c>
      <c r="Q294" s="21">
        <v>-1.4917E-2</v>
      </c>
      <c r="R294" s="21">
        <v>284</v>
      </c>
      <c r="S294" s="21">
        <v>1.32935</v>
      </c>
      <c r="T294">
        <f t="shared" si="50"/>
        <v>14.917</v>
      </c>
      <c r="U294">
        <f t="shared" si="51"/>
        <v>19.84125087</v>
      </c>
      <c r="X294" s="9"/>
      <c r="Y294" s="21">
        <v>0.189972</v>
      </c>
      <c r="Z294" s="21">
        <v>210.35599999999999</v>
      </c>
      <c r="AA294" s="21">
        <v>-1.66199E-2</v>
      </c>
      <c r="AB294" s="21">
        <v>284</v>
      </c>
      <c r="AC294" s="21">
        <v>0.189392</v>
      </c>
      <c r="AD294">
        <f t="shared" si="52"/>
        <v>16.619900000000001</v>
      </c>
      <c r="AE294">
        <f t="shared" si="53"/>
        <v>3.1573156428000004</v>
      </c>
      <c r="AF294" s="9"/>
      <c r="AG294" s="21">
        <v>1.3301099999999999</v>
      </c>
      <c r="AH294" s="21">
        <v>276.93200000000002</v>
      </c>
      <c r="AI294" s="21">
        <v>-1.47247E-2</v>
      </c>
      <c r="AJ294" s="21">
        <v>284</v>
      </c>
      <c r="AK294" s="21">
        <v>1.32965</v>
      </c>
      <c r="AL294">
        <f t="shared" si="54"/>
        <v>14.7247</v>
      </c>
      <c r="AM294">
        <f t="shared" si="55"/>
        <v>19.585470717</v>
      </c>
      <c r="AP294" s="9"/>
      <c r="AQ294" s="21">
        <v>0.189972</v>
      </c>
      <c r="AR294" s="21">
        <v>321.36599999999999</v>
      </c>
      <c r="AS294" s="21">
        <v>-1.65802E-2</v>
      </c>
      <c r="AT294" s="21">
        <v>284</v>
      </c>
      <c r="AU294" s="21">
        <v>0.18951399999999999</v>
      </c>
      <c r="AV294">
        <f t="shared" si="56"/>
        <v>16.580200000000001</v>
      </c>
      <c r="AW294">
        <f t="shared" si="57"/>
        <v>3.1497737544000004</v>
      </c>
      <c r="AX294" s="9"/>
      <c r="AY294" s="21">
        <v>1.3301099999999999</v>
      </c>
      <c r="AZ294" s="21">
        <v>398.54599999999999</v>
      </c>
      <c r="BA294" s="21">
        <v>-1.45691E-2</v>
      </c>
      <c r="BB294" s="21">
        <v>284</v>
      </c>
      <c r="BC294" s="21">
        <v>1.32874</v>
      </c>
      <c r="BD294">
        <f t="shared" si="58"/>
        <v>14.569100000000001</v>
      </c>
      <c r="BE294">
        <f t="shared" si="59"/>
        <v>19.378505601000001</v>
      </c>
    </row>
    <row r="295" spans="6:57">
      <c r="F295" s="9"/>
      <c r="G295" s="21">
        <v>0.18493699999999999</v>
      </c>
      <c r="H295" s="21">
        <v>63.984299999999998</v>
      </c>
      <c r="I295" s="21">
        <v>-1.66199E-2</v>
      </c>
      <c r="J295" s="21">
        <v>285</v>
      </c>
      <c r="K295" s="21">
        <v>0.18450900000000001</v>
      </c>
      <c r="L295">
        <f t="shared" si="48"/>
        <v>16.619900000000001</v>
      </c>
      <c r="M295">
        <f t="shared" si="49"/>
        <v>3.0736344463000003</v>
      </c>
      <c r="N295" s="9"/>
      <c r="O295" s="21">
        <v>1.33514</v>
      </c>
      <c r="P295" s="21">
        <v>140.02600000000001</v>
      </c>
      <c r="Q295" s="21">
        <v>-1.4843800000000001E-2</v>
      </c>
      <c r="R295" s="21">
        <v>285</v>
      </c>
      <c r="S295" s="21">
        <v>1.33362</v>
      </c>
      <c r="T295">
        <f t="shared" si="50"/>
        <v>14.8438</v>
      </c>
      <c r="U295">
        <f t="shared" si="51"/>
        <v>19.818551132</v>
      </c>
      <c r="X295" s="9"/>
      <c r="Y295" s="21">
        <v>0.18493699999999999</v>
      </c>
      <c r="Z295" s="21">
        <v>210.45699999999999</v>
      </c>
      <c r="AA295" s="21">
        <v>-1.6625999999999998E-2</v>
      </c>
      <c r="AB295" s="21">
        <v>285</v>
      </c>
      <c r="AC295" s="21">
        <v>0.18457000000000001</v>
      </c>
      <c r="AD295">
        <f t="shared" si="52"/>
        <v>16.625999999999998</v>
      </c>
      <c r="AE295">
        <f t="shared" si="53"/>
        <v>3.0747625619999992</v>
      </c>
      <c r="AF295" s="9"/>
      <c r="AG295" s="21">
        <v>1.33514</v>
      </c>
      <c r="AH295" s="21">
        <v>277.03300000000002</v>
      </c>
      <c r="AI295" s="21">
        <v>-1.4654500000000001E-2</v>
      </c>
      <c r="AJ295" s="21">
        <v>285</v>
      </c>
      <c r="AK295" s="21">
        <v>1.33453</v>
      </c>
      <c r="AL295">
        <f t="shared" si="54"/>
        <v>14.654500000000001</v>
      </c>
      <c r="AM295">
        <f t="shared" si="55"/>
        <v>19.565809130000002</v>
      </c>
      <c r="AP295" s="9"/>
      <c r="AQ295" s="21">
        <v>0.18493699999999999</v>
      </c>
      <c r="AR295" s="21">
        <v>321.46600000000001</v>
      </c>
      <c r="AS295" s="21">
        <v>-1.6595499999999999E-2</v>
      </c>
      <c r="AT295" s="21">
        <v>285</v>
      </c>
      <c r="AU295" s="21">
        <v>0.18429599999999999</v>
      </c>
      <c r="AV295">
        <f t="shared" si="56"/>
        <v>16.595499999999998</v>
      </c>
      <c r="AW295">
        <f t="shared" si="57"/>
        <v>3.0691219834999992</v>
      </c>
      <c r="AX295" s="9"/>
      <c r="AY295" s="21">
        <v>1.33514</v>
      </c>
      <c r="AZ295" s="21">
        <v>398.64699999999999</v>
      </c>
      <c r="BA295" s="21">
        <v>-1.44745E-2</v>
      </c>
      <c r="BB295" s="21">
        <v>285</v>
      </c>
      <c r="BC295" s="21">
        <v>1.33423</v>
      </c>
      <c r="BD295">
        <f t="shared" si="58"/>
        <v>14.474499999999999</v>
      </c>
      <c r="BE295">
        <f t="shared" si="59"/>
        <v>19.325483929999997</v>
      </c>
    </row>
    <row r="296" spans="6:57">
      <c r="F296" s="9"/>
      <c r="G296" s="21">
        <v>0.17990100000000001</v>
      </c>
      <c r="H296" s="21">
        <v>64.084999999999994</v>
      </c>
      <c r="I296" s="21">
        <v>-1.66199E-2</v>
      </c>
      <c r="J296" s="21">
        <v>286</v>
      </c>
      <c r="K296" s="21">
        <v>0.17941299999999999</v>
      </c>
      <c r="L296">
        <f t="shared" si="48"/>
        <v>16.619900000000001</v>
      </c>
      <c r="M296">
        <f t="shared" si="49"/>
        <v>2.9899366299000003</v>
      </c>
      <c r="N296" s="9"/>
      <c r="O296" s="21">
        <v>1.3401799999999999</v>
      </c>
      <c r="P296" s="21">
        <v>140.126</v>
      </c>
      <c r="Q296" s="21">
        <v>-1.4770500000000001E-2</v>
      </c>
      <c r="R296" s="21">
        <v>286</v>
      </c>
      <c r="S296" s="21">
        <v>1.3388100000000001</v>
      </c>
      <c r="T296">
        <f t="shared" si="50"/>
        <v>14.7705</v>
      </c>
      <c r="U296">
        <f t="shared" si="51"/>
        <v>19.795128689999999</v>
      </c>
      <c r="X296" s="9"/>
      <c r="Y296" s="21">
        <v>0.17990100000000001</v>
      </c>
      <c r="Z296" s="21">
        <v>210.55699999999999</v>
      </c>
      <c r="AA296" s="21">
        <v>-1.6625999999999998E-2</v>
      </c>
      <c r="AB296" s="21">
        <v>286</v>
      </c>
      <c r="AC296" s="21">
        <v>0.17935200000000001</v>
      </c>
      <c r="AD296">
        <f t="shared" si="52"/>
        <v>16.625999999999998</v>
      </c>
      <c r="AE296">
        <f t="shared" si="53"/>
        <v>2.9910340259999995</v>
      </c>
      <c r="AF296" s="9"/>
      <c r="AG296" s="21">
        <v>1.3401799999999999</v>
      </c>
      <c r="AH296" s="21">
        <v>277.13299999999998</v>
      </c>
      <c r="AI296" s="21">
        <v>-1.45691E-2</v>
      </c>
      <c r="AJ296" s="21">
        <v>286</v>
      </c>
      <c r="AK296" s="21">
        <v>1.33911</v>
      </c>
      <c r="AL296">
        <f t="shared" si="54"/>
        <v>14.569100000000001</v>
      </c>
      <c r="AM296">
        <f t="shared" si="55"/>
        <v>19.525216438000001</v>
      </c>
      <c r="AP296" s="9"/>
      <c r="AQ296" s="21">
        <v>0.17990100000000001</v>
      </c>
      <c r="AR296" s="21">
        <v>321.56700000000001</v>
      </c>
      <c r="AS296" s="21">
        <v>-1.6601600000000001E-2</v>
      </c>
      <c r="AT296" s="21">
        <v>286</v>
      </c>
      <c r="AU296" s="21">
        <v>0.179199</v>
      </c>
      <c r="AV296">
        <f t="shared" si="56"/>
        <v>16.601600000000001</v>
      </c>
      <c r="AW296">
        <f t="shared" si="57"/>
        <v>2.9866444416000002</v>
      </c>
      <c r="AX296" s="9"/>
      <c r="AY296" s="21">
        <v>1.3401799999999999</v>
      </c>
      <c r="AZ296" s="21">
        <v>398.74700000000001</v>
      </c>
      <c r="BA296" s="21">
        <v>-1.4379899999999999E-2</v>
      </c>
      <c r="BB296" s="21">
        <v>286</v>
      </c>
      <c r="BC296" s="21">
        <v>1.3394200000000001</v>
      </c>
      <c r="BD296">
        <f t="shared" si="58"/>
        <v>14.379899999999999</v>
      </c>
      <c r="BE296">
        <f t="shared" si="59"/>
        <v>19.271654381999998</v>
      </c>
    </row>
    <row r="297" spans="6:57">
      <c r="F297" s="9"/>
      <c r="G297" s="21">
        <v>0.17486599999999999</v>
      </c>
      <c r="H297" s="21">
        <v>64.185699999999997</v>
      </c>
      <c r="I297" s="21">
        <v>-1.66199E-2</v>
      </c>
      <c r="J297" s="21">
        <v>287</v>
      </c>
      <c r="K297" s="21">
        <v>0.17419399999999999</v>
      </c>
      <c r="L297">
        <f t="shared" si="48"/>
        <v>16.619900000000001</v>
      </c>
      <c r="M297">
        <f t="shared" si="49"/>
        <v>2.9062554334000001</v>
      </c>
      <c r="N297" s="9"/>
      <c r="O297" s="21">
        <v>1.34521</v>
      </c>
      <c r="P297" s="21">
        <v>140.227</v>
      </c>
      <c r="Q297" s="21">
        <v>-1.4682000000000001E-2</v>
      </c>
      <c r="R297" s="21">
        <v>287</v>
      </c>
      <c r="S297" s="21">
        <v>1.3436900000000001</v>
      </c>
      <c r="T297">
        <f t="shared" si="50"/>
        <v>14.682</v>
      </c>
      <c r="U297">
        <f t="shared" si="51"/>
        <v>19.75037322</v>
      </c>
      <c r="X297" s="9"/>
      <c r="Y297" s="21">
        <v>0.17486599999999999</v>
      </c>
      <c r="Z297" s="21">
        <v>210.65799999999999</v>
      </c>
      <c r="AA297" s="21">
        <v>-1.6629000000000001E-2</v>
      </c>
      <c r="AB297" s="21">
        <v>287</v>
      </c>
      <c r="AC297" s="21">
        <v>0.17419399999999999</v>
      </c>
      <c r="AD297">
        <f t="shared" si="52"/>
        <v>16.629000000000001</v>
      </c>
      <c r="AE297">
        <f t="shared" si="53"/>
        <v>2.9078467140000002</v>
      </c>
      <c r="AF297" s="9"/>
      <c r="AG297" s="21">
        <v>1.34521</v>
      </c>
      <c r="AH297" s="21">
        <v>277.23399999999998</v>
      </c>
      <c r="AI297" s="21">
        <v>-1.44592E-2</v>
      </c>
      <c r="AJ297" s="21">
        <v>287</v>
      </c>
      <c r="AK297" s="21">
        <v>1.34491</v>
      </c>
      <c r="AL297">
        <f t="shared" si="54"/>
        <v>14.459200000000001</v>
      </c>
      <c r="AM297">
        <f t="shared" si="55"/>
        <v>19.450660432000003</v>
      </c>
      <c r="AP297" s="9"/>
      <c r="AQ297" s="21">
        <v>0.17486599999999999</v>
      </c>
      <c r="AR297" s="21">
        <v>321.66800000000001</v>
      </c>
      <c r="AS297" s="21">
        <v>-1.6601600000000001E-2</v>
      </c>
      <c r="AT297" s="21">
        <v>287</v>
      </c>
      <c r="AU297" s="21">
        <v>0.174286</v>
      </c>
      <c r="AV297">
        <f t="shared" si="56"/>
        <v>16.601600000000001</v>
      </c>
      <c r="AW297">
        <f t="shared" si="57"/>
        <v>2.9030553856000001</v>
      </c>
      <c r="AX297" s="9"/>
      <c r="AY297" s="21">
        <v>1.34521</v>
      </c>
      <c r="AZ297" s="21">
        <v>398.84800000000001</v>
      </c>
      <c r="BA297" s="21">
        <v>-1.427E-2</v>
      </c>
      <c r="BB297" s="21">
        <v>287</v>
      </c>
      <c r="BC297" s="21">
        <v>1.3443000000000001</v>
      </c>
      <c r="BD297">
        <f t="shared" si="58"/>
        <v>14.27</v>
      </c>
      <c r="BE297">
        <f t="shared" si="59"/>
        <v>19.1961467</v>
      </c>
    </row>
    <row r="298" spans="6:57">
      <c r="F298" s="9"/>
      <c r="G298" s="21">
        <v>0.16983000000000001</v>
      </c>
      <c r="H298" s="21">
        <v>64.2864</v>
      </c>
      <c r="I298" s="21">
        <v>-1.6629000000000001E-2</v>
      </c>
      <c r="J298" s="21">
        <v>288</v>
      </c>
      <c r="K298" s="21">
        <v>0.169128</v>
      </c>
      <c r="L298">
        <f t="shared" si="48"/>
        <v>16.629000000000001</v>
      </c>
      <c r="M298">
        <f t="shared" si="49"/>
        <v>2.8241030700000005</v>
      </c>
      <c r="N298" s="9"/>
      <c r="O298" s="21">
        <v>1.35025</v>
      </c>
      <c r="P298" s="21">
        <v>140.328</v>
      </c>
      <c r="Q298" s="21">
        <v>-1.45874E-2</v>
      </c>
      <c r="R298" s="21">
        <v>288</v>
      </c>
      <c r="S298" s="21">
        <v>1.3494900000000001</v>
      </c>
      <c r="T298">
        <f t="shared" si="50"/>
        <v>14.587400000000001</v>
      </c>
      <c r="U298">
        <f t="shared" si="51"/>
        <v>19.696636850000001</v>
      </c>
      <c r="X298" s="9"/>
      <c r="Y298" s="21">
        <v>0.16983000000000001</v>
      </c>
      <c r="Z298" s="21">
        <v>210.75899999999999</v>
      </c>
      <c r="AA298" s="21">
        <v>-1.6625999999999998E-2</v>
      </c>
      <c r="AB298" s="21">
        <v>288</v>
      </c>
      <c r="AC298" s="21">
        <v>0.16925000000000001</v>
      </c>
      <c r="AD298">
        <f t="shared" si="52"/>
        <v>16.625999999999998</v>
      </c>
      <c r="AE298">
        <f t="shared" si="53"/>
        <v>2.8235935799999998</v>
      </c>
      <c r="AF298" s="9"/>
      <c r="AG298" s="21">
        <v>1.35025</v>
      </c>
      <c r="AH298" s="21">
        <v>277.33499999999998</v>
      </c>
      <c r="AI298" s="21">
        <v>-1.4367700000000001E-2</v>
      </c>
      <c r="AJ298" s="21">
        <v>288</v>
      </c>
      <c r="AK298" s="21">
        <v>1.3494900000000001</v>
      </c>
      <c r="AL298">
        <f t="shared" si="54"/>
        <v>14.367700000000001</v>
      </c>
      <c r="AM298">
        <f t="shared" si="55"/>
        <v>19.399986925</v>
      </c>
      <c r="AP298" s="9"/>
      <c r="AQ298" s="21">
        <v>0.16983000000000001</v>
      </c>
      <c r="AR298" s="21">
        <v>321.76799999999997</v>
      </c>
      <c r="AS298" s="21">
        <v>-1.6604600000000001E-2</v>
      </c>
      <c r="AT298" s="21">
        <v>288</v>
      </c>
      <c r="AU298" s="21">
        <v>0.169434</v>
      </c>
      <c r="AV298">
        <f t="shared" si="56"/>
        <v>16.604600000000001</v>
      </c>
      <c r="AW298">
        <f t="shared" si="57"/>
        <v>2.8199592180000002</v>
      </c>
      <c r="AX298" s="9"/>
      <c r="AY298" s="21">
        <v>1.35025</v>
      </c>
      <c r="AZ298" s="21">
        <v>398.94900000000001</v>
      </c>
      <c r="BA298" s="21">
        <v>-1.4175399999999999E-2</v>
      </c>
      <c r="BB298" s="21">
        <v>288</v>
      </c>
      <c r="BC298" s="21">
        <v>1.3494900000000001</v>
      </c>
      <c r="BD298">
        <f t="shared" si="58"/>
        <v>14.1754</v>
      </c>
      <c r="BE298">
        <f t="shared" si="59"/>
        <v>19.140333849999998</v>
      </c>
    </row>
    <row r="299" spans="6:57">
      <c r="F299" s="9"/>
      <c r="G299" s="21">
        <v>0.164795</v>
      </c>
      <c r="H299" s="21">
        <v>64.387100000000004</v>
      </c>
      <c r="I299" s="21">
        <v>-1.6616800000000001E-2</v>
      </c>
      <c r="J299" s="21">
        <v>289</v>
      </c>
      <c r="K299" s="21">
        <v>0.16412399999999999</v>
      </c>
      <c r="L299">
        <f t="shared" si="48"/>
        <v>16.616800000000001</v>
      </c>
      <c r="M299">
        <f t="shared" si="49"/>
        <v>2.7383655560000002</v>
      </c>
      <c r="N299" s="9"/>
      <c r="O299" s="21">
        <v>1.3552900000000001</v>
      </c>
      <c r="P299" s="21">
        <v>140.428</v>
      </c>
      <c r="Q299" s="21">
        <v>-1.4505000000000001E-2</v>
      </c>
      <c r="R299" s="21">
        <v>289</v>
      </c>
      <c r="S299" s="21">
        <v>1.3543700000000001</v>
      </c>
      <c r="T299">
        <f t="shared" si="50"/>
        <v>14.505000000000001</v>
      </c>
      <c r="U299">
        <f t="shared" si="51"/>
        <v>19.658481450000004</v>
      </c>
      <c r="X299" s="9"/>
      <c r="Y299" s="21">
        <v>0.164795</v>
      </c>
      <c r="Z299" s="21">
        <v>210.85900000000001</v>
      </c>
      <c r="AA299" s="21">
        <v>-1.6629000000000001E-2</v>
      </c>
      <c r="AB299" s="21">
        <v>289</v>
      </c>
      <c r="AC299" s="21">
        <v>0.16409299999999999</v>
      </c>
      <c r="AD299">
        <f t="shared" si="52"/>
        <v>16.629000000000001</v>
      </c>
      <c r="AE299">
        <f t="shared" si="53"/>
        <v>2.740376055</v>
      </c>
      <c r="AF299" s="9"/>
      <c r="AG299" s="21">
        <v>1.3552900000000001</v>
      </c>
      <c r="AH299" s="21">
        <v>277.43599999999998</v>
      </c>
      <c r="AI299" s="21">
        <v>-1.4294400000000001E-2</v>
      </c>
      <c r="AJ299" s="21">
        <v>289</v>
      </c>
      <c r="AK299" s="21">
        <v>1.3546800000000001</v>
      </c>
      <c r="AL299">
        <f t="shared" si="54"/>
        <v>14.294400000000001</v>
      </c>
      <c r="AM299">
        <f t="shared" si="55"/>
        <v>19.373057376000002</v>
      </c>
      <c r="AP299" s="9"/>
      <c r="AQ299" s="21">
        <v>0.164795</v>
      </c>
      <c r="AR299" s="21">
        <v>321.86900000000003</v>
      </c>
      <c r="AS299" s="21">
        <v>-1.6610699999999999E-2</v>
      </c>
      <c r="AT299" s="21">
        <v>289</v>
      </c>
      <c r="AU299" s="21">
        <v>0.164215</v>
      </c>
      <c r="AV299">
        <f t="shared" si="56"/>
        <v>16.610699999999998</v>
      </c>
      <c r="AW299">
        <f t="shared" si="57"/>
        <v>2.7373603064999994</v>
      </c>
      <c r="AX299" s="9"/>
      <c r="AY299" s="21">
        <v>1.3552900000000001</v>
      </c>
      <c r="AZ299" s="21">
        <v>399.04899999999998</v>
      </c>
      <c r="BA299" s="21">
        <v>-1.4074700000000001E-2</v>
      </c>
      <c r="BB299" s="21">
        <v>289</v>
      </c>
      <c r="BC299" s="21">
        <v>1.3546800000000001</v>
      </c>
      <c r="BD299">
        <f t="shared" si="58"/>
        <v>14.0747</v>
      </c>
      <c r="BE299">
        <f t="shared" si="59"/>
        <v>19.075300163000001</v>
      </c>
    </row>
    <row r="300" spans="6:57">
      <c r="F300" s="9"/>
      <c r="G300" s="21">
        <v>0.15976000000000001</v>
      </c>
      <c r="H300" s="21">
        <v>64.487799999999993</v>
      </c>
      <c r="I300" s="21">
        <v>-1.6629000000000001E-2</v>
      </c>
      <c r="J300" s="21">
        <v>290</v>
      </c>
      <c r="K300" s="21">
        <v>0.15917999999999999</v>
      </c>
      <c r="L300">
        <f t="shared" si="48"/>
        <v>16.629000000000001</v>
      </c>
      <c r="M300">
        <f t="shared" si="49"/>
        <v>2.6566490400000005</v>
      </c>
      <c r="N300" s="9"/>
      <c r="O300" s="21">
        <v>1.36032</v>
      </c>
      <c r="P300" s="21">
        <v>140.529</v>
      </c>
      <c r="Q300" s="21">
        <v>-1.44104E-2</v>
      </c>
      <c r="R300" s="21">
        <v>290</v>
      </c>
      <c r="S300" s="21">
        <v>1.3592500000000001</v>
      </c>
      <c r="T300">
        <f t="shared" si="50"/>
        <v>14.410400000000001</v>
      </c>
      <c r="U300">
        <f t="shared" si="51"/>
        <v>19.602755328000001</v>
      </c>
      <c r="X300" s="9"/>
      <c r="Y300" s="21">
        <v>0.15976000000000001</v>
      </c>
      <c r="Z300" s="21">
        <v>210.96</v>
      </c>
      <c r="AA300" s="21">
        <v>-1.6641199999999998E-2</v>
      </c>
      <c r="AB300" s="21">
        <v>290</v>
      </c>
      <c r="AC300" s="21">
        <v>0.15920999999999999</v>
      </c>
      <c r="AD300">
        <f t="shared" si="52"/>
        <v>16.641199999999998</v>
      </c>
      <c r="AE300">
        <f t="shared" si="53"/>
        <v>2.658598112</v>
      </c>
      <c r="AF300" s="9"/>
      <c r="AG300" s="21">
        <v>1.36032</v>
      </c>
      <c r="AH300" s="21">
        <v>277.536</v>
      </c>
      <c r="AI300" s="21">
        <v>-1.41785E-2</v>
      </c>
      <c r="AJ300" s="21">
        <v>290</v>
      </c>
      <c r="AK300" s="21">
        <v>1.3592500000000001</v>
      </c>
      <c r="AL300">
        <f t="shared" si="54"/>
        <v>14.1785</v>
      </c>
      <c r="AM300">
        <f t="shared" si="55"/>
        <v>19.287297119999998</v>
      </c>
      <c r="AP300" s="9"/>
      <c r="AQ300" s="21">
        <v>0.15976000000000001</v>
      </c>
      <c r="AR300" s="21">
        <v>321.97000000000003</v>
      </c>
      <c r="AS300" s="21">
        <v>-1.6616800000000001E-2</v>
      </c>
      <c r="AT300" s="21">
        <v>290</v>
      </c>
      <c r="AU300" s="21">
        <v>0.15917999999999999</v>
      </c>
      <c r="AV300">
        <f t="shared" si="56"/>
        <v>16.616800000000001</v>
      </c>
      <c r="AW300">
        <f t="shared" si="57"/>
        <v>2.6546999680000005</v>
      </c>
      <c r="AX300" s="9"/>
      <c r="AY300" s="21">
        <v>1.36032</v>
      </c>
      <c r="AZ300" s="21">
        <v>399.15</v>
      </c>
      <c r="BA300" s="21">
        <v>-1.3952600000000001E-2</v>
      </c>
      <c r="BB300" s="21">
        <v>290</v>
      </c>
      <c r="BC300" s="21">
        <v>1.3595600000000001</v>
      </c>
      <c r="BD300">
        <f t="shared" si="58"/>
        <v>13.9526</v>
      </c>
      <c r="BE300">
        <f t="shared" si="59"/>
        <v>18.980000832000002</v>
      </c>
    </row>
    <row r="301" spans="6:57">
      <c r="F301" s="9"/>
      <c r="G301" s="21">
        <v>0.154724</v>
      </c>
      <c r="H301" s="21">
        <v>64.588499999999996</v>
      </c>
      <c r="I301" s="21">
        <v>-1.66321E-2</v>
      </c>
      <c r="J301" s="21">
        <v>291</v>
      </c>
      <c r="K301" s="21">
        <v>0.15423600000000001</v>
      </c>
      <c r="L301">
        <f t="shared" si="48"/>
        <v>16.632100000000001</v>
      </c>
      <c r="M301">
        <f t="shared" si="49"/>
        <v>2.5733850404000003</v>
      </c>
      <c r="N301" s="9"/>
      <c r="O301" s="21">
        <v>1.3653599999999999</v>
      </c>
      <c r="P301" s="21">
        <v>140.63</v>
      </c>
      <c r="Q301" s="21">
        <v>-1.4312699999999999E-2</v>
      </c>
      <c r="R301" s="21">
        <v>291</v>
      </c>
      <c r="S301" s="21">
        <v>1.3644400000000001</v>
      </c>
      <c r="T301">
        <f t="shared" si="50"/>
        <v>14.3127</v>
      </c>
      <c r="U301">
        <f t="shared" si="51"/>
        <v>19.541988071999999</v>
      </c>
      <c r="X301" s="9"/>
      <c r="Y301" s="21">
        <v>0.154724</v>
      </c>
      <c r="Z301" s="21">
        <v>211.06100000000001</v>
      </c>
      <c r="AA301" s="21">
        <v>-1.66351E-2</v>
      </c>
      <c r="AB301" s="21">
        <v>291</v>
      </c>
      <c r="AC301" s="21">
        <v>0.15420500000000001</v>
      </c>
      <c r="AD301">
        <f t="shared" si="52"/>
        <v>16.635100000000001</v>
      </c>
      <c r="AE301">
        <f t="shared" si="53"/>
        <v>2.5738492124000003</v>
      </c>
      <c r="AF301" s="9"/>
      <c r="AG301" s="21">
        <v>1.3653599999999999</v>
      </c>
      <c r="AH301" s="21">
        <v>277.637</v>
      </c>
      <c r="AI301" s="21">
        <v>-1.409E-2</v>
      </c>
      <c r="AJ301" s="21">
        <v>291</v>
      </c>
      <c r="AK301" s="21">
        <v>1.3647499999999999</v>
      </c>
      <c r="AL301">
        <f t="shared" si="54"/>
        <v>14.09</v>
      </c>
      <c r="AM301">
        <f t="shared" si="55"/>
        <v>19.237922399999999</v>
      </c>
      <c r="AP301" s="9"/>
      <c r="AQ301" s="21">
        <v>0.154724</v>
      </c>
      <c r="AR301" s="21">
        <v>322.07100000000003</v>
      </c>
      <c r="AS301" s="21">
        <v>-1.6613800000000001E-2</v>
      </c>
      <c r="AT301" s="21">
        <v>291</v>
      </c>
      <c r="AU301" s="21">
        <v>0.154144</v>
      </c>
      <c r="AV301">
        <f t="shared" si="56"/>
        <v>16.613800000000001</v>
      </c>
      <c r="AW301">
        <f t="shared" si="57"/>
        <v>2.5705535912000004</v>
      </c>
      <c r="AX301" s="9"/>
      <c r="AY301" s="21">
        <v>1.3653599999999999</v>
      </c>
      <c r="AZ301" s="21">
        <v>399.25099999999998</v>
      </c>
      <c r="BA301" s="21">
        <v>-1.38275E-2</v>
      </c>
      <c r="BB301" s="21">
        <v>291</v>
      </c>
      <c r="BC301" s="21">
        <v>1.3647499999999999</v>
      </c>
      <c r="BD301">
        <f t="shared" si="58"/>
        <v>13.827499999999999</v>
      </c>
      <c r="BE301">
        <f t="shared" si="59"/>
        <v>18.879515399999995</v>
      </c>
    </row>
    <row r="302" spans="6:57">
      <c r="F302" s="9"/>
      <c r="G302" s="21">
        <v>0.14968899999999999</v>
      </c>
      <c r="H302" s="21">
        <v>64.689300000000003</v>
      </c>
      <c r="I302" s="21">
        <v>-1.66321E-2</v>
      </c>
      <c r="J302" s="21">
        <v>292</v>
      </c>
      <c r="K302" s="21">
        <v>0.149231</v>
      </c>
      <c r="L302">
        <f t="shared" si="48"/>
        <v>16.632100000000001</v>
      </c>
      <c r="M302">
        <f t="shared" si="49"/>
        <v>2.4896424169000002</v>
      </c>
      <c r="N302" s="9"/>
      <c r="O302" s="21">
        <v>1.37039</v>
      </c>
      <c r="P302" s="21">
        <v>140.72999999999999</v>
      </c>
      <c r="Q302" s="21">
        <v>-1.42059E-2</v>
      </c>
      <c r="R302" s="21">
        <v>292</v>
      </c>
      <c r="S302" s="21">
        <v>1.3696299999999999</v>
      </c>
      <c r="T302">
        <f t="shared" si="50"/>
        <v>14.2059</v>
      </c>
      <c r="U302">
        <f t="shared" si="51"/>
        <v>19.467623301</v>
      </c>
      <c r="X302" s="9"/>
      <c r="Y302" s="21">
        <v>0.14968899999999999</v>
      </c>
      <c r="Z302" s="21">
        <v>211.16200000000001</v>
      </c>
      <c r="AA302" s="21">
        <v>-1.66321E-2</v>
      </c>
      <c r="AB302" s="21">
        <v>292</v>
      </c>
      <c r="AC302" s="21">
        <v>0.14913899999999999</v>
      </c>
      <c r="AD302">
        <f t="shared" si="52"/>
        <v>16.632100000000001</v>
      </c>
      <c r="AE302">
        <f t="shared" si="53"/>
        <v>2.4896424169000002</v>
      </c>
      <c r="AF302" s="9"/>
      <c r="AG302" s="21">
        <v>1.37039</v>
      </c>
      <c r="AH302" s="21">
        <v>277.738</v>
      </c>
      <c r="AI302" s="21">
        <v>-1.3964799999999999E-2</v>
      </c>
      <c r="AJ302" s="21">
        <v>292</v>
      </c>
      <c r="AK302" s="21">
        <v>1.3693200000000001</v>
      </c>
      <c r="AL302">
        <f t="shared" si="54"/>
        <v>13.9648</v>
      </c>
      <c r="AM302">
        <f t="shared" si="55"/>
        <v>19.137222271999999</v>
      </c>
      <c r="AP302" s="9"/>
      <c r="AQ302" s="21">
        <v>0.14968899999999999</v>
      </c>
      <c r="AR302" s="21">
        <v>322.17099999999999</v>
      </c>
      <c r="AS302" s="21">
        <v>-1.66077E-2</v>
      </c>
      <c r="AT302" s="21">
        <v>292</v>
      </c>
      <c r="AU302" s="21">
        <v>0.14901700000000001</v>
      </c>
      <c r="AV302">
        <f t="shared" si="56"/>
        <v>16.607700000000001</v>
      </c>
      <c r="AW302">
        <f t="shared" si="57"/>
        <v>2.4859900053000001</v>
      </c>
      <c r="AX302" s="9"/>
      <c r="AY302" s="21">
        <v>1.37039</v>
      </c>
      <c r="AZ302" s="21">
        <v>399.35199999999998</v>
      </c>
      <c r="BA302" s="21">
        <v>-1.37054E-2</v>
      </c>
      <c r="BB302" s="21">
        <v>292</v>
      </c>
      <c r="BC302" s="21">
        <v>1.3696299999999999</v>
      </c>
      <c r="BD302">
        <f t="shared" si="58"/>
        <v>13.705399999999999</v>
      </c>
      <c r="BE302">
        <f t="shared" si="59"/>
        <v>18.781743106</v>
      </c>
    </row>
    <row r="303" spans="6:57">
      <c r="F303" s="9"/>
      <c r="G303" s="21">
        <v>0.144653</v>
      </c>
      <c r="H303" s="21">
        <v>64.790000000000006</v>
      </c>
      <c r="I303" s="21">
        <v>-1.6641199999999998E-2</v>
      </c>
      <c r="J303" s="21">
        <v>293</v>
      </c>
      <c r="K303" s="21">
        <v>0.14419599999999999</v>
      </c>
      <c r="L303">
        <f t="shared" si="48"/>
        <v>16.641199999999998</v>
      </c>
      <c r="M303">
        <f t="shared" si="49"/>
        <v>2.4071995035999998</v>
      </c>
      <c r="N303" s="9"/>
      <c r="O303" s="21">
        <v>1.3754299999999999</v>
      </c>
      <c r="P303" s="21">
        <v>140.83099999999999</v>
      </c>
      <c r="Q303" s="21">
        <v>-1.409E-2</v>
      </c>
      <c r="R303" s="21">
        <v>293</v>
      </c>
      <c r="S303" s="21">
        <v>1.3745099999999999</v>
      </c>
      <c r="T303">
        <f t="shared" si="50"/>
        <v>14.09</v>
      </c>
      <c r="U303">
        <f t="shared" si="51"/>
        <v>19.379808699999998</v>
      </c>
      <c r="X303" s="9"/>
      <c r="Y303" s="21">
        <v>0.144653</v>
      </c>
      <c r="Z303" s="21">
        <v>211.262</v>
      </c>
      <c r="AA303" s="21">
        <v>-1.66473E-2</v>
      </c>
      <c r="AB303" s="21">
        <v>293</v>
      </c>
      <c r="AC303" s="21">
        <v>0.14437900000000001</v>
      </c>
      <c r="AD303">
        <f t="shared" si="52"/>
        <v>16.647300000000001</v>
      </c>
      <c r="AE303">
        <f t="shared" si="53"/>
        <v>2.4080818869000002</v>
      </c>
      <c r="AF303" s="9"/>
      <c r="AG303" s="21">
        <v>1.3754299999999999</v>
      </c>
      <c r="AH303" s="21">
        <v>277.83800000000002</v>
      </c>
      <c r="AI303" s="21">
        <v>-1.38306E-2</v>
      </c>
      <c r="AJ303" s="21">
        <v>293</v>
      </c>
      <c r="AK303" s="21">
        <v>1.3745099999999999</v>
      </c>
      <c r="AL303">
        <f t="shared" si="54"/>
        <v>13.8306</v>
      </c>
      <c r="AM303">
        <f t="shared" si="55"/>
        <v>19.023022158</v>
      </c>
      <c r="AP303" s="9"/>
      <c r="AQ303" s="21">
        <v>0.144653</v>
      </c>
      <c r="AR303" s="21">
        <v>322.27199999999999</v>
      </c>
      <c r="AS303" s="21">
        <v>-1.6604600000000001E-2</v>
      </c>
      <c r="AT303" s="21">
        <v>293</v>
      </c>
      <c r="AU303" s="21">
        <v>0.14416499999999999</v>
      </c>
      <c r="AV303">
        <f t="shared" si="56"/>
        <v>16.604600000000001</v>
      </c>
      <c r="AW303">
        <f t="shared" si="57"/>
        <v>2.4019052038000002</v>
      </c>
      <c r="AX303" s="9"/>
      <c r="AY303" s="21">
        <v>1.3754299999999999</v>
      </c>
      <c r="AZ303" s="21">
        <v>399.452</v>
      </c>
      <c r="BA303" s="21">
        <v>-1.35529E-2</v>
      </c>
      <c r="BB303" s="21">
        <v>293</v>
      </c>
      <c r="BC303" s="21">
        <v>1.3748199999999999</v>
      </c>
      <c r="BD303">
        <f t="shared" si="58"/>
        <v>13.552899999999999</v>
      </c>
      <c r="BE303">
        <f t="shared" si="59"/>
        <v>18.641065246999997</v>
      </c>
    </row>
    <row r="304" spans="6:57">
      <c r="F304" s="9"/>
      <c r="G304" s="21">
        <v>0.13961799999999999</v>
      </c>
      <c r="H304" s="21">
        <v>64.890699999999995</v>
      </c>
      <c r="I304" s="21">
        <v>-1.6641199999999998E-2</v>
      </c>
      <c r="J304" s="21">
        <v>294</v>
      </c>
      <c r="K304" s="21">
        <v>0.13894699999999999</v>
      </c>
      <c r="L304">
        <f t="shared" si="48"/>
        <v>16.641199999999998</v>
      </c>
      <c r="M304">
        <f t="shared" si="49"/>
        <v>2.3234110615999994</v>
      </c>
      <c r="N304" s="9"/>
      <c r="O304" s="21">
        <v>1.38046</v>
      </c>
      <c r="P304" s="21">
        <v>140.93199999999999</v>
      </c>
      <c r="Q304" s="21">
        <v>-1.3964799999999999E-2</v>
      </c>
      <c r="R304" s="21">
        <v>294</v>
      </c>
      <c r="S304" s="21">
        <v>1.38</v>
      </c>
      <c r="T304">
        <f t="shared" si="50"/>
        <v>13.9648</v>
      </c>
      <c r="U304">
        <f t="shared" si="51"/>
        <v>19.277847808000001</v>
      </c>
      <c r="X304" s="9"/>
      <c r="Y304" s="21">
        <v>0.13961799999999999</v>
      </c>
      <c r="Z304" s="21">
        <v>211.363</v>
      </c>
      <c r="AA304" s="21">
        <v>-1.6650399999999999E-2</v>
      </c>
      <c r="AB304" s="21">
        <v>294</v>
      </c>
      <c r="AC304" s="21">
        <v>0.139099</v>
      </c>
      <c r="AD304">
        <f t="shared" si="52"/>
        <v>16.650399999999998</v>
      </c>
      <c r="AE304">
        <f t="shared" si="53"/>
        <v>2.3246955471999997</v>
      </c>
      <c r="AF304" s="9"/>
      <c r="AG304" s="21">
        <v>1.38046</v>
      </c>
      <c r="AH304" s="21">
        <v>277.93900000000002</v>
      </c>
      <c r="AI304" s="21">
        <v>-1.37024E-2</v>
      </c>
      <c r="AJ304" s="21">
        <v>294</v>
      </c>
      <c r="AK304" s="21">
        <v>1.3793899999999999</v>
      </c>
      <c r="AL304">
        <f t="shared" si="54"/>
        <v>13.702400000000001</v>
      </c>
      <c r="AM304">
        <f t="shared" si="55"/>
        <v>18.915615104</v>
      </c>
      <c r="AP304" s="9"/>
      <c r="AQ304" s="21">
        <v>0.13961799999999999</v>
      </c>
      <c r="AR304" s="21">
        <v>322.37299999999999</v>
      </c>
      <c r="AS304" s="21">
        <v>-1.6613800000000001E-2</v>
      </c>
      <c r="AT304" s="21">
        <v>294</v>
      </c>
      <c r="AU304" s="21">
        <v>0.13897699999999999</v>
      </c>
      <c r="AV304">
        <f t="shared" si="56"/>
        <v>16.613800000000001</v>
      </c>
      <c r="AW304">
        <f t="shared" si="57"/>
        <v>2.3195855284000002</v>
      </c>
      <c r="AX304" s="9"/>
      <c r="AY304" s="21">
        <v>1.38046</v>
      </c>
      <c r="AZ304" s="21">
        <v>399.553</v>
      </c>
      <c r="BA304" s="21">
        <v>-1.3424699999999999E-2</v>
      </c>
      <c r="BB304" s="21">
        <v>294</v>
      </c>
      <c r="BC304" s="21">
        <v>1.38</v>
      </c>
      <c r="BD304">
        <f t="shared" si="58"/>
        <v>13.4247</v>
      </c>
      <c r="BE304">
        <f t="shared" si="59"/>
        <v>18.532261362</v>
      </c>
    </row>
    <row r="305" spans="6:57">
      <c r="F305" s="9"/>
      <c r="G305" s="21">
        <v>0.13458300000000001</v>
      </c>
      <c r="H305" s="21">
        <v>64.991399999999999</v>
      </c>
      <c r="I305" s="21">
        <v>-1.6644300000000001E-2</v>
      </c>
      <c r="J305" s="21">
        <v>295</v>
      </c>
      <c r="K305" s="21">
        <v>0.133911</v>
      </c>
      <c r="L305">
        <f t="shared" si="48"/>
        <v>16.644300000000001</v>
      </c>
      <c r="M305">
        <f t="shared" si="49"/>
        <v>2.2400398269000004</v>
      </c>
      <c r="N305" s="9"/>
      <c r="O305" s="21">
        <v>1.3855</v>
      </c>
      <c r="P305" s="21">
        <v>141.03299999999999</v>
      </c>
      <c r="Q305" s="21">
        <v>-1.3858000000000001E-2</v>
      </c>
      <c r="R305" s="21">
        <v>295</v>
      </c>
      <c r="S305" s="21">
        <v>1.38428</v>
      </c>
      <c r="T305">
        <f t="shared" si="50"/>
        <v>13.858000000000001</v>
      </c>
      <c r="U305">
        <f t="shared" si="51"/>
        <v>19.200258999999999</v>
      </c>
      <c r="X305" s="9"/>
      <c r="Y305" s="21">
        <v>0.13458300000000001</v>
      </c>
      <c r="Z305" s="21">
        <v>211.464</v>
      </c>
      <c r="AA305" s="21">
        <v>-1.66473E-2</v>
      </c>
      <c r="AB305" s="21">
        <v>295</v>
      </c>
      <c r="AC305" s="21">
        <v>0.13394200000000001</v>
      </c>
      <c r="AD305">
        <f t="shared" si="52"/>
        <v>16.647300000000001</v>
      </c>
      <c r="AE305">
        <f t="shared" si="53"/>
        <v>2.2404435759000001</v>
      </c>
      <c r="AF305" s="9"/>
      <c r="AG305" s="21">
        <v>1.3855</v>
      </c>
      <c r="AH305" s="21">
        <v>278.04000000000002</v>
      </c>
      <c r="AI305" s="21">
        <v>-1.3555899999999999E-2</v>
      </c>
      <c r="AJ305" s="21">
        <v>295</v>
      </c>
      <c r="AK305" s="21">
        <v>1.38428</v>
      </c>
      <c r="AL305">
        <f t="shared" si="54"/>
        <v>13.555899999999999</v>
      </c>
      <c r="AM305">
        <f t="shared" si="55"/>
        <v>18.781699449999998</v>
      </c>
      <c r="AP305" s="9"/>
      <c r="AQ305" s="21">
        <v>0.13458300000000001</v>
      </c>
      <c r="AR305" s="21">
        <v>322.47300000000001</v>
      </c>
      <c r="AS305" s="21">
        <v>-1.6616800000000001E-2</v>
      </c>
      <c r="AT305" s="21">
        <v>295</v>
      </c>
      <c r="AU305" s="21">
        <v>0.13409399999999999</v>
      </c>
      <c r="AV305">
        <f t="shared" si="56"/>
        <v>16.616800000000001</v>
      </c>
      <c r="AW305">
        <f t="shared" si="57"/>
        <v>2.2363387944000004</v>
      </c>
      <c r="AX305" s="9"/>
      <c r="AY305" s="21">
        <v>1.3855</v>
      </c>
      <c r="AZ305" s="21">
        <v>399.654</v>
      </c>
      <c r="BA305" s="21">
        <v>-1.32935E-2</v>
      </c>
      <c r="BB305" s="21">
        <v>295</v>
      </c>
      <c r="BC305" s="21">
        <v>1.38489</v>
      </c>
      <c r="BD305">
        <f t="shared" si="58"/>
        <v>13.2935</v>
      </c>
      <c r="BE305">
        <f t="shared" si="59"/>
        <v>18.418144249999997</v>
      </c>
    </row>
    <row r="306" spans="6:57">
      <c r="F306" s="9"/>
      <c r="G306" s="21">
        <v>0.129547</v>
      </c>
      <c r="H306" s="21">
        <v>65.092100000000002</v>
      </c>
      <c r="I306" s="21">
        <v>-1.66473E-2</v>
      </c>
      <c r="J306" s="21">
        <v>296</v>
      </c>
      <c r="K306" s="21">
        <v>0.12890599999999999</v>
      </c>
      <c r="L306">
        <f t="shared" si="48"/>
        <v>16.647300000000001</v>
      </c>
      <c r="M306">
        <f t="shared" si="49"/>
        <v>2.1566077731000002</v>
      </c>
      <c r="N306" s="9"/>
      <c r="O306" s="21">
        <v>1.39053</v>
      </c>
      <c r="P306" s="21">
        <v>141.13300000000001</v>
      </c>
      <c r="Q306" s="21">
        <v>-1.37299E-2</v>
      </c>
      <c r="R306" s="21">
        <v>296</v>
      </c>
      <c r="S306" s="21">
        <v>1.38947</v>
      </c>
      <c r="T306">
        <f t="shared" si="50"/>
        <v>13.729899999999999</v>
      </c>
      <c r="U306">
        <f t="shared" si="51"/>
        <v>19.091837847000001</v>
      </c>
      <c r="X306" s="9"/>
      <c r="Y306" s="21">
        <v>0.129547</v>
      </c>
      <c r="Z306" s="21">
        <v>211.56399999999999</v>
      </c>
      <c r="AA306" s="21">
        <v>-1.6644300000000001E-2</v>
      </c>
      <c r="AB306" s="21">
        <v>296</v>
      </c>
      <c r="AC306" s="21">
        <v>0.12908900000000001</v>
      </c>
      <c r="AD306">
        <f t="shared" si="52"/>
        <v>16.644300000000001</v>
      </c>
      <c r="AE306">
        <f t="shared" si="53"/>
        <v>2.1562191320999999</v>
      </c>
      <c r="AF306" s="9"/>
      <c r="AG306" s="21">
        <v>1.39053</v>
      </c>
      <c r="AH306" s="21">
        <v>278.14100000000002</v>
      </c>
      <c r="AI306" s="21">
        <v>-1.33972E-2</v>
      </c>
      <c r="AJ306" s="21">
        <v>296</v>
      </c>
      <c r="AK306" s="21">
        <v>1.3897699999999999</v>
      </c>
      <c r="AL306">
        <f t="shared" si="54"/>
        <v>13.3972</v>
      </c>
      <c r="AM306">
        <f t="shared" si="55"/>
        <v>18.629208516000002</v>
      </c>
      <c r="AP306" s="9"/>
      <c r="AQ306" s="21">
        <v>0.129547</v>
      </c>
      <c r="AR306" s="21">
        <v>322.57400000000001</v>
      </c>
      <c r="AS306" s="21">
        <v>-1.6616800000000001E-2</v>
      </c>
      <c r="AT306" s="21">
        <v>296</v>
      </c>
      <c r="AU306" s="21">
        <v>0.12905900000000001</v>
      </c>
      <c r="AV306">
        <f t="shared" si="56"/>
        <v>16.616800000000001</v>
      </c>
      <c r="AW306">
        <f t="shared" si="57"/>
        <v>2.1526565896000003</v>
      </c>
      <c r="AX306" s="9"/>
      <c r="AY306" s="21">
        <v>1.39053</v>
      </c>
      <c r="AZ306" s="21">
        <v>399.75400000000002</v>
      </c>
      <c r="BA306" s="21">
        <v>-1.3125599999999999E-2</v>
      </c>
      <c r="BB306" s="21">
        <v>296</v>
      </c>
      <c r="BC306" s="21">
        <v>1.38947</v>
      </c>
      <c r="BD306">
        <f t="shared" si="58"/>
        <v>13.125599999999999</v>
      </c>
      <c r="BE306">
        <f t="shared" si="59"/>
        <v>18.251540567999999</v>
      </c>
    </row>
    <row r="307" spans="6:57">
      <c r="F307" s="9"/>
      <c r="G307" s="21">
        <v>0.124512</v>
      </c>
      <c r="H307" s="21">
        <v>65.192800000000005</v>
      </c>
      <c r="I307" s="21">
        <v>-1.66473E-2</v>
      </c>
      <c r="J307" s="21">
        <v>297</v>
      </c>
      <c r="K307" s="21">
        <v>0.123932</v>
      </c>
      <c r="L307">
        <f t="shared" si="48"/>
        <v>16.647300000000001</v>
      </c>
      <c r="M307">
        <f t="shared" si="49"/>
        <v>2.0727886176000001</v>
      </c>
      <c r="N307" s="9"/>
      <c r="O307" s="21">
        <v>1.39557</v>
      </c>
      <c r="P307" s="21">
        <v>141.23400000000001</v>
      </c>
      <c r="Q307" s="21">
        <v>-1.3595599999999999E-2</v>
      </c>
      <c r="R307" s="21">
        <v>297</v>
      </c>
      <c r="S307" s="21">
        <v>1.3946499999999999</v>
      </c>
      <c r="T307">
        <f t="shared" si="50"/>
        <v>13.595599999999999</v>
      </c>
      <c r="U307">
        <f t="shared" si="51"/>
        <v>18.973611492</v>
      </c>
      <c r="X307" s="9"/>
      <c r="Y307" s="21">
        <v>0.124512</v>
      </c>
      <c r="Z307" s="21">
        <v>211.66499999999999</v>
      </c>
      <c r="AA307" s="21">
        <v>-1.66626E-2</v>
      </c>
      <c r="AB307" s="21">
        <v>297</v>
      </c>
      <c r="AC307" s="21">
        <v>0.123962</v>
      </c>
      <c r="AD307">
        <f t="shared" si="52"/>
        <v>16.662600000000001</v>
      </c>
      <c r="AE307">
        <f t="shared" si="53"/>
        <v>2.0746936512</v>
      </c>
      <c r="AF307" s="9"/>
      <c r="AG307" s="21">
        <v>1.39557</v>
      </c>
      <c r="AH307" s="21">
        <v>278.24099999999999</v>
      </c>
      <c r="AI307" s="21">
        <v>-1.3284300000000001E-2</v>
      </c>
      <c r="AJ307" s="21">
        <v>297</v>
      </c>
      <c r="AK307" s="21">
        <v>1.39496</v>
      </c>
      <c r="AL307">
        <f t="shared" si="54"/>
        <v>13.2843</v>
      </c>
      <c r="AM307">
        <f t="shared" si="55"/>
        <v>18.539170550999998</v>
      </c>
      <c r="AP307" s="9"/>
      <c r="AQ307" s="21">
        <v>0.124512</v>
      </c>
      <c r="AR307" s="21">
        <v>322.67500000000001</v>
      </c>
      <c r="AS307" s="21">
        <v>-1.6616800000000001E-2</v>
      </c>
      <c r="AT307" s="21">
        <v>297</v>
      </c>
      <c r="AU307" s="21">
        <v>0.123962</v>
      </c>
      <c r="AV307">
        <f t="shared" si="56"/>
        <v>16.616800000000001</v>
      </c>
      <c r="AW307">
        <f t="shared" si="57"/>
        <v>2.0689910016000002</v>
      </c>
      <c r="AX307" s="9"/>
      <c r="AY307" s="21">
        <v>1.39557</v>
      </c>
      <c r="AZ307" s="21">
        <v>399.85500000000002</v>
      </c>
      <c r="BA307" s="21">
        <v>-1.29456E-2</v>
      </c>
      <c r="BB307" s="21">
        <v>297</v>
      </c>
      <c r="BC307" s="21">
        <v>1.3946499999999999</v>
      </c>
      <c r="BD307">
        <f t="shared" si="58"/>
        <v>12.945600000000001</v>
      </c>
      <c r="BE307">
        <f t="shared" si="59"/>
        <v>18.066490992000002</v>
      </c>
    </row>
    <row r="308" spans="6:57">
      <c r="F308" s="9"/>
      <c r="G308" s="21">
        <v>0.119476</v>
      </c>
      <c r="H308" s="21">
        <v>65.293499999999995</v>
      </c>
      <c r="I308" s="21">
        <v>-1.6650399999999999E-2</v>
      </c>
      <c r="J308" s="21">
        <v>298</v>
      </c>
      <c r="K308" s="21">
        <v>0.119019</v>
      </c>
      <c r="L308">
        <f t="shared" si="48"/>
        <v>16.650399999999998</v>
      </c>
      <c r="M308">
        <f t="shared" si="49"/>
        <v>1.9893231903999997</v>
      </c>
      <c r="N308" s="9"/>
      <c r="O308" s="21">
        <v>1.4006000000000001</v>
      </c>
      <c r="P308" s="21">
        <v>141.33500000000001</v>
      </c>
      <c r="Q308" s="21">
        <v>-1.3446E-2</v>
      </c>
      <c r="R308" s="21">
        <v>298</v>
      </c>
      <c r="S308" s="21">
        <v>1.40015</v>
      </c>
      <c r="T308">
        <f t="shared" si="50"/>
        <v>13.446</v>
      </c>
      <c r="U308">
        <f t="shared" si="51"/>
        <v>18.832467600000001</v>
      </c>
      <c r="X308" s="9"/>
      <c r="Y308" s="21">
        <v>0.119476</v>
      </c>
      <c r="Z308" s="21">
        <v>211.76599999999999</v>
      </c>
      <c r="AA308" s="21">
        <v>-1.6656500000000001E-2</v>
      </c>
      <c r="AB308" s="21">
        <v>298</v>
      </c>
      <c r="AC308" s="21">
        <v>0.118744</v>
      </c>
      <c r="AD308">
        <f t="shared" si="52"/>
        <v>16.656500000000001</v>
      </c>
      <c r="AE308">
        <f t="shared" si="53"/>
        <v>1.9900519940000001</v>
      </c>
      <c r="AF308" s="9"/>
      <c r="AG308" s="21">
        <v>1.4006000000000001</v>
      </c>
      <c r="AH308" s="21">
        <v>278.34199999999998</v>
      </c>
      <c r="AI308" s="21">
        <v>-1.31287E-2</v>
      </c>
      <c r="AJ308" s="21">
        <v>298</v>
      </c>
      <c r="AK308" s="21">
        <v>1.40015</v>
      </c>
      <c r="AL308">
        <f t="shared" si="54"/>
        <v>13.1287</v>
      </c>
      <c r="AM308">
        <f t="shared" si="55"/>
        <v>18.38805722</v>
      </c>
      <c r="AP308" s="9"/>
      <c r="AQ308" s="21">
        <v>0.119476</v>
      </c>
      <c r="AR308" s="21">
        <v>322.77600000000001</v>
      </c>
      <c r="AS308" s="21">
        <v>-1.6625999999999998E-2</v>
      </c>
      <c r="AT308" s="21">
        <v>298</v>
      </c>
      <c r="AU308" s="21">
        <v>0.119049</v>
      </c>
      <c r="AV308">
        <f t="shared" si="56"/>
        <v>16.625999999999998</v>
      </c>
      <c r="AW308">
        <f t="shared" si="57"/>
        <v>1.9864079759999997</v>
      </c>
      <c r="AX308" s="9"/>
      <c r="AY308" s="21">
        <v>1.4006000000000001</v>
      </c>
      <c r="AZ308" s="21">
        <v>399.95600000000002</v>
      </c>
      <c r="BA308" s="21">
        <v>-1.27869E-2</v>
      </c>
      <c r="BB308" s="21">
        <v>298</v>
      </c>
      <c r="BC308" s="21">
        <v>1.39954</v>
      </c>
      <c r="BD308">
        <f t="shared" si="58"/>
        <v>12.786900000000001</v>
      </c>
      <c r="BE308">
        <f t="shared" si="59"/>
        <v>17.909332140000004</v>
      </c>
    </row>
    <row r="309" spans="6:57">
      <c r="F309" s="9"/>
      <c r="G309" s="21">
        <v>0.114441</v>
      </c>
      <c r="H309" s="21">
        <v>65.394199999999998</v>
      </c>
      <c r="I309" s="21">
        <v>-1.6665599999999999E-2</v>
      </c>
      <c r="J309" s="21">
        <v>299</v>
      </c>
      <c r="K309" s="21">
        <v>0.1138</v>
      </c>
      <c r="L309">
        <f t="shared" si="48"/>
        <v>16.665599999999998</v>
      </c>
      <c r="M309">
        <f t="shared" si="49"/>
        <v>1.9072279295999996</v>
      </c>
      <c r="N309" s="9"/>
      <c r="O309" s="21">
        <v>1.40564</v>
      </c>
      <c r="P309" s="21">
        <v>141.435</v>
      </c>
      <c r="Q309" s="21">
        <v>-1.32996E-2</v>
      </c>
      <c r="R309" s="21">
        <v>299</v>
      </c>
      <c r="S309" s="21">
        <v>1.40533</v>
      </c>
      <c r="T309">
        <f t="shared" si="50"/>
        <v>13.2996</v>
      </c>
      <c r="U309">
        <f t="shared" si="51"/>
        <v>18.694449744</v>
      </c>
      <c r="X309" s="9"/>
      <c r="Y309" s="21">
        <v>0.114441</v>
      </c>
      <c r="Z309" s="21">
        <v>211.86699999999999</v>
      </c>
      <c r="AA309" s="21">
        <v>-1.6659500000000001E-2</v>
      </c>
      <c r="AB309" s="21">
        <v>299</v>
      </c>
      <c r="AC309" s="21">
        <v>0.11389199999999999</v>
      </c>
      <c r="AD309">
        <f t="shared" si="52"/>
        <v>16.659500000000001</v>
      </c>
      <c r="AE309">
        <f t="shared" si="53"/>
        <v>1.9065298395000001</v>
      </c>
      <c r="AF309" s="9"/>
      <c r="AG309" s="21">
        <v>1.40564</v>
      </c>
      <c r="AH309" s="21">
        <v>278.44299999999998</v>
      </c>
      <c r="AI309" s="21">
        <v>-1.2991300000000001E-2</v>
      </c>
      <c r="AJ309" s="21">
        <v>299</v>
      </c>
      <c r="AK309" s="21">
        <v>1.40503</v>
      </c>
      <c r="AL309">
        <f t="shared" si="54"/>
        <v>12.991300000000001</v>
      </c>
      <c r="AM309">
        <f t="shared" si="55"/>
        <v>18.261090932000002</v>
      </c>
      <c r="AP309" s="9"/>
      <c r="AQ309" s="21">
        <v>0.114441</v>
      </c>
      <c r="AR309" s="21">
        <v>322.87599999999998</v>
      </c>
      <c r="AS309" s="21">
        <v>-1.6625999999999998E-2</v>
      </c>
      <c r="AT309" s="21">
        <v>299</v>
      </c>
      <c r="AU309" s="21">
        <v>0.113708</v>
      </c>
      <c r="AV309">
        <f t="shared" si="56"/>
        <v>16.625999999999998</v>
      </c>
      <c r="AW309">
        <f t="shared" si="57"/>
        <v>1.9026960659999999</v>
      </c>
      <c r="AX309" s="9"/>
      <c r="AY309" s="21">
        <v>1.40564</v>
      </c>
      <c r="AZ309" s="21">
        <v>400.05700000000002</v>
      </c>
      <c r="BA309" s="21">
        <v>-1.2588500000000001E-2</v>
      </c>
      <c r="BB309" s="21">
        <v>299</v>
      </c>
      <c r="BC309" s="21">
        <v>1.40442</v>
      </c>
      <c r="BD309">
        <f t="shared" si="58"/>
        <v>12.588500000000002</v>
      </c>
      <c r="BE309">
        <f t="shared" si="59"/>
        <v>17.694899140000004</v>
      </c>
    </row>
    <row r="310" spans="6:57">
      <c r="F310" s="9"/>
      <c r="G310" s="21">
        <v>0.109406</v>
      </c>
      <c r="H310" s="21">
        <v>65.494900000000001</v>
      </c>
      <c r="I310" s="21">
        <v>-1.6665599999999999E-2</v>
      </c>
      <c r="J310" s="21">
        <v>300</v>
      </c>
      <c r="K310" s="21">
        <v>0.108704</v>
      </c>
      <c r="L310">
        <f t="shared" si="48"/>
        <v>16.665599999999998</v>
      </c>
      <c r="M310">
        <f t="shared" si="49"/>
        <v>1.8233166335999997</v>
      </c>
      <c r="N310" s="9"/>
      <c r="O310" s="21">
        <v>1.4106799999999999</v>
      </c>
      <c r="P310" s="21">
        <v>141.536</v>
      </c>
      <c r="Q310" s="21">
        <v>-1.3147000000000001E-2</v>
      </c>
      <c r="R310" s="21">
        <v>300</v>
      </c>
      <c r="S310" s="21">
        <v>1.40991</v>
      </c>
      <c r="T310">
        <f t="shared" si="50"/>
        <v>13.147</v>
      </c>
      <c r="U310">
        <f t="shared" si="51"/>
        <v>18.546209959999999</v>
      </c>
      <c r="X310" s="9"/>
      <c r="Y310" s="21">
        <v>0.109406</v>
      </c>
      <c r="Z310" s="21">
        <v>211.96700000000001</v>
      </c>
      <c r="AA310" s="21">
        <v>-1.6653399999999999E-2</v>
      </c>
      <c r="AB310" s="21">
        <v>300</v>
      </c>
      <c r="AC310" s="21">
        <v>0.108887</v>
      </c>
      <c r="AD310">
        <f t="shared" si="52"/>
        <v>16.653399999999998</v>
      </c>
      <c r="AE310">
        <f t="shared" si="53"/>
        <v>1.8219818803999999</v>
      </c>
      <c r="AF310" s="9"/>
      <c r="AG310" s="21">
        <v>1.4106799999999999</v>
      </c>
      <c r="AH310" s="21">
        <v>278.54300000000001</v>
      </c>
      <c r="AI310" s="21">
        <v>-1.2811299999999999E-2</v>
      </c>
      <c r="AJ310" s="21">
        <v>300</v>
      </c>
      <c r="AK310" s="21">
        <v>1.40961</v>
      </c>
      <c r="AL310">
        <f t="shared" si="54"/>
        <v>12.811299999999999</v>
      </c>
      <c r="AM310">
        <f t="shared" si="55"/>
        <v>18.072644683999997</v>
      </c>
      <c r="AP310" s="9"/>
      <c r="AQ310" s="21">
        <v>0.109406</v>
      </c>
      <c r="AR310" s="21">
        <v>322.97699999999998</v>
      </c>
      <c r="AS310" s="21">
        <v>-1.6616800000000001E-2</v>
      </c>
      <c r="AT310" s="21">
        <v>300</v>
      </c>
      <c r="AU310" s="21">
        <v>0.10885599999999999</v>
      </c>
      <c r="AV310">
        <f t="shared" si="56"/>
        <v>16.616800000000001</v>
      </c>
      <c r="AW310">
        <f t="shared" si="57"/>
        <v>1.8179776208000002</v>
      </c>
      <c r="AX310" s="9"/>
      <c r="AY310" s="21">
        <v>1.4106799999999999</v>
      </c>
      <c r="AZ310" s="21">
        <v>400.15699999999998</v>
      </c>
      <c r="BA310" s="21">
        <v>-1.23962E-2</v>
      </c>
      <c r="BB310" s="21">
        <v>300</v>
      </c>
      <c r="BC310" s="21">
        <v>1.40991</v>
      </c>
      <c r="BD310">
        <f t="shared" si="58"/>
        <v>12.3962</v>
      </c>
      <c r="BE310">
        <f t="shared" si="59"/>
        <v>17.487071415999999</v>
      </c>
    </row>
    <row r="311" spans="6:57">
      <c r="F311" s="9"/>
      <c r="G311" s="21">
        <v>0.10437</v>
      </c>
      <c r="H311" s="21">
        <v>65.595600000000005</v>
      </c>
      <c r="I311" s="21">
        <v>-1.6659500000000001E-2</v>
      </c>
      <c r="J311" s="21">
        <v>301</v>
      </c>
      <c r="K311" s="21">
        <v>0.103729</v>
      </c>
      <c r="L311">
        <f t="shared" si="48"/>
        <v>16.659500000000001</v>
      </c>
      <c r="M311">
        <f t="shared" si="49"/>
        <v>1.7387520150000002</v>
      </c>
      <c r="N311" s="9"/>
      <c r="O311" s="21">
        <v>1.41571</v>
      </c>
      <c r="P311" s="21">
        <v>141.637</v>
      </c>
      <c r="Q311" s="21">
        <v>-1.29639E-2</v>
      </c>
      <c r="R311" s="21">
        <v>301</v>
      </c>
      <c r="S311" s="21">
        <v>1.4151</v>
      </c>
      <c r="T311">
        <f t="shared" si="50"/>
        <v>12.963900000000001</v>
      </c>
      <c r="U311">
        <f t="shared" si="51"/>
        <v>18.353122869</v>
      </c>
      <c r="X311" s="9"/>
      <c r="Y311" s="21">
        <v>0.10437</v>
      </c>
      <c r="Z311" s="21">
        <v>212.06800000000001</v>
      </c>
      <c r="AA311" s="21">
        <v>-1.6659500000000001E-2</v>
      </c>
      <c r="AB311" s="21">
        <v>301</v>
      </c>
      <c r="AC311" s="21">
        <v>0.103912</v>
      </c>
      <c r="AD311">
        <f t="shared" si="52"/>
        <v>16.659500000000001</v>
      </c>
      <c r="AE311">
        <f t="shared" si="53"/>
        <v>1.7387520150000002</v>
      </c>
      <c r="AF311" s="9"/>
      <c r="AG311" s="21">
        <v>1.41571</v>
      </c>
      <c r="AH311" s="21">
        <v>278.64400000000001</v>
      </c>
      <c r="AI311" s="21">
        <v>-1.2622100000000001E-2</v>
      </c>
      <c r="AJ311" s="21">
        <v>301</v>
      </c>
      <c r="AK311" s="21">
        <v>1.4151</v>
      </c>
      <c r="AL311">
        <f t="shared" si="54"/>
        <v>12.622100000000001</v>
      </c>
      <c r="AM311">
        <f t="shared" si="55"/>
        <v>17.869233191000003</v>
      </c>
      <c r="AP311" s="9"/>
      <c r="AQ311" s="21">
        <v>0.10437</v>
      </c>
      <c r="AR311" s="21">
        <v>323.07799999999997</v>
      </c>
      <c r="AS311" s="21">
        <v>-1.6629000000000001E-2</v>
      </c>
      <c r="AT311" s="21">
        <v>301</v>
      </c>
      <c r="AU311" s="21">
        <v>0.103607</v>
      </c>
      <c r="AV311">
        <f t="shared" si="56"/>
        <v>16.629000000000001</v>
      </c>
      <c r="AW311">
        <f t="shared" si="57"/>
        <v>1.7355687300000002</v>
      </c>
      <c r="AX311" s="9"/>
      <c r="AY311" s="21">
        <v>1.41571</v>
      </c>
      <c r="AZ311" s="21">
        <v>400.25799999999998</v>
      </c>
      <c r="BA311" s="21">
        <v>-1.2191799999999999E-2</v>
      </c>
      <c r="BB311" s="21">
        <v>301</v>
      </c>
      <c r="BC311" s="21">
        <v>1.41449</v>
      </c>
      <c r="BD311">
        <f t="shared" si="58"/>
        <v>12.191799999999999</v>
      </c>
      <c r="BE311">
        <f t="shared" si="59"/>
        <v>17.260053178</v>
      </c>
    </row>
    <row r="312" spans="6:57">
      <c r="F312" s="9"/>
      <c r="G312" s="21">
        <v>9.9334699999999998E-2</v>
      </c>
      <c r="H312" s="21">
        <v>65.696299999999994</v>
      </c>
      <c r="I312" s="21">
        <v>-1.6671800000000001E-2</v>
      </c>
      <c r="J312" s="21">
        <v>302</v>
      </c>
      <c r="K312" s="21">
        <v>9.8754900000000007E-2</v>
      </c>
      <c r="L312">
        <f t="shared" si="48"/>
        <v>16.671800000000001</v>
      </c>
      <c r="M312">
        <f t="shared" si="49"/>
        <v>1.6560882514600002</v>
      </c>
      <c r="N312" s="9"/>
      <c r="O312" s="21">
        <v>1.42075</v>
      </c>
      <c r="P312" s="21">
        <v>141.738</v>
      </c>
      <c r="Q312" s="21">
        <v>-1.27869E-2</v>
      </c>
      <c r="R312" s="21">
        <v>302</v>
      </c>
      <c r="S312" s="21">
        <v>1.41998</v>
      </c>
      <c r="T312">
        <f t="shared" si="50"/>
        <v>12.786900000000001</v>
      </c>
      <c r="U312">
        <f t="shared" si="51"/>
        <v>18.166988175</v>
      </c>
      <c r="X312" s="9"/>
      <c r="Y312" s="21">
        <v>9.9334699999999998E-2</v>
      </c>
      <c r="Z312" s="21">
        <v>212.16900000000001</v>
      </c>
      <c r="AA312" s="21">
        <v>-1.6665599999999999E-2</v>
      </c>
      <c r="AB312" s="21">
        <v>302</v>
      </c>
      <c r="AC312" s="21">
        <v>9.8663299999999995E-2</v>
      </c>
      <c r="AD312">
        <f t="shared" si="52"/>
        <v>16.665599999999998</v>
      </c>
      <c r="AE312">
        <f t="shared" si="53"/>
        <v>1.6554723763199997</v>
      </c>
      <c r="AF312" s="9"/>
      <c r="AG312" s="21">
        <v>1.42075</v>
      </c>
      <c r="AH312" s="21">
        <v>278.745</v>
      </c>
      <c r="AI312" s="21">
        <v>-1.24542E-2</v>
      </c>
      <c r="AJ312" s="21">
        <v>302</v>
      </c>
      <c r="AK312" s="21">
        <v>1.41998</v>
      </c>
      <c r="AL312">
        <f t="shared" si="54"/>
        <v>12.4542</v>
      </c>
      <c r="AM312">
        <f t="shared" si="55"/>
        <v>17.694304649999999</v>
      </c>
      <c r="AP312" s="9"/>
      <c r="AQ312" s="21">
        <v>9.9334699999999998E-2</v>
      </c>
      <c r="AR312" s="21">
        <v>323.178</v>
      </c>
      <c r="AS312" s="21">
        <v>-1.66351E-2</v>
      </c>
      <c r="AT312" s="21">
        <v>302</v>
      </c>
      <c r="AU312" s="21">
        <v>9.8632800000000007E-2</v>
      </c>
      <c r="AV312">
        <f t="shared" si="56"/>
        <v>16.635100000000001</v>
      </c>
      <c r="AW312">
        <f t="shared" si="57"/>
        <v>1.6524426679700002</v>
      </c>
      <c r="AX312" s="9"/>
      <c r="AY312" s="21">
        <v>1.42075</v>
      </c>
      <c r="AZ312" s="21">
        <v>400.35899999999998</v>
      </c>
      <c r="BA312" s="21">
        <v>-1.20117E-2</v>
      </c>
      <c r="BB312" s="21">
        <v>302</v>
      </c>
      <c r="BC312" s="21">
        <v>1.4202900000000001</v>
      </c>
      <c r="BD312">
        <f t="shared" si="58"/>
        <v>12.011699999999999</v>
      </c>
      <c r="BE312">
        <f t="shared" si="59"/>
        <v>17.065622774999998</v>
      </c>
    </row>
    <row r="313" spans="6:57">
      <c r="F313" s="9"/>
      <c r="G313" s="21">
        <v>9.4299300000000003E-2</v>
      </c>
      <c r="H313" s="21">
        <v>65.796999999999997</v>
      </c>
      <c r="I313" s="21">
        <v>-1.6671800000000001E-2</v>
      </c>
      <c r="J313" s="21">
        <v>303</v>
      </c>
      <c r="K313" s="21">
        <v>9.3902600000000003E-2</v>
      </c>
      <c r="L313">
        <f t="shared" si="48"/>
        <v>16.671800000000001</v>
      </c>
      <c r="M313">
        <f t="shared" si="49"/>
        <v>1.5721390697400002</v>
      </c>
      <c r="N313" s="9"/>
      <c r="O313" s="21">
        <v>1.42578</v>
      </c>
      <c r="P313" s="21">
        <v>141.83799999999999</v>
      </c>
      <c r="Q313" s="21">
        <v>-1.2588500000000001E-2</v>
      </c>
      <c r="R313" s="21">
        <v>303</v>
      </c>
      <c r="S313" s="21">
        <v>1.4254800000000001</v>
      </c>
      <c r="T313">
        <f t="shared" si="50"/>
        <v>12.588500000000002</v>
      </c>
      <c r="U313">
        <f t="shared" si="51"/>
        <v>17.948431530000004</v>
      </c>
      <c r="X313" s="9"/>
      <c r="Y313" s="21">
        <v>9.4299300000000003E-2</v>
      </c>
      <c r="Z313" s="21">
        <v>212.26900000000001</v>
      </c>
      <c r="AA313" s="21">
        <v>-1.6668700000000002E-2</v>
      </c>
      <c r="AB313" s="21">
        <v>303</v>
      </c>
      <c r="AC313" s="21">
        <v>9.3688999999999995E-2</v>
      </c>
      <c r="AD313">
        <f t="shared" si="52"/>
        <v>16.668700000000001</v>
      </c>
      <c r="AE313">
        <f t="shared" si="53"/>
        <v>1.5718467419100002</v>
      </c>
      <c r="AF313" s="9"/>
      <c r="AG313" s="21">
        <v>1.42578</v>
      </c>
      <c r="AH313" s="21">
        <v>278.84500000000003</v>
      </c>
      <c r="AI313" s="21">
        <v>-1.22437E-2</v>
      </c>
      <c r="AJ313" s="21">
        <v>303</v>
      </c>
      <c r="AK313" s="21">
        <v>1.42517</v>
      </c>
      <c r="AL313">
        <f t="shared" si="54"/>
        <v>12.2437</v>
      </c>
      <c r="AM313">
        <f t="shared" si="55"/>
        <v>17.456822586000001</v>
      </c>
      <c r="AP313" s="9"/>
      <c r="AQ313" s="21">
        <v>9.4299300000000003E-2</v>
      </c>
      <c r="AR313" s="21">
        <v>323.279</v>
      </c>
      <c r="AS313" s="21">
        <v>-1.6638199999999999E-2</v>
      </c>
      <c r="AT313" s="21">
        <v>303</v>
      </c>
      <c r="AU313" s="21">
        <v>9.375E-2</v>
      </c>
      <c r="AV313">
        <f t="shared" si="56"/>
        <v>16.638199999999998</v>
      </c>
      <c r="AW313">
        <f t="shared" si="57"/>
        <v>1.5689706132599999</v>
      </c>
      <c r="AX313" s="9"/>
      <c r="AY313" s="21">
        <v>1.42578</v>
      </c>
      <c r="AZ313" s="21">
        <v>400.459</v>
      </c>
      <c r="BA313" s="21">
        <v>-1.17889E-2</v>
      </c>
      <c r="BB313" s="21">
        <v>303</v>
      </c>
      <c r="BC313" s="21">
        <v>1.42456</v>
      </c>
      <c r="BD313">
        <f t="shared" si="58"/>
        <v>11.7889</v>
      </c>
      <c r="BE313">
        <f t="shared" si="59"/>
        <v>16.808377841999999</v>
      </c>
    </row>
    <row r="314" spans="6:57">
      <c r="F314" s="9"/>
      <c r="G314" s="21">
        <v>8.9263899999999993E-2</v>
      </c>
      <c r="H314" s="21">
        <v>65.897800000000004</v>
      </c>
      <c r="I314" s="21">
        <v>-1.6668700000000002E-2</v>
      </c>
      <c r="J314" s="21">
        <v>304</v>
      </c>
      <c r="K314" s="21">
        <v>8.8622999999999993E-2</v>
      </c>
      <c r="L314">
        <f t="shared" si="48"/>
        <v>16.668700000000001</v>
      </c>
      <c r="M314">
        <f t="shared" si="49"/>
        <v>1.4879131699299999</v>
      </c>
      <c r="N314" s="9"/>
      <c r="O314" s="21">
        <v>1.43082</v>
      </c>
      <c r="P314" s="21">
        <v>141.93899999999999</v>
      </c>
      <c r="Q314" s="21">
        <v>-1.23993E-2</v>
      </c>
      <c r="R314" s="21">
        <v>304</v>
      </c>
      <c r="S314" s="21">
        <v>1.43005</v>
      </c>
      <c r="T314">
        <f t="shared" si="50"/>
        <v>12.3993</v>
      </c>
      <c r="U314">
        <f t="shared" si="51"/>
        <v>17.741166425999999</v>
      </c>
      <c r="X314" s="9"/>
      <c r="Y314" s="21">
        <v>8.9263899999999993E-2</v>
      </c>
      <c r="Z314" s="21">
        <v>212.37</v>
      </c>
      <c r="AA314" s="21">
        <v>-1.6671800000000001E-2</v>
      </c>
      <c r="AB314" s="21">
        <v>304</v>
      </c>
      <c r="AC314" s="21">
        <v>8.8806200000000002E-2</v>
      </c>
      <c r="AD314">
        <f t="shared" si="52"/>
        <v>16.671800000000001</v>
      </c>
      <c r="AE314">
        <f t="shared" si="53"/>
        <v>1.48818988802</v>
      </c>
      <c r="AF314" s="9"/>
      <c r="AG314" s="21">
        <v>1.43082</v>
      </c>
      <c r="AH314" s="21">
        <v>278.94600000000003</v>
      </c>
      <c r="AI314" s="21">
        <v>-1.20453E-2</v>
      </c>
      <c r="AJ314" s="21">
        <v>304</v>
      </c>
      <c r="AK314" s="21">
        <v>1.4303600000000001</v>
      </c>
      <c r="AL314">
        <f t="shared" si="54"/>
        <v>12.045299999999999</v>
      </c>
      <c r="AM314">
        <f t="shared" si="55"/>
        <v>17.234656145999999</v>
      </c>
      <c r="AP314" s="9"/>
      <c r="AQ314" s="21">
        <v>8.9263899999999993E-2</v>
      </c>
      <c r="AR314" s="21">
        <v>323.38</v>
      </c>
      <c r="AS314" s="21">
        <v>-1.6644300000000001E-2</v>
      </c>
      <c r="AT314" s="21">
        <v>304</v>
      </c>
      <c r="AU314" s="21">
        <v>8.9019799999999996E-2</v>
      </c>
      <c r="AV314">
        <f t="shared" si="56"/>
        <v>16.644300000000001</v>
      </c>
      <c r="AW314">
        <f t="shared" si="57"/>
        <v>1.48573513077</v>
      </c>
      <c r="AX314" s="9"/>
      <c r="AY314" s="21">
        <v>1.43082</v>
      </c>
      <c r="AZ314" s="21">
        <v>400.56</v>
      </c>
      <c r="BA314" s="21">
        <v>-1.15326E-2</v>
      </c>
      <c r="BB314" s="21">
        <v>304</v>
      </c>
      <c r="BC314" s="21">
        <v>1.42944</v>
      </c>
      <c r="BD314">
        <f t="shared" si="58"/>
        <v>11.5326</v>
      </c>
      <c r="BE314">
        <f t="shared" si="59"/>
        <v>16.501074731999999</v>
      </c>
    </row>
    <row r="315" spans="6:57">
      <c r="F315" s="9"/>
      <c r="G315" s="21">
        <v>8.4228499999999998E-2</v>
      </c>
      <c r="H315" s="21">
        <v>65.998500000000007</v>
      </c>
      <c r="I315" s="21">
        <v>-1.66748E-2</v>
      </c>
      <c r="J315" s="21">
        <v>305</v>
      </c>
      <c r="K315" s="21">
        <v>8.3740200000000001E-2</v>
      </c>
      <c r="L315">
        <f t="shared" si="48"/>
        <v>16.674800000000001</v>
      </c>
      <c r="M315">
        <f t="shared" si="49"/>
        <v>1.4044933918</v>
      </c>
      <c r="N315" s="9"/>
      <c r="O315" s="21">
        <v>1.4358500000000001</v>
      </c>
      <c r="P315" s="21">
        <v>142.04</v>
      </c>
      <c r="Q315" s="21">
        <v>-1.21887E-2</v>
      </c>
      <c r="R315" s="21">
        <v>305</v>
      </c>
      <c r="S315" s="21">
        <v>1.4352400000000001</v>
      </c>
      <c r="T315">
        <f t="shared" si="50"/>
        <v>12.188700000000001</v>
      </c>
      <c r="U315">
        <f t="shared" si="51"/>
        <v>17.501144895000003</v>
      </c>
      <c r="X315" s="9"/>
      <c r="Y315" s="21">
        <v>8.4228499999999998E-2</v>
      </c>
      <c r="Z315" s="21">
        <v>212.471</v>
      </c>
      <c r="AA315" s="21">
        <v>-1.6665599999999999E-2</v>
      </c>
      <c r="AB315" s="21">
        <v>305</v>
      </c>
      <c r="AC315" s="21">
        <v>8.3618200000000004E-2</v>
      </c>
      <c r="AD315">
        <f t="shared" si="52"/>
        <v>16.665599999999998</v>
      </c>
      <c r="AE315">
        <f t="shared" si="53"/>
        <v>1.4037184895999997</v>
      </c>
      <c r="AF315" s="9"/>
      <c r="AG315" s="21">
        <v>1.4358500000000001</v>
      </c>
      <c r="AH315" s="21">
        <v>279.04700000000003</v>
      </c>
      <c r="AI315" s="21">
        <v>-1.1810299999999999E-2</v>
      </c>
      <c r="AJ315" s="21">
        <v>305</v>
      </c>
      <c r="AK315" s="21">
        <v>1.4355500000000001</v>
      </c>
      <c r="AL315">
        <f t="shared" si="54"/>
        <v>11.8103</v>
      </c>
      <c r="AM315">
        <f t="shared" si="55"/>
        <v>16.957819255</v>
      </c>
      <c r="AP315" s="9"/>
      <c r="AQ315" s="21">
        <v>8.4228499999999998E-2</v>
      </c>
      <c r="AR315" s="21">
        <v>323.48099999999999</v>
      </c>
      <c r="AS315" s="21">
        <v>-1.6641199999999998E-2</v>
      </c>
      <c r="AT315" s="21">
        <v>305</v>
      </c>
      <c r="AU315" s="21">
        <v>8.3587599999999998E-2</v>
      </c>
      <c r="AV315">
        <f t="shared" si="56"/>
        <v>16.641199999999998</v>
      </c>
      <c r="AW315">
        <f t="shared" si="57"/>
        <v>1.4016633141999997</v>
      </c>
      <c r="AX315" s="9"/>
      <c r="AY315" s="21">
        <v>1.4358500000000001</v>
      </c>
      <c r="AZ315" s="21">
        <v>400.661</v>
      </c>
      <c r="BA315" s="21">
        <v>-1.1291499999999999E-2</v>
      </c>
      <c r="BB315" s="21">
        <v>305</v>
      </c>
      <c r="BC315" s="21">
        <v>1.4352400000000001</v>
      </c>
      <c r="BD315">
        <f t="shared" si="58"/>
        <v>11.291499999999999</v>
      </c>
      <c r="BE315">
        <f t="shared" si="59"/>
        <v>16.212900274999999</v>
      </c>
    </row>
    <row r="316" spans="6:57">
      <c r="F316" s="9"/>
      <c r="G316" s="21">
        <v>7.9193100000000002E-2</v>
      </c>
      <c r="H316" s="21">
        <v>66.099199999999996</v>
      </c>
      <c r="I316" s="21">
        <v>-1.6680899999999999E-2</v>
      </c>
      <c r="J316" s="21">
        <v>306</v>
      </c>
      <c r="K316" s="21">
        <v>7.8704800000000005E-2</v>
      </c>
      <c r="L316">
        <f t="shared" si="48"/>
        <v>16.680899999999998</v>
      </c>
      <c r="M316">
        <f t="shared" si="49"/>
        <v>1.3210121817899998</v>
      </c>
      <c r="N316" s="9"/>
      <c r="O316" s="21">
        <v>1.44089</v>
      </c>
      <c r="P316" s="21">
        <v>142.13999999999999</v>
      </c>
      <c r="Q316" s="21">
        <v>-1.1975100000000001E-2</v>
      </c>
      <c r="R316" s="21">
        <v>306</v>
      </c>
      <c r="S316" s="21">
        <v>1.4401200000000001</v>
      </c>
      <c r="T316">
        <f t="shared" si="50"/>
        <v>11.975100000000001</v>
      </c>
      <c r="U316">
        <f t="shared" si="51"/>
        <v>17.254801839000002</v>
      </c>
      <c r="X316" s="9"/>
      <c r="Y316" s="21">
        <v>7.9193100000000002E-2</v>
      </c>
      <c r="Z316" s="21">
        <v>212.572</v>
      </c>
      <c r="AA316" s="21">
        <v>-1.6668700000000002E-2</v>
      </c>
      <c r="AB316" s="21">
        <v>306</v>
      </c>
      <c r="AC316" s="21">
        <v>7.8582799999999994E-2</v>
      </c>
      <c r="AD316">
        <f t="shared" si="52"/>
        <v>16.668700000000001</v>
      </c>
      <c r="AE316">
        <f t="shared" si="53"/>
        <v>1.3200460259700002</v>
      </c>
      <c r="AF316" s="9"/>
      <c r="AG316" s="21">
        <v>1.44089</v>
      </c>
      <c r="AH316" s="21">
        <v>279.14800000000002</v>
      </c>
      <c r="AI316" s="21">
        <v>-1.1572300000000001E-2</v>
      </c>
      <c r="AJ316" s="21">
        <v>306</v>
      </c>
      <c r="AK316" s="21">
        <v>1.4398200000000001</v>
      </c>
      <c r="AL316">
        <f t="shared" si="54"/>
        <v>11.5723</v>
      </c>
      <c r="AM316">
        <f t="shared" si="55"/>
        <v>16.674411346999999</v>
      </c>
      <c r="AP316" s="9"/>
      <c r="AQ316" s="21">
        <v>7.9193100000000002E-2</v>
      </c>
      <c r="AR316" s="21">
        <v>323.58100000000002</v>
      </c>
      <c r="AS316" s="21">
        <v>-1.66473E-2</v>
      </c>
      <c r="AT316" s="21">
        <v>306</v>
      </c>
      <c r="AU316" s="21">
        <v>7.8674300000000003E-2</v>
      </c>
      <c r="AV316">
        <f t="shared" si="56"/>
        <v>16.647300000000001</v>
      </c>
      <c r="AW316">
        <f t="shared" si="57"/>
        <v>1.3183512936300001</v>
      </c>
      <c r="AX316" s="9"/>
      <c r="AY316" s="21">
        <v>1.44089</v>
      </c>
      <c r="AZ316" s="21">
        <v>400.76100000000002</v>
      </c>
      <c r="BA316" s="21">
        <v>-1.10291E-2</v>
      </c>
      <c r="BB316" s="21">
        <v>306</v>
      </c>
      <c r="BC316" s="21">
        <v>1.4398200000000001</v>
      </c>
      <c r="BD316">
        <f t="shared" si="58"/>
        <v>11.0291</v>
      </c>
      <c r="BE316">
        <f t="shared" si="59"/>
        <v>15.891719899</v>
      </c>
    </row>
    <row r="317" spans="6:57">
      <c r="F317" s="9"/>
      <c r="G317" s="21">
        <v>7.4157699999999993E-2</v>
      </c>
      <c r="H317" s="21">
        <v>66.1999</v>
      </c>
      <c r="I317" s="21">
        <v>-1.6680899999999999E-2</v>
      </c>
      <c r="J317" s="21">
        <v>307</v>
      </c>
      <c r="K317" s="21">
        <v>7.3669399999999996E-2</v>
      </c>
      <c r="L317">
        <f t="shared" si="48"/>
        <v>16.680899999999998</v>
      </c>
      <c r="M317">
        <f t="shared" si="49"/>
        <v>1.2370171779299997</v>
      </c>
      <c r="N317" s="9"/>
      <c r="O317" s="21">
        <v>1.4459200000000001</v>
      </c>
      <c r="P317" s="21">
        <v>142.24100000000001</v>
      </c>
      <c r="Q317" s="21">
        <v>-1.1727899999999999E-2</v>
      </c>
      <c r="R317" s="21">
        <v>307</v>
      </c>
      <c r="S317" s="21">
        <v>1.4447000000000001</v>
      </c>
      <c r="T317">
        <f t="shared" si="50"/>
        <v>11.7279</v>
      </c>
      <c r="U317">
        <f t="shared" si="51"/>
        <v>16.957605168000001</v>
      </c>
      <c r="X317" s="9"/>
      <c r="Y317" s="21">
        <v>7.4157699999999993E-2</v>
      </c>
      <c r="Z317" s="21">
        <v>212.672</v>
      </c>
      <c r="AA317" s="21">
        <v>-1.6671800000000001E-2</v>
      </c>
      <c r="AB317" s="21">
        <v>307</v>
      </c>
      <c r="AC317" s="21">
        <v>7.3700000000000002E-2</v>
      </c>
      <c r="AD317">
        <f t="shared" si="52"/>
        <v>16.671800000000001</v>
      </c>
      <c r="AE317">
        <f t="shared" si="53"/>
        <v>1.23634234286</v>
      </c>
      <c r="AF317" s="9"/>
      <c r="AG317" s="21">
        <v>1.4459200000000001</v>
      </c>
      <c r="AH317" s="21">
        <v>279.24799999999999</v>
      </c>
      <c r="AI317" s="21">
        <v>-1.1325099999999999E-2</v>
      </c>
      <c r="AJ317" s="21">
        <v>307</v>
      </c>
      <c r="AK317" s="21">
        <v>1.4456199999999999</v>
      </c>
      <c r="AL317">
        <f t="shared" si="54"/>
        <v>11.325099999999999</v>
      </c>
      <c r="AM317">
        <f t="shared" si="55"/>
        <v>16.375188592000001</v>
      </c>
      <c r="AP317" s="9"/>
      <c r="AQ317" s="21">
        <v>7.4157699999999993E-2</v>
      </c>
      <c r="AR317" s="21">
        <v>323.68200000000002</v>
      </c>
      <c r="AS317" s="21">
        <v>-1.66473E-2</v>
      </c>
      <c r="AT317" s="21">
        <v>307</v>
      </c>
      <c r="AU317" s="21">
        <v>7.3730500000000004E-2</v>
      </c>
      <c r="AV317">
        <f t="shared" si="56"/>
        <v>16.647300000000001</v>
      </c>
      <c r="AW317">
        <f t="shared" si="57"/>
        <v>1.23452547921</v>
      </c>
      <c r="AX317" s="9"/>
      <c r="AY317" s="21">
        <v>1.4459200000000001</v>
      </c>
      <c r="AZ317" s="21">
        <v>400.86200000000002</v>
      </c>
      <c r="BA317" s="21">
        <v>-1.07513E-2</v>
      </c>
      <c r="BB317" s="21">
        <v>307</v>
      </c>
      <c r="BC317" s="21">
        <v>1.4456199999999999</v>
      </c>
      <c r="BD317">
        <f t="shared" si="58"/>
        <v>10.751300000000001</v>
      </c>
      <c r="BE317">
        <f t="shared" si="59"/>
        <v>15.545519696000001</v>
      </c>
    </row>
    <row r="318" spans="6:57">
      <c r="F318" s="9"/>
      <c r="G318" s="21">
        <v>6.9122299999999998E-2</v>
      </c>
      <c r="H318" s="21">
        <v>66.300600000000003</v>
      </c>
      <c r="I318" s="21">
        <v>-1.6671800000000001E-2</v>
      </c>
      <c r="J318" s="21">
        <v>308</v>
      </c>
      <c r="K318" s="21">
        <v>6.8664600000000006E-2</v>
      </c>
      <c r="L318">
        <f t="shared" si="48"/>
        <v>16.671800000000001</v>
      </c>
      <c r="M318">
        <f t="shared" si="49"/>
        <v>1.15239316114</v>
      </c>
      <c r="N318" s="9"/>
      <c r="O318" s="21">
        <v>1.45096</v>
      </c>
      <c r="P318" s="21">
        <v>142.34200000000001</v>
      </c>
      <c r="Q318" s="21">
        <v>-1.14807E-2</v>
      </c>
      <c r="R318" s="21">
        <v>308</v>
      </c>
      <c r="S318" s="21">
        <v>1.4498899999999999</v>
      </c>
      <c r="T318">
        <f t="shared" si="50"/>
        <v>11.480700000000001</v>
      </c>
      <c r="U318">
        <f t="shared" si="51"/>
        <v>16.658036472000003</v>
      </c>
      <c r="X318" s="9"/>
      <c r="Y318" s="21">
        <v>6.9122299999999998E-2</v>
      </c>
      <c r="Z318" s="21">
        <v>212.773</v>
      </c>
      <c r="AA318" s="21">
        <v>-1.6668700000000002E-2</v>
      </c>
      <c r="AB318" s="21">
        <v>308</v>
      </c>
      <c r="AC318" s="21">
        <v>6.8512000000000003E-2</v>
      </c>
      <c r="AD318">
        <f t="shared" si="52"/>
        <v>16.668700000000001</v>
      </c>
      <c r="AE318">
        <f t="shared" si="53"/>
        <v>1.1521788820100001</v>
      </c>
      <c r="AF318" s="9"/>
      <c r="AG318" s="21">
        <v>1.45096</v>
      </c>
      <c r="AH318" s="21">
        <v>279.34899999999999</v>
      </c>
      <c r="AI318" s="21">
        <v>-1.1065699999999999E-2</v>
      </c>
      <c r="AJ318" s="21">
        <v>308</v>
      </c>
      <c r="AK318" s="21">
        <v>1.4504999999999999</v>
      </c>
      <c r="AL318">
        <f t="shared" si="54"/>
        <v>11.0657</v>
      </c>
      <c r="AM318">
        <f t="shared" si="55"/>
        <v>16.055888071999998</v>
      </c>
      <c r="AP318" s="9"/>
      <c r="AQ318" s="21">
        <v>6.9122299999999998E-2</v>
      </c>
      <c r="AR318" s="21">
        <v>323.78300000000002</v>
      </c>
      <c r="AS318" s="21">
        <v>-1.6653399999999999E-2</v>
      </c>
      <c r="AT318" s="21">
        <v>308</v>
      </c>
      <c r="AU318" s="21">
        <v>6.8512000000000003E-2</v>
      </c>
      <c r="AV318">
        <f t="shared" si="56"/>
        <v>16.653399999999998</v>
      </c>
      <c r="AW318">
        <f t="shared" si="57"/>
        <v>1.1511213108199998</v>
      </c>
      <c r="AX318" s="9"/>
      <c r="AY318" s="21">
        <v>1.45096</v>
      </c>
      <c r="AZ318" s="21">
        <v>400.96300000000002</v>
      </c>
      <c r="BA318" s="21">
        <v>-1.04309E-2</v>
      </c>
      <c r="BB318" s="21">
        <v>308</v>
      </c>
      <c r="BC318" s="21">
        <v>1.4504999999999999</v>
      </c>
      <c r="BD318">
        <f t="shared" si="58"/>
        <v>10.430899999999999</v>
      </c>
      <c r="BE318">
        <f t="shared" si="59"/>
        <v>15.134818663999999</v>
      </c>
    </row>
    <row r="319" spans="6:57">
      <c r="F319" s="9"/>
      <c r="G319" s="21">
        <v>6.4086900000000002E-2</v>
      </c>
      <c r="H319" s="21">
        <v>66.401300000000006</v>
      </c>
      <c r="I319" s="21">
        <v>-1.6677899999999999E-2</v>
      </c>
      <c r="J319" s="21">
        <v>309</v>
      </c>
      <c r="K319" s="21">
        <v>6.3568100000000002E-2</v>
      </c>
      <c r="L319">
        <f t="shared" si="48"/>
        <v>16.677899999999998</v>
      </c>
      <c r="M319">
        <f t="shared" si="49"/>
        <v>1.0688349095099998</v>
      </c>
      <c r="N319" s="9"/>
      <c r="O319" s="21">
        <v>1.4559899999999999</v>
      </c>
      <c r="P319" s="21">
        <v>142.44300000000001</v>
      </c>
      <c r="Q319" s="21">
        <v>-1.12274E-2</v>
      </c>
      <c r="R319" s="21">
        <v>309</v>
      </c>
      <c r="S319" s="21">
        <v>1.4553799999999999</v>
      </c>
      <c r="T319">
        <f t="shared" si="50"/>
        <v>11.227399999999999</v>
      </c>
      <c r="U319">
        <f t="shared" si="51"/>
        <v>16.346982125999997</v>
      </c>
      <c r="X319" s="9"/>
      <c r="Y319" s="21">
        <v>6.4086900000000002E-2</v>
      </c>
      <c r="Z319" s="21">
        <v>212.874</v>
      </c>
      <c r="AA319" s="21">
        <v>-1.66748E-2</v>
      </c>
      <c r="AB319" s="21">
        <v>309</v>
      </c>
      <c r="AC319" s="21">
        <v>6.35376E-2</v>
      </c>
      <c r="AD319">
        <f t="shared" si="52"/>
        <v>16.674800000000001</v>
      </c>
      <c r="AE319">
        <f t="shared" si="53"/>
        <v>1.06863624012</v>
      </c>
      <c r="AF319" s="9"/>
      <c r="AG319" s="21">
        <v>1.4559899999999999</v>
      </c>
      <c r="AH319" s="21">
        <v>279.45</v>
      </c>
      <c r="AI319" s="21">
        <v>-1.0788000000000001E-2</v>
      </c>
      <c r="AJ319" s="21">
        <v>309</v>
      </c>
      <c r="AK319" s="21">
        <v>1.4547699999999999</v>
      </c>
      <c r="AL319">
        <f t="shared" si="54"/>
        <v>10.788</v>
      </c>
      <c r="AM319">
        <f t="shared" si="55"/>
        <v>15.707220119999999</v>
      </c>
      <c r="AP319" s="9"/>
      <c r="AQ319" s="21">
        <v>6.4086900000000002E-2</v>
      </c>
      <c r="AR319" s="21">
        <v>323.88299999999998</v>
      </c>
      <c r="AS319" s="21">
        <v>-1.6659500000000001E-2</v>
      </c>
      <c r="AT319" s="21">
        <v>309</v>
      </c>
      <c r="AU319" s="21">
        <v>6.36597E-2</v>
      </c>
      <c r="AV319">
        <f t="shared" si="56"/>
        <v>16.659500000000001</v>
      </c>
      <c r="AW319">
        <f t="shared" si="57"/>
        <v>1.0676557105500002</v>
      </c>
      <c r="AX319" s="9"/>
      <c r="AY319" s="21">
        <v>1.4559899999999999</v>
      </c>
      <c r="AZ319" s="21">
        <v>401.06400000000002</v>
      </c>
      <c r="BA319" s="21">
        <v>-1.0092200000000001E-2</v>
      </c>
      <c r="BB319" s="21">
        <v>309</v>
      </c>
      <c r="BC319" s="21">
        <v>1.4553799999999999</v>
      </c>
      <c r="BD319">
        <f t="shared" si="58"/>
        <v>10.0922</v>
      </c>
      <c r="BE319">
        <f t="shared" si="59"/>
        <v>14.694142277999999</v>
      </c>
    </row>
    <row r="320" spans="6:57">
      <c r="F320" s="9"/>
      <c r="G320" s="21">
        <v>5.90515E-2</v>
      </c>
      <c r="H320" s="21">
        <v>66.501999999999995</v>
      </c>
      <c r="I320" s="21">
        <v>-1.6690099999999999E-2</v>
      </c>
      <c r="J320" s="21">
        <v>310</v>
      </c>
      <c r="K320" s="21">
        <v>5.8502199999999997E-2</v>
      </c>
      <c r="L320">
        <f t="shared" si="48"/>
        <v>16.690100000000001</v>
      </c>
      <c r="M320">
        <f t="shared" si="49"/>
        <v>0.98557544015000009</v>
      </c>
      <c r="N320" s="9"/>
      <c r="O320" s="21">
        <v>1.4610300000000001</v>
      </c>
      <c r="P320" s="21">
        <v>142.54300000000001</v>
      </c>
      <c r="Q320" s="21">
        <v>-1.09467E-2</v>
      </c>
      <c r="R320" s="21">
        <v>310</v>
      </c>
      <c r="S320" s="21">
        <v>1.46027</v>
      </c>
      <c r="T320">
        <f t="shared" si="50"/>
        <v>10.9467</v>
      </c>
      <c r="U320">
        <f t="shared" si="51"/>
        <v>15.993457101000001</v>
      </c>
      <c r="X320" s="9"/>
      <c r="Y320" s="21">
        <v>5.90515E-2</v>
      </c>
      <c r="Z320" s="21">
        <v>212.97399999999999</v>
      </c>
      <c r="AA320" s="21">
        <v>-1.6671800000000001E-2</v>
      </c>
      <c r="AB320" s="21">
        <v>310</v>
      </c>
      <c r="AC320" s="21">
        <v>5.82581E-2</v>
      </c>
      <c r="AD320">
        <f t="shared" si="52"/>
        <v>16.671800000000001</v>
      </c>
      <c r="AE320">
        <f t="shared" si="53"/>
        <v>0.98449479770000003</v>
      </c>
      <c r="AF320" s="9"/>
      <c r="AG320" s="21">
        <v>1.4610300000000001</v>
      </c>
      <c r="AH320" s="21">
        <v>279.55</v>
      </c>
      <c r="AI320" s="21">
        <v>-1.04797E-2</v>
      </c>
      <c r="AJ320" s="21">
        <v>310</v>
      </c>
      <c r="AK320" s="21">
        <v>1.46027</v>
      </c>
      <c r="AL320">
        <f t="shared" si="54"/>
        <v>10.479699999999999</v>
      </c>
      <c r="AM320">
        <f t="shared" si="55"/>
        <v>15.311156090999999</v>
      </c>
      <c r="AP320" s="9"/>
      <c r="AQ320" s="21">
        <v>5.90515E-2</v>
      </c>
      <c r="AR320" s="21">
        <v>323.98399999999998</v>
      </c>
      <c r="AS320" s="21">
        <v>-1.6656500000000001E-2</v>
      </c>
      <c r="AT320" s="21">
        <v>310</v>
      </c>
      <c r="AU320" s="21">
        <v>5.82581E-2</v>
      </c>
      <c r="AV320">
        <f t="shared" si="56"/>
        <v>16.656500000000001</v>
      </c>
      <c r="AW320">
        <f t="shared" si="57"/>
        <v>0.98359130975000009</v>
      </c>
      <c r="AX320" s="9"/>
      <c r="AY320" s="21">
        <v>1.4610300000000001</v>
      </c>
      <c r="AZ320" s="21">
        <v>401.16399999999999</v>
      </c>
      <c r="BA320" s="21">
        <v>-9.7320600000000007E-3</v>
      </c>
      <c r="BB320" s="21">
        <v>310</v>
      </c>
      <c r="BC320" s="21">
        <v>1.4599599999999999</v>
      </c>
      <c r="BD320">
        <f t="shared" si="58"/>
        <v>9.7320600000000006</v>
      </c>
      <c r="BE320">
        <f t="shared" si="59"/>
        <v>14.218831621800001</v>
      </c>
    </row>
    <row r="321" spans="6:57">
      <c r="F321" s="9"/>
      <c r="G321" s="21">
        <v>5.4016099999999997E-2</v>
      </c>
      <c r="H321" s="21">
        <v>66.602699999999999</v>
      </c>
      <c r="I321" s="21">
        <v>-1.6684000000000001E-2</v>
      </c>
      <c r="J321" s="21">
        <v>311</v>
      </c>
      <c r="K321" s="21">
        <v>5.3680400000000003E-2</v>
      </c>
      <c r="L321">
        <f t="shared" si="48"/>
        <v>16.684000000000001</v>
      </c>
      <c r="M321">
        <f t="shared" si="49"/>
        <v>0.90120461240000005</v>
      </c>
      <c r="N321" s="9"/>
      <c r="O321" s="21">
        <v>1.4660599999999999</v>
      </c>
      <c r="P321" s="21">
        <v>142.64400000000001</v>
      </c>
      <c r="Q321" s="21">
        <v>-1.06415E-2</v>
      </c>
      <c r="R321" s="21">
        <v>311</v>
      </c>
      <c r="S321" s="21">
        <v>1.46515</v>
      </c>
      <c r="T321">
        <f t="shared" si="50"/>
        <v>10.641500000000001</v>
      </c>
      <c r="U321">
        <f t="shared" si="51"/>
        <v>15.60107749</v>
      </c>
      <c r="X321" s="9"/>
      <c r="Y321" s="21">
        <v>5.4016099999999997E-2</v>
      </c>
      <c r="Z321" s="21">
        <v>213.07499999999999</v>
      </c>
      <c r="AA321" s="21">
        <v>-1.6684000000000001E-2</v>
      </c>
      <c r="AB321" s="21">
        <v>311</v>
      </c>
      <c r="AC321" s="21">
        <v>5.35278E-2</v>
      </c>
      <c r="AD321">
        <f t="shared" si="52"/>
        <v>16.684000000000001</v>
      </c>
      <c r="AE321">
        <f t="shared" si="53"/>
        <v>0.90120461240000005</v>
      </c>
      <c r="AF321" s="9"/>
      <c r="AG321" s="21">
        <v>1.4660599999999999</v>
      </c>
      <c r="AH321" s="21">
        <v>279.65100000000001</v>
      </c>
      <c r="AI321" s="21">
        <v>-1.0101300000000001E-2</v>
      </c>
      <c r="AJ321" s="21">
        <v>311</v>
      </c>
      <c r="AK321" s="21">
        <v>1.4654499999999999</v>
      </c>
      <c r="AL321">
        <f t="shared" si="54"/>
        <v>10.1013</v>
      </c>
      <c r="AM321">
        <f t="shared" si="55"/>
        <v>14.809111878</v>
      </c>
      <c r="AP321" s="9"/>
      <c r="AQ321" s="21">
        <v>5.4016099999999997E-2</v>
      </c>
      <c r="AR321" s="21">
        <v>324.08499999999998</v>
      </c>
      <c r="AS321" s="21">
        <v>-1.6668700000000002E-2</v>
      </c>
      <c r="AT321" s="21">
        <v>311</v>
      </c>
      <c r="AU321" s="21">
        <v>5.3405800000000003E-2</v>
      </c>
      <c r="AV321">
        <f t="shared" si="56"/>
        <v>16.668700000000001</v>
      </c>
      <c r="AW321">
        <f t="shared" si="57"/>
        <v>0.90037816606999999</v>
      </c>
      <c r="AX321" s="9"/>
      <c r="AY321" s="21">
        <v>1.4660599999999999</v>
      </c>
      <c r="AZ321" s="21">
        <v>401.26499999999999</v>
      </c>
      <c r="BA321" s="21">
        <v>-9.3231200000000007E-3</v>
      </c>
      <c r="BB321" s="21">
        <v>311</v>
      </c>
      <c r="BC321" s="21">
        <v>1.4654499999999999</v>
      </c>
      <c r="BD321">
        <f t="shared" si="58"/>
        <v>9.3231200000000012</v>
      </c>
      <c r="BE321">
        <f t="shared" si="59"/>
        <v>13.668253307200001</v>
      </c>
    </row>
    <row r="322" spans="6:57">
      <c r="F322" s="9"/>
      <c r="G322" s="21">
        <v>4.8980700000000002E-2</v>
      </c>
      <c r="H322" s="21">
        <v>66.703400000000002</v>
      </c>
      <c r="I322" s="21">
        <v>-1.6684000000000001E-2</v>
      </c>
      <c r="J322" s="21">
        <v>312</v>
      </c>
      <c r="K322" s="21">
        <v>4.8913600000000002E-2</v>
      </c>
      <c r="L322">
        <f t="shared" si="48"/>
        <v>16.684000000000001</v>
      </c>
      <c r="M322">
        <f t="shared" si="49"/>
        <v>0.8171939988000001</v>
      </c>
      <c r="N322" s="9"/>
      <c r="O322" s="21">
        <v>1.4711000000000001</v>
      </c>
      <c r="P322" s="21">
        <v>142.745</v>
      </c>
      <c r="Q322" s="21">
        <v>-1.03088E-2</v>
      </c>
      <c r="R322" s="21">
        <v>312</v>
      </c>
      <c r="S322" s="21">
        <v>1.4700299999999999</v>
      </c>
      <c r="T322">
        <f t="shared" si="50"/>
        <v>10.3088</v>
      </c>
      <c r="U322">
        <f t="shared" si="51"/>
        <v>15.165275680000001</v>
      </c>
      <c r="X322" s="9"/>
      <c r="Y322" s="21">
        <v>4.8980700000000002E-2</v>
      </c>
      <c r="Z322" s="21">
        <v>213.17599999999999</v>
      </c>
      <c r="AA322" s="21">
        <v>-1.6690099999999999E-2</v>
      </c>
      <c r="AB322" s="21">
        <v>312</v>
      </c>
      <c r="AC322" s="21">
        <v>4.8886100000000002E-2</v>
      </c>
      <c r="AD322">
        <f t="shared" si="52"/>
        <v>16.690100000000001</v>
      </c>
      <c r="AE322">
        <f t="shared" si="53"/>
        <v>0.81749278107000012</v>
      </c>
      <c r="AF322" s="9"/>
      <c r="AG322" s="21">
        <v>1.4711000000000001</v>
      </c>
      <c r="AH322" s="21">
        <v>279.75200000000001</v>
      </c>
      <c r="AI322" s="21">
        <v>-9.7473100000000003E-3</v>
      </c>
      <c r="AJ322" s="21">
        <v>312</v>
      </c>
      <c r="AK322" s="21">
        <v>1.4706399999999999</v>
      </c>
      <c r="AL322">
        <f t="shared" si="54"/>
        <v>9.7473100000000006</v>
      </c>
      <c r="AM322">
        <f t="shared" si="55"/>
        <v>14.339267741000002</v>
      </c>
      <c r="AP322" s="9"/>
      <c r="AQ322" s="21">
        <v>4.8980700000000002E-2</v>
      </c>
      <c r="AR322" s="21">
        <v>324.185</v>
      </c>
      <c r="AS322" s="21">
        <v>-1.6665599999999999E-2</v>
      </c>
      <c r="AT322" s="21">
        <v>312</v>
      </c>
      <c r="AU322" s="21">
        <v>4.8895300000000003E-2</v>
      </c>
      <c r="AV322">
        <f t="shared" si="56"/>
        <v>16.665599999999998</v>
      </c>
      <c r="AW322">
        <f t="shared" si="57"/>
        <v>0.81629275391999989</v>
      </c>
      <c r="AX322" s="9"/>
      <c r="AY322" s="21">
        <v>1.4711000000000001</v>
      </c>
      <c r="AZ322" s="21">
        <v>401.36599999999999</v>
      </c>
      <c r="BA322" s="21">
        <v>-8.8989299999999993E-3</v>
      </c>
      <c r="BB322" s="21">
        <v>312</v>
      </c>
      <c r="BC322" s="21">
        <v>1.47095</v>
      </c>
      <c r="BD322">
        <f t="shared" si="58"/>
        <v>8.89893</v>
      </c>
      <c r="BE322">
        <f t="shared" si="59"/>
        <v>13.091215923</v>
      </c>
    </row>
    <row r="323" spans="6:57">
      <c r="F323" s="9"/>
      <c r="G323" s="21">
        <v>4.39453E-2</v>
      </c>
      <c r="H323" s="21">
        <v>66.804100000000005</v>
      </c>
      <c r="I323" s="21">
        <v>-1.6696200000000001E-2</v>
      </c>
      <c r="J323" s="21">
        <v>313</v>
      </c>
      <c r="K323" s="21">
        <v>4.39453E-2</v>
      </c>
      <c r="L323">
        <f t="shared" si="48"/>
        <v>16.696200000000001</v>
      </c>
      <c r="M323">
        <f t="shared" si="49"/>
        <v>0.73371951786</v>
      </c>
      <c r="N323" s="9"/>
      <c r="O323" s="21">
        <v>1.47614</v>
      </c>
      <c r="P323" s="21">
        <v>142.845</v>
      </c>
      <c r="Q323" s="21">
        <v>-9.9548299999999996E-3</v>
      </c>
      <c r="R323" s="21">
        <v>313</v>
      </c>
      <c r="S323" s="21">
        <v>1.4749099999999999</v>
      </c>
      <c r="T323">
        <f t="shared" si="50"/>
        <v>9.9548299999999994</v>
      </c>
      <c r="U323">
        <f t="shared" si="51"/>
        <v>14.694722756199999</v>
      </c>
      <c r="X323" s="9"/>
      <c r="Y323" s="21">
        <v>4.39453E-2</v>
      </c>
      <c r="Z323" s="21">
        <v>213.27600000000001</v>
      </c>
      <c r="AA323" s="21">
        <v>-1.6684000000000001E-2</v>
      </c>
      <c r="AB323" s="21">
        <v>313</v>
      </c>
      <c r="AC323" s="21">
        <v>4.3829300000000002E-2</v>
      </c>
      <c r="AD323">
        <f t="shared" si="52"/>
        <v>16.684000000000001</v>
      </c>
      <c r="AE323">
        <f t="shared" si="53"/>
        <v>0.73318338520000004</v>
      </c>
      <c r="AF323" s="9"/>
      <c r="AG323" s="21">
        <v>1.47614</v>
      </c>
      <c r="AH323" s="21">
        <v>279.85300000000001</v>
      </c>
      <c r="AI323" s="21">
        <v>-9.3902599999999992E-3</v>
      </c>
      <c r="AJ323" s="21">
        <v>313</v>
      </c>
      <c r="AK323" s="21">
        <v>1.4749099999999999</v>
      </c>
      <c r="AL323">
        <f t="shared" si="54"/>
        <v>9.3902599999999996</v>
      </c>
      <c r="AM323">
        <f t="shared" si="55"/>
        <v>13.861338396399999</v>
      </c>
      <c r="AP323" s="9"/>
      <c r="AQ323" s="21">
        <v>4.39453E-2</v>
      </c>
      <c r="AR323" s="21">
        <v>324.286</v>
      </c>
      <c r="AS323" s="21">
        <v>-1.6659500000000001E-2</v>
      </c>
      <c r="AT323" s="21">
        <v>313</v>
      </c>
      <c r="AU323" s="21">
        <v>4.3731699999999998E-2</v>
      </c>
      <c r="AV323">
        <f t="shared" si="56"/>
        <v>16.659500000000001</v>
      </c>
      <c r="AW323">
        <f t="shared" si="57"/>
        <v>0.7321067253500001</v>
      </c>
      <c r="AX323" s="9"/>
      <c r="AY323" s="21">
        <v>1.47614</v>
      </c>
      <c r="AZ323" s="21">
        <v>401.46600000000001</v>
      </c>
      <c r="BA323" s="21">
        <v>-8.3862299999999997E-3</v>
      </c>
      <c r="BB323" s="21">
        <v>313</v>
      </c>
      <c r="BC323" s="21">
        <v>1.47522</v>
      </c>
      <c r="BD323">
        <f t="shared" si="58"/>
        <v>8.3862299999999994</v>
      </c>
      <c r="BE323">
        <f t="shared" si="59"/>
        <v>12.379249552199999</v>
      </c>
    </row>
    <row r="324" spans="6:57">
      <c r="F324" s="9"/>
      <c r="G324" s="21">
        <v>3.8909899999999997E-2</v>
      </c>
      <c r="H324" s="21">
        <v>66.904799999999994</v>
      </c>
      <c r="I324" s="21">
        <v>-1.6687E-2</v>
      </c>
      <c r="J324" s="21">
        <v>314</v>
      </c>
      <c r="K324" s="21">
        <v>3.8800000000000001E-2</v>
      </c>
      <c r="L324">
        <f t="shared" si="48"/>
        <v>16.687000000000001</v>
      </c>
      <c r="M324">
        <f t="shared" si="49"/>
        <v>0.64928950129999996</v>
      </c>
      <c r="N324" s="9"/>
      <c r="O324" s="21">
        <v>1.4811700000000001</v>
      </c>
      <c r="P324" s="21">
        <v>142.946</v>
      </c>
      <c r="Q324" s="21">
        <v>-9.5275900000000007E-3</v>
      </c>
      <c r="R324" s="21">
        <v>314</v>
      </c>
      <c r="S324" s="21">
        <v>1.4801</v>
      </c>
      <c r="T324">
        <f t="shared" si="50"/>
        <v>9.52759</v>
      </c>
      <c r="U324">
        <f t="shared" si="51"/>
        <v>14.111980480300002</v>
      </c>
      <c r="X324" s="9"/>
      <c r="Y324" s="21">
        <v>3.8909899999999997E-2</v>
      </c>
      <c r="Z324" s="21">
        <v>213.37700000000001</v>
      </c>
      <c r="AA324" s="21">
        <v>-1.6684000000000001E-2</v>
      </c>
      <c r="AB324" s="21">
        <v>314</v>
      </c>
      <c r="AC324" s="21">
        <v>3.8815299999999997E-2</v>
      </c>
      <c r="AD324">
        <f t="shared" si="52"/>
        <v>16.684000000000001</v>
      </c>
      <c r="AE324">
        <f t="shared" si="53"/>
        <v>0.64917277159999998</v>
      </c>
      <c r="AF324" s="9"/>
      <c r="AG324" s="21">
        <v>1.4811700000000001</v>
      </c>
      <c r="AH324" s="21">
        <v>279.95299999999997</v>
      </c>
      <c r="AI324" s="21">
        <v>-8.9172399999999999E-3</v>
      </c>
      <c r="AJ324" s="21">
        <v>314</v>
      </c>
      <c r="AK324" s="21">
        <v>1.4801</v>
      </c>
      <c r="AL324">
        <f t="shared" si="54"/>
        <v>8.9172399999999996</v>
      </c>
      <c r="AM324">
        <f t="shared" si="55"/>
        <v>13.207948370800001</v>
      </c>
      <c r="AP324" s="9"/>
      <c r="AQ324" s="21">
        <v>3.8909899999999997E-2</v>
      </c>
      <c r="AR324" s="21">
        <v>324.387</v>
      </c>
      <c r="AS324" s="21">
        <v>-1.66626E-2</v>
      </c>
      <c r="AT324" s="21">
        <v>314</v>
      </c>
      <c r="AU324" s="21">
        <v>3.8781700000000002E-2</v>
      </c>
      <c r="AV324">
        <f t="shared" si="56"/>
        <v>16.662600000000001</v>
      </c>
      <c r="AW324">
        <f t="shared" si="57"/>
        <v>0.64834009973999995</v>
      </c>
      <c r="AX324" s="9"/>
      <c r="AY324" s="21">
        <v>1.4811700000000001</v>
      </c>
      <c r="AZ324" s="21">
        <v>401.56700000000001</v>
      </c>
      <c r="BA324" s="21">
        <v>-7.8186000000000002E-3</v>
      </c>
      <c r="BB324" s="21">
        <v>314</v>
      </c>
      <c r="BC324" s="21">
        <v>1.48041</v>
      </c>
      <c r="BD324">
        <f t="shared" si="58"/>
        <v>7.8186</v>
      </c>
      <c r="BE324">
        <f t="shared" si="59"/>
        <v>11.580675762</v>
      </c>
    </row>
    <row r="325" spans="6:57">
      <c r="F325" s="9"/>
      <c r="G325" s="21">
        <v>3.3874500000000002E-2</v>
      </c>
      <c r="H325" s="21">
        <v>67.005499999999998</v>
      </c>
      <c r="I325" s="21">
        <v>-1.6696200000000001E-2</v>
      </c>
      <c r="J325" s="21">
        <v>315</v>
      </c>
      <c r="K325" s="21">
        <v>3.3904999999999998E-2</v>
      </c>
      <c r="L325">
        <f t="shared" si="48"/>
        <v>16.696200000000001</v>
      </c>
      <c r="M325">
        <f t="shared" si="49"/>
        <v>0.56557542690000007</v>
      </c>
      <c r="N325" s="9"/>
      <c r="O325" s="21">
        <v>1.48621</v>
      </c>
      <c r="P325" s="21">
        <v>143.047</v>
      </c>
      <c r="Q325" s="21">
        <v>-9.0698199999999993E-3</v>
      </c>
      <c r="R325" s="21">
        <v>315</v>
      </c>
      <c r="S325" s="21">
        <v>1.4856</v>
      </c>
      <c r="T325">
        <f t="shared" si="50"/>
        <v>9.06982</v>
      </c>
      <c r="U325">
        <f t="shared" si="51"/>
        <v>13.4796571822</v>
      </c>
      <c r="X325" s="9"/>
      <c r="Y325" s="21">
        <v>3.3874500000000002E-2</v>
      </c>
      <c r="Z325" s="21">
        <v>213.47800000000001</v>
      </c>
      <c r="AA325" s="21">
        <v>-1.6690099999999999E-2</v>
      </c>
      <c r="AB325" s="21">
        <v>315</v>
      </c>
      <c r="AC325" s="21">
        <v>3.4036299999999999E-2</v>
      </c>
      <c r="AD325">
        <f t="shared" si="52"/>
        <v>16.690100000000001</v>
      </c>
      <c r="AE325">
        <f t="shared" si="53"/>
        <v>0.56536879245000005</v>
      </c>
      <c r="AF325" s="9"/>
      <c r="AG325" s="21">
        <v>1.48621</v>
      </c>
      <c r="AH325" s="21">
        <v>280.05399999999997</v>
      </c>
      <c r="AI325" s="21">
        <v>-8.4228500000000008E-3</v>
      </c>
      <c r="AJ325" s="21">
        <v>315</v>
      </c>
      <c r="AK325" s="21">
        <v>1.4856</v>
      </c>
      <c r="AL325">
        <f t="shared" si="54"/>
        <v>8.4228500000000004</v>
      </c>
      <c r="AM325">
        <f t="shared" si="55"/>
        <v>12.518123898500001</v>
      </c>
      <c r="AP325" s="9"/>
      <c r="AQ325" s="21">
        <v>3.3874500000000002E-2</v>
      </c>
      <c r="AR325" s="21">
        <v>324.488</v>
      </c>
      <c r="AS325" s="21">
        <v>-1.6668700000000002E-2</v>
      </c>
      <c r="AT325" s="21">
        <v>315</v>
      </c>
      <c r="AU325" s="21">
        <v>3.3642600000000002E-2</v>
      </c>
      <c r="AV325">
        <f t="shared" si="56"/>
        <v>16.668700000000001</v>
      </c>
      <c r="AW325">
        <f t="shared" si="57"/>
        <v>0.56464387815000006</v>
      </c>
      <c r="AX325" s="9"/>
      <c r="AY325" s="21">
        <v>1.48621</v>
      </c>
      <c r="AZ325" s="21">
        <v>401.66800000000001</v>
      </c>
      <c r="BA325" s="21">
        <v>-7.2052000000000001E-3</v>
      </c>
      <c r="BB325" s="21">
        <v>315</v>
      </c>
      <c r="BC325" s="21">
        <v>1.4859</v>
      </c>
      <c r="BD325">
        <f t="shared" si="58"/>
        <v>7.2052000000000005</v>
      </c>
      <c r="BE325">
        <f t="shared" si="59"/>
        <v>10.708440292000001</v>
      </c>
    </row>
    <row r="326" spans="6:57">
      <c r="F326" s="9"/>
      <c r="G326" s="21">
        <v>2.8839099999999999E-2</v>
      </c>
      <c r="H326" s="21">
        <v>67.106200000000001</v>
      </c>
      <c r="I326" s="21">
        <v>-1.6696200000000001E-2</v>
      </c>
      <c r="J326" s="21">
        <v>316</v>
      </c>
      <c r="K326" s="21">
        <v>2.87811E-2</v>
      </c>
      <c r="L326">
        <f t="shared" si="48"/>
        <v>16.696200000000001</v>
      </c>
      <c r="M326">
        <f t="shared" si="49"/>
        <v>0.48150338142000004</v>
      </c>
      <c r="N326" s="9"/>
      <c r="O326" s="21">
        <v>1.4912399999999999</v>
      </c>
      <c r="P326" s="21">
        <v>143.14699999999999</v>
      </c>
      <c r="Q326" s="21">
        <v>-8.5876500000000005E-3</v>
      </c>
      <c r="R326" s="21">
        <v>316</v>
      </c>
      <c r="S326" s="21">
        <v>1.49078</v>
      </c>
      <c r="T326">
        <f t="shared" si="50"/>
        <v>8.58765</v>
      </c>
      <c r="U326">
        <f t="shared" si="51"/>
        <v>12.806247185999998</v>
      </c>
      <c r="X326" s="9"/>
      <c r="Y326" s="21">
        <v>2.8839099999999999E-2</v>
      </c>
      <c r="Z326" s="21">
        <v>213.57900000000001</v>
      </c>
      <c r="AA326" s="21">
        <v>-1.6693099999999999E-2</v>
      </c>
      <c r="AB326" s="21">
        <v>316</v>
      </c>
      <c r="AC326" s="21">
        <v>2.90802E-2</v>
      </c>
      <c r="AD326">
        <f t="shared" si="52"/>
        <v>16.693099999999998</v>
      </c>
      <c r="AE326">
        <f t="shared" si="53"/>
        <v>0.48141398020999993</v>
      </c>
      <c r="AF326" s="9"/>
      <c r="AG326" s="21">
        <v>1.4912399999999999</v>
      </c>
      <c r="AH326" s="21">
        <v>280.15499999999997</v>
      </c>
      <c r="AI326" s="21">
        <v>-7.9071000000000002E-3</v>
      </c>
      <c r="AJ326" s="21">
        <v>316</v>
      </c>
      <c r="AK326" s="21">
        <v>1.49048</v>
      </c>
      <c r="AL326">
        <f t="shared" si="54"/>
        <v>7.9070999999999998</v>
      </c>
      <c r="AM326">
        <f t="shared" si="55"/>
        <v>11.791383803999999</v>
      </c>
      <c r="AP326" s="9"/>
      <c r="AQ326" s="21">
        <v>2.8839099999999999E-2</v>
      </c>
      <c r="AR326" s="21">
        <v>324.58800000000002</v>
      </c>
      <c r="AS326" s="21">
        <v>-1.6671800000000001E-2</v>
      </c>
      <c r="AT326" s="21">
        <v>316</v>
      </c>
      <c r="AU326" s="21">
        <v>2.8714E-2</v>
      </c>
      <c r="AV326">
        <f t="shared" si="56"/>
        <v>16.671800000000001</v>
      </c>
      <c r="AW326">
        <f t="shared" si="57"/>
        <v>0.48079970738</v>
      </c>
      <c r="AX326" s="9"/>
      <c r="AY326" s="21">
        <v>1.4912399999999999</v>
      </c>
      <c r="AZ326" s="21">
        <v>401.76900000000001</v>
      </c>
      <c r="BA326" s="21">
        <v>-6.4666699999999999E-3</v>
      </c>
      <c r="BB326" s="21">
        <v>316</v>
      </c>
      <c r="BC326" s="21">
        <v>1.49048</v>
      </c>
      <c r="BD326">
        <f t="shared" si="58"/>
        <v>6.4666699999999997</v>
      </c>
      <c r="BE326">
        <f t="shared" si="59"/>
        <v>9.6433569707999993</v>
      </c>
    </row>
    <row r="327" spans="6:57">
      <c r="F327" s="9"/>
      <c r="G327" s="21">
        <v>2.3803700000000001E-2</v>
      </c>
      <c r="H327" s="21">
        <v>67.206999999999994</v>
      </c>
      <c r="I327" s="21">
        <v>-1.6696200000000001E-2</v>
      </c>
      <c r="J327" s="21">
        <v>317</v>
      </c>
      <c r="K327" s="21">
        <v>2.3785400000000002E-2</v>
      </c>
      <c r="L327">
        <f t="shared" si="48"/>
        <v>16.696200000000001</v>
      </c>
      <c r="M327">
        <f t="shared" si="49"/>
        <v>0.39743133594000002</v>
      </c>
      <c r="N327" s="9"/>
      <c r="O327" s="21">
        <v>1.4962800000000001</v>
      </c>
      <c r="P327" s="21">
        <v>143.24799999999999</v>
      </c>
      <c r="Q327" s="21">
        <v>-8.0047599999999997E-3</v>
      </c>
      <c r="R327" s="21">
        <v>317</v>
      </c>
      <c r="S327" s="21">
        <v>1.49536</v>
      </c>
      <c r="T327">
        <f t="shared" si="50"/>
        <v>8.0047599999999992</v>
      </c>
      <c r="U327">
        <f t="shared" si="51"/>
        <v>11.977362292799999</v>
      </c>
      <c r="X327" s="9"/>
      <c r="Y327" s="21">
        <v>2.3803700000000001E-2</v>
      </c>
      <c r="Z327" s="21">
        <v>213.679</v>
      </c>
      <c r="AA327" s="21">
        <v>-1.6690099999999999E-2</v>
      </c>
      <c r="AB327" s="21">
        <v>317</v>
      </c>
      <c r="AC327" s="21">
        <v>2.3907500000000002E-2</v>
      </c>
      <c r="AD327">
        <f t="shared" si="52"/>
        <v>16.690100000000001</v>
      </c>
      <c r="AE327">
        <f t="shared" si="53"/>
        <v>0.39728613337000002</v>
      </c>
      <c r="AF327" s="9"/>
      <c r="AG327" s="21">
        <v>1.4962800000000001</v>
      </c>
      <c r="AH327" s="21">
        <v>280.255</v>
      </c>
      <c r="AI327" s="21">
        <v>-7.2662400000000002E-3</v>
      </c>
      <c r="AJ327" s="21">
        <v>317</v>
      </c>
      <c r="AK327" s="21">
        <v>1.4956700000000001</v>
      </c>
      <c r="AL327">
        <f t="shared" si="54"/>
        <v>7.2662399999999998</v>
      </c>
      <c r="AM327">
        <f t="shared" si="55"/>
        <v>10.872329587199999</v>
      </c>
      <c r="AP327" s="9"/>
      <c r="AQ327" s="21">
        <v>2.3803700000000001E-2</v>
      </c>
      <c r="AR327" s="21">
        <v>324.68900000000002</v>
      </c>
      <c r="AS327" s="21">
        <v>-1.6671800000000001E-2</v>
      </c>
      <c r="AT327" s="21">
        <v>317</v>
      </c>
      <c r="AU327" s="21">
        <v>2.3843400000000001E-2</v>
      </c>
      <c r="AV327">
        <f t="shared" si="56"/>
        <v>16.671800000000001</v>
      </c>
      <c r="AW327">
        <f t="shared" si="57"/>
        <v>0.39685052566000001</v>
      </c>
      <c r="AX327" s="9"/>
      <c r="AY327" s="21">
        <v>1.4962800000000001</v>
      </c>
      <c r="AZ327" s="21">
        <v>401.86900000000003</v>
      </c>
      <c r="BA327" s="21">
        <v>-5.5938699999999999E-3</v>
      </c>
      <c r="BB327" s="21">
        <v>317</v>
      </c>
      <c r="BC327" s="21">
        <v>1.49536</v>
      </c>
      <c r="BD327">
        <f t="shared" si="58"/>
        <v>5.5938699999999999</v>
      </c>
      <c r="BE327">
        <f t="shared" si="59"/>
        <v>8.3699958036000002</v>
      </c>
    </row>
    <row r="328" spans="6:57">
      <c r="F328" s="9"/>
      <c r="G328" s="21">
        <v>1.8768300000000002E-2</v>
      </c>
      <c r="H328" s="21">
        <v>67.307699999999997</v>
      </c>
      <c r="I328" s="21">
        <v>-1.67023E-2</v>
      </c>
      <c r="J328" s="21">
        <v>318</v>
      </c>
      <c r="K328" s="21">
        <v>1.8713400000000002E-2</v>
      </c>
      <c r="L328">
        <f t="shared" si="48"/>
        <v>16.702300000000001</v>
      </c>
      <c r="M328">
        <f t="shared" si="49"/>
        <v>0.31347377709000007</v>
      </c>
      <c r="N328" s="9"/>
      <c r="O328" s="21">
        <v>1.5013099999999999</v>
      </c>
      <c r="P328" s="21">
        <v>143.34899999999999</v>
      </c>
      <c r="Q328" s="21">
        <v>-7.31506E-3</v>
      </c>
      <c r="R328" s="21">
        <v>318</v>
      </c>
      <c r="S328" s="21">
        <v>1.5005500000000001</v>
      </c>
      <c r="T328">
        <f t="shared" si="50"/>
        <v>7.3150599999999999</v>
      </c>
      <c r="U328">
        <f t="shared" si="51"/>
        <v>10.9821727286</v>
      </c>
      <c r="X328" s="9"/>
      <c r="Y328" s="21">
        <v>1.8768300000000002E-2</v>
      </c>
      <c r="Z328" s="21">
        <v>213.78</v>
      </c>
      <c r="AA328" s="21">
        <v>-1.6690099999999999E-2</v>
      </c>
      <c r="AB328" s="21">
        <v>318</v>
      </c>
      <c r="AC328" s="21">
        <v>1.8478399999999999E-2</v>
      </c>
      <c r="AD328">
        <f t="shared" si="52"/>
        <v>16.690100000000001</v>
      </c>
      <c r="AE328">
        <f t="shared" si="53"/>
        <v>0.31324480383000003</v>
      </c>
      <c r="AF328" s="9"/>
      <c r="AG328" s="21">
        <v>1.5013099999999999</v>
      </c>
      <c r="AH328" s="21">
        <v>280.35599999999999</v>
      </c>
      <c r="AI328" s="21">
        <v>-6.55823E-3</v>
      </c>
      <c r="AJ328" s="21">
        <v>318</v>
      </c>
      <c r="AK328" s="21">
        <v>1.5005500000000001</v>
      </c>
      <c r="AL328">
        <f t="shared" si="54"/>
        <v>6.55823</v>
      </c>
      <c r="AM328">
        <f t="shared" si="55"/>
        <v>9.8459362813000002</v>
      </c>
      <c r="AP328" s="9"/>
      <c r="AQ328" s="21">
        <v>1.8768300000000002E-2</v>
      </c>
      <c r="AR328" s="21">
        <v>324.79000000000002</v>
      </c>
      <c r="AS328" s="21">
        <v>-1.6671800000000001E-2</v>
      </c>
      <c r="AT328" s="21">
        <v>318</v>
      </c>
      <c r="AU328" s="21">
        <v>1.86249E-2</v>
      </c>
      <c r="AV328">
        <f t="shared" si="56"/>
        <v>16.671800000000001</v>
      </c>
      <c r="AW328">
        <f t="shared" si="57"/>
        <v>0.31290134394000002</v>
      </c>
      <c r="AX328" s="9"/>
      <c r="AY328" s="21">
        <v>1.5013099999999999</v>
      </c>
      <c r="AZ328" s="21">
        <v>401.97</v>
      </c>
      <c r="BA328" s="21">
        <v>-4.5040899999999997E-3</v>
      </c>
      <c r="BB328" s="21">
        <v>318</v>
      </c>
      <c r="BC328" s="21">
        <v>1.50024</v>
      </c>
      <c r="BD328">
        <f t="shared" si="58"/>
        <v>4.5040899999999997</v>
      </c>
      <c r="BE328">
        <f t="shared" si="59"/>
        <v>6.7620353578999994</v>
      </c>
    </row>
    <row r="329" spans="6:57">
      <c r="F329" s="9"/>
      <c r="G329" s="21">
        <v>1.3732899999999999E-2</v>
      </c>
      <c r="H329" s="21">
        <v>67.4084</v>
      </c>
      <c r="I329" s="21">
        <v>-1.6699200000000001E-2</v>
      </c>
      <c r="J329" s="21">
        <v>319</v>
      </c>
      <c r="K329" s="21">
        <v>1.3864100000000001E-2</v>
      </c>
      <c r="L329">
        <f t="shared" si="48"/>
        <v>16.699200000000001</v>
      </c>
      <c r="M329">
        <f t="shared" si="49"/>
        <v>0.22932844367999999</v>
      </c>
      <c r="N329" s="9"/>
      <c r="O329" s="21">
        <v>1.5063500000000001</v>
      </c>
      <c r="P329" s="21">
        <v>143.44999999999999</v>
      </c>
      <c r="Q329" s="21">
        <v>-6.5826399999999998E-3</v>
      </c>
      <c r="R329" s="21">
        <v>319</v>
      </c>
      <c r="S329" s="21">
        <v>1.50543</v>
      </c>
      <c r="T329">
        <f t="shared" si="50"/>
        <v>6.5826399999999996</v>
      </c>
      <c r="U329">
        <f t="shared" si="51"/>
        <v>9.9157597640000006</v>
      </c>
      <c r="X329" s="9"/>
      <c r="Y329" s="21">
        <v>1.3732899999999999E-2</v>
      </c>
      <c r="Z329" s="21">
        <v>213.881</v>
      </c>
      <c r="AA329" s="21">
        <v>-1.6696200000000001E-2</v>
      </c>
      <c r="AB329" s="21">
        <v>319</v>
      </c>
      <c r="AC329" s="21">
        <v>1.35193E-2</v>
      </c>
      <c r="AD329">
        <f t="shared" si="52"/>
        <v>16.696200000000001</v>
      </c>
      <c r="AE329">
        <f t="shared" si="53"/>
        <v>0.22928724498</v>
      </c>
      <c r="AF329" s="9"/>
      <c r="AG329" s="21">
        <v>1.5063500000000001</v>
      </c>
      <c r="AH329" s="21">
        <v>280.45699999999999</v>
      </c>
      <c r="AI329" s="21">
        <v>-5.7495100000000002E-3</v>
      </c>
      <c r="AJ329" s="21">
        <v>319</v>
      </c>
      <c r="AK329" s="21">
        <v>1.50543</v>
      </c>
      <c r="AL329">
        <f t="shared" si="54"/>
        <v>5.7495099999999999</v>
      </c>
      <c r="AM329">
        <f t="shared" si="55"/>
        <v>8.6607743885000001</v>
      </c>
      <c r="AP329" s="9"/>
      <c r="AQ329" s="21">
        <v>1.3732899999999999E-2</v>
      </c>
      <c r="AR329" s="21">
        <v>324.89</v>
      </c>
      <c r="AS329" s="21">
        <v>-1.6677899999999999E-2</v>
      </c>
      <c r="AT329" s="21">
        <v>319</v>
      </c>
      <c r="AU329" s="21">
        <v>1.35864E-2</v>
      </c>
      <c r="AV329">
        <f t="shared" si="56"/>
        <v>16.677899999999998</v>
      </c>
      <c r="AW329">
        <f t="shared" si="57"/>
        <v>0.22903593290999996</v>
      </c>
      <c r="AX329" s="9"/>
      <c r="AY329" s="21">
        <v>1.5063500000000001</v>
      </c>
      <c r="AZ329" s="21">
        <v>402.07100000000003</v>
      </c>
      <c r="BA329" s="21">
        <v>-3.1301900000000001E-3</v>
      </c>
      <c r="BB329" s="21">
        <v>319</v>
      </c>
      <c r="BC329" s="21">
        <v>1.50543</v>
      </c>
      <c r="BD329">
        <f t="shared" si="58"/>
        <v>3.1301900000000002</v>
      </c>
      <c r="BE329">
        <f t="shared" si="59"/>
        <v>4.7151617065000009</v>
      </c>
    </row>
    <row r="330" spans="6:57">
      <c r="F330" s="9"/>
      <c r="G330" s="21">
        <v>8.6975100000000003E-3</v>
      </c>
      <c r="H330" s="21">
        <v>67.509100000000004</v>
      </c>
      <c r="I330" s="21">
        <v>-1.6699200000000001E-2</v>
      </c>
      <c r="J330" s="21">
        <v>320</v>
      </c>
      <c r="K330" s="21">
        <v>8.6395299999999994E-3</v>
      </c>
      <c r="L330">
        <f t="shared" si="48"/>
        <v>16.699200000000001</v>
      </c>
      <c r="M330">
        <f t="shared" si="49"/>
        <v>0.14524145899200003</v>
      </c>
      <c r="N330" s="9"/>
      <c r="O330" s="21">
        <v>1.5113799999999999</v>
      </c>
      <c r="P330" s="21">
        <v>143.55000000000001</v>
      </c>
      <c r="Q330" s="21">
        <v>-5.7830800000000003E-3</v>
      </c>
      <c r="R330" s="21">
        <v>320</v>
      </c>
      <c r="S330" s="21">
        <v>1.5106200000000001</v>
      </c>
      <c r="T330">
        <f t="shared" si="50"/>
        <v>5.78308</v>
      </c>
      <c r="U330">
        <f t="shared" si="51"/>
        <v>8.7404314503999991</v>
      </c>
      <c r="X330" s="9"/>
      <c r="Y330" s="21">
        <v>8.6975100000000003E-3</v>
      </c>
      <c r="Z330" s="21">
        <v>213.98099999999999</v>
      </c>
      <c r="AA330" s="21">
        <v>-1.6699200000000001E-2</v>
      </c>
      <c r="AB330" s="21">
        <v>320</v>
      </c>
      <c r="AC330" s="21">
        <v>8.6730999999999996E-3</v>
      </c>
      <c r="AD330">
        <f t="shared" si="52"/>
        <v>16.699200000000001</v>
      </c>
      <c r="AE330">
        <f t="shared" si="53"/>
        <v>0.14524145899200003</v>
      </c>
      <c r="AF330" s="9"/>
      <c r="AG330" s="21">
        <v>1.5113799999999999</v>
      </c>
      <c r="AH330" s="21">
        <v>280.55799999999999</v>
      </c>
      <c r="AI330" s="21">
        <v>-4.7524999999999998E-3</v>
      </c>
      <c r="AJ330" s="21">
        <v>320</v>
      </c>
      <c r="AK330" s="21">
        <v>1.5106200000000001</v>
      </c>
      <c r="AL330">
        <f t="shared" si="54"/>
        <v>4.7524999999999995</v>
      </c>
      <c r="AM330">
        <f t="shared" si="55"/>
        <v>7.1828334499999986</v>
      </c>
      <c r="AP330" s="9"/>
      <c r="AQ330" s="21">
        <v>8.6975100000000003E-3</v>
      </c>
      <c r="AR330" s="21">
        <v>324.99099999999999</v>
      </c>
      <c r="AS330" s="21">
        <v>-1.6680899999999999E-2</v>
      </c>
      <c r="AT330" s="21">
        <v>320</v>
      </c>
      <c r="AU330" s="21">
        <v>8.5815400000000003E-3</v>
      </c>
      <c r="AV330">
        <f t="shared" si="56"/>
        <v>16.680899999999998</v>
      </c>
      <c r="AW330">
        <f t="shared" si="57"/>
        <v>0.14508229455899999</v>
      </c>
      <c r="AX330" s="9"/>
      <c r="AY330" s="21">
        <v>1.5113799999999999</v>
      </c>
      <c r="AZ330" s="21">
        <v>402.17099999999999</v>
      </c>
      <c r="BA330" s="21">
        <v>-1.4743E-3</v>
      </c>
      <c r="BB330" s="21">
        <v>320</v>
      </c>
      <c r="BC330" s="21">
        <v>1.5106200000000001</v>
      </c>
      <c r="BD330">
        <f t="shared" si="58"/>
        <v>1.4742999999999999</v>
      </c>
      <c r="BE330">
        <f t="shared" si="59"/>
        <v>2.2282275339999997</v>
      </c>
    </row>
    <row r="331" spans="6:57">
      <c r="F331" s="9"/>
      <c r="G331" s="21">
        <v>3.6621100000000001E-3</v>
      </c>
      <c r="H331" s="21">
        <v>67.609800000000007</v>
      </c>
      <c r="I331" s="21">
        <v>-1.67145E-2</v>
      </c>
      <c r="J331" s="21">
        <v>321</v>
      </c>
      <c r="K331" s="21">
        <v>3.49731E-3</v>
      </c>
      <c r="L331">
        <f t="shared" si="48"/>
        <v>16.714500000000001</v>
      </c>
      <c r="M331">
        <f t="shared" si="49"/>
        <v>6.1210337595000004E-2</v>
      </c>
      <c r="N331" s="9"/>
      <c r="O331" s="21">
        <v>1.5164200000000001</v>
      </c>
      <c r="P331" s="21">
        <v>143.65100000000001</v>
      </c>
      <c r="Q331" s="21">
        <v>-4.7659299999999998E-3</v>
      </c>
      <c r="R331" s="21">
        <v>321</v>
      </c>
      <c r="S331" s="21">
        <v>1.5152000000000001</v>
      </c>
      <c r="T331">
        <f t="shared" si="50"/>
        <v>4.76593</v>
      </c>
      <c r="U331">
        <f t="shared" si="51"/>
        <v>7.2271515706000002</v>
      </c>
      <c r="X331" s="9"/>
      <c r="Y331" s="21">
        <v>3.6621100000000001E-3</v>
      </c>
      <c r="Z331" s="21">
        <v>214.08199999999999</v>
      </c>
      <c r="AA331" s="21">
        <v>-1.67145E-2</v>
      </c>
      <c r="AB331" s="21">
        <v>321</v>
      </c>
      <c r="AC331" s="21">
        <v>3.5644499999999998E-3</v>
      </c>
      <c r="AD331">
        <f t="shared" si="52"/>
        <v>16.714500000000001</v>
      </c>
      <c r="AE331">
        <f t="shared" si="53"/>
        <v>6.1210337595000004E-2</v>
      </c>
      <c r="AF331" s="9"/>
      <c r="AG331" s="21">
        <v>1.5164200000000001</v>
      </c>
      <c r="AH331" s="21">
        <v>280.65800000000002</v>
      </c>
      <c r="AI331" s="21">
        <v>-3.5009799999999999E-3</v>
      </c>
      <c r="AJ331" s="21">
        <v>321</v>
      </c>
      <c r="AK331" s="21">
        <v>1.5148900000000001</v>
      </c>
      <c r="AL331">
        <f t="shared" si="54"/>
        <v>3.5009799999999998</v>
      </c>
      <c r="AM331">
        <f t="shared" si="55"/>
        <v>5.3089560915999998</v>
      </c>
      <c r="AP331" s="9"/>
      <c r="AQ331" s="21">
        <v>3.6621100000000001E-3</v>
      </c>
      <c r="AR331" s="21">
        <v>325.09199999999998</v>
      </c>
      <c r="AS331" s="21">
        <v>-1.6684000000000001E-2</v>
      </c>
      <c r="AT331" s="21">
        <v>321</v>
      </c>
      <c r="AU331" s="21">
        <v>3.65906E-3</v>
      </c>
      <c r="AV331">
        <f t="shared" si="56"/>
        <v>16.684000000000001</v>
      </c>
      <c r="AW331">
        <f t="shared" si="57"/>
        <v>6.1098643240000007E-2</v>
      </c>
      <c r="AX331" s="9"/>
      <c r="AY331" s="21">
        <v>1.5164200000000001</v>
      </c>
      <c r="AZ331" s="21">
        <v>402.27199999999999</v>
      </c>
      <c r="BA331" s="21">
        <v>7.6904299999999996E-4</v>
      </c>
      <c r="BB331" s="21">
        <v>321</v>
      </c>
      <c r="BC331" s="21">
        <v>1.5158100000000001</v>
      </c>
      <c r="BD331">
        <f t="shared" si="58"/>
        <v>-0.76904299999999992</v>
      </c>
      <c r="BE331">
        <f t="shared" si="59"/>
        <v>-1.16619218606</v>
      </c>
    </row>
    <row r="332" spans="6:57">
      <c r="F332" s="9"/>
      <c r="G332" s="21">
        <v>-1.3732900000000001E-3</v>
      </c>
      <c r="H332" s="21">
        <v>67.710499999999996</v>
      </c>
      <c r="I332" s="21">
        <v>-1.6711400000000001E-2</v>
      </c>
      <c r="J332" s="21">
        <v>322</v>
      </c>
      <c r="K332" s="21">
        <v>-1.7364500000000001E-3</v>
      </c>
      <c r="L332">
        <f t="shared" ref="L332:L352" si="60">-I332/$F$2*1000</f>
        <v>16.711400000000001</v>
      </c>
      <c r="M332">
        <f t="shared" ref="M332:M352" si="61">L332*G332</f>
        <v>-2.2949598506000004E-2</v>
      </c>
      <c r="N332" s="9"/>
      <c r="O332" s="21">
        <v>1.52145</v>
      </c>
      <c r="P332" s="21">
        <v>143.75200000000001</v>
      </c>
      <c r="Q332" s="21">
        <v>-3.4542800000000001E-3</v>
      </c>
      <c r="R332" s="21">
        <v>322</v>
      </c>
      <c r="S332" s="21">
        <v>1.5213000000000001</v>
      </c>
      <c r="T332">
        <f t="shared" ref="T332:T352" si="62">-Q332/$F$2*1000</f>
        <v>3.4542800000000002</v>
      </c>
      <c r="U332">
        <f t="shared" ref="U332:U352" si="63">T332*O332</f>
        <v>5.2555143060000002</v>
      </c>
      <c r="X332" s="9"/>
      <c r="Y332" s="21">
        <v>-1.3732900000000001E-3</v>
      </c>
      <c r="Z332" s="21">
        <v>214.18299999999999</v>
      </c>
      <c r="AA332" s="21">
        <v>-1.67023E-2</v>
      </c>
      <c r="AB332" s="21">
        <v>322</v>
      </c>
      <c r="AC332" s="21">
        <v>-1.6357399999999999E-3</v>
      </c>
      <c r="AD332">
        <f t="shared" ref="AD332:AD352" si="64">-AA332/$F$2*1000</f>
        <v>16.702300000000001</v>
      </c>
      <c r="AE332">
        <f t="shared" ref="AE332:AE352" si="65">AD332*Y332</f>
        <v>-2.2937101567000004E-2</v>
      </c>
      <c r="AF332" s="9"/>
      <c r="AG332" s="21">
        <v>1.52145</v>
      </c>
      <c r="AH332" s="21">
        <v>280.75900000000001</v>
      </c>
      <c r="AI332" s="21">
        <v>-1.90796E-3</v>
      </c>
      <c r="AJ332" s="21">
        <v>322</v>
      </c>
      <c r="AK332" s="21">
        <v>1.5209999999999999</v>
      </c>
      <c r="AL332">
        <f t="shared" ref="AL332:AL352" si="66">-AI332/$F$2*1000</f>
        <v>1.9079600000000001</v>
      </c>
      <c r="AM332">
        <f t="shared" ref="AM332:AM352" si="67">AL332*AG332</f>
        <v>2.9028657419999999</v>
      </c>
      <c r="AP332" s="9"/>
      <c r="AQ332" s="21">
        <v>-1.3732900000000001E-3</v>
      </c>
      <c r="AR332" s="21">
        <v>325.19299999999998</v>
      </c>
      <c r="AS332" s="21">
        <v>-1.6687E-2</v>
      </c>
      <c r="AT332" s="21">
        <v>322</v>
      </c>
      <c r="AU332" s="21">
        <v>-1.68457E-3</v>
      </c>
      <c r="AV332">
        <f t="shared" ref="AV332:AV352" si="68">-AS332/$F$2*1000</f>
        <v>16.687000000000001</v>
      </c>
      <c r="AW332">
        <f t="shared" ref="AW332:AW352" si="69">AV332*AQ332</f>
        <v>-2.2916090230000002E-2</v>
      </c>
      <c r="AX332" s="9"/>
      <c r="AY332" s="21">
        <v>1.52145</v>
      </c>
      <c r="AZ332" s="21">
        <v>402.37299999999999</v>
      </c>
      <c r="BA332" s="21">
        <v>3.47839E-3</v>
      </c>
      <c r="BB332" s="21">
        <v>322</v>
      </c>
      <c r="BC332" s="21">
        <v>1.5203899999999999</v>
      </c>
      <c r="BD332">
        <f t="shared" ref="BD332:BD352" si="70">-BA332/$F$2*1000</f>
        <v>-3.4783900000000001</v>
      </c>
      <c r="BE332">
        <f t="shared" ref="BE332:BE352" si="71">BD332*AY332</f>
        <v>-5.2921964655</v>
      </c>
    </row>
    <row r="333" spans="6:57">
      <c r="F333" s="9"/>
      <c r="G333" s="21">
        <v>-6.4086899999999999E-3</v>
      </c>
      <c r="H333" s="21">
        <v>67.811199999999999</v>
      </c>
      <c r="I333" s="21">
        <v>-1.6711400000000001E-2</v>
      </c>
      <c r="J333" s="21">
        <v>323</v>
      </c>
      <c r="K333" s="21">
        <v>-6.5124500000000004E-3</v>
      </c>
      <c r="L333">
        <f t="shared" si="60"/>
        <v>16.711400000000001</v>
      </c>
      <c r="M333">
        <f t="shared" si="61"/>
        <v>-0.10709818206600001</v>
      </c>
      <c r="N333" s="9"/>
      <c r="O333" s="21">
        <v>1.5264899999999999</v>
      </c>
      <c r="P333" s="21">
        <v>143.852</v>
      </c>
      <c r="Q333" s="21">
        <v>-1.83563E-3</v>
      </c>
      <c r="R333" s="21">
        <v>323</v>
      </c>
      <c r="S333" s="21">
        <v>1.5258799999999999</v>
      </c>
      <c r="T333">
        <f t="shared" si="62"/>
        <v>1.8356300000000001</v>
      </c>
      <c r="U333">
        <f t="shared" si="63"/>
        <v>2.8020708387000002</v>
      </c>
      <c r="X333" s="9"/>
      <c r="Y333" s="21">
        <v>-6.4086899999999999E-3</v>
      </c>
      <c r="Z333" s="21">
        <v>214.28399999999999</v>
      </c>
      <c r="AA333" s="21">
        <v>-1.6705299999999999E-2</v>
      </c>
      <c r="AB333" s="21">
        <v>323</v>
      </c>
      <c r="AC333" s="21">
        <v>-6.53076E-3</v>
      </c>
      <c r="AD333">
        <f t="shared" si="64"/>
        <v>16.705299999999998</v>
      </c>
      <c r="AE333">
        <f t="shared" si="65"/>
        <v>-0.10705908905699998</v>
      </c>
      <c r="AF333" s="9"/>
      <c r="AG333" s="21">
        <v>1.5264899999999999</v>
      </c>
      <c r="AH333" s="21">
        <v>280.86</v>
      </c>
      <c r="AI333" s="21">
        <v>1.19171E-4</v>
      </c>
      <c r="AJ333" s="21">
        <v>323</v>
      </c>
      <c r="AK333" s="21">
        <v>1.5255700000000001</v>
      </c>
      <c r="AL333">
        <f t="shared" si="66"/>
        <v>-0.119171</v>
      </c>
      <c r="AM333">
        <f t="shared" si="67"/>
        <v>-0.18191333978999999</v>
      </c>
      <c r="AP333" s="9"/>
      <c r="AQ333" s="21">
        <v>-6.4086899999999999E-3</v>
      </c>
      <c r="AR333" s="21">
        <v>325.29300000000001</v>
      </c>
      <c r="AS333" s="21">
        <v>-1.6680899999999999E-2</v>
      </c>
      <c r="AT333" s="21">
        <v>323</v>
      </c>
      <c r="AU333" s="21">
        <v>-6.4605699999999997E-3</v>
      </c>
      <c r="AV333">
        <f t="shared" si="68"/>
        <v>16.680899999999998</v>
      </c>
      <c r="AW333">
        <f t="shared" si="69"/>
        <v>-0.10690271702099999</v>
      </c>
      <c r="AX333" s="9"/>
      <c r="AY333" s="21">
        <v>1.5264899999999999</v>
      </c>
      <c r="AZ333" s="21">
        <v>402.47399999999999</v>
      </c>
      <c r="BA333" s="21">
        <v>6.8420399999999998E-3</v>
      </c>
      <c r="BB333" s="21">
        <v>323</v>
      </c>
      <c r="BC333" s="21">
        <v>1.5255700000000001</v>
      </c>
      <c r="BD333">
        <f t="shared" si="70"/>
        <v>-6.8420399999999999</v>
      </c>
      <c r="BE333">
        <f t="shared" si="71"/>
        <v>-10.4443056396</v>
      </c>
    </row>
    <row r="334" spans="6:57">
      <c r="F334" s="9"/>
      <c r="G334" s="21">
        <v>-1.14441E-2</v>
      </c>
      <c r="H334" s="21">
        <v>67.911900000000003</v>
      </c>
      <c r="I334" s="21">
        <v>-1.67175E-2</v>
      </c>
      <c r="J334" s="21">
        <v>324</v>
      </c>
      <c r="K334" s="21">
        <v>-1.19995E-2</v>
      </c>
      <c r="L334">
        <f t="shared" si="60"/>
        <v>16.717500000000001</v>
      </c>
      <c r="M334">
        <f t="shared" si="61"/>
        <v>-0.19131674175000002</v>
      </c>
      <c r="N334" s="9"/>
      <c r="O334" s="21">
        <v>1.53152</v>
      </c>
      <c r="P334" s="21">
        <v>143.953</v>
      </c>
      <c r="Q334" s="21">
        <v>2.5997900000000003E-4</v>
      </c>
      <c r="R334" s="21">
        <v>324</v>
      </c>
      <c r="S334" s="21">
        <v>1.5301499999999999</v>
      </c>
      <c r="T334">
        <f t="shared" si="62"/>
        <v>-0.25997900000000002</v>
      </c>
      <c r="U334">
        <f t="shared" si="63"/>
        <v>-0.39816303808000003</v>
      </c>
      <c r="X334" s="9"/>
      <c r="Y334" s="21">
        <v>-1.14441E-2</v>
      </c>
      <c r="Z334" s="21">
        <v>214.38399999999999</v>
      </c>
      <c r="AA334" s="21">
        <v>-1.67023E-2</v>
      </c>
      <c r="AB334" s="21">
        <v>324</v>
      </c>
      <c r="AC334" s="21">
        <v>-1.17126E-2</v>
      </c>
      <c r="AD334">
        <f t="shared" si="64"/>
        <v>16.702300000000001</v>
      </c>
      <c r="AE334">
        <f t="shared" si="65"/>
        <v>-0.19114279143000001</v>
      </c>
      <c r="AF334" s="9"/>
      <c r="AG334" s="21">
        <v>1.53152</v>
      </c>
      <c r="AH334" s="21">
        <v>280.95999999999998</v>
      </c>
      <c r="AI334" s="21">
        <v>2.5369300000000002E-3</v>
      </c>
      <c r="AJ334" s="21">
        <v>324</v>
      </c>
      <c r="AK334" s="21">
        <v>1.5307599999999999</v>
      </c>
      <c r="AL334">
        <f t="shared" si="66"/>
        <v>-2.5369300000000004</v>
      </c>
      <c r="AM334">
        <f t="shared" si="67"/>
        <v>-3.8853590336000003</v>
      </c>
      <c r="AP334" s="9"/>
      <c r="AQ334" s="21">
        <v>-1.14441E-2</v>
      </c>
      <c r="AR334" s="21">
        <v>325.39400000000001</v>
      </c>
      <c r="AS334" s="21">
        <v>-1.6677899999999999E-2</v>
      </c>
      <c r="AT334" s="21">
        <v>324</v>
      </c>
      <c r="AU334" s="21">
        <v>-1.1694299999999999E-2</v>
      </c>
      <c r="AV334">
        <f t="shared" si="68"/>
        <v>16.677899999999998</v>
      </c>
      <c r="AW334">
        <f t="shared" si="69"/>
        <v>-0.19086355538999997</v>
      </c>
      <c r="AX334" s="9"/>
      <c r="AY334" s="21">
        <v>1.53152</v>
      </c>
      <c r="AZ334" s="21">
        <v>402.57400000000001</v>
      </c>
      <c r="BA334" s="21">
        <v>1.06567E-2</v>
      </c>
      <c r="BB334" s="21">
        <v>324</v>
      </c>
      <c r="BC334" s="21">
        <v>1.5307599999999999</v>
      </c>
      <c r="BD334">
        <f t="shared" si="70"/>
        <v>-10.656700000000001</v>
      </c>
      <c r="BE334">
        <f t="shared" si="71"/>
        <v>-16.320949184</v>
      </c>
    </row>
    <row r="335" spans="6:57">
      <c r="F335" s="9"/>
      <c r="G335" s="21">
        <v>-1.6479500000000001E-2</v>
      </c>
      <c r="H335" s="21">
        <v>68.012600000000006</v>
      </c>
      <c r="I335" s="21">
        <v>-1.6726700000000001E-2</v>
      </c>
      <c r="J335" s="21">
        <v>325</v>
      </c>
      <c r="K335" s="21">
        <v>-1.6684000000000001E-2</v>
      </c>
      <c r="L335">
        <f t="shared" si="60"/>
        <v>16.726700000000001</v>
      </c>
      <c r="M335">
        <f t="shared" si="61"/>
        <v>-0.27564765265000002</v>
      </c>
      <c r="N335" s="9"/>
      <c r="O335" s="21">
        <v>1.5365599999999999</v>
      </c>
      <c r="P335" s="21">
        <v>144.054</v>
      </c>
      <c r="Q335" s="21">
        <v>3.1161499999999998E-3</v>
      </c>
      <c r="R335" s="21">
        <v>325</v>
      </c>
      <c r="S335" s="21">
        <v>1.5356399999999999</v>
      </c>
      <c r="T335">
        <f t="shared" si="62"/>
        <v>-3.1161499999999998</v>
      </c>
      <c r="U335">
        <f t="shared" si="63"/>
        <v>-4.7881514439999995</v>
      </c>
      <c r="X335" s="9"/>
      <c r="Y335" s="21">
        <v>-1.6479500000000001E-2</v>
      </c>
      <c r="Z335" s="21">
        <v>214.48500000000001</v>
      </c>
      <c r="AA335" s="21">
        <v>-1.6720599999999999E-2</v>
      </c>
      <c r="AB335" s="21">
        <v>325</v>
      </c>
      <c r="AC335" s="21">
        <v>-1.6711400000000001E-2</v>
      </c>
      <c r="AD335">
        <f t="shared" si="64"/>
        <v>16.720599999999997</v>
      </c>
      <c r="AE335">
        <f t="shared" si="65"/>
        <v>-0.27554712769999995</v>
      </c>
      <c r="AF335" s="9"/>
      <c r="AG335" s="21">
        <v>1.5365599999999999</v>
      </c>
      <c r="AH335" s="21">
        <v>281.06099999999998</v>
      </c>
      <c r="AI335" s="21">
        <v>5.6457499999999997E-3</v>
      </c>
      <c r="AJ335" s="21">
        <v>325</v>
      </c>
      <c r="AK335" s="21">
        <v>1.5353399999999999</v>
      </c>
      <c r="AL335">
        <f t="shared" si="66"/>
        <v>-5.6457499999999996</v>
      </c>
      <c r="AM335">
        <f t="shared" si="67"/>
        <v>-8.6750336199999989</v>
      </c>
      <c r="AP335" s="9"/>
      <c r="AQ335" s="21">
        <v>-1.6479500000000001E-2</v>
      </c>
      <c r="AR335" s="21">
        <v>325.495</v>
      </c>
      <c r="AS335" s="21">
        <v>-1.6690099999999999E-2</v>
      </c>
      <c r="AT335" s="21">
        <v>325</v>
      </c>
      <c r="AU335" s="21">
        <v>-1.6741900000000001E-2</v>
      </c>
      <c r="AV335">
        <f t="shared" si="68"/>
        <v>16.690100000000001</v>
      </c>
      <c r="AW335">
        <f t="shared" si="69"/>
        <v>-0.27504450295000005</v>
      </c>
      <c r="AX335" s="9"/>
      <c r="AY335" s="21">
        <v>1.5365599999999999</v>
      </c>
      <c r="AZ335" s="21">
        <v>402.67500000000001</v>
      </c>
      <c r="BA335" s="21">
        <v>1.46667E-2</v>
      </c>
      <c r="BB335" s="21">
        <v>325</v>
      </c>
      <c r="BC335" s="21">
        <v>1.5356399999999999</v>
      </c>
      <c r="BD335">
        <f t="shared" si="70"/>
        <v>-14.666699999999999</v>
      </c>
      <c r="BE335">
        <f t="shared" si="71"/>
        <v>-22.536264551999999</v>
      </c>
    </row>
    <row r="336" spans="6:57">
      <c r="F336" s="9"/>
      <c r="G336" s="21">
        <v>-2.15149E-2</v>
      </c>
      <c r="H336" s="21">
        <v>68.113299999999995</v>
      </c>
      <c r="I336" s="21">
        <v>-1.6720599999999999E-2</v>
      </c>
      <c r="J336" s="21">
        <v>326</v>
      </c>
      <c r="K336" s="21">
        <v>-2.1780399999999998E-2</v>
      </c>
      <c r="L336">
        <f t="shared" si="60"/>
        <v>16.720599999999997</v>
      </c>
      <c r="M336">
        <f t="shared" si="61"/>
        <v>-0.35974203693999995</v>
      </c>
      <c r="N336" s="9"/>
      <c r="O336" s="21">
        <v>1.5416000000000001</v>
      </c>
      <c r="P336" s="21">
        <v>144.155</v>
      </c>
      <c r="Q336" s="21">
        <v>6.7993200000000002E-3</v>
      </c>
      <c r="R336" s="21">
        <v>326</v>
      </c>
      <c r="S336" s="21">
        <v>1.54114</v>
      </c>
      <c r="T336">
        <f t="shared" si="62"/>
        <v>-6.7993199999999998</v>
      </c>
      <c r="U336">
        <f t="shared" si="63"/>
        <v>-10.481831712</v>
      </c>
      <c r="X336" s="9"/>
      <c r="Y336" s="21">
        <v>-2.15149E-2</v>
      </c>
      <c r="Z336" s="21">
        <v>214.58600000000001</v>
      </c>
      <c r="AA336" s="21">
        <v>-1.6705299999999999E-2</v>
      </c>
      <c r="AB336" s="21">
        <v>326</v>
      </c>
      <c r="AC336" s="21">
        <v>-2.1633900000000001E-2</v>
      </c>
      <c r="AD336">
        <f t="shared" si="64"/>
        <v>16.705299999999998</v>
      </c>
      <c r="AE336">
        <f t="shared" si="65"/>
        <v>-0.35941285896999997</v>
      </c>
      <c r="AF336" s="9"/>
      <c r="AG336" s="21">
        <v>1.5416000000000001</v>
      </c>
      <c r="AH336" s="21">
        <v>281.16199999999998</v>
      </c>
      <c r="AI336" s="21">
        <v>9.0515100000000005E-3</v>
      </c>
      <c r="AJ336" s="21">
        <v>326</v>
      </c>
      <c r="AK336" s="21">
        <v>1.54053</v>
      </c>
      <c r="AL336">
        <f t="shared" si="66"/>
        <v>-9.0515100000000004</v>
      </c>
      <c r="AM336">
        <f t="shared" si="67"/>
        <v>-13.953807816000001</v>
      </c>
      <c r="AP336" s="9"/>
      <c r="AQ336" s="21">
        <v>-2.15149E-2</v>
      </c>
      <c r="AR336" s="21">
        <v>325.59500000000003</v>
      </c>
      <c r="AS336" s="21">
        <v>-1.6693099999999999E-2</v>
      </c>
      <c r="AT336" s="21">
        <v>326</v>
      </c>
      <c r="AU336" s="21">
        <v>-2.1759000000000001E-2</v>
      </c>
      <c r="AV336">
        <f t="shared" si="68"/>
        <v>16.693099999999998</v>
      </c>
      <c r="AW336">
        <f t="shared" si="69"/>
        <v>-0.35915037718999993</v>
      </c>
      <c r="AX336" s="9"/>
      <c r="AY336" s="21">
        <v>1.5416000000000001</v>
      </c>
      <c r="AZ336" s="21">
        <v>402.77600000000001</v>
      </c>
      <c r="BA336" s="21">
        <v>1.9085700000000001E-2</v>
      </c>
      <c r="BB336" s="21">
        <v>326</v>
      </c>
      <c r="BC336" s="21">
        <v>1.54053</v>
      </c>
      <c r="BD336">
        <f t="shared" si="70"/>
        <v>-19.085699999999999</v>
      </c>
      <c r="BE336">
        <f t="shared" si="71"/>
        <v>-29.42251512</v>
      </c>
    </row>
    <row r="337" spans="6:57">
      <c r="F337" s="9"/>
      <c r="G337" s="21">
        <v>-2.6550299999999999E-2</v>
      </c>
      <c r="H337" s="21">
        <v>68.213999999999999</v>
      </c>
      <c r="I337" s="21">
        <v>-1.6735799999999999E-2</v>
      </c>
      <c r="J337" s="21">
        <v>327</v>
      </c>
      <c r="K337" s="21">
        <v>-2.67639E-2</v>
      </c>
      <c r="L337">
        <f t="shared" si="60"/>
        <v>16.735799999999998</v>
      </c>
      <c r="M337">
        <f t="shared" si="61"/>
        <v>-0.44434051073999992</v>
      </c>
      <c r="N337" s="9"/>
      <c r="O337" s="21">
        <v>1.5466299999999999</v>
      </c>
      <c r="P337" s="21">
        <v>144.255</v>
      </c>
      <c r="Q337" s="21">
        <v>1.05042E-2</v>
      </c>
      <c r="R337" s="21">
        <v>327</v>
      </c>
      <c r="S337" s="21">
        <v>1.54541</v>
      </c>
      <c r="T337">
        <f t="shared" si="62"/>
        <v>-10.504200000000001</v>
      </c>
      <c r="U337">
        <f t="shared" si="63"/>
        <v>-16.246110846000001</v>
      </c>
      <c r="X337" s="9"/>
      <c r="Y337" s="21">
        <v>-2.6550299999999999E-2</v>
      </c>
      <c r="Z337" s="21">
        <v>214.68600000000001</v>
      </c>
      <c r="AA337" s="21">
        <v>-1.6705299999999999E-2</v>
      </c>
      <c r="AB337" s="21">
        <v>327</v>
      </c>
      <c r="AC337" s="21">
        <v>-2.6797499999999998E-2</v>
      </c>
      <c r="AD337">
        <f t="shared" si="64"/>
        <v>16.705299999999998</v>
      </c>
      <c r="AE337">
        <f t="shared" si="65"/>
        <v>-0.44353072658999992</v>
      </c>
      <c r="AF337" s="9"/>
      <c r="AG337" s="21">
        <v>1.5466299999999999</v>
      </c>
      <c r="AH337" s="21">
        <v>281.262</v>
      </c>
      <c r="AI337" s="21">
        <v>1.30829E-2</v>
      </c>
      <c r="AJ337" s="21">
        <v>327</v>
      </c>
      <c r="AK337" s="21">
        <v>1.5460199999999999</v>
      </c>
      <c r="AL337">
        <f t="shared" si="66"/>
        <v>-13.0829</v>
      </c>
      <c r="AM337">
        <f t="shared" si="67"/>
        <v>-20.234405627000001</v>
      </c>
      <c r="AP337" s="9"/>
      <c r="AQ337" s="21">
        <v>-2.6550299999999999E-2</v>
      </c>
      <c r="AR337" s="21">
        <v>325.69600000000003</v>
      </c>
      <c r="AS337" s="21">
        <v>-1.67023E-2</v>
      </c>
      <c r="AT337" s="21">
        <v>327</v>
      </c>
      <c r="AU337" s="21">
        <v>-2.6788300000000001E-2</v>
      </c>
      <c r="AV337">
        <f t="shared" si="68"/>
        <v>16.702300000000001</v>
      </c>
      <c r="AW337">
        <f t="shared" si="69"/>
        <v>-0.44345107569000003</v>
      </c>
      <c r="AX337" s="9"/>
      <c r="AY337" s="21">
        <v>1.5466299999999999</v>
      </c>
      <c r="AZ337" s="21">
        <v>402.87599999999998</v>
      </c>
      <c r="BA337" s="21">
        <v>2.3550399999999999E-2</v>
      </c>
      <c r="BB337" s="21">
        <v>327</v>
      </c>
      <c r="BC337" s="21">
        <v>1.5466299999999999</v>
      </c>
      <c r="BD337">
        <f t="shared" si="70"/>
        <v>-23.5504</v>
      </c>
      <c r="BE337">
        <f t="shared" si="71"/>
        <v>-36.423755151999998</v>
      </c>
    </row>
    <row r="338" spans="6:57">
      <c r="F338" s="9"/>
      <c r="G338" s="21">
        <v>-3.1585700000000001E-2</v>
      </c>
      <c r="H338" s="21">
        <v>68.314700000000002</v>
      </c>
      <c r="I338" s="21">
        <v>-1.6735799999999999E-2</v>
      </c>
      <c r="J338" s="21">
        <v>328</v>
      </c>
      <c r="K338" s="21">
        <v>-3.17413E-2</v>
      </c>
      <c r="L338">
        <f t="shared" si="60"/>
        <v>16.735799999999998</v>
      </c>
      <c r="M338">
        <f t="shared" si="61"/>
        <v>-0.52861195805999994</v>
      </c>
      <c r="N338" s="9"/>
      <c r="O338" s="21">
        <v>1.5516700000000001</v>
      </c>
      <c r="P338" s="21">
        <v>144.35599999999999</v>
      </c>
      <c r="Q338" s="21">
        <v>1.45874E-2</v>
      </c>
      <c r="R338" s="21">
        <v>328</v>
      </c>
      <c r="S338" s="21">
        <v>1.5508999999999999</v>
      </c>
      <c r="T338">
        <f t="shared" si="62"/>
        <v>-14.587400000000001</v>
      </c>
      <c r="U338">
        <f t="shared" si="63"/>
        <v>-22.634830958000002</v>
      </c>
      <c r="X338" s="9"/>
      <c r="Y338" s="21">
        <v>-3.1585700000000001E-2</v>
      </c>
      <c r="Z338" s="21">
        <v>214.78700000000001</v>
      </c>
      <c r="AA338" s="21">
        <v>-1.67175E-2</v>
      </c>
      <c r="AB338" s="21">
        <v>328</v>
      </c>
      <c r="AC338" s="21">
        <v>-3.1689500000000002E-2</v>
      </c>
      <c r="AD338">
        <f t="shared" si="64"/>
        <v>16.717500000000001</v>
      </c>
      <c r="AE338">
        <f t="shared" si="65"/>
        <v>-0.52803393975000001</v>
      </c>
      <c r="AF338" s="9"/>
      <c r="AG338" s="21">
        <v>1.5516700000000001</v>
      </c>
      <c r="AH338" s="21">
        <v>281.363</v>
      </c>
      <c r="AI338" s="21">
        <v>1.7239399999999998E-2</v>
      </c>
      <c r="AJ338" s="21">
        <v>328</v>
      </c>
      <c r="AK338" s="21">
        <v>1.5508999999999999</v>
      </c>
      <c r="AL338">
        <f t="shared" si="66"/>
        <v>-17.2394</v>
      </c>
      <c r="AM338">
        <f t="shared" si="67"/>
        <v>-26.749859798000003</v>
      </c>
      <c r="AP338" s="9"/>
      <c r="AQ338" s="21">
        <v>-3.1585700000000001E-2</v>
      </c>
      <c r="AR338" s="21">
        <v>325.79700000000003</v>
      </c>
      <c r="AS338" s="21">
        <v>-1.6696200000000001E-2</v>
      </c>
      <c r="AT338" s="21">
        <v>328</v>
      </c>
      <c r="AU338" s="21">
        <v>-3.2141099999999999E-2</v>
      </c>
      <c r="AV338">
        <f t="shared" si="68"/>
        <v>16.696200000000001</v>
      </c>
      <c r="AW338">
        <f t="shared" si="69"/>
        <v>-0.52736116434000002</v>
      </c>
      <c r="AX338" s="9"/>
      <c r="AY338" s="21">
        <v>1.5516700000000001</v>
      </c>
      <c r="AZ338" s="21">
        <v>402.97699999999998</v>
      </c>
      <c r="BA338" s="21">
        <v>2.78015E-2</v>
      </c>
      <c r="BB338" s="21">
        <v>328</v>
      </c>
      <c r="BC338" s="21">
        <v>1.5506</v>
      </c>
      <c r="BD338">
        <f t="shared" si="70"/>
        <v>-27.801500000000001</v>
      </c>
      <c r="BE338">
        <f t="shared" si="71"/>
        <v>-43.138753505000004</v>
      </c>
    </row>
    <row r="339" spans="6:57">
      <c r="F339" s="9"/>
      <c r="G339" s="21">
        <v>-3.6621099999999997E-2</v>
      </c>
      <c r="H339" s="21">
        <v>68.415499999999994</v>
      </c>
      <c r="I339" s="21">
        <v>-1.6741900000000001E-2</v>
      </c>
      <c r="J339" s="21">
        <v>329</v>
      </c>
      <c r="K339" s="21">
        <v>-3.68408E-2</v>
      </c>
      <c r="L339">
        <f t="shared" si="60"/>
        <v>16.741900000000001</v>
      </c>
      <c r="M339">
        <f t="shared" si="61"/>
        <v>-0.61310679409000002</v>
      </c>
      <c r="N339" s="9"/>
      <c r="O339" s="21">
        <v>1.5567</v>
      </c>
      <c r="P339" s="21">
        <v>144.45699999999999</v>
      </c>
      <c r="Q339" s="21">
        <v>1.8710299999999999E-2</v>
      </c>
      <c r="R339" s="21">
        <v>329</v>
      </c>
      <c r="S339" s="21">
        <v>1.55609</v>
      </c>
      <c r="T339">
        <f t="shared" si="62"/>
        <v>-18.7103</v>
      </c>
      <c r="U339">
        <f t="shared" si="63"/>
        <v>-29.126324010000001</v>
      </c>
      <c r="X339" s="9"/>
      <c r="Y339" s="21">
        <v>-3.6621099999999997E-2</v>
      </c>
      <c r="Z339" s="21">
        <v>214.88800000000001</v>
      </c>
      <c r="AA339" s="21">
        <v>-1.6723600000000002E-2</v>
      </c>
      <c r="AB339" s="21">
        <v>329</v>
      </c>
      <c r="AC339" s="21">
        <v>-3.6437999999999998E-2</v>
      </c>
      <c r="AD339">
        <f t="shared" si="64"/>
        <v>16.723600000000001</v>
      </c>
      <c r="AE339">
        <f t="shared" si="65"/>
        <v>-0.61243662795999998</v>
      </c>
      <c r="AF339" s="9"/>
      <c r="AG339" s="21">
        <v>1.5567</v>
      </c>
      <c r="AH339" s="21">
        <v>281.464</v>
      </c>
      <c r="AI339" s="21">
        <v>2.14355E-2</v>
      </c>
      <c r="AJ339" s="21">
        <v>329</v>
      </c>
      <c r="AK339" s="21">
        <v>1.55609</v>
      </c>
      <c r="AL339">
        <f t="shared" si="66"/>
        <v>-21.435500000000001</v>
      </c>
      <c r="AM339">
        <f t="shared" si="67"/>
        <v>-33.368642850000001</v>
      </c>
      <c r="AP339" s="9"/>
      <c r="AQ339" s="21">
        <v>-3.6621099999999997E-2</v>
      </c>
      <c r="AR339" s="21">
        <v>325.89800000000002</v>
      </c>
      <c r="AS339" s="21">
        <v>-1.6696200000000001E-2</v>
      </c>
      <c r="AT339" s="21">
        <v>329</v>
      </c>
      <c r="AU339" s="21">
        <v>-3.6923200000000003E-2</v>
      </c>
      <c r="AV339">
        <f t="shared" si="68"/>
        <v>16.696200000000001</v>
      </c>
      <c r="AW339">
        <f t="shared" si="69"/>
        <v>-0.61143320981999993</v>
      </c>
      <c r="AX339" s="9"/>
      <c r="AY339" s="21">
        <v>1.5567</v>
      </c>
      <c r="AZ339" s="21">
        <v>403.07799999999997</v>
      </c>
      <c r="BA339" s="21">
        <v>3.2269300000000001E-2</v>
      </c>
      <c r="BB339" s="21">
        <v>329</v>
      </c>
      <c r="BC339" s="21">
        <v>1.5567</v>
      </c>
      <c r="BD339">
        <f t="shared" si="70"/>
        <v>-32.269300000000001</v>
      </c>
      <c r="BE339">
        <f t="shared" si="71"/>
        <v>-50.233619310000002</v>
      </c>
    </row>
    <row r="340" spans="6:57">
      <c r="F340" s="9"/>
      <c r="G340" s="21">
        <v>-4.1656499999999999E-2</v>
      </c>
      <c r="H340" s="21">
        <v>68.516199999999998</v>
      </c>
      <c r="I340" s="21">
        <v>-1.6747999999999999E-2</v>
      </c>
      <c r="J340" s="21">
        <v>330</v>
      </c>
      <c r="K340" s="21">
        <v>-4.2068500000000002E-2</v>
      </c>
      <c r="L340">
        <f t="shared" si="60"/>
        <v>16.747999999999998</v>
      </c>
      <c r="M340">
        <f t="shared" si="61"/>
        <v>-0.69766306199999983</v>
      </c>
      <c r="N340" s="9"/>
      <c r="O340" s="21">
        <v>1.5617399999999999</v>
      </c>
      <c r="P340" s="21">
        <v>144.55699999999999</v>
      </c>
      <c r="Q340" s="21">
        <v>2.3104900000000001E-2</v>
      </c>
      <c r="R340" s="21">
        <v>330</v>
      </c>
      <c r="S340" s="21">
        <v>1.56067</v>
      </c>
      <c r="T340">
        <f t="shared" si="62"/>
        <v>-23.104900000000001</v>
      </c>
      <c r="U340">
        <f t="shared" si="63"/>
        <v>-36.083846526000002</v>
      </c>
      <c r="X340" s="9"/>
      <c r="Y340" s="21">
        <v>-4.1656499999999999E-2</v>
      </c>
      <c r="Z340" s="21">
        <v>214.989</v>
      </c>
      <c r="AA340" s="21">
        <v>-1.6723600000000002E-2</v>
      </c>
      <c r="AB340" s="21">
        <v>330</v>
      </c>
      <c r="AC340" s="21">
        <v>-4.1909799999999997E-2</v>
      </c>
      <c r="AD340">
        <f t="shared" si="64"/>
        <v>16.723600000000001</v>
      </c>
      <c r="AE340">
        <f t="shared" si="65"/>
        <v>-0.69664664340000004</v>
      </c>
      <c r="AF340" s="9"/>
      <c r="AG340" s="21">
        <v>1.5617399999999999</v>
      </c>
      <c r="AH340" s="21">
        <v>281.565</v>
      </c>
      <c r="AI340" s="21">
        <v>2.58362E-2</v>
      </c>
      <c r="AJ340" s="21">
        <v>330</v>
      </c>
      <c r="AK340" s="21">
        <v>1.56128</v>
      </c>
      <c r="AL340">
        <f t="shared" si="66"/>
        <v>-25.836200000000002</v>
      </c>
      <c r="AM340">
        <f t="shared" si="67"/>
        <v>-40.349426987999998</v>
      </c>
      <c r="AP340" s="9"/>
      <c r="AQ340" s="21">
        <v>-4.1656499999999999E-2</v>
      </c>
      <c r="AR340" s="21">
        <v>325.99799999999999</v>
      </c>
      <c r="AS340" s="21">
        <v>-1.67023E-2</v>
      </c>
      <c r="AT340" s="21">
        <v>330</v>
      </c>
      <c r="AU340" s="21">
        <v>-4.20197E-2</v>
      </c>
      <c r="AV340">
        <f t="shared" si="68"/>
        <v>16.702300000000001</v>
      </c>
      <c r="AW340">
        <f t="shared" si="69"/>
        <v>-0.69575935995000004</v>
      </c>
      <c r="AX340" s="9"/>
      <c r="AY340" s="21">
        <v>1.5617399999999999</v>
      </c>
      <c r="AZ340" s="21">
        <v>403.178</v>
      </c>
      <c r="BA340" s="21">
        <v>3.68256E-2</v>
      </c>
      <c r="BB340" s="21">
        <v>330</v>
      </c>
      <c r="BC340" s="21">
        <v>1.56067</v>
      </c>
      <c r="BD340">
        <f t="shared" si="70"/>
        <v>-36.825600000000001</v>
      </c>
      <c r="BE340">
        <f t="shared" si="71"/>
        <v>-57.512012544000001</v>
      </c>
    </row>
    <row r="341" spans="6:57">
      <c r="F341" s="9"/>
      <c r="G341" s="21">
        <v>-4.6691900000000001E-2</v>
      </c>
      <c r="H341" s="21">
        <v>68.616900000000001</v>
      </c>
      <c r="I341" s="21">
        <v>-1.6735799999999999E-2</v>
      </c>
      <c r="J341" s="21">
        <v>331</v>
      </c>
      <c r="K341" s="21">
        <v>-4.6755999999999999E-2</v>
      </c>
      <c r="L341">
        <f t="shared" si="60"/>
        <v>16.735799999999998</v>
      </c>
      <c r="M341">
        <f t="shared" si="61"/>
        <v>-0.78142630001999991</v>
      </c>
      <c r="N341" s="9"/>
      <c r="O341" s="21">
        <v>1.56677</v>
      </c>
      <c r="P341" s="21">
        <v>144.65799999999999</v>
      </c>
      <c r="Q341" s="21">
        <v>2.7178999999999998E-2</v>
      </c>
      <c r="R341" s="21">
        <v>331</v>
      </c>
      <c r="S341" s="21">
        <v>1.56647</v>
      </c>
      <c r="T341">
        <f t="shared" si="62"/>
        <v>-27.178999999999998</v>
      </c>
      <c r="U341">
        <f t="shared" si="63"/>
        <v>-42.583241829999999</v>
      </c>
      <c r="X341" s="9"/>
      <c r="Y341" s="21">
        <v>-4.6691900000000001E-2</v>
      </c>
      <c r="Z341" s="21">
        <v>215.089</v>
      </c>
      <c r="AA341" s="21">
        <v>-1.6720599999999999E-2</v>
      </c>
      <c r="AB341" s="21">
        <v>331</v>
      </c>
      <c r="AC341" s="21">
        <v>-4.6933000000000002E-2</v>
      </c>
      <c r="AD341">
        <f t="shared" si="64"/>
        <v>16.720599999999997</v>
      </c>
      <c r="AE341">
        <f t="shared" si="65"/>
        <v>-0.78071658313999992</v>
      </c>
      <c r="AF341" s="9"/>
      <c r="AG341" s="21">
        <v>1.56677</v>
      </c>
      <c r="AH341" s="21">
        <v>281.66500000000002</v>
      </c>
      <c r="AI341" s="21">
        <v>3.03772E-2</v>
      </c>
      <c r="AJ341" s="21">
        <v>331</v>
      </c>
      <c r="AK341" s="21">
        <v>1.56616</v>
      </c>
      <c r="AL341">
        <f t="shared" si="66"/>
        <v>-30.377199999999998</v>
      </c>
      <c r="AM341">
        <f t="shared" si="67"/>
        <v>-47.594085643999996</v>
      </c>
      <c r="AP341" s="9"/>
      <c r="AQ341" s="21">
        <v>-4.6691900000000001E-2</v>
      </c>
      <c r="AR341" s="21">
        <v>326.09899999999999</v>
      </c>
      <c r="AS341" s="21">
        <v>-1.6711400000000001E-2</v>
      </c>
      <c r="AT341" s="21">
        <v>331</v>
      </c>
      <c r="AU341" s="21">
        <v>-4.6923800000000002E-2</v>
      </c>
      <c r="AV341">
        <f t="shared" si="68"/>
        <v>16.711400000000001</v>
      </c>
      <c r="AW341">
        <f t="shared" si="69"/>
        <v>-0.78028701766000008</v>
      </c>
      <c r="AX341" s="9"/>
      <c r="AY341" s="21">
        <v>1.56677</v>
      </c>
      <c r="AZ341" s="21">
        <v>403.279</v>
      </c>
      <c r="BA341" s="21">
        <v>4.1690100000000001E-2</v>
      </c>
      <c r="BB341" s="21">
        <v>331</v>
      </c>
      <c r="BC341" s="21">
        <v>1.56555</v>
      </c>
      <c r="BD341">
        <f t="shared" si="70"/>
        <v>-41.690100000000001</v>
      </c>
      <c r="BE341">
        <f t="shared" si="71"/>
        <v>-65.318797977000003</v>
      </c>
    </row>
    <row r="342" spans="6:57">
      <c r="F342" s="9"/>
      <c r="G342" s="21">
        <v>-5.1727299999999997E-2</v>
      </c>
      <c r="H342" s="21">
        <v>68.717600000000004</v>
      </c>
      <c r="I342" s="21">
        <v>-1.6738900000000001E-2</v>
      </c>
      <c r="J342" s="21">
        <v>332</v>
      </c>
      <c r="K342" s="21">
        <v>-5.2307100000000002E-2</v>
      </c>
      <c r="L342">
        <f t="shared" si="60"/>
        <v>16.738900000000001</v>
      </c>
      <c r="M342">
        <f t="shared" si="61"/>
        <v>-0.86585810197000002</v>
      </c>
      <c r="N342" s="9"/>
      <c r="O342" s="21">
        <v>1.5718099999999999</v>
      </c>
      <c r="P342" s="21">
        <v>144.75899999999999</v>
      </c>
      <c r="Q342" s="21">
        <v>3.1701699999999999E-2</v>
      </c>
      <c r="R342" s="21">
        <v>332</v>
      </c>
      <c r="S342" s="21">
        <v>1.57074</v>
      </c>
      <c r="T342">
        <f t="shared" si="62"/>
        <v>-31.701699999999999</v>
      </c>
      <c r="U342">
        <f t="shared" si="63"/>
        <v>-49.829049076999993</v>
      </c>
      <c r="X342" s="9"/>
      <c r="Y342" s="21">
        <v>-5.1727299999999997E-2</v>
      </c>
      <c r="Z342" s="21">
        <v>215.19</v>
      </c>
      <c r="AA342" s="21">
        <v>-1.6732799999999999E-2</v>
      </c>
      <c r="AB342" s="21">
        <v>332</v>
      </c>
      <c r="AC342" s="21">
        <v>-5.2032500000000002E-2</v>
      </c>
      <c r="AD342">
        <f t="shared" si="64"/>
        <v>16.732799999999997</v>
      </c>
      <c r="AE342">
        <f t="shared" si="65"/>
        <v>-0.86554256543999986</v>
      </c>
      <c r="AF342" s="9"/>
      <c r="AG342" s="21">
        <v>1.5718099999999999</v>
      </c>
      <c r="AH342" s="21">
        <v>281.76600000000002</v>
      </c>
      <c r="AI342" s="21">
        <v>3.4796100000000003E-2</v>
      </c>
      <c r="AJ342" s="21">
        <v>332</v>
      </c>
      <c r="AK342" s="21">
        <v>1.57043</v>
      </c>
      <c r="AL342">
        <f t="shared" si="66"/>
        <v>-34.796100000000003</v>
      </c>
      <c r="AM342">
        <f t="shared" si="67"/>
        <v>-54.692857941</v>
      </c>
      <c r="AP342" s="9"/>
      <c r="AQ342" s="21">
        <v>-5.1727299999999997E-2</v>
      </c>
      <c r="AR342" s="21">
        <v>326.2</v>
      </c>
      <c r="AS342" s="21">
        <v>-1.6708400000000002E-2</v>
      </c>
      <c r="AT342" s="21">
        <v>332</v>
      </c>
      <c r="AU342" s="21">
        <v>-5.1971400000000001E-2</v>
      </c>
      <c r="AV342">
        <f t="shared" si="68"/>
        <v>16.708400000000001</v>
      </c>
      <c r="AW342">
        <f t="shared" si="69"/>
        <v>-0.86428041931999999</v>
      </c>
      <c r="AX342" s="9"/>
      <c r="AY342" s="21">
        <v>1.5718099999999999</v>
      </c>
      <c r="AZ342" s="21">
        <v>403.38</v>
      </c>
      <c r="BA342" s="21">
        <v>4.6447799999999997E-2</v>
      </c>
      <c r="BB342" s="21">
        <v>332</v>
      </c>
      <c r="BC342" s="21">
        <v>1.57074</v>
      </c>
      <c r="BD342">
        <f t="shared" si="70"/>
        <v>-46.447800000000001</v>
      </c>
      <c r="BE342">
        <f t="shared" si="71"/>
        <v>-73.007116518000004</v>
      </c>
    </row>
    <row r="343" spans="6:57">
      <c r="F343" s="9"/>
      <c r="G343" s="21">
        <v>-5.6762699999999999E-2</v>
      </c>
      <c r="H343" s="21">
        <v>68.818299999999994</v>
      </c>
      <c r="I343" s="21">
        <v>-1.6741900000000001E-2</v>
      </c>
      <c r="J343" s="21">
        <v>333</v>
      </c>
      <c r="K343" s="21">
        <v>-5.7312000000000002E-2</v>
      </c>
      <c r="L343">
        <f t="shared" si="60"/>
        <v>16.741900000000001</v>
      </c>
      <c r="M343">
        <f t="shared" si="61"/>
        <v>-0.95031544713000005</v>
      </c>
      <c r="N343" s="9"/>
      <c r="O343" s="21">
        <v>1.57684</v>
      </c>
      <c r="P343" s="21">
        <v>144.86000000000001</v>
      </c>
      <c r="Q343" s="21">
        <v>3.6273199999999998E-2</v>
      </c>
      <c r="R343" s="21">
        <v>333</v>
      </c>
      <c r="S343" s="21">
        <v>1.57623</v>
      </c>
      <c r="T343">
        <f t="shared" si="62"/>
        <v>-36.273199999999996</v>
      </c>
      <c r="U343">
        <f t="shared" si="63"/>
        <v>-57.197032687999993</v>
      </c>
      <c r="X343" s="9"/>
      <c r="Y343" s="21">
        <v>-5.6762699999999999E-2</v>
      </c>
      <c r="Z343" s="21">
        <v>215.291</v>
      </c>
      <c r="AA343" s="21">
        <v>-1.6732799999999999E-2</v>
      </c>
      <c r="AB343" s="21">
        <v>333</v>
      </c>
      <c r="AC343" s="21">
        <v>-5.7403599999999999E-2</v>
      </c>
      <c r="AD343">
        <f t="shared" si="64"/>
        <v>16.732799999999997</v>
      </c>
      <c r="AE343">
        <f t="shared" si="65"/>
        <v>-0.94979890655999988</v>
      </c>
      <c r="AF343" s="9"/>
      <c r="AG343" s="21">
        <v>1.57684</v>
      </c>
      <c r="AH343" s="21">
        <v>281.86700000000002</v>
      </c>
      <c r="AI343" s="21">
        <v>3.9425700000000001E-2</v>
      </c>
      <c r="AJ343" s="21">
        <v>333</v>
      </c>
      <c r="AK343" s="21">
        <v>1.5759300000000001</v>
      </c>
      <c r="AL343">
        <f t="shared" si="66"/>
        <v>-39.425699999999999</v>
      </c>
      <c r="AM343">
        <f t="shared" si="67"/>
        <v>-62.168020788</v>
      </c>
      <c r="AP343" s="9"/>
      <c r="AQ343" s="21">
        <v>-5.6762699999999999E-2</v>
      </c>
      <c r="AR343" s="21">
        <v>326.3</v>
      </c>
      <c r="AS343" s="21">
        <v>-1.6711400000000001E-2</v>
      </c>
      <c r="AT343" s="21">
        <v>333</v>
      </c>
      <c r="AU343" s="21">
        <v>-5.7281499999999999E-2</v>
      </c>
      <c r="AV343">
        <f t="shared" si="68"/>
        <v>16.711400000000001</v>
      </c>
      <c r="AW343">
        <f t="shared" si="69"/>
        <v>-0.94858418478000006</v>
      </c>
      <c r="AX343" s="9"/>
      <c r="AY343" s="21">
        <v>1.57684</v>
      </c>
      <c r="AZ343" s="21">
        <v>403.48099999999999</v>
      </c>
      <c r="BA343" s="21">
        <v>5.1016199999999998E-2</v>
      </c>
      <c r="BB343" s="21">
        <v>333</v>
      </c>
      <c r="BC343" s="21">
        <v>1.5759300000000001</v>
      </c>
      <c r="BD343">
        <f t="shared" si="70"/>
        <v>-51.016199999999998</v>
      </c>
      <c r="BE343">
        <f t="shared" si="71"/>
        <v>-80.444384807999995</v>
      </c>
    </row>
    <row r="344" spans="6:57">
      <c r="F344" s="9"/>
      <c r="G344" s="21">
        <v>-6.1798100000000002E-2</v>
      </c>
      <c r="H344" s="21">
        <v>68.918999999999997</v>
      </c>
      <c r="I344" s="21">
        <v>-1.67572E-2</v>
      </c>
      <c r="J344" s="21">
        <v>334</v>
      </c>
      <c r="K344" s="21">
        <v>-6.2286399999999999E-2</v>
      </c>
      <c r="L344">
        <f t="shared" si="60"/>
        <v>16.757200000000001</v>
      </c>
      <c r="M344">
        <f t="shared" si="61"/>
        <v>-1.0355631213200001</v>
      </c>
      <c r="N344" s="9"/>
      <c r="O344" s="21">
        <v>1.58188</v>
      </c>
      <c r="P344" s="21">
        <v>144.96</v>
      </c>
      <c r="Q344" s="21">
        <v>4.0905799999999999E-2</v>
      </c>
      <c r="R344" s="21">
        <v>334</v>
      </c>
      <c r="S344" s="21">
        <v>1.58142</v>
      </c>
      <c r="T344">
        <f t="shared" si="62"/>
        <v>-40.905799999999999</v>
      </c>
      <c r="U344">
        <f t="shared" si="63"/>
        <v>-64.708066903999992</v>
      </c>
      <c r="X344" s="9"/>
      <c r="Y344" s="21">
        <v>-6.1798100000000002E-2</v>
      </c>
      <c r="Z344" s="21">
        <v>215.39099999999999</v>
      </c>
      <c r="AA344" s="21">
        <v>-1.6744999999999999E-2</v>
      </c>
      <c r="AB344" s="21">
        <v>334</v>
      </c>
      <c r="AC344" s="21">
        <v>-6.2286399999999999E-2</v>
      </c>
      <c r="AD344">
        <f t="shared" si="64"/>
        <v>16.745000000000001</v>
      </c>
      <c r="AE344">
        <f t="shared" si="65"/>
        <v>-1.0348091845</v>
      </c>
      <c r="AF344" s="9"/>
      <c r="AG344" s="21">
        <v>1.58188</v>
      </c>
      <c r="AH344" s="21">
        <v>281.96699999999998</v>
      </c>
      <c r="AI344" s="21">
        <v>4.40399E-2</v>
      </c>
      <c r="AJ344" s="21">
        <v>334</v>
      </c>
      <c r="AK344" s="21">
        <v>1.5805100000000001</v>
      </c>
      <c r="AL344">
        <f t="shared" si="66"/>
        <v>-44.039900000000003</v>
      </c>
      <c r="AM344">
        <f t="shared" si="67"/>
        <v>-69.665837011999997</v>
      </c>
      <c r="AP344" s="9"/>
      <c r="AQ344" s="21">
        <v>-6.1798100000000002E-2</v>
      </c>
      <c r="AR344" s="21">
        <v>326.40100000000001</v>
      </c>
      <c r="AS344" s="21">
        <v>-1.67145E-2</v>
      </c>
      <c r="AT344" s="21">
        <v>334</v>
      </c>
      <c r="AU344" s="21">
        <v>-6.2530500000000003E-2</v>
      </c>
      <c r="AV344">
        <f t="shared" si="68"/>
        <v>16.714500000000001</v>
      </c>
      <c r="AW344">
        <f t="shared" si="69"/>
        <v>-1.0329243424500001</v>
      </c>
      <c r="AX344" s="9"/>
      <c r="AY344" s="21">
        <v>1.58188</v>
      </c>
      <c r="AZ344" s="21">
        <v>403.58100000000002</v>
      </c>
      <c r="BA344" s="21">
        <v>5.59143E-2</v>
      </c>
      <c r="BB344" s="21">
        <v>334</v>
      </c>
      <c r="BC344" s="21">
        <v>1.58142</v>
      </c>
      <c r="BD344">
        <f t="shared" si="70"/>
        <v>-55.914299999999997</v>
      </c>
      <c r="BE344">
        <f t="shared" si="71"/>
        <v>-88.449712883999993</v>
      </c>
    </row>
    <row r="345" spans="6:57">
      <c r="F345" s="9"/>
      <c r="G345" s="21">
        <v>-6.6833500000000004E-2</v>
      </c>
      <c r="H345" s="21">
        <v>69.0197</v>
      </c>
      <c r="I345" s="21">
        <v>-1.6741900000000001E-2</v>
      </c>
      <c r="J345" s="21">
        <v>335</v>
      </c>
      <c r="K345" s="21">
        <v>-6.7413299999999995E-2</v>
      </c>
      <c r="L345">
        <f t="shared" si="60"/>
        <v>16.741900000000001</v>
      </c>
      <c r="M345">
        <f t="shared" si="61"/>
        <v>-1.1189197736500001</v>
      </c>
      <c r="N345" s="9"/>
      <c r="O345" s="21">
        <v>1.58691</v>
      </c>
      <c r="P345" s="21">
        <v>145.06100000000001</v>
      </c>
      <c r="Q345" s="21">
        <v>4.5657299999999998E-2</v>
      </c>
      <c r="R345" s="21">
        <v>335</v>
      </c>
      <c r="S345" s="21">
        <v>1.5860000000000001</v>
      </c>
      <c r="T345">
        <f t="shared" si="62"/>
        <v>-45.657299999999999</v>
      </c>
      <c r="U345">
        <f t="shared" si="63"/>
        <v>-72.454025943000005</v>
      </c>
      <c r="X345" s="9"/>
      <c r="Y345" s="21">
        <v>-6.6833500000000004E-2</v>
      </c>
      <c r="Z345" s="21">
        <v>215.49199999999999</v>
      </c>
      <c r="AA345" s="21">
        <v>-1.6735799999999999E-2</v>
      </c>
      <c r="AB345" s="21">
        <v>335</v>
      </c>
      <c r="AC345" s="21">
        <v>-6.7352300000000004E-2</v>
      </c>
      <c r="AD345">
        <f t="shared" si="64"/>
        <v>16.735799999999998</v>
      </c>
      <c r="AE345">
        <f t="shared" si="65"/>
        <v>-1.1185120893</v>
      </c>
      <c r="AF345" s="9"/>
      <c r="AG345" s="21">
        <v>1.58691</v>
      </c>
      <c r="AH345" s="21">
        <v>282.06799999999998</v>
      </c>
      <c r="AI345" s="21">
        <v>4.8828099999999999E-2</v>
      </c>
      <c r="AJ345" s="21">
        <v>335</v>
      </c>
      <c r="AK345" s="21">
        <v>1.5860000000000001</v>
      </c>
      <c r="AL345">
        <f t="shared" si="66"/>
        <v>-48.828099999999999</v>
      </c>
      <c r="AM345">
        <f t="shared" si="67"/>
        <v>-77.485800170999994</v>
      </c>
      <c r="AP345" s="9"/>
      <c r="AQ345" s="21">
        <v>-6.6833500000000004E-2</v>
      </c>
      <c r="AR345" s="21">
        <v>326.50200000000001</v>
      </c>
      <c r="AS345" s="21">
        <v>-1.6726700000000001E-2</v>
      </c>
      <c r="AT345" s="21">
        <v>335</v>
      </c>
      <c r="AU345" s="21">
        <v>-6.7382800000000007E-2</v>
      </c>
      <c r="AV345">
        <f t="shared" si="68"/>
        <v>16.726700000000001</v>
      </c>
      <c r="AW345">
        <f t="shared" si="69"/>
        <v>-1.1179039044500001</v>
      </c>
      <c r="AX345" s="9"/>
      <c r="AY345" s="21">
        <v>1.58691</v>
      </c>
      <c r="AZ345" s="21">
        <v>403.68200000000002</v>
      </c>
      <c r="BA345" s="21">
        <v>6.0888699999999997E-2</v>
      </c>
      <c r="BB345" s="21">
        <v>335</v>
      </c>
      <c r="BC345" s="21">
        <v>1.58691</v>
      </c>
      <c r="BD345">
        <f t="shared" si="70"/>
        <v>-60.8887</v>
      </c>
      <c r="BE345">
        <f t="shared" si="71"/>
        <v>-96.624886916999998</v>
      </c>
    </row>
    <row r="346" spans="6:57">
      <c r="F346" s="9"/>
      <c r="G346" s="21">
        <v>-7.1868899999999999E-2</v>
      </c>
      <c r="H346" s="21">
        <v>69.120400000000004</v>
      </c>
      <c r="I346" s="21">
        <v>-1.6747999999999999E-2</v>
      </c>
      <c r="J346" s="21">
        <v>336</v>
      </c>
      <c r="K346" s="21">
        <v>-7.1899400000000002E-2</v>
      </c>
      <c r="L346">
        <f t="shared" si="60"/>
        <v>16.747999999999998</v>
      </c>
      <c r="M346">
        <f t="shared" si="61"/>
        <v>-1.2036603371999999</v>
      </c>
      <c r="N346" s="9"/>
      <c r="O346" s="21">
        <v>1.59195</v>
      </c>
      <c r="P346" s="21">
        <v>145.16200000000001</v>
      </c>
      <c r="Q346" s="21">
        <v>5.0250200000000002E-2</v>
      </c>
      <c r="R346" s="21">
        <v>336</v>
      </c>
      <c r="S346" s="21">
        <v>1.5914900000000001</v>
      </c>
      <c r="T346">
        <f t="shared" si="62"/>
        <v>-50.2502</v>
      </c>
      <c r="U346">
        <f t="shared" si="63"/>
        <v>-79.99580589</v>
      </c>
      <c r="X346" s="9"/>
      <c r="Y346" s="21">
        <v>-7.1868899999999999E-2</v>
      </c>
      <c r="Z346" s="21">
        <v>215.59299999999999</v>
      </c>
      <c r="AA346" s="21">
        <v>-1.6747999999999999E-2</v>
      </c>
      <c r="AB346" s="21">
        <v>336</v>
      </c>
      <c r="AC346" s="21">
        <v>-7.2387699999999999E-2</v>
      </c>
      <c r="AD346">
        <f t="shared" si="64"/>
        <v>16.747999999999998</v>
      </c>
      <c r="AE346">
        <f t="shared" si="65"/>
        <v>-1.2036603371999999</v>
      </c>
      <c r="AF346" s="9"/>
      <c r="AG346" s="21">
        <v>1.59195</v>
      </c>
      <c r="AH346" s="21">
        <v>282.16899999999998</v>
      </c>
      <c r="AI346" s="21">
        <v>5.35126E-2</v>
      </c>
      <c r="AJ346" s="21">
        <v>336</v>
      </c>
      <c r="AK346" s="21">
        <v>1.5914900000000001</v>
      </c>
      <c r="AL346">
        <f t="shared" si="66"/>
        <v>-53.512599999999999</v>
      </c>
      <c r="AM346">
        <f t="shared" si="67"/>
        <v>-85.189383570000004</v>
      </c>
      <c r="AP346" s="9"/>
      <c r="AQ346" s="21">
        <v>-7.1868899999999999E-2</v>
      </c>
      <c r="AR346" s="21">
        <v>326.60199999999998</v>
      </c>
      <c r="AS346" s="21">
        <v>-1.6723600000000002E-2</v>
      </c>
      <c r="AT346" s="21">
        <v>336</v>
      </c>
      <c r="AU346" s="21">
        <v>-7.2448700000000005E-2</v>
      </c>
      <c r="AV346">
        <f t="shared" si="68"/>
        <v>16.723600000000001</v>
      </c>
      <c r="AW346">
        <f t="shared" si="69"/>
        <v>-1.20190673604</v>
      </c>
      <c r="AX346" s="9"/>
      <c r="AY346" s="21">
        <v>1.59195</v>
      </c>
      <c r="AZ346" s="21">
        <v>403.78300000000002</v>
      </c>
      <c r="BA346" s="21">
        <v>5.5938700000000001E-2</v>
      </c>
      <c r="BB346" s="21">
        <v>336</v>
      </c>
      <c r="BC346" s="21">
        <v>1.5911900000000001</v>
      </c>
      <c r="BD346">
        <f t="shared" si="70"/>
        <v>-55.938700000000004</v>
      </c>
      <c r="BE346">
        <f t="shared" si="71"/>
        <v>-89.051613465000003</v>
      </c>
    </row>
    <row r="347" spans="6:57">
      <c r="F347" s="9"/>
      <c r="G347" s="21">
        <v>-7.6904299999999995E-2</v>
      </c>
      <c r="H347" s="21">
        <v>69.221100000000007</v>
      </c>
      <c r="I347" s="21">
        <v>-1.6751100000000001E-2</v>
      </c>
      <c r="J347" s="21">
        <v>337</v>
      </c>
      <c r="K347" s="21">
        <v>-7.72095E-2</v>
      </c>
      <c r="L347">
        <f t="shared" si="60"/>
        <v>16.751100000000001</v>
      </c>
      <c r="M347">
        <f t="shared" si="61"/>
        <v>-1.2882316197299999</v>
      </c>
      <c r="N347" s="9"/>
      <c r="O347" s="21">
        <v>1.5969800000000001</v>
      </c>
      <c r="P347" s="21">
        <v>145.262</v>
      </c>
      <c r="Q347" s="21">
        <v>5.49042E-2</v>
      </c>
      <c r="R347" s="21">
        <v>337</v>
      </c>
      <c r="S347" s="21">
        <v>1.5963700000000001</v>
      </c>
      <c r="T347">
        <f t="shared" si="62"/>
        <v>-54.904200000000003</v>
      </c>
      <c r="U347">
        <f t="shared" si="63"/>
        <v>-87.680909316000012</v>
      </c>
      <c r="X347" s="9"/>
      <c r="Y347" s="21">
        <v>-7.6904299999999995E-2</v>
      </c>
      <c r="Z347" s="21">
        <v>215.69300000000001</v>
      </c>
      <c r="AA347" s="21">
        <v>-1.6744999999999999E-2</v>
      </c>
      <c r="AB347" s="21">
        <v>337</v>
      </c>
      <c r="AC347" s="21">
        <v>-7.7423099999999995E-2</v>
      </c>
      <c r="AD347">
        <f t="shared" si="64"/>
        <v>16.745000000000001</v>
      </c>
      <c r="AE347">
        <f t="shared" si="65"/>
        <v>-1.2877625035</v>
      </c>
      <c r="AF347" s="9"/>
      <c r="AG347" s="21">
        <v>1.5969800000000001</v>
      </c>
      <c r="AH347" s="21">
        <v>282.27</v>
      </c>
      <c r="AI347" s="21">
        <v>5.8181799999999999E-2</v>
      </c>
      <c r="AJ347" s="21">
        <v>337</v>
      </c>
      <c r="AK347" s="21">
        <v>1.5966800000000001</v>
      </c>
      <c r="AL347">
        <f t="shared" si="66"/>
        <v>-58.181799999999996</v>
      </c>
      <c r="AM347">
        <f t="shared" si="67"/>
        <v>-92.915170963999998</v>
      </c>
      <c r="AP347" s="9"/>
      <c r="AQ347" s="21">
        <v>-7.6904299999999995E-2</v>
      </c>
      <c r="AR347" s="21">
        <v>326.70299999999997</v>
      </c>
      <c r="AS347" s="21">
        <v>-1.6723600000000002E-2</v>
      </c>
      <c r="AT347" s="21">
        <v>337</v>
      </c>
      <c r="AU347" s="21">
        <v>-7.76062E-2</v>
      </c>
      <c r="AV347">
        <f t="shared" si="68"/>
        <v>16.723600000000001</v>
      </c>
      <c r="AW347">
        <f t="shared" si="69"/>
        <v>-1.28611675148</v>
      </c>
      <c r="AX347" s="9"/>
      <c r="AY347" s="21">
        <v>1.5969800000000001</v>
      </c>
      <c r="AZ347" s="21">
        <v>403.88299999999998</v>
      </c>
      <c r="BA347" s="21">
        <v>6.0607899999999999E-2</v>
      </c>
      <c r="BB347" s="21">
        <v>337</v>
      </c>
      <c r="BC347" s="21">
        <v>1.5960700000000001</v>
      </c>
      <c r="BD347">
        <f t="shared" si="70"/>
        <v>-60.607900000000001</v>
      </c>
      <c r="BE347">
        <f t="shared" si="71"/>
        <v>-96.789604142000002</v>
      </c>
    </row>
    <row r="348" spans="6:57">
      <c r="F348" s="9"/>
      <c r="G348" s="21">
        <v>-8.1939700000000004E-2</v>
      </c>
      <c r="H348" s="21">
        <v>69.321799999999996</v>
      </c>
      <c r="I348" s="21">
        <v>-1.67572E-2</v>
      </c>
      <c r="J348" s="21">
        <v>338</v>
      </c>
      <c r="K348" s="21">
        <v>-8.2702600000000001E-2</v>
      </c>
      <c r="L348">
        <f t="shared" si="60"/>
        <v>16.757200000000001</v>
      </c>
      <c r="M348">
        <f t="shared" si="61"/>
        <v>-1.3730799408400001</v>
      </c>
      <c r="N348" s="9"/>
      <c r="O348" s="21">
        <v>1.60202</v>
      </c>
      <c r="P348" s="21">
        <v>145.363</v>
      </c>
      <c r="Q348" s="21">
        <v>5.9680200000000003E-2</v>
      </c>
      <c r="R348" s="21">
        <v>338</v>
      </c>
      <c r="S348" s="21">
        <v>1.6018699999999999</v>
      </c>
      <c r="T348">
        <f t="shared" si="62"/>
        <v>-59.680199999999999</v>
      </c>
      <c r="U348">
        <f t="shared" si="63"/>
        <v>-95.608874004</v>
      </c>
      <c r="X348" s="9"/>
      <c r="Y348" s="21">
        <v>-8.1939700000000004E-2</v>
      </c>
      <c r="Z348" s="21">
        <v>215.79400000000001</v>
      </c>
      <c r="AA348" s="21">
        <v>-1.6735799999999999E-2</v>
      </c>
      <c r="AB348" s="21">
        <v>338</v>
      </c>
      <c r="AC348" s="21">
        <v>-8.2458500000000004E-2</v>
      </c>
      <c r="AD348">
        <f t="shared" si="64"/>
        <v>16.735799999999998</v>
      </c>
      <c r="AE348">
        <f t="shared" si="65"/>
        <v>-1.37132643126</v>
      </c>
      <c r="AF348" s="9"/>
      <c r="AG348" s="21">
        <v>1.60202</v>
      </c>
      <c r="AH348" s="21">
        <v>282.37</v>
      </c>
      <c r="AI348" s="21">
        <v>6.2908900000000004E-2</v>
      </c>
      <c r="AJ348" s="21">
        <v>338</v>
      </c>
      <c r="AK348" s="21">
        <v>1.6009500000000001</v>
      </c>
      <c r="AL348">
        <f t="shared" si="66"/>
        <v>-62.908900000000003</v>
      </c>
      <c r="AM348">
        <f t="shared" si="67"/>
        <v>-100.78131597800001</v>
      </c>
      <c r="AP348" s="9"/>
      <c r="AQ348" s="21">
        <v>-8.1939700000000004E-2</v>
      </c>
      <c r="AR348" s="21">
        <v>326.80399999999997</v>
      </c>
      <c r="AS348" s="21">
        <v>-1.6723600000000002E-2</v>
      </c>
      <c r="AT348" s="21">
        <v>338</v>
      </c>
      <c r="AU348" s="21">
        <v>-8.2489000000000007E-2</v>
      </c>
      <c r="AV348">
        <f t="shared" si="68"/>
        <v>16.723600000000001</v>
      </c>
      <c r="AW348">
        <f t="shared" si="69"/>
        <v>-1.3703267669200001</v>
      </c>
      <c r="AX348" s="9"/>
      <c r="AY348" s="21">
        <v>1.60202</v>
      </c>
      <c r="AZ348" s="21">
        <v>403.98399999999998</v>
      </c>
      <c r="BA348" s="21">
        <v>6.5521200000000002E-2</v>
      </c>
      <c r="BB348" s="21">
        <v>338</v>
      </c>
      <c r="BC348" s="21">
        <v>1.6015600000000001</v>
      </c>
      <c r="BD348">
        <f t="shared" si="70"/>
        <v>-65.521200000000007</v>
      </c>
      <c r="BE348">
        <f t="shared" si="71"/>
        <v>-104.96627282400001</v>
      </c>
    </row>
    <row r="349" spans="6:57">
      <c r="F349" s="9"/>
      <c r="G349" s="21">
        <v>-8.69751E-2</v>
      </c>
      <c r="H349" s="21">
        <v>69.422499999999999</v>
      </c>
      <c r="I349" s="21">
        <v>-1.6751100000000001E-2</v>
      </c>
      <c r="J349" s="21">
        <v>339</v>
      </c>
      <c r="K349" s="21">
        <v>-8.7158200000000005E-2</v>
      </c>
      <c r="L349">
        <f t="shared" si="60"/>
        <v>16.751100000000001</v>
      </c>
      <c r="M349">
        <f t="shared" si="61"/>
        <v>-1.4569285976100002</v>
      </c>
      <c r="N349" s="9"/>
      <c r="O349" s="21">
        <v>1.6070599999999999</v>
      </c>
      <c r="P349" s="21">
        <v>145.464</v>
      </c>
      <c r="Q349" s="21">
        <v>6.4239500000000005E-2</v>
      </c>
      <c r="R349" s="21">
        <v>339</v>
      </c>
      <c r="S349" s="21">
        <v>1.6070599999999999</v>
      </c>
      <c r="T349">
        <f t="shared" si="62"/>
        <v>-64.239500000000007</v>
      </c>
      <c r="U349">
        <f t="shared" si="63"/>
        <v>-103.23673087</v>
      </c>
      <c r="X349" s="9"/>
      <c r="Y349" s="21">
        <v>-8.69751E-2</v>
      </c>
      <c r="Z349" s="21">
        <v>215.89500000000001</v>
      </c>
      <c r="AA349" s="21">
        <v>-1.6735799999999999E-2</v>
      </c>
      <c r="AB349" s="21">
        <v>339</v>
      </c>
      <c r="AC349" s="21">
        <v>-8.7463399999999997E-2</v>
      </c>
      <c r="AD349">
        <f t="shared" si="64"/>
        <v>16.735799999999998</v>
      </c>
      <c r="AE349">
        <f t="shared" si="65"/>
        <v>-1.4555978785799999</v>
      </c>
      <c r="AF349" s="9"/>
      <c r="AG349" s="21">
        <v>1.6070599999999999</v>
      </c>
      <c r="AH349" s="21">
        <v>282.471</v>
      </c>
      <c r="AI349" s="21">
        <v>6.4575199999999999E-2</v>
      </c>
      <c r="AJ349" s="21">
        <v>339</v>
      </c>
      <c r="AK349" s="21">
        <v>1.6064499999999999</v>
      </c>
      <c r="AL349">
        <f t="shared" si="66"/>
        <v>-64.575199999999995</v>
      </c>
      <c r="AM349">
        <f t="shared" si="67"/>
        <v>-103.77622091199999</v>
      </c>
      <c r="AP349" s="9"/>
      <c r="AQ349" s="21">
        <v>-8.69751E-2</v>
      </c>
      <c r="AR349" s="21">
        <v>326.90499999999997</v>
      </c>
      <c r="AS349" s="21">
        <v>-1.6720599999999999E-2</v>
      </c>
      <c r="AT349" s="21">
        <v>339</v>
      </c>
      <c r="AU349" s="21">
        <v>-8.7615999999999999E-2</v>
      </c>
      <c r="AV349">
        <f t="shared" si="68"/>
        <v>16.720599999999997</v>
      </c>
      <c r="AW349">
        <f t="shared" si="69"/>
        <v>-1.4542758570599998</v>
      </c>
      <c r="AX349" s="9"/>
      <c r="AY349" s="21">
        <v>1.6070599999999999</v>
      </c>
      <c r="AZ349" s="21">
        <v>404.08499999999998</v>
      </c>
      <c r="BA349" s="21">
        <v>7.0495600000000005E-2</v>
      </c>
      <c r="BB349" s="21">
        <v>339</v>
      </c>
      <c r="BC349" s="21">
        <v>1.6061399999999999</v>
      </c>
      <c r="BD349">
        <f t="shared" si="70"/>
        <v>-70.49560000000001</v>
      </c>
      <c r="BE349">
        <f t="shared" si="71"/>
        <v>-113.29065893600001</v>
      </c>
    </row>
    <row r="350" spans="6:57">
      <c r="F350" s="9"/>
      <c r="G350" s="21">
        <v>-9.2010499999999995E-2</v>
      </c>
      <c r="H350" s="21">
        <v>69.523200000000003</v>
      </c>
      <c r="I350" s="21">
        <v>-1.67572E-2</v>
      </c>
      <c r="J350" s="21">
        <v>340</v>
      </c>
      <c r="K350" s="21">
        <v>-9.25903E-2</v>
      </c>
      <c r="L350">
        <f t="shared" si="60"/>
        <v>16.757200000000001</v>
      </c>
      <c r="M350">
        <f t="shared" si="61"/>
        <v>-1.5418383506</v>
      </c>
      <c r="N350" s="9"/>
      <c r="O350" s="21">
        <v>1.61209</v>
      </c>
      <c r="P350" s="21">
        <v>145.56399999999999</v>
      </c>
      <c r="Q350" s="21">
        <v>5.9143099999999997E-2</v>
      </c>
      <c r="R350" s="21">
        <v>340</v>
      </c>
      <c r="S350" s="21">
        <v>1.6116299999999999</v>
      </c>
      <c r="T350">
        <f t="shared" si="62"/>
        <v>-59.143099999999997</v>
      </c>
      <c r="U350">
        <f t="shared" si="63"/>
        <v>-95.344000078999997</v>
      </c>
      <c r="X350" s="9"/>
      <c r="Y350" s="21">
        <v>-9.2010499999999995E-2</v>
      </c>
      <c r="Z350" s="21">
        <v>215.99600000000001</v>
      </c>
      <c r="AA350" s="21">
        <v>-1.67542E-2</v>
      </c>
      <c r="AB350" s="21">
        <v>340</v>
      </c>
      <c r="AC350" s="21">
        <v>-9.2681899999999998E-2</v>
      </c>
      <c r="AD350">
        <f t="shared" si="64"/>
        <v>16.754200000000001</v>
      </c>
      <c r="AE350">
        <f t="shared" si="65"/>
        <v>-1.5415623191000001</v>
      </c>
      <c r="AF350" s="9"/>
      <c r="AG350" s="21">
        <v>1.61209</v>
      </c>
      <c r="AH350" s="21">
        <v>282.572</v>
      </c>
      <c r="AI350" s="21">
        <v>6.8023700000000006E-2</v>
      </c>
      <c r="AJ350" s="21">
        <v>340</v>
      </c>
      <c r="AK350" s="21">
        <v>1.6116299999999999</v>
      </c>
      <c r="AL350">
        <f t="shared" si="66"/>
        <v>-68.023700000000005</v>
      </c>
      <c r="AM350">
        <f t="shared" si="67"/>
        <v>-109.66032653300002</v>
      </c>
      <c r="AP350" s="9"/>
      <c r="AQ350" s="21">
        <v>-9.2010499999999995E-2</v>
      </c>
      <c r="AR350" s="21">
        <v>327.005</v>
      </c>
      <c r="AS350" s="21">
        <v>-1.67297E-2</v>
      </c>
      <c r="AT350" s="21">
        <v>340</v>
      </c>
      <c r="AU350" s="21">
        <v>-9.2529299999999995E-2</v>
      </c>
      <c r="AV350">
        <f t="shared" si="68"/>
        <v>16.729700000000001</v>
      </c>
      <c r="AW350">
        <f t="shared" si="69"/>
        <v>-1.5393080618500001</v>
      </c>
      <c r="AX350" s="9"/>
      <c r="AY350" s="21">
        <v>1.61209</v>
      </c>
      <c r="AZ350" s="21">
        <v>404.18599999999998</v>
      </c>
      <c r="BA350" s="21">
        <v>7.5469999999999995E-2</v>
      </c>
      <c r="BB350" s="21">
        <v>340</v>
      </c>
      <c r="BC350" s="21">
        <v>1.6113299999999999</v>
      </c>
      <c r="BD350">
        <f t="shared" si="70"/>
        <v>-75.47</v>
      </c>
      <c r="BE350">
        <f t="shared" si="71"/>
        <v>-121.6644323</v>
      </c>
    </row>
    <row r="351" spans="6:57">
      <c r="F351" s="9"/>
      <c r="G351" s="21">
        <v>-9.7045900000000004E-2</v>
      </c>
      <c r="H351" s="21">
        <v>69.623900000000006</v>
      </c>
      <c r="I351" s="21">
        <v>-1.6763299999999998E-2</v>
      </c>
      <c r="J351" s="21">
        <v>341</v>
      </c>
      <c r="K351" s="21">
        <v>-9.7595199999999993E-2</v>
      </c>
      <c r="L351">
        <f t="shared" si="60"/>
        <v>16.763299999999997</v>
      </c>
      <c r="M351">
        <f t="shared" si="61"/>
        <v>-1.6268095354699998</v>
      </c>
      <c r="N351" s="9"/>
      <c r="O351" s="21">
        <v>1.61713</v>
      </c>
      <c r="P351" s="21">
        <v>145.66499999999999</v>
      </c>
      <c r="Q351" s="21">
        <v>6.3842800000000005E-2</v>
      </c>
      <c r="R351" s="21">
        <v>341</v>
      </c>
      <c r="S351" s="21">
        <v>1.6168199999999999</v>
      </c>
      <c r="T351">
        <f t="shared" si="62"/>
        <v>-63.842800000000004</v>
      </c>
      <c r="U351">
        <f t="shared" si="63"/>
        <v>-103.242107164</v>
      </c>
      <c r="X351" s="9"/>
      <c r="Y351" s="21">
        <v>-9.7045900000000004E-2</v>
      </c>
      <c r="Z351" s="21">
        <v>216.096</v>
      </c>
      <c r="AA351" s="21">
        <v>-1.67542E-2</v>
      </c>
      <c r="AB351" s="21">
        <v>341</v>
      </c>
      <c r="AC351" s="21">
        <v>-9.7564700000000004E-2</v>
      </c>
      <c r="AD351">
        <f t="shared" si="64"/>
        <v>16.754200000000001</v>
      </c>
      <c r="AE351">
        <f t="shared" si="65"/>
        <v>-1.6259264177800001</v>
      </c>
      <c r="AF351" s="9"/>
      <c r="AG351" s="21">
        <v>1.61713</v>
      </c>
      <c r="AH351" s="21">
        <v>282.67200000000003</v>
      </c>
      <c r="AI351" s="21">
        <v>7.2479199999999994E-2</v>
      </c>
      <c r="AJ351" s="21">
        <v>341</v>
      </c>
      <c r="AK351" s="21">
        <v>1.6162099999999999</v>
      </c>
      <c r="AL351">
        <f t="shared" si="66"/>
        <v>-72.479199999999992</v>
      </c>
      <c r="AM351">
        <f t="shared" si="67"/>
        <v>-117.20828869599998</v>
      </c>
      <c r="AP351" s="9"/>
      <c r="AQ351" s="21">
        <v>-9.7045900000000004E-2</v>
      </c>
      <c r="AR351" s="21">
        <v>327.10599999999999</v>
      </c>
      <c r="AS351" s="21">
        <v>-1.6738900000000001E-2</v>
      </c>
      <c r="AT351" s="21">
        <v>341</v>
      </c>
      <c r="AU351" s="21">
        <v>-9.7564700000000004E-2</v>
      </c>
      <c r="AV351">
        <f t="shared" si="68"/>
        <v>16.738900000000001</v>
      </c>
      <c r="AW351">
        <f t="shared" si="69"/>
        <v>-1.6244416155100001</v>
      </c>
      <c r="AX351" s="9"/>
      <c r="AY351" s="21">
        <v>1.61713</v>
      </c>
      <c r="AZ351" s="21">
        <v>404.286</v>
      </c>
      <c r="BA351" s="21">
        <v>8.0078099999999999E-2</v>
      </c>
      <c r="BB351" s="21">
        <v>341</v>
      </c>
      <c r="BC351" s="21">
        <v>1.61652</v>
      </c>
      <c r="BD351">
        <f t="shared" si="70"/>
        <v>-80.078100000000006</v>
      </c>
      <c r="BE351">
        <f t="shared" si="71"/>
        <v>-129.496697853</v>
      </c>
    </row>
    <row r="352" spans="6:57">
      <c r="F352" s="9"/>
      <c r="G352" s="21">
        <v>-0.10208100000000001</v>
      </c>
      <c r="H352" s="21">
        <v>69.724699999999999</v>
      </c>
      <c r="I352" s="21">
        <v>-1.6763299999999998E-2</v>
      </c>
      <c r="J352" s="21">
        <v>342</v>
      </c>
      <c r="K352" s="21">
        <v>-0.10256999999999999</v>
      </c>
      <c r="L352">
        <f t="shared" si="60"/>
        <v>16.763299999999997</v>
      </c>
      <c r="M352">
        <f t="shared" si="61"/>
        <v>-1.7112144272999998</v>
      </c>
      <c r="N352" s="9"/>
      <c r="O352" s="21">
        <v>1.62216</v>
      </c>
      <c r="P352" s="21">
        <v>145.76599999999999</v>
      </c>
      <c r="Q352" s="21">
        <v>6.8359400000000001E-2</v>
      </c>
      <c r="R352" s="21">
        <v>342</v>
      </c>
      <c r="S352" s="21">
        <v>1.6216999999999999</v>
      </c>
      <c r="T352">
        <f t="shared" si="62"/>
        <v>-68.359399999999994</v>
      </c>
      <c r="U352">
        <f t="shared" si="63"/>
        <v>-110.88988430399999</v>
      </c>
      <c r="X352" s="9"/>
      <c r="Y352" s="21">
        <v>-0.10208100000000001</v>
      </c>
      <c r="Z352" s="21">
        <v>216.197</v>
      </c>
      <c r="AA352" s="21">
        <v>-1.6751100000000001E-2</v>
      </c>
      <c r="AB352" s="21">
        <v>342</v>
      </c>
      <c r="AC352" s="21">
        <v>-0.102631</v>
      </c>
      <c r="AD352">
        <f t="shared" si="64"/>
        <v>16.751100000000001</v>
      </c>
      <c r="AE352">
        <f t="shared" si="65"/>
        <v>-1.7099690391000002</v>
      </c>
      <c r="AF352" s="9"/>
      <c r="AG352" s="21">
        <v>1.62216</v>
      </c>
      <c r="AH352" s="21">
        <v>282.77300000000002</v>
      </c>
      <c r="AI352" s="21">
        <v>7.6873800000000006E-2</v>
      </c>
      <c r="AJ352" s="21">
        <v>342</v>
      </c>
      <c r="AK352" s="21">
        <v>1.6214</v>
      </c>
      <c r="AL352">
        <f t="shared" si="66"/>
        <v>-76.873800000000003</v>
      </c>
      <c r="AM352">
        <f t="shared" si="67"/>
        <v>-124.70160340800001</v>
      </c>
      <c r="AP352" s="9"/>
      <c r="AQ352" s="21">
        <v>-0.10208100000000001</v>
      </c>
      <c r="AR352" s="21">
        <v>327.20699999999999</v>
      </c>
      <c r="AS352" s="21">
        <v>-1.6732799999999999E-2</v>
      </c>
      <c r="AT352" s="21">
        <v>342</v>
      </c>
      <c r="AU352" s="21">
        <v>-0.10256999999999999</v>
      </c>
      <c r="AV352">
        <f t="shared" si="68"/>
        <v>16.732799999999997</v>
      </c>
      <c r="AW352">
        <f t="shared" si="69"/>
        <v>-1.7081009567999998</v>
      </c>
      <c r="AX352" s="9"/>
      <c r="AY352" s="21">
        <v>1.62216</v>
      </c>
      <c r="AZ352" s="21">
        <v>404.387</v>
      </c>
      <c r="BA352" s="21">
        <v>8.3190899999999998E-2</v>
      </c>
      <c r="BB352" s="21">
        <v>342</v>
      </c>
      <c r="BC352" s="21">
        <v>1.62201</v>
      </c>
      <c r="BD352">
        <f t="shared" si="70"/>
        <v>-83.190899999999999</v>
      </c>
      <c r="BE352">
        <f t="shared" si="71"/>
        <v>-134.948950344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38"/>
  <sheetViews>
    <sheetView topLeftCell="AN1" workbookViewId="0">
      <selection activeCell="BD11" sqref="BD11:BE33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2499.9393442622973</v>
      </c>
      <c r="H2" s="2"/>
      <c r="I2" s="6" t="s">
        <v>12</v>
      </c>
      <c r="J2" s="2"/>
      <c r="K2" s="7" t="s">
        <v>13</v>
      </c>
      <c r="L2" s="3">
        <f>L4*I6*L9/100*100</f>
        <v>18.911025562999995</v>
      </c>
      <c r="M2" s="8" t="s">
        <v>14</v>
      </c>
      <c r="N2" s="9"/>
      <c r="O2" s="2">
        <f>ABS(S7-S6)/ABS(T7-T6)*1000</f>
        <v>417.74180327868908</v>
      </c>
      <c r="P2" s="2"/>
      <c r="Q2" s="6" t="s">
        <v>15</v>
      </c>
      <c r="R2" s="2"/>
      <c r="S2" s="7" t="s">
        <v>13</v>
      </c>
      <c r="T2" s="3">
        <f>T4*Q6*T9/100*100</f>
        <v>18.199387116</v>
      </c>
      <c r="U2" s="8" t="s">
        <v>14</v>
      </c>
      <c r="X2" s="9"/>
      <c r="Y2" s="2">
        <f>ABS(AC7-AC6)/ABS(AD7-AD6)*1000</f>
        <v>1675.4721311485184</v>
      </c>
      <c r="Z2" s="2"/>
      <c r="AA2" s="6" t="s">
        <v>12</v>
      </c>
      <c r="AB2" s="2"/>
      <c r="AC2" s="7" t="s">
        <v>13</v>
      </c>
      <c r="AD2" s="3">
        <f>AD4*AA6*AD9/100*100</f>
        <v>17.702730738</v>
      </c>
      <c r="AE2" s="8" t="s">
        <v>14</v>
      </c>
      <c r="AF2" s="9"/>
      <c r="AG2" s="2">
        <f>ABS(AK7-AK6)/ABS(AL7-AL6)*1000</f>
        <v>428.49696721311523</v>
      </c>
      <c r="AH2" s="2"/>
      <c r="AI2" s="6" t="s">
        <v>15</v>
      </c>
      <c r="AJ2" s="2"/>
      <c r="AK2" s="7" t="s">
        <v>13</v>
      </c>
      <c r="AL2" s="3">
        <f>AL4*AI6*AL9/100*100</f>
        <v>17.781627773999997</v>
      </c>
      <c r="AM2" s="8" t="s">
        <v>14</v>
      </c>
      <c r="AP2" s="9"/>
      <c r="AQ2" s="2">
        <f>ABS(AU7-AU6)/ABS(AV7-AV6)*1000</f>
        <v>488.0813114754103</v>
      </c>
      <c r="AR2" s="2"/>
      <c r="AS2" s="6" t="s">
        <v>12</v>
      </c>
      <c r="AT2" s="2"/>
      <c r="AU2" s="7" t="s">
        <v>13</v>
      </c>
      <c r="AV2" s="3">
        <f>AV4*AS6*AV9/100*100</f>
        <v>17.934890504999998</v>
      </c>
      <c r="AW2" s="8" t="s">
        <v>14</v>
      </c>
      <c r="AX2" s="9"/>
      <c r="AY2" s="2">
        <f>ABS(BC7-BC6)/ABS(BD7-BD6)*1000</f>
        <v>4876.9193548388967</v>
      </c>
      <c r="AZ2" s="2"/>
      <c r="BA2" s="6" t="s">
        <v>15</v>
      </c>
      <c r="BB2" s="2"/>
      <c r="BC2" s="7" t="s">
        <v>13</v>
      </c>
      <c r="BD2" s="3">
        <f>BD4*BA6*BD9/100*100</f>
        <v>17.890079365000002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1.4938400000000001</v>
      </c>
      <c r="J3" s="2"/>
      <c r="K3" s="10">
        <f>INDEX(L11:L1056,MATCH(I3,K11:K1056,0))</f>
        <v>-1.7874099999999999</v>
      </c>
      <c r="L3" s="32" t="s">
        <v>16</v>
      </c>
      <c r="M3" s="11">
        <f>M9</f>
        <v>18.911025562999999</v>
      </c>
      <c r="N3" s="9"/>
      <c r="O3" s="2" t="s">
        <v>44</v>
      </c>
      <c r="P3" s="2"/>
      <c r="Q3" s="2">
        <f>INDEX(S11:S1056,MATCH(0,T11:T1056,-1))</f>
        <v>1.4407300000000001</v>
      </c>
      <c r="R3" s="2"/>
      <c r="S3" s="10">
        <f>INDEX(T11:T1056,MATCH(Q3,S11:S1056,0))</f>
        <v>1.8151899999999999</v>
      </c>
      <c r="T3" s="32" t="s">
        <v>16</v>
      </c>
      <c r="U3" s="11">
        <f>U9</f>
        <v>18.199387116</v>
      </c>
      <c r="X3" s="9"/>
      <c r="Y3" s="2" t="s">
        <v>44</v>
      </c>
      <c r="Z3" s="2"/>
      <c r="AA3" s="2">
        <f>INDEX(AC11:AC856,MATCH(0,AD11:AD856,1))</f>
        <v>1.38794</v>
      </c>
      <c r="AB3" s="2"/>
      <c r="AC3" s="10">
        <f>INDEX(AD11:AD1056,MATCH(AA3,AC11:AC1056,0))</f>
        <v>-0.57678200000000002</v>
      </c>
      <c r="AD3" s="32" t="s">
        <v>16</v>
      </c>
      <c r="AE3" s="11">
        <f>AE9</f>
        <v>17.702730738</v>
      </c>
      <c r="AF3" s="9"/>
      <c r="AG3" s="2" t="s">
        <v>44</v>
      </c>
      <c r="AH3" s="2"/>
      <c r="AI3" s="2">
        <f>INDEX(AK11:AK1056,MATCH(0,AL11:AL1056,-1))</f>
        <v>1.40564</v>
      </c>
      <c r="AJ3" s="2"/>
      <c r="AK3" s="10">
        <f>INDEX(AL11:AL1056,MATCH(AI3,AK11:AK1056,0))</f>
        <v>0.17855799999999999</v>
      </c>
      <c r="AL3" s="32" t="s">
        <v>16</v>
      </c>
      <c r="AM3" s="11">
        <f>AM9</f>
        <v>17.781627774</v>
      </c>
      <c r="AP3" s="9"/>
      <c r="AQ3" s="2" t="s">
        <v>44</v>
      </c>
      <c r="AR3" s="2"/>
      <c r="AS3" s="2">
        <f>INDEX(AU11:AU856,MATCH(0,AV11:AV856,1))</f>
        <v>1.41357</v>
      </c>
      <c r="AT3" s="2"/>
      <c r="AU3" s="10">
        <f>INDEX(AV11:AV1056,MATCH(AS3,AU11:AU1056,0))</f>
        <v>-1.48712</v>
      </c>
      <c r="AV3" s="32" t="s">
        <v>16</v>
      </c>
      <c r="AW3" s="11">
        <f>AW9</f>
        <v>17.934890504999998</v>
      </c>
      <c r="AX3" s="9"/>
      <c r="AY3" s="2" t="s">
        <v>44</v>
      </c>
      <c r="AZ3" s="2"/>
      <c r="BA3" s="2">
        <f>INDEX(BC11:BC1056,MATCH(0,BD11:BD1056,-1))</f>
        <v>1.41418</v>
      </c>
      <c r="BB3" s="2"/>
      <c r="BC3" s="10">
        <f>INDEX(BD11:BD1056,MATCH(BA3,BC11:BC1056,0))</f>
        <v>1.1325099999999999</v>
      </c>
      <c r="BD3" s="32" t="s">
        <v>16</v>
      </c>
      <c r="BE3" s="11">
        <f>BE9</f>
        <v>17.890079365000002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2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2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2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2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2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2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2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2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2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2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2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2" t="s">
        <v>16</v>
      </c>
      <c r="FH3" s="11">
        <f>FH9</f>
        <v>0</v>
      </c>
    </row>
    <row r="4" spans="1:164">
      <c r="F4" s="9"/>
      <c r="G4" s="2">
        <f>ABS(I3-I4)/ABS(K3-K4)*1000</f>
        <v>2.4132883554888092</v>
      </c>
      <c r="H4" s="2"/>
      <c r="I4" s="2">
        <f>INDEX(K11:K1000,1+MATCH(0,L11:L856,1))</f>
        <v>1.48834</v>
      </c>
      <c r="J4" s="2"/>
      <c r="K4" s="10">
        <f>INDEX(L11:L1056,MATCH(I4,K11:K1056,0))</f>
        <v>0.49163799999999996</v>
      </c>
      <c r="L4" s="31">
        <f>M3/(I6*L9)</f>
        <v>0.7591881461653387</v>
      </c>
      <c r="M4" s="8" t="s">
        <v>17</v>
      </c>
      <c r="N4" s="9"/>
      <c r="O4" s="2">
        <f>ABS(Q3-Q4)/ABS(S3-S4)*1000</f>
        <v>2.5366504490492954</v>
      </c>
      <c r="P4" s="2"/>
      <c r="Q4" s="2">
        <f>INDEX(S11:S856,1+MATCH(0,T11:T856,-1))</f>
        <v>1.4456199999999999</v>
      </c>
      <c r="R4" s="2"/>
      <c r="S4" s="10">
        <f>INDEX(T11:T856,MATCH(Q4,S11:S856,0))</f>
        <v>-0.112549</v>
      </c>
      <c r="T4" s="31">
        <f>U3/(Q6*T9)</f>
        <v>0.76194529666332345</v>
      </c>
      <c r="U4" s="8" t="s">
        <v>17</v>
      </c>
      <c r="X4" s="9"/>
      <c r="Y4" s="2">
        <f>ABS(AA3-AA4)/ABS(AC3-AC4)*1000</f>
        <v>2.6404934197914542</v>
      </c>
      <c r="Z4" s="2"/>
      <c r="AA4" s="2">
        <f>INDEX(AC11:AC1000,1+MATCH(0,AD11:AD856,1))</f>
        <v>1.38367</v>
      </c>
      <c r="AB4" s="2"/>
      <c r="AC4" s="10">
        <f>INDEX(AD11:AD1056,MATCH(AA4,AC11:AC1056,0))</f>
        <v>1.04034</v>
      </c>
      <c r="AD4" s="31">
        <f>AE3/(AA6*AD9)</f>
        <v>0.7620918948844424</v>
      </c>
      <c r="AE4" s="8" t="s">
        <v>17</v>
      </c>
      <c r="AF4" s="9"/>
      <c r="AG4" s="2">
        <f>ABS(AI3-AI4)/ABS(AK3-AK4)*1000</f>
        <v>2.3142912439344752</v>
      </c>
      <c r="AH4" s="2"/>
      <c r="AI4" s="2">
        <f>INDEX(AK11:AK856,1+MATCH(0,AL11:AL856,-1))</f>
        <v>1.40961</v>
      </c>
      <c r="AJ4" s="2"/>
      <c r="AK4" s="10">
        <f>INDEX(AL11:AL856,MATCH(AI4,AK11:AK856,0))</f>
        <v>-1.5368700000000002</v>
      </c>
      <c r="AL4" s="31">
        <f>AM3/(AI6*AL9)</f>
        <v>0.75146826011155754</v>
      </c>
      <c r="AM4" s="8" t="s">
        <v>17</v>
      </c>
      <c r="AP4" s="9"/>
      <c r="AQ4" s="2">
        <f>ABS(AS3-AS4)/ABS(AU3-AU4)*1000</f>
        <v>3.167589323878647</v>
      </c>
      <c r="AR4" s="2"/>
      <c r="AS4" s="2">
        <f>INDEX(AU11:AU1000,1+MATCH(0,AV11:AV856,1))</f>
        <v>1.40839</v>
      </c>
      <c r="AT4" s="2"/>
      <c r="AU4" s="10">
        <f>INDEX(AV11:AV1056,MATCH(AS4,AU11:AU1056,0))</f>
        <v>0.14819299999999999</v>
      </c>
      <c r="AV4" s="31">
        <f>AW3/(AS6*AV9)</f>
        <v>0.75408466927084661</v>
      </c>
      <c r="AW4" s="8" t="s">
        <v>17</v>
      </c>
      <c r="AX4" s="9"/>
      <c r="AY4" s="2">
        <f>ABS(BA3-BA4)/ABS(BC3-BC4)*1000</f>
        <v>3.4571973820844639</v>
      </c>
      <c r="AZ4" s="2"/>
      <c r="BA4" s="2">
        <f>INDEX(BC11:BC856,1+MATCH(0,BD11:BD856,-1))</f>
        <v>1.4196800000000001</v>
      </c>
      <c r="BB4" s="2"/>
      <c r="BC4" s="10">
        <f>INDEX(BD11:BD856,MATCH(BA4,BC11:BC856,0))</f>
        <v>-0.458374</v>
      </c>
      <c r="BD4" s="31">
        <f>BE3/(BA6*BD9)</f>
        <v>0.74865718841644002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1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1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1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1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1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1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1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1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1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1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1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1" t="e">
        <f>FH3/(FD6*FG9)</f>
        <v>#N/A</v>
      </c>
      <c r="FH4" s="8" t="s">
        <v>17</v>
      </c>
    </row>
    <row r="5" spans="1:164">
      <c r="F5" s="9"/>
      <c r="G5" s="2"/>
      <c r="H5" s="2"/>
      <c r="I5" s="32" t="s">
        <v>18</v>
      </c>
      <c r="J5" s="32"/>
      <c r="K5" s="7" t="s">
        <v>19</v>
      </c>
      <c r="L5" s="6" t="s">
        <v>20</v>
      </c>
      <c r="M5" s="12">
        <f>INDEX(L11:L1056,MATCH(M9,M11:M1056,0))</f>
        <v>15.216099999999999</v>
      </c>
      <c r="N5" s="9"/>
      <c r="O5" s="2"/>
      <c r="P5" s="2"/>
      <c r="Q5" s="36" t="s">
        <v>18</v>
      </c>
      <c r="R5" s="36"/>
      <c r="S5" s="7" t="s">
        <v>19</v>
      </c>
      <c r="T5" s="6" t="s">
        <v>21</v>
      </c>
      <c r="U5" s="12">
        <f>INDEX(T11:T1056,MATCH(U9,U11:U1056,0))</f>
        <v>15.176399999999999</v>
      </c>
      <c r="X5" s="9"/>
      <c r="Y5" s="2"/>
      <c r="Z5" s="2"/>
      <c r="AA5" s="32" t="s">
        <v>18</v>
      </c>
      <c r="AB5" s="32"/>
      <c r="AC5" s="7" t="s">
        <v>19</v>
      </c>
      <c r="AD5" s="6" t="s">
        <v>20</v>
      </c>
      <c r="AE5" s="12">
        <f>INDEX(AD11:AD1056,MATCH(AE9,AE11:AE1056,0))</f>
        <v>15.231299999999999</v>
      </c>
      <c r="AF5" s="9"/>
      <c r="AG5" s="2"/>
      <c r="AH5" s="2"/>
      <c r="AI5" s="36" t="s">
        <v>18</v>
      </c>
      <c r="AJ5" s="36"/>
      <c r="AK5" s="7" t="s">
        <v>19</v>
      </c>
      <c r="AL5" s="6" t="s">
        <v>21</v>
      </c>
      <c r="AM5" s="12">
        <f>INDEX(AL11:AL1056,MATCH(AM9,AM11:AM1056,0))</f>
        <v>15.277100000000001</v>
      </c>
      <c r="AP5" s="9"/>
      <c r="AQ5" s="2"/>
      <c r="AR5" s="2"/>
      <c r="AS5" s="32" t="s">
        <v>18</v>
      </c>
      <c r="AT5" s="32"/>
      <c r="AU5" s="7" t="s">
        <v>19</v>
      </c>
      <c r="AV5" s="6" t="s">
        <v>20</v>
      </c>
      <c r="AW5" s="12">
        <f>INDEX(AV11:AV1056,MATCH(AW9,AW11:AW1056,0))</f>
        <v>15.298499999999999</v>
      </c>
      <c r="AX5" s="9"/>
      <c r="AY5" s="2"/>
      <c r="AZ5" s="2"/>
      <c r="BA5" s="36" t="s">
        <v>18</v>
      </c>
      <c r="BB5" s="36"/>
      <c r="BC5" s="7" t="s">
        <v>19</v>
      </c>
      <c r="BD5" s="6" t="s">
        <v>21</v>
      </c>
      <c r="BE5" s="12">
        <f>INDEX(BD11:BD1056,MATCH(BE9,BE11:BE1056,0))</f>
        <v>15.173300000000001</v>
      </c>
      <c r="BH5" s="9"/>
      <c r="BI5" s="2"/>
      <c r="BJ5" s="2"/>
      <c r="BK5" s="32" t="s">
        <v>18</v>
      </c>
      <c r="BL5" s="32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6" t="s">
        <v>18</v>
      </c>
      <c r="BT5" s="36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2" t="s">
        <v>18</v>
      </c>
      <c r="CD5" s="32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6" t="s">
        <v>18</v>
      </c>
      <c r="CL5" s="36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2" t="s">
        <v>18</v>
      </c>
      <c r="CV5" s="32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6" t="s">
        <v>18</v>
      </c>
      <c r="DD5" s="36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2" t="s">
        <v>18</v>
      </c>
      <c r="DN5" s="32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6" t="s">
        <v>18</v>
      </c>
      <c r="DV5" s="36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2" t="s">
        <v>18</v>
      </c>
      <c r="EF5" s="32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6" t="s">
        <v>18</v>
      </c>
      <c r="EN5" s="36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2" t="s">
        <v>18</v>
      </c>
      <c r="EW5" s="32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6" t="s">
        <v>18</v>
      </c>
      <c r="FE5" s="36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1">
        <f>(I3-I4)/(K3-K4)*(-K4)+I4</f>
        <v>1.4895264642605157</v>
      </c>
      <c r="J6" s="31"/>
      <c r="K6" s="2">
        <f>INDEX(K11:K1056,MATCH(L6,L11:L1056,0))</f>
        <v>1.40625E-2</v>
      </c>
      <c r="L6" s="10">
        <f>INDEX(L11:L1056,MATCH(0,K11:K1056,-1))</f>
        <v>16.717500000000001</v>
      </c>
      <c r="M6" s="8" t="s">
        <v>22</v>
      </c>
      <c r="N6" s="9"/>
      <c r="O6" s="2"/>
      <c r="P6" s="2"/>
      <c r="Q6" s="35">
        <f>(Q3-Q4)/(S3-S4)*(-S4)+Q4</f>
        <v>1.44533450252861</v>
      </c>
      <c r="R6" s="35"/>
      <c r="S6" s="2">
        <f>INDEX(S11:S1056,MATCH(T6,T11:T1056,0))</f>
        <v>-8.0047599999999997E-2</v>
      </c>
      <c r="T6" s="10">
        <f>INDEX(T11:T1056,MATCH(0,S11:S1056,1))</f>
        <v>16.717500000000001</v>
      </c>
      <c r="U6" s="8" t="s">
        <v>22</v>
      </c>
      <c r="X6" s="9"/>
      <c r="Y6" s="2"/>
      <c r="Z6" s="2"/>
      <c r="AA6" s="31">
        <f>(AA3-AA4)/(AC3-AC4)*(-AC4)+AA4</f>
        <v>1.3864170109243459</v>
      </c>
      <c r="AB6" s="31"/>
      <c r="AC6" s="2">
        <f>INDEX(AC11:AC1056,MATCH(AD6,AD11:AD1056,0))</f>
        <v>4.0344200000000004E-3</v>
      </c>
      <c r="AD6" s="10">
        <f>INDEX(AD11:AD1056,MATCH(0,AC11:AC1056,-1))</f>
        <v>16.757200000000001</v>
      </c>
      <c r="AE6" s="8" t="s">
        <v>22</v>
      </c>
      <c r="AF6" s="9"/>
      <c r="AG6" s="2"/>
      <c r="AH6" s="2"/>
      <c r="AI6" s="35">
        <f>(AI3-AI4)/(AK3-AK4)*(-AK4)+AI4</f>
        <v>1.4060532352159345</v>
      </c>
      <c r="AJ6" s="35"/>
      <c r="AK6" s="2">
        <f>INDEX(AK11:AK1056,MATCH(AL6,AL11:AL1056,0))</f>
        <v>-4.5288100000000003E-3</v>
      </c>
      <c r="AL6" s="10">
        <f>INDEX(AL11:AL1056,MATCH(0,AK11:AK1056,1))</f>
        <v>16.839600000000001</v>
      </c>
      <c r="AM6" s="8" t="s">
        <v>22</v>
      </c>
      <c r="AP6" s="9"/>
      <c r="AQ6" s="2"/>
      <c r="AR6" s="2"/>
      <c r="AS6" s="31">
        <f>(AS3-AS4)/(AU3-AU4)*(-AU4)+AS4</f>
        <v>1.4088594145646736</v>
      </c>
      <c r="AT6" s="31"/>
      <c r="AU6" s="2">
        <f>INDEX(AU11:AU1056,MATCH(AV6,AV11:AV1056,0))</f>
        <v>4.0496799999999999E-3</v>
      </c>
      <c r="AV6" s="10">
        <f>INDEX(AV11:AV1056,MATCH(0,AU11:AU1056,-1))</f>
        <v>16.873200000000001</v>
      </c>
      <c r="AW6" s="8" t="s">
        <v>22</v>
      </c>
      <c r="AX6" s="9"/>
      <c r="AY6" s="2"/>
      <c r="AZ6" s="2"/>
      <c r="BA6" s="35">
        <f>(BA3-BA4)/(BC3-BC4)*(-BC4)+BA4</f>
        <v>1.4180953106071845</v>
      </c>
      <c r="BB6" s="35"/>
      <c r="BC6" s="2">
        <f>INDEX(BC11:BC1056,MATCH(BD6,BD11:BD1056,0))</f>
        <v>-4.2480499999999997E-3</v>
      </c>
      <c r="BD6" s="10">
        <f>INDEX(BD11:BD1056,MATCH(0,BC11:BC1056,1))</f>
        <v>16.851800000000001</v>
      </c>
      <c r="BE6" s="8" t="s">
        <v>22</v>
      </c>
      <c r="BH6" s="9"/>
      <c r="BI6" s="2"/>
      <c r="BJ6" s="2"/>
      <c r="BK6" s="31" t="e">
        <f>(BK3-BK4)/(BM3-BM4)*(-BM4)+BK4</f>
        <v>#N/A</v>
      </c>
      <c r="BL6" s="31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5" t="e">
        <f>(BS3-BS4)/(BU3-BU4)*(-BU4)+BS4</f>
        <v>#N/A</v>
      </c>
      <c r="BT6" s="35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1" t="e">
        <f>(CC3-CC4)/(CE3-CE4)*(-CE4)+CC4</f>
        <v>#N/A</v>
      </c>
      <c r="CD6" s="31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5" t="e">
        <f>(CK3-CK4)/(CM3-CM4)*(-CM4)+CK4</f>
        <v>#N/A</v>
      </c>
      <c r="CL6" s="35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1" t="e">
        <f>(CU3-CU4)/(CW3-CW4)*(-CW4)+CU4</f>
        <v>#N/A</v>
      </c>
      <c r="CV6" s="31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5" t="e">
        <f>(DC3-DC4)/(DE3-DE4)*(-DE4)+DC4</f>
        <v>#N/A</v>
      </c>
      <c r="DD6" s="35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1" t="e">
        <f>(DM3-DM4)/(DO3-DO4)*(-DO4)+DM4</f>
        <v>#N/A</v>
      </c>
      <c r="DN6" s="31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5" t="e">
        <f>(DU3-DU4)/(DW3-DW4)*(-DW4)+DU4</f>
        <v>#N/A</v>
      </c>
      <c r="DV6" s="35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1" t="e">
        <f>(EE3-EE4)/(EG3-EG4)*(-EG4)+EE4</f>
        <v>#N/A</v>
      </c>
      <c r="EF6" s="31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5" t="e">
        <f>(EM3-EM4)/(EO3-EO4)*(-EO4)+EM4</f>
        <v>#N/A</v>
      </c>
      <c r="EN6" s="35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1" t="e">
        <f>(EV3-EV4)/(EX3-EX4)*(-EX4)+EV4</f>
        <v>#N/A</v>
      </c>
      <c r="EW6" s="31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5" t="e">
        <f>(FD3-FD4)/(FF3-FF4)*(-FF4)+FD4</f>
        <v>#N/A</v>
      </c>
      <c r="FE6" s="35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-1.18713E-3</v>
      </c>
      <c r="L7" s="10">
        <f>INDEX(L11:L856,1+MATCH(0,K11:K856,-1))</f>
        <v>16.723600000000001</v>
      </c>
      <c r="M7" s="12">
        <f>INDEX(K11:K1056,MATCH(M9,M11:M1056,0))</f>
        <v>1.24237</v>
      </c>
      <c r="N7" s="9"/>
      <c r="O7" s="2"/>
      <c r="P7" s="2"/>
      <c r="Q7" s="2"/>
      <c r="R7" s="2"/>
      <c r="S7" s="2">
        <f>INDEX(S11:S1056,MATCH(T7,T11:T1056,0))</f>
        <v>-9.0240500000000001E-2</v>
      </c>
      <c r="T7" s="10">
        <f>INDEX(T11:T1056,1+MATCH(0,S11:S1056,1))</f>
        <v>16.741900000000001</v>
      </c>
      <c r="U7" s="12">
        <f>INDEX(S11:S1056,MATCH(U9,U11:U1056,0))</f>
        <v>1.1981200000000001</v>
      </c>
      <c r="X7" s="9"/>
      <c r="Y7" s="2"/>
      <c r="Z7" s="2"/>
      <c r="AA7" s="2"/>
      <c r="AB7" s="2"/>
      <c r="AC7" s="2">
        <f>INDEX(AC11:AC856,MATCH(AD7,AD11:AD856,1))</f>
        <v>1.42548E-2</v>
      </c>
      <c r="AD7" s="10">
        <f>INDEX(AD11:AD856,1+MATCH(0,AC11:AC856,-1))</f>
        <v>16.763299999999997</v>
      </c>
      <c r="AE7" s="12">
        <f>INDEX(AC11:AC1056,MATCH(AE9,AE11:AE1056,0))</f>
        <v>1.1615</v>
      </c>
      <c r="AF7" s="9"/>
      <c r="AG7" s="2"/>
      <c r="AH7" s="2"/>
      <c r="AI7" s="2"/>
      <c r="AJ7" s="2"/>
      <c r="AK7" s="2">
        <f>INDEX(AK11:AK1056,MATCH(AL7,AL11:AL1056,0))</f>
        <v>6.9885300000000004E-4</v>
      </c>
      <c r="AL7" s="10">
        <f>INDEX(AL11:AL1056,1+MATCH(0,AK11:AK1056,1))</f>
        <v>16.827400000000001</v>
      </c>
      <c r="AM7" s="12">
        <f>INDEX(AK11:AK1056,MATCH(AM9,AM11:AM1056,0))</f>
        <v>1.16333</v>
      </c>
      <c r="AP7" s="9"/>
      <c r="AQ7" s="2"/>
      <c r="AR7" s="2"/>
      <c r="AS7" s="2"/>
      <c r="AT7" s="2"/>
      <c r="AU7" s="2">
        <f>INDEX(AU11:AU856,MATCH(AV7,AV11:AV856,1))</f>
        <v>-1.0836800000000001E-2</v>
      </c>
      <c r="AV7" s="10">
        <f>INDEX(AV11:AV856,1+MATCH(0,AU11:AU856,-1))</f>
        <v>16.903700000000001</v>
      </c>
      <c r="AW7" s="12">
        <f>INDEX(AU11:AU1056,MATCH(AW9,AW11:AW1056,0))</f>
        <v>1.17157</v>
      </c>
      <c r="AX7" s="9"/>
      <c r="AY7" s="2"/>
      <c r="AZ7" s="2"/>
      <c r="BA7" s="2"/>
      <c r="BB7" s="2"/>
      <c r="BC7" s="2">
        <f>INDEX(BC11:BC1056,MATCH(BD7,BD11:BD1056,0))</f>
        <v>-1.9366499999999998E-2</v>
      </c>
      <c r="BD7" s="10">
        <f>INDEX(BD11:BD1056,1+MATCH(0,BC11:BC1056,1))</f>
        <v>16.854900000000001</v>
      </c>
      <c r="BE7" s="12">
        <f>INDEX(BC11:BC1056,MATCH(BE9,BE11:BE1056,0))</f>
        <v>1.17798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3.7630875418641367</v>
      </c>
      <c r="J9" s="2"/>
      <c r="K9" s="2"/>
      <c r="L9" s="3">
        <f>(L6-L7)/(K6-K7)*(-K7)+L7</f>
        <v>16.723125136478721</v>
      </c>
      <c r="M9" s="15">
        <f>MAX(M11:M1056)</f>
        <v>18.911025562999999</v>
      </c>
      <c r="N9" s="9"/>
      <c r="O9" s="2"/>
      <c r="P9" s="2"/>
      <c r="Q9" s="2"/>
      <c r="R9" s="2"/>
      <c r="S9" s="2"/>
      <c r="T9" s="3">
        <f>(T6-T7)/(S6-S7)*(-S7)+T7</f>
        <v>16.525880201905249</v>
      </c>
      <c r="U9" s="15">
        <f>MAX(U11:U1056)</f>
        <v>18.199387116</v>
      </c>
      <c r="X9" s="9"/>
      <c r="Y9" s="2"/>
      <c r="Z9" s="2"/>
      <c r="AA9" s="14">
        <f>(MAX(AD2,AL2)-MIN(AD2,AL2))/MAX(AD2,AL2)%</f>
        <v>0.44369973886957159</v>
      </c>
      <c r="AB9" s="2"/>
      <c r="AC9" s="2"/>
      <c r="AD9" s="3">
        <f>(AD6-AD7)/(AC6-AC7)*(-AC7)+AD7</f>
        <v>16.754792069766488</v>
      </c>
      <c r="AE9" s="15">
        <f>MAX(AE11:AE1056)</f>
        <v>17.702730738</v>
      </c>
      <c r="AF9" s="9"/>
      <c r="AG9" s="2"/>
      <c r="AH9" s="2"/>
      <c r="AI9" s="2"/>
      <c r="AJ9" s="2"/>
      <c r="AK9" s="2"/>
      <c r="AL9" s="3">
        <f>(AL6-AL7)/(AK6-AK7)*(-AK7)+AL7</f>
        <v>16.829030940364749</v>
      </c>
      <c r="AM9" s="15">
        <f>MAX(AM11:AM1056)</f>
        <v>17.781627774</v>
      </c>
      <c r="AP9" s="9"/>
      <c r="AQ9" s="2"/>
      <c r="AR9" s="2"/>
      <c r="AS9" s="14">
        <f>(MAX(AV2,BD2)-MIN(AV2,BD2))/MAX(AV2,BD2)%</f>
        <v>0.24985455019925501</v>
      </c>
      <c r="AT9" s="2"/>
      <c r="AU9" s="2"/>
      <c r="AV9" s="3">
        <f>(AV6-AV7)/(AU6-AU7)*(-AU7)+AV7</f>
        <v>16.881497142104784</v>
      </c>
      <c r="AW9" s="15">
        <f>MAX(AW11:AW1056)</f>
        <v>17.934890504999998</v>
      </c>
      <c r="AX9" s="9"/>
      <c r="AY9" s="2"/>
      <c r="AZ9" s="2"/>
      <c r="BA9" s="2"/>
      <c r="BB9" s="2"/>
      <c r="BC9" s="2"/>
      <c r="BD9" s="3">
        <f>(BD6-BD7)/(BC6-BC7)*(-BC7)+BD7</f>
        <v>16.850928948073381</v>
      </c>
      <c r="BE9" s="15">
        <f>MAX(BE11:BE1056)</f>
        <v>17.890079365000002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1.4895264642605157</v>
      </c>
      <c r="B11" s="18">
        <f>IFERROR(L9,0)</f>
        <v>16.723125136478721</v>
      </c>
      <c r="C11" s="19">
        <f>IFERROR(L4,0)</f>
        <v>0.7591881461653387</v>
      </c>
      <c r="D11" s="20">
        <f>IFERROR(L2,0)</f>
        <v>18.911025562999995</v>
      </c>
      <c r="E11" s="20">
        <f>IFERROR(I9,0)</f>
        <v>3.7630875418641367</v>
      </c>
      <c r="F11" s="9"/>
      <c r="G11" s="21">
        <v>1.54495</v>
      </c>
      <c r="H11" s="21">
        <v>58.3187</v>
      </c>
      <c r="I11" s="21">
        <v>1E-4</v>
      </c>
      <c r="J11" s="21">
        <v>1</v>
      </c>
      <c r="K11" s="21">
        <v>1.5261800000000001</v>
      </c>
      <c r="L11">
        <f>-I11/$F$2*1000</f>
        <v>-0.1</v>
      </c>
      <c r="M11">
        <f>L11*G11</f>
        <v>-0.15449500000000002</v>
      </c>
      <c r="N11" s="9"/>
      <c r="O11" s="21">
        <v>-9.49097E-2</v>
      </c>
      <c r="P11" s="21">
        <v>161.80600000000001</v>
      </c>
      <c r="Q11" s="21">
        <v>-1.6726700000000001E-2</v>
      </c>
      <c r="R11" s="21">
        <v>1</v>
      </c>
      <c r="S11" s="21">
        <v>-9.5275899999999997E-2</v>
      </c>
      <c r="T11">
        <f>-Q11/$F$2*1000</f>
        <v>16.726700000000001</v>
      </c>
      <c r="U11">
        <f>T11*O11</f>
        <v>-1.5875260789900001</v>
      </c>
      <c r="V11" s="22"/>
      <c r="W11" s="23"/>
      <c r="X11" s="9"/>
      <c r="Y11" s="21">
        <v>1.54495</v>
      </c>
      <c r="Z11" s="21">
        <v>261.44499999999999</v>
      </c>
      <c r="AA11" s="21">
        <v>7.9009999999999997E-2</v>
      </c>
      <c r="AB11" s="21">
        <v>1</v>
      </c>
      <c r="AC11" s="21">
        <v>1.5448</v>
      </c>
      <c r="AD11">
        <f>-AA11/$F$2*1000</f>
        <v>-79.009999999999991</v>
      </c>
      <c r="AE11">
        <f>AD11*Y11</f>
        <v>-122.06649949999999</v>
      </c>
      <c r="AF11" s="9"/>
      <c r="AG11" s="21">
        <v>-9.49097E-2</v>
      </c>
      <c r="AH11" s="21">
        <v>375.75400000000002</v>
      </c>
      <c r="AI11" s="21">
        <v>-1.6864000000000001E-2</v>
      </c>
      <c r="AJ11" s="21">
        <v>1</v>
      </c>
      <c r="AK11" s="21">
        <v>-9.5367400000000005E-2</v>
      </c>
      <c r="AL11">
        <f>-AI11/$F$2*1000</f>
        <v>16.864000000000001</v>
      </c>
      <c r="AM11">
        <f>AL11*AG11</f>
        <v>-1.6005571808000001</v>
      </c>
      <c r="AP11" s="9"/>
      <c r="AQ11" s="21">
        <v>1.54495</v>
      </c>
      <c r="AR11" s="21">
        <v>514.36300000000006</v>
      </c>
      <c r="AS11" s="21">
        <v>6.0302700000000001E-2</v>
      </c>
      <c r="AT11" s="21">
        <v>1</v>
      </c>
      <c r="AU11" s="21">
        <v>1.5444899999999999</v>
      </c>
      <c r="AV11">
        <f>-AS11/$F$2*1000</f>
        <v>-60.302700000000002</v>
      </c>
      <c r="AW11">
        <f>AV11*AQ11</f>
        <v>-93.164656364999999</v>
      </c>
      <c r="AX11" s="9"/>
      <c r="AY11" s="21">
        <v>-9.49097E-2</v>
      </c>
      <c r="AZ11" s="21">
        <v>615.29100000000005</v>
      </c>
      <c r="BA11" s="21">
        <v>-1.6857899999999999E-2</v>
      </c>
      <c r="BB11" s="21">
        <v>1</v>
      </c>
      <c r="BC11" s="21">
        <v>-9.5367400000000005E-2</v>
      </c>
      <c r="BD11">
        <f>-BA11/$F$2*1000</f>
        <v>16.857899999999997</v>
      </c>
      <c r="BE11">
        <f>BD11*AY11</f>
        <v>-1.5999782316299997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1.44533450252861</v>
      </c>
      <c r="B12" s="18">
        <f>IFERROR(T9,0)</f>
        <v>16.525880201905249</v>
      </c>
      <c r="C12" s="19">
        <f>IFERROR(T4,0)</f>
        <v>0.76194529666332345</v>
      </c>
      <c r="D12" s="20">
        <f>IFERROR(T2,0)</f>
        <v>18.199387116</v>
      </c>
      <c r="E12" s="20"/>
      <c r="F12" s="9"/>
      <c r="G12" s="21">
        <v>1.53992</v>
      </c>
      <c r="H12" s="21">
        <v>58.419400000000003</v>
      </c>
      <c r="I12" s="21">
        <v>1E-3</v>
      </c>
      <c r="J12" s="21">
        <v>2</v>
      </c>
      <c r="K12" s="21">
        <v>1.5249600000000001</v>
      </c>
      <c r="L12">
        <f t="shared" ref="L12:L75" si="0">-I12/$F$2*1000</f>
        <v>-1</v>
      </c>
      <c r="M12">
        <f t="shared" ref="M12:M75" si="1">L12*G12</f>
        <v>-1.53992</v>
      </c>
      <c r="N12" s="9"/>
      <c r="O12" s="21">
        <v>-8.9874300000000004E-2</v>
      </c>
      <c r="P12" s="21">
        <v>161.90700000000001</v>
      </c>
      <c r="Q12" s="21">
        <v>-1.6741900000000001E-2</v>
      </c>
      <c r="R12" s="21">
        <v>2</v>
      </c>
      <c r="S12" s="21">
        <v>-9.0240500000000001E-2</v>
      </c>
      <c r="T12">
        <f t="shared" ref="T12:T75" si="2">-Q12/$F$2*1000</f>
        <v>16.741900000000001</v>
      </c>
      <c r="U12">
        <f t="shared" ref="U12:U75" si="3">T12*O12</f>
        <v>-1.5046665431700001</v>
      </c>
      <c r="V12" s="22"/>
      <c r="W12" s="23"/>
      <c r="X12" s="9"/>
      <c r="Y12" s="21">
        <v>1.53992</v>
      </c>
      <c r="Z12" s="21">
        <v>261.54599999999999</v>
      </c>
      <c r="AA12" s="21">
        <v>7.6477100000000006E-2</v>
      </c>
      <c r="AB12" s="21">
        <v>2</v>
      </c>
      <c r="AC12" s="21">
        <v>1.53931</v>
      </c>
      <c r="AD12">
        <f t="shared" ref="AD12:AD75" si="4">-AA12/$F$2*1000</f>
        <v>-76.477100000000007</v>
      </c>
      <c r="AE12">
        <f t="shared" ref="AE12:AE75" si="5">AD12*Y12</f>
        <v>-117.76861583200001</v>
      </c>
      <c r="AF12" s="9"/>
      <c r="AG12" s="21">
        <v>-8.9874300000000004E-2</v>
      </c>
      <c r="AH12" s="21">
        <v>375.85500000000002</v>
      </c>
      <c r="AI12" s="21">
        <v>-1.6867099999999999E-2</v>
      </c>
      <c r="AJ12" s="21">
        <v>2</v>
      </c>
      <c r="AK12" s="21">
        <v>-9.0240500000000001E-2</v>
      </c>
      <c r="AL12">
        <f t="shared" ref="AL12:AL75" si="6">-AI12/$F$2*1000</f>
        <v>16.867100000000001</v>
      </c>
      <c r="AM12">
        <f t="shared" ref="AM12:AM75" si="7">AL12*AG12</f>
        <v>-1.5159188055300001</v>
      </c>
      <c r="AP12" s="9"/>
      <c r="AQ12" s="21">
        <v>1.53992</v>
      </c>
      <c r="AR12" s="21">
        <v>514.46400000000006</v>
      </c>
      <c r="AS12" s="21">
        <v>5.8075000000000002E-2</v>
      </c>
      <c r="AT12" s="21">
        <v>2</v>
      </c>
      <c r="AU12" s="21">
        <v>1.53931</v>
      </c>
      <c r="AV12">
        <f t="shared" ref="AV12:AV75" si="8">-AS12/$F$2*1000</f>
        <v>-58.075000000000003</v>
      </c>
      <c r="AW12">
        <f t="shared" ref="AW12:AW75" si="9">AV12*AQ12</f>
        <v>-89.430853999999997</v>
      </c>
      <c r="AX12" s="9"/>
      <c r="AY12" s="21">
        <v>-8.9874300000000004E-2</v>
      </c>
      <c r="AZ12" s="21">
        <v>615.39099999999996</v>
      </c>
      <c r="BA12" s="21">
        <v>-1.6870099999999999E-2</v>
      </c>
      <c r="BB12" s="21">
        <v>2</v>
      </c>
      <c r="BC12" s="21">
        <v>-9.0331999999999996E-2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1.3864170109243459</v>
      </c>
      <c r="B13" s="18">
        <f>IFERROR(AD9,0)</f>
        <v>16.754792069766488</v>
      </c>
      <c r="C13" s="19">
        <f>IFERROR(AD4,0)</f>
        <v>0.7620918948844424</v>
      </c>
      <c r="D13" s="20">
        <f>IFERROR(AD2,0)</f>
        <v>17.702730738</v>
      </c>
      <c r="E13" s="20">
        <f>IFERROR(AA9,0)</f>
        <v>0.44369973886957159</v>
      </c>
      <c r="F13" s="9"/>
      <c r="G13" s="21">
        <v>1.53488</v>
      </c>
      <c r="H13" s="21">
        <v>58.520099999999999</v>
      </c>
      <c r="I13" s="21">
        <v>0.01</v>
      </c>
      <c r="J13" s="21">
        <v>3</v>
      </c>
      <c r="K13" s="21">
        <v>1.5252699999999999</v>
      </c>
      <c r="L13">
        <f t="shared" si="0"/>
        <v>-10</v>
      </c>
      <c r="M13">
        <f t="shared" si="1"/>
        <v>-15.348800000000001</v>
      </c>
      <c r="N13" s="9"/>
      <c r="O13" s="21">
        <v>-8.4838899999999995E-2</v>
      </c>
      <c r="P13" s="21">
        <v>162.00800000000001</v>
      </c>
      <c r="Q13" s="21">
        <v>-1.6747999999999999E-2</v>
      </c>
      <c r="R13" s="21">
        <v>3</v>
      </c>
      <c r="S13" s="21">
        <v>-8.54187E-2</v>
      </c>
      <c r="T13">
        <f t="shared" si="2"/>
        <v>16.747999999999998</v>
      </c>
      <c r="U13">
        <f t="shared" si="3"/>
        <v>-1.4208818971999997</v>
      </c>
      <c r="V13" s="22"/>
      <c r="W13" s="23"/>
      <c r="X13" s="9"/>
      <c r="Y13" s="21">
        <v>1.53488</v>
      </c>
      <c r="Z13" s="21">
        <v>261.64600000000002</v>
      </c>
      <c r="AA13" s="21">
        <v>7.4279800000000007E-2</v>
      </c>
      <c r="AB13" s="21">
        <v>3</v>
      </c>
      <c r="AC13" s="21">
        <v>1.5344199999999999</v>
      </c>
      <c r="AD13">
        <f t="shared" si="4"/>
        <v>-74.279800000000009</v>
      </c>
      <c r="AE13">
        <f t="shared" si="5"/>
        <v>-114.01057942400001</v>
      </c>
      <c r="AF13" s="9"/>
      <c r="AG13" s="21">
        <v>-8.4838899999999995E-2</v>
      </c>
      <c r="AH13" s="21">
        <v>375.95499999999998</v>
      </c>
      <c r="AI13" s="21">
        <v>-1.6842699999999999E-2</v>
      </c>
      <c r="AJ13" s="21">
        <v>3</v>
      </c>
      <c r="AK13" s="21">
        <v>-8.5266099999999997E-2</v>
      </c>
      <c r="AL13">
        <f t="shared" si="6"/>
        <v>16.842699999999997</v>
      </c>
      <c r="AM13">
        <f t="shared" si="7"/>
        <v>-1.4289161410299998</v>
      </c>
      <c r="AP13" s="9"/>
      <c r="AQ13" s="21">
        <v>1.53488</v>
      </c>
      <c r="AR13" s="21">
        <v>514.56399999999996</v>
      </c>
      <c r="AS13" s="21">
        <v>5.5755600000000002E-2</v>
      </c>
      <c r="AT13" s="21">
        <v>3</v>
      </c>
      <c r="AU13" s="21">
        <v>1.5341199999999999</v>
      </c>
      <c r="AV13">
        <f t="shared" si="8"/>
        <v>-55.755600000000001</v>
      </c>
      <c r="AW13">
        <f t="shared" si="9"/>
        <v>-85.578155328000008</v>
      </c>
      <c r="AX13" s="9"/>
      <c r="AY13" s="21">
        <v>-8.4838899999999995E-2</v>
      </c>
      <c r="AZ13" s="21">
        <v>615.49199999999996</v>
      </c>
      <c r="BA13" s="21">
        <v>-1.6864000000000001E-2</v>
      </c>
      <c r="BB13" s="21">
        <v>3</v>
      </c>
      <c r="BC13" s="21">
        <v>-8.5266099999999997E-2</v>
      </c>
      <c r="BD13">
        <f t="shared" si="10"/>
        <v>16.864000000000001</v>
      </c>
      <c r="BE13">
        <f t="shared" si="11"/>
        <v>-1.4307232096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1.4060532352159345</v>
      </c>
      <c r="B14" s="18">
        <f>IFERROR(AL9,0)</f>
        <v>16.829030940364749</v>
      </c>
      <c r="C14" s="19">
        <f>IFERROR(AL4,0)</f>
        <v>0.75146826011155754</v>
      </c>
      <c r="D14" s="20">
        <f>IFERROR(AL2,0)</f>
        <v>17.781627773999997</v>
      </c>
      <c r="E14" s="20"/>
      <c r="F14" s="9"/>
      <c r="G14" s="21">
        <v>1.5298499999999999</v>
      </c>
      <c r="H14" s="21">
        <v>58.620800000000003</v>
      </c>
      <c r="I14" s="21">
        <v>2.7639799999999999E-2</v>
      </c>
      <c r="J14" s="21">
        <v>4</v>
      </c>
      <c r="K14" s="21">
        <v>1.5292399999999999</v>
      </c>
      <c r="L14">
        <f t="shared" si="0"/>
        <v>-27.639799999999997</v>
      </c>
      <c r="M14">
        <f t="shared" si="1"/>
        <v>-42.284748029999996</v>
      </c>
      <c r="N14" s="9"/>
      <c r="O14" s="21">
        <v>-7.9803499999999999E-2</v>
      </c>
      <c r="P14" s="21">
        <v>162.10900000000001</v>
      </c>
      <c r="Q14" s="21">
        <v>-1.67175E-2</v>
      </c>
      <c r="R14" s="21">
        <v>4</v>
      </c>
      <c r="S14" s="21">
        <v>-8.0047599999999997E-2</v>
      </c>
      <c r="T14">
        <f t="shared" si="2"/>
        <v>16.717500000000001</v>
      </c>
      <c r="U14">
        <f t="shared" si="3"/>
        <v>-1.33411501125</v>
      </c>
      <c r="V14" s="22"/>
      <c r="W14" s="23"/>
      <c r="X14" s="9"/>
      <c r="Y14" s="21">
        <v>1.5298499999999999</v>
      </c>
      <c r="Z14" s="21">
        <v>261.74700000000001</v>
      </c>
      <c r="AA14" s="21">
        <v>7.1563699999999994E-2</v>
      </c>
      <c r="AB14" s="21">
        <v>4</v>
      </c>
      <c r="AC14" s="21">
        <v>1.5289299999999999</v>
      </c>
      <c r="AD14">
        <f t="shared" si="4"/>
        <v>-71.563699999999997</v>
      </c>
      <c r="AE14">
        <f t="shared" si="5"/>
        <v>-109.48172644499999</v>
      </c>
      <c r="AF14" s="9"/>
      <c r="AG14" s="21">
        <v>-7.9803499999999999E-2</v>
      </c>
      <c r="AH14" s="21">
        <v>376.05599999999998</v>
      </c>
      <c r="AI14" s="21">
        <v>-1.6836500000000001E-2</v>
      </c>
      <c r="AJ14" s="21">
        <v>4</v>
      </c>
      <c r="AK14" s="21">
        <v>-8.0383300000000005E-2</v>
      </c>
      <c r="AL14">
        <f t="shared" si="6"/>
        <v>16.836500000000001</v>
      </c>
      <c r="AM14">
        <f t="shared" si="7"/>
        <v>-1.3436116277500001</v>
      </c>
      <c r="AP14" s="9"/>
      <c r="AQ14" s="21">
        <v>1.5298499999999999</v>
      </c>
      <c r="AR14" s="21">
        <v>514.66499999999996</v>
      </c>
      <c r="AS14" s="21">
        <v>5.3375199999999998E-2</v>
      </c>
      <c r="AT14" s="21">
        <v>4</v>
      </c>
      <c r="AU14" s="21">
        <v>1.5286299999999999</v>
      </c>
      <c r="AV14">
        <f t="shared" si="8"/>
        <v>-53.3752</v>
      </c>
      <c r="AW14">
        <f t="shared" si="9"/>
        <v>-81.656049719999999</v>
      </c>
      <c r="AX14" s="9"/>
      <c r="AY14" s="21">
        <v>-7.9803499999999999E-2</v>
      </c>
      <c r="AZ14" s="21">
        <v>615.59299999999996</v>
      </c>
      <c r="BA14" s="21">
        <v>-1.68793E-2</v>
      </c>
      <c r="BB14" s="21">
        <v>4</v>
      </c>
      <c r="BC14" s="21">
        <v>-8.0261200000000005E-2</v>
      </c>
      <c r="BD14">
        <f t="shared" si="10"/>
        <v>16.879300000000001</v>
      </c>
      <c r="BE14">
        <f t="shared" si="11"/>
        <v>-1.34702721755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1.4088594145646736</v>
      </c>
      <c r="B15" s="18">
        <f>IFERROR(AV9,0)</f>
        <v>16.881497142104784</v>
      </c>
      <c r="C15" s="19">
        <f>IFERROR(AV4,0)</f>
        <v>0.75408466927084661</v>
      </c>
      <c r="D15" s="20">
        <f>IFERROR(AV2,0)</f>
        <v>17.934890504999998</v>
      </c>
      <c r="E15" s="20">
        <f>IFERROR(AS9,0)</f>
        <v>0.24985455019925501</v>
      </c>
      <c r="F15" s="9"/>
      <c r="G15" s="21">
        <v>1.52481</v>
      </c>
      <c r="H15" s="21">
        <v>58.721499999999999</v>
      </c>
      <c r="I15" s="21">
        <v>2.3324600000000001E-2</v>
      </c>
      <c r="J15" s="21">
        <v>5</v>
      </c>
      <c r="K15" s="21">
        <v>1.5240499999999999</v>
      </c>
      <c r="L15">
        <f t="shared" si="0"/>
        <v>-23.3246</v>
      </c>
      <c r="M15">
        <f t="shared" si="1"/>
        <v>-35.565583326000002</v>
      </c>
      <c r="N15" s="9"/>
      <c r="O15" s="21">
        <v>-7.4768100000000004E-2</v>
      </c>
      <c r="P15" s="21">
        <v>162.209</v>
      </c>
      <c r="Q15" s="21">
        <v>-1.6744999999999999E-2</v>
      </c>
      <c r="R15" s="21">
        <v>5</v>
      </c>
      <c r="S15" s="21">
        <v>-7.4951199999999996E-2</v>
      </c>
      <c r="T15">
        <f t="shared" si="2"/>
        <v>16.745000000000001</v>
      </c>
      <c r="U15">
        <f t="shared" si="3"/>
        <v>-1.2519918345000001</v>
      </c>
      <c r="V15" s="22"/>
      <c r="W15" s="23"/>
      <c r="X15" s="9"/>
      <c r="Y15" s="21">
        <v>1.52481</v>
      </c>
      <c r="Z15" s="21">
        <v>261.84800000000001</v>
      </c>
      <c r="AA15" s="21">
        <v>6.9000199999999998E-2</v>
      </c>
      <c r="AB15" s="21">
        <v>5</v>
      </c>
      <c r="AC15" s="21">
        <v>1.5243500000000001</v>
      </c>
      <c r="AD15">
        <f t="shared" si="4"/>
        <v>-69.000199999999992</v>
      </c>
      <c r="AE15">
        <f t="shared" si="5"/>
        <v>-105.21219496199998</v>
      </c>
      <c r="AF15" s="9"/>
      <c r="AG15" s="21">
        <v>-7.4768100000000004E-2</v>
      </c>
      <c r="AH15" s="21">
        <v>376.15699999999998</v>
      </c>
      <c r="AI15" s="21">
        <v>-1.6836500000000001E-2</v>
      </c>
      <c r="AJ15" s="21">
        <v>5</v>
      </c>
      <c r="AK15" s="21">
        <v>-7.4920700000000007E-2</v>
      </c>
      <c r="AL15">
        <f t="shared" si="6"/>
        <v>16.836500000000001</v>
      </c>
      <c r="AM15">
        <f t="shared" si="7"/>
        <v>-1.2588331156500001</v>
      </c>
      <c r="AP15" s="9"/>
      <c r="AQ15" s="21">
        <v>1.52481</v>
      </c>
      <c r="AR15" s="21">
        <v>514.76599999999996</v>
      </c>
      <c r="AS15" s="21">
        <v>5.1086399999999997E-2</v>
      </c>
      <c r="AT15" s="21">
        <v>5</v>
      </c>
      <c r="AU15" s="21">
        <v>1.5243500000000001</v>
      </c>
      <c r="AV15">
        <f t="shared" si="8"/>
        <v>-51.086399999999998</v>
      </c>
      <c r="AW15">
        <f t="shared" si="9"/>
        <v>-77.897053583999991</v>
      </c>
      <c r="AX15" s="9"/>
      <c r="AY15" s="21">
        <v>-7.4768100000000004E-2</v>
      </c>
      <c r="AZ15" s="21">
        <v>615.69399999999996</v>
      </c>
      <c r="BA15" s="21">
        <v>-1.6885399999999998E-2</v>
      </c>
      <c r="BB15" s="21">
        <v>5</v>
      </c>
      <c r="BC15" s="21">
        <v>-7.5256299999999998E-2</v>
      </c>
      <c r="BD15">
        <f t="shared" si="10"/>
        <v>16.885399999999997</v>
      </c>
      <c r="BE15">
        <f t="shared" si="11"/>
        <v>-1.2624892757399999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1.4180953106071845</v>
      </c>
      <c r="B16" s="18">
        <f>IFERROR(BD9,0)</f>
        <v>16.850928948073381</v>
      </c>
      <c r="C16" s="19">
        <f>IFERROR(BD4,0)</f>
        <v>0.74865718841644002</v>
      </c>
      <c r="D16" s="20">
        <f>IFERROR(BD2,0)</f>
        <v>17.890079365000002</v>
      </c>
      <c r="E16" s="20"/>
      <c r="F16" s="9"/>
      <c r="G16" s="21">
        <v>1.5197799999999999</v>
      </c>
      <c r="H16" s="21">
        <v>58.822200000000002</v>
      </c>
      <c r="I16" s="21">
        <v>1.9338999999999999E-2</v>
      </c>
      <c r="J16" s="21">
        <v>6</v>
      </c>
      <c r="K16" s="21">
        <v>1.5188600000000001</v>
      </c>
      <c r="L16">
        <f t="shared" si="0"/>
        <v>-19.338999999999999</v>
      </c>
      <c r="M16">
        <f t="shared" si="1"/>
        <v>-29.391025419999995</v>
      </c>
      <c r="N16" s="9"/>
      <c r="O16" s="21">
        <v>-6.9732699999999995E-2</v>
      </c>
      <c r="P16" s="21">
        <v>162.31</v>
      </c>
      <c r="Q16" s="21">
        <v>-1.6747999999999999E-2</v>
      </c>
      <c r="R16" s="21">
        <v>6</v>
      </c>
      <c r="S16" s="21">
        <v>-7.01904E-2</v>
      </c>
      <c r="T16">
        <f t="shared" si="2"/>
        <v>16.747999999999998</v>
      </c>
      <c r="U16">
        <f t="shared" si="3"/>
        <v>-1.1678832595999997</v>
      </c>
      <c r="V16" s="22"/>
      <c r="W16" s="23"/>
      <c r="X16" s="9"/>
      <c r="Y16" s="21">
        <v>1.5197799999999999</v>
      </c>
      <c r="Z16" s="21">
        <v>261.94799999999998</v>
      </c>
      <c r="AA16" s="21">
        <v>6.5978999999999996E-2</v>
      </c>
      <c r="AB16" s="21">
        <v>6</v>
      </c>
      <c r="AC16" s="21">
        <v>1.5185500000000001</v>
      </c>
      <c r="AD16">
        <f t="shared" si="4"/>
        <v>-65.978999999999999</v>
      </c>
      <c r="AE16">
        <f t="shared" si="5"/>
        <v>-100.27356461999999</v>
      </c>
      <c r="AF16" s="9"/>
      <c r="AG16" s="21">
        <v>-6.9732699999999995E-2</v>
      </c>
      <c r="AH16" s="21">
        <v>376.25700000000001</v>
      </c>
      <c r="AI16" s="21">
        <v>-1.6845700000000002E-2</v>
      </c>
      <c r="AJ16" s="21">
        <v>6</v>
      </c>
      <c r="AK16" s="21">
        <v>-7.0281999999999997E-2</v>
      </c>
      <c r="AL16">
        <f t="shared" si="6"/>
        <v>16.845700000000001</v>
      </c>
      <c r="AM16">
        <f t="shared" si="7"/>
        <v>-1.1746961443899999</v>
      </c>
      <c r="AP16" s="9"/>
      <c r="AQ16" s="21">
        <v>1.5197799999999999</v>
      </c>
      <c r="AR16" s="21">
        <v>514.86699999999996</v>
      </c>
      <c r="AS16" s="21">
        <v>4.8779299999999998E-2</v>
      </c>
      <c r="AT16" s="21">
        <v>6</v>
      </c>
      <c r="AU16" s="21">
        <v>1.5185500000000001</v>
      </c>
      <c r="AV16">
        <f t="shared" si="8"/>
        <v>-48.779299999999999</v>
      </c>
      <c r="AW16">
        <f t="shared" si="9"/>
        <v>-74.133804553999994</v>
      </c>
      <c r="AX16" s="9"/>
      <c r="AY16" s="21">
        <v>-6.9732699999999995E-2</v>
      </c>
      <c r="AZ16" s="21">
        <v>615.79399999999998</v>
      </c>
      <c r="BA16" s="21">
        <v>-1.68915E-2</v>
      </c>
      <c r="BB16" s="21">
        <v>6</v>
      </c>
      <c r="BC16" s="21">
        <v>-7.0220900000000003E-2</v>
      </c>
      <c r="BD16">
        <f t="shared" si="10"/>
        <v>16.891500000000001</v>
      </c>
      <c r="BE16">
        <f t="shared" si="11"/>
        <v>-1.17788990205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1.51474</v>
      </c>
      <c r="H17" s="21">
        <v>58.922899999999998</v>
      </c>
      <c r="I17" s="21">
        <v>1.49017E-2</v>
      </c>
      <c r="J17" s="21">
        <v>7</v>
      </c>
      <c r="K17" s="21">
        <v>1.5142800000000001</v>
      </c>
      <c r="L17">
        <f t="shared" si="0"/>
        <v>-14.9017</v>
      </c>
      <c r="M17">
        <f t="shared" si="1"/>
        <v>-22.572201058000001</v>
      </c>
      <c r="N17" s="9"/>
      <c r="O17" s="21">
        <v>-6.4697299999999999E-2</v>
      </c>
      <c r="P17" s="21">
        <v>162.411</v>
      </c>
      <c r="Q17" s="21">
        <v>-1.67175E-2</v>
      </c>
      <c r="R17" s="21">
        <v>7</v>
      </c>
      <c r="S17" s="21">
        <v>-6.4971899999999999E-2</v>
      </c>
      <c r="T17">
        <f t="shared" si="2"/>
        <v>16.717500000000001</v>
      </c>
      <c r="U17">
        <f t="shared" si="3"/>
        <v>-1.08157711275</v>
      </c>
      <c r="V17" s="22"/>
      <c r="W17" s="23"/>
      <c r="X17" s="9"/>
      <c r="Y17" s="21">
        <v>1.51474</v>
      </c>
      <c r="Z17" s="21">
        <v>262.04899999999998</v>
      </c>
      <c r="AA17" s="21">
        <v>6.3079800000000005E-2</v>
      </c>
      <c r="AB17" s="21">
        <v>7</v>
      </c>
      <c r="AC17" s="21">
        <v>1.5142800000000001</v>
      </c>
      <c r="AD17">
        <f t="shared" si="4"/>
        <v>-63.079800000000006</v>
      </c>
      <c r="AE17">
        <f t="shared" si="5"/>
        <v>-95.549496252000012</v>
      </c>
      <c r="AF17" s="9"/>
      <c r="AG17" s="21">
        <v>-6.4697299999999999E-2</v>
      </c>
      <c r="AH17" s="21">
        <v>376.358</v>
      </c>
      <c r="AI17" s="21">
        <v>-1.68518E-2</v>
      </c>
      <c r="AJ17" s="21">
        <v>7</v>
      </c>
      <c r="AK17" s="21">
        <v>-6.5124500000000002E-2</v>
      </c>
      <c r="AL17">
        <f t="shared" si="6"/>
        <v>16.851800000000001</v>
      </c>
      <c r="AM17">
        <f t="shared" si="7"/>
        <v>-1.09026596014</v>
      </c>
      <c r="AP17" s="9"/>
      <c r="AQ17" s="21">
        <v>1.51474</v>
      </c>
      <c r="AR17" s="21">
        <v>514.96699999999998</v>
      </c>
      <c r="AS17" s="21">
        <v>4.6627799999999997E-2</v>
      </c>
      <c r="AT17" s="21">
        <v>7</v>
      </c>
      <c r="AU17" s="21">
        <v>1.5136700000000001</v>
      </c>
      <c r="AV17">
        <f t="shared" si="8"/>
        <v>-46.627799999999993</v>
      </c>
      <c r="AW17">
        <f t="shared" si="9"/>
        <v>-70.628993771999987</v>
      </c>
      <c r="AX17" s="9"/>
      <c r="AY17" s="21">
        <v>-6.4697299999999999E-2</v>
      </c>
      <c r="AZ17" s="21">
        <v>615.89499999999998</v>
      </c>
      <c r="BA17" s="21">
        <v>-1.6876200000000001E-2</v>
      </c>
      <c r="BB17" s="21">
        <v>7</v>
      </c>
      <c r="BC17" s="21">
        <v>-6.5063499999999996E-2</v>
      </c>
      <c r="BD17">
        <f t="shared" si="10"/>
        <v>16.876200000000001</v>
      </c>
      <c r="BE17">
        <f t="shared" si="11"/>
        <v>-1.09184457426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1.5097</v>
      </c>
      <c r="H18" s="21">
        <v>59.023600000000002</v>
      </c>
      <c r="I18" s="21">
        <v>1.13586E-2</v>
      </c>
      <c r="J18" s="21">
        <v>8</v>
      </c>
      <c r="K18" s="21">
        <v>1.5087900000000001</v>
      </c>
      <c r="L18">
        <f t="shared" si="0"/>
        <v>-11.358599999999999</v>
      </c>
      <c r="M18">
        <f t="shared" si="1"/>
        <v>-17.148078420000001</v>
      </c>
      <c r="N18" s="9"/>
      <c r="O18" s="21">
        <v>-5.9661899999999997E-2</v>
      </c>
      <c r="P18" s="21">
        <v>162.511</v>
      </c>
      <c r="Q18" s="21">
        <v>-1.67297E-2</v>
      </c>
      <c r="R18" s="21">
        <v>8</v>
      </c>
      <c r="S18" s="21">
        <v>-5.9997599999999998E-2</v>
      </c>
      <c r="T18">
        <f t="shared" si="2"/>
        <v>16.729700000000001</v>
      </c>
      <c r="U18">
        <f t="shared" si="3"/>
        <v>-0.99812568843000005</v>
      </c>
      <c r="V18" s="22"/>
      <c r="W18" s="23"/>
      <c r="X18" s="9"/>
      <c r="Y18" s="21">
        <v>1.5097</v>
      </c>
      <c r="Z18" s="21">
        <v>262.14999999999998</v>
      </c>
      <c r="AA18" s="21">
        <v>6.0211199999999999E-2</v>
      </c>
      <c r="AB18" s="21">
        <v>8</v>
      </c>
      <c r="AC18" s="21">
        <v>1.50909</v>
      </c>
      <c r="AD18">
        <f t="shared" si="4"/>
        <v>-60.211199999999998</v>
      </c>
      <c r="AE18">
        <f t="shared" si="5"/>
        <v>-90.900848640000007</v>
      </c>
      <c r="AF18" s="9"/>
      <c r="AG18" s="21">
        <v>-5.9661899999999997E-2</v>
      </c>
      <c r="AH18" s="21">
        <v>376.459</v>
      </c>
      <c r="AI18" s="21">
        <v>-1.6864000000000001E-2</v>
      </c>
      <c r="AJ18" s="21">
        <v>8</v>
      </c>
      <c r="AK18" s="21">
        <v>-6.0119600000000002E-2</v>
      </c>
      <c r="AL18">
        <f t="shared" si="6"/>
        <v>16.864000000000001</v>
      </c>
      <c r="AM18">
        <f t="shared" si="7"/>
        <v>-1.0061382816</v>
      </c>
      <c r="AP18" s="9"/>
      <c r="AQ18" s="21">
        <v>1.5097</v>
      </c>
      <c r="AR18" s="21">
        <v>515.06799999999998</v>
      </c>
      <c r="AS18" s="21">
        <v>4.4137599999999999E-2</v>
      </c>
      <c r="AT18" s="21">
        <v>8</v>
      </c>
      <c r="AU18" s="21">
        <v>1.5094000000000001</v>
      </c>
      <c r="AV18">
        <f t="shared" si="8"/>
        <v>-44.137599999999999</v>
      </c>
      <c r="AW18">
        <f t="shared" si="9"/>
        <v>-66.634534720000005</v>
      </c>
      <c r="AX18" s="9"/>
      <c r="AY18" s="21">
        <v>-5.9661899999999997E-2</v>
      </c>
      <c r="AZ18" s="21">
        <v>615.99599999999998</v>
      </c>
      <c r="BA18" s="21">
        <v>-1.6867099999999999E-2</v>
      </c>
      <c r="BB18" s="21">
        <v>8</v>
      </c>
      <c r="BC18" s="21">
        <v>-6.0211199999999999E-2</v>
      </c>
      <c r="BD18">
        <f t="shared" si="10"/>
        <v>16.867100000000001</v>
      </c>
      <c r="BE18">
        <f t="shared" si="11"/>
        <v>-1.0063232334900001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1.50467</v>
      </c>
      <c r="H19" s="21">
        <v>59.124299999999998</v>
      </c>
      <c r="I19" s="21">
        <v>7.5531000000000001E-3</v>
      </c>
      <c r="J19" s="21">
        <v>9</v>
      </c>
      <c r="K19" s="21">
        <v>1.5039100000000001</v>
      </c>
      <c r="L19">
        <f t="shared" si="0"/>
        <v>-7.5530999999999997</v>
      </c>
      <c r="M19">
        <f t="shared" si="1"/>
        <v>-11.364922976999999</v>
      </c>
      <c r="N19" s="9"/>
      <c r="O19" s="21">
        <v>-5.4626500000000001E-2</v>
      </c>
      <c r="P19" s="21">
        <v>162.61199999999999</v>
      </c>
      <c r="Q19" s="21">
        <v>-1.6747999999999999E-2</v>
      </c>
      <c r="R19" s="21">
        <v>9</v>
      </c>
      <c r="S19" s="21">
        <v>-5.50842E-2</v>
      </c>
      <c r="T19">
        <f t="shared" si="2"/>
        <v>16.747999999999998</v>
      </c>
      <c r="U19">
        <f t="shared" si="3"/>
        <v>-0.91488462199999987</v>
      </c>
      <c r="V19" s="22"/>
      <c r="W19" s="23"/>
      <c r="X19" s="9"/>
      <c r="Y19" s="21">
        <v>1.50467</v>
      </c>
      <c r="Z19" s="21">
        <v>262.25099999999998</v>
      </c>
      <c r="AA19" s="21">
        <v>5.7403599999999999E-2</v>
      </c>
      <c r="AB19" s="21">
        <v>9</v>
      </c>
      <c r="AC19" s="21">
        <v>1.50482</v>
      </c>
      <c r="AD19">
        <f t="shared" si="4"/>
        <v>-57.403599999999997</v>
      </c>
      <c r="AE19">
        <f t="shared" si="5"/>
        <v>-86.373474811999998</v>
      </c>
      <c r="AF19" s="9"/>
      <c r="AG19" s="21">
        <v>-5.4626500000000001E-2</v>
      </c>
      <c r="AH19" s="21">
        <v>376.55900000000003</v>
      </c>
      <c r="AI19" s="21">
        <v>-1.6864000000000001E-2</v>
      </c>
      <c r="AJ19" s="21">
        <v>9</v>
      </c>
      <c r="AK19" s="21">
        <v>-5.5114700000000003E-2</v>
      </c>
      <c r="AL19">
        <f t="shared" si="6"/>
        <v>16.864000000000001</v>
      </c>
      <c r="AM19">
        <f t="shared" si="7"/>
        <v>-0.92122129600000002</v>
      </c>
      <c r="AP19" s="9"/>
      <c r="AQ19" s="21">
        <v>1.50467</v>
      </c>
      <c r="AR19" s="21">
        <v>515.16899999999998</v>
      </c>
      <c r="AS19" s="21">
        <v>4.1644300000000002E-2</v>
      </c>
      <c r="AT19" s="21">
        <v>9</v>
      </c>
      <c r="AU19" s="21">
        <v>1.5039100000000001</v>
      </c>
      <c r="AV19">
        <f t="shared" si="8"/>
        <v>-41.644300000000001</v>
      </c>
      <c r="AW19">
        <f t="shared" si="9"/>
        <v>-62.660928880999997</v>
      </c>
      <c r="AX19" s="9"/>
      <c r="AY19" s="21">
        <v>-5.4626500000000001E-2</v>
      </c>
      <c r="AZ19" s="21">
        <v>616.096</v>
      </c>
      <c r="BA19" s="21">
        <v>-1.6876200000000001E-2</v>
      </c>
      <c r="BB19" s="21">
        <v>9</v>
      </c>
      <c r="BC19" s="21">
        <v>-5.5114700000000003E-2</v>
      </c>
      <c r="BD19">
        <f t="shared" si="10"/>
        <v>16.876200000000001</v>
      </c>
      <c r="BE19">
        <f t="shared" si="11"/>
        <v>-0.92188773930000012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1.49963</v>
      </c>
      <c r="H20" s="21">
        <v>59.225000000000001</v>
      </c>
      <c r="I20" s="21">
        <v>4.3481400000000003E-3</v>
      </c>
      <c r="J20" s="21">
        <v>10</v>
      </c>
      <c r="K20" s="21">
        <v>1.4993300000000001</v>
      </c>
      <c r="L20">
        <f t="shared" si="0"/>
        <v>-4.3481400000000008</v>
      </c>
      <c r="M20">
        <f t="shared" si="1"/>
        <v>-6.5206011882000015</v>
      </c>
      <c r="N20" s="9"/>
      <c r="O20" s="21">
        <v>-4.9591099999999999E-2</v>
      </c>
      <c r="P20" s="21">
        <v>162.71299999999999</v>
      </c>
      <c r="Q20" s="21">
        <v>-1.6741900000000001E-2</v>
      </c>
      <c r="R20" s="21">
        <v>10</v>
      </c>
      <c r="S20" s="21">
        <v>-4.9987799999999999E-2</v>
      </c>
      <c r="T20">
        <f t="shared" si="2"/>
        <v>16.741900000000001</v>
      </c>
      <c r="U20">
        <f t="shared" si="3"/>
        <v>-0.83024923709000009</v>
      </c>
      <c r="V20" s="22"/>
      <c r="W20" s="23"/>
      <c r="X20" s="9"/>
      <c r="Y20" s="21">
        <v>1.49963</v>
      </c>
      <c r="Z20" s="21">
        <v>262.351</v>
      </c>
      <c r="AA20" s="21">
        <v>5.5267299999999998E-2</v>
      </c>
      <c r="AB20" s="21">
        <v>10</v>
      </c>
      <c r="AC20" s="21">
        <v>1.49902</v>
      </c>
      <c r="AD20">
        <f t="shared" si="4"/>
        <v>-55.267299999999999</v>
      </c>
      <c r="AE20">
        <f t="shared" si="5"/>
        <v>-82.880501099</v>
      </c>
      <c r="AF20" s="9"/>
      <c r="AG20" s="21">
        <v>-4.9591099999999999E-2</v>
      </c>
      <c r="AH20" s="21">
        <v>376.66</v>
      </c>
      <c r="AI20" s="21">
        <v>-1.6870099999999999E-2</v>
      </c>
      <c r="AJ20" s="21">
        <v>10</v>
      </c>
      <c r="AK20" s="21">
        <v>-5.0048799999999997E-2</v>
      </c>
      <c r="AL20">
        <f t="shared" si="6"/>
        <v>16.870100000000001</v>
      </c>
      <c r="AM20">
        <f t="shared" si="7"/>
        <v>-0.83660681610999998</v>
      </c>
      <c r="AP20" s="9"/>
      <c r="AQ20" s="21">
        <v>1.49963</v>
      </c>
      <c r="AR20" s="21">
        <v>515.26900000000001</v>
      </c>
      <c r="AS20" s="21">
        <v>3.9047199999999997E-2</v>
      </c>
      <c r="AT20" s="21">
        <v>10</v>
      </c>
      <c r="AU20" s="21">
        <v>1.49902</v>
      </c>
      <c r="AV20">
        <f t="shared" si="8"/>
        <v>-39.047199999999997</v>
      </c>
      <c r="AW20">
        <f t="shared" si="9"/>
        <v>-58.556352535999999</v>
      </c>
      <c r="AX20" s="9"/>
      <c r="AY20" s="21">
        <v>-4.9591099999999999E-2</v>
      </c>
      <c r="AZ20" s="21">
        <v>616.197</v>
      </c>
      <c r="BA20" s="21">
        <v>-1.6867099999999999E-2</v>
      </c>
      <c r="BB20" s="21">
        <v>10</v>
      </c>
      <c r="BC20" s="21">
        <v>-5.0109899999999999E-2</v>
      </c>
      <c r="BD20">
        <f t="shared" si="10"/>
        <v>16.867100000000001</v>
      </c>
      <c r="BE20">
        <f t="shared" si="11"/>
        <v>-0.83645804281000002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1.4945999999999999</v>
      </c>
      <c r="H21" s="21">
        <v>59.325699999999998</v>
      </c>
      <c r="I21" s="21">
        <v>1.7874099999999999E-3</v>
      </c>
      <c r="J21" s="21">
        <v>11</v>
      </c>
      <c r="K21" s="21">
        <v>1.4938400000000001</v>
      </c>
      <c r="L21">
        <f t="shared" si="0"/>
        <v>-1.7874099999999999</v>
      </c>
      <c r="M21">
        <f t="shared" si="1"/>
        <v>-2.6714629859999999</v>
      </c>
      <c r="N21" s="9"/>
      <c r="O21" s="21">
        <v>-4.4555699999999997E-2</v>
      </c>
      <c r="P21" s="21">
        <v>162.81299999999999</v>
      </c>
      <c r="Q21" s="21">
        <v>-1.6741900000000001E-2</v>
      </c>
      <c r="R21" s="21">
        <v>11</v>
      </c>
      <c r="S21" s="21">
        <v>-4.4900500000000003E-2</v>
      </c>
      <c r="T21">
        <f t="shared" si="2"/>
        <v>16.741900000000001</v>
      </c>
      <c r="U21">
        <f t="shared" si="3"/>
        <v>-0.74594707383000003</v>
      </c>
      <c r="V21" s="22"/>
      <c r="W21" s="23"/>
      <c r="X21" s="9"/>
      <c r="Y21" s="21">
        <v>1.4945999999999999</v>
      </c>
      <c r="Z21" s="21">
        <v>262.452</v>
      </c>
      <c r="AA21" s="21">
        <v>5.2581799999999998E-2</v>
      </c>
      <c r="AB21" s="21">
        <v>11</v>
      </c>
      <c r="AC21" s="21">
        <v>1.49353</v>
      </c>
      <c r="AD21">
        <f t="shared" si="4"/>
        <v>-52.581800000000001</v>
      </c>
      <c r="AE21">
        <f t="shared" si="5"/>
        <v>-78.588758279999993</v>
      </c>
      <c r="AF21" s="9"/>
      <c r="AG21" s="21">
        <v>-4.4555699999999997E-2</v>
      </c>
      <c r="AH21" s="21">
        <v>376.76100000000002</v>
      </c>
      <c r="AI21" s="21">
        <v>-1.6864000000000001E-2</v>
      </c>
      <c r="AJ21" s="21">
        <v>11</v>
      </c>
      <c r="AK21" s="21">
        <v>-4.4757100000000001E-2</v>
      </c>
      <c r="AL21">
        <f t="shared" si="6"/>
        <v>16.864000000000001</v>
      </c>
      <c r="AM21">
        <f t="shared" si="7"/>
        <v>-0.75138732480000003</v>
      </c>
      <c r="AP21" s="9"/>
      <c r="AQ21" s="21">
        <v>1.4945999999999999</v>
      </c>
      <c r="AR21" s="21">
        <v>515.37</v>
      </c>
      <c r="AS21" s="21">
        <v>3.6282300000000003E-2</v>
      </c>
      <c r="AT21" s="21">
        <v>11</v>
      </c>
      <c r="AU21" s="21">
        <v>1.4944500000000001</v>
      </c>
      <c r="AV21">
        <f t="shared" si="8"/>
        <v>-36.282300000000006</v>
      </c>
      <c r="AW21">
        <f t="shared" si="9"/>
        <v>-54.227525580000005</v>
      </c>
      <c r="AX21" s="9"/>
      <c r="AY21" s="21">
        <v>-4.4555699999999997E-2</v>
      </c>
      <c r="AZ21" s="21">
        <v>616.298</v>
      </c>
      <c r="BA21" s="21">
        <v>-1.6903700000000001E-2</v>
      </c>
      <c r="BB21" s="21">
        <v>11</v>
      </c>
      <c r="BC21" s="21">
        <v>-4.4930999999999999E-2</v>
      </c>
      <c r="BD21">
        <f t="shared" si="10"/>
        <v>16.903700000000001</v>
      </c>
      <c r="BE21">
        <f t="shared" si="11"/>
        <v>-0.75315618609000001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1.48956</v>
      </c>
      <c r="H22" s="21">
        <v>59.426499999999997</v>
      </c>
      <c r="I22" s="21">
        <v>-4.9163799999999997E-4</v>
      </c>
      <c r="J22" s="21">
        <v>12</v>
      </c>
      <c r="K22" s="21">
        <v>1.48834</v>
      </c>
      <c r="L22">
        <f t="shared" si="0"/>
        <v>0.49163799999999996</v>
      </c>
      <c r="M22">
        <f t="shared" si="1"/>
        <v>0.73232429927999998</v>
      </c>
      <c r="N22" s="9"/>
      <c r="O22" s="21">
        <v>-3.9520300000000001E-2</v>
      </c>
      <c r="P22" s="21">
        <v>162.91399999999999</v>
      </c>
      <c r="Q22" s="21">
        <v>-1.6738900000000001E-2</v>
      </c>
      <c r="R22" s="21">
        <v>12</v>
      </c>
      <c r="S22" s="21">
        <v>-3.9743000000000001E-2</v>
      </c>
      <c r="T22">
        <f t="shared" si="2"/>
        <v>16.738900000000001</v>
      </c>
      <c r="U22">
        <f t="shared" si="3"/>
        <v>-0.66152634967000001</v>
      </c>
      <c r="V22" s="22"/>
      <c r="W22" s="23"/>
      <c r="X22" s="9"/>
      <c r="Y22" s="21">
        <v>1.48956</v>
      </c>
      <c r="Z22" s="21">
        <v>262.553</v>
      </c>
      <c r="AA22" s="21">
        <v>4.9697900000000003E-2</v>
      </c>
      <c r="AB22" s="21">
        <v>12</v>
      </c>
      <c r="AC22" s="21">
        <v>1.48834</v>
      </c>
      <c r="AD22">
        <f t="shared" si="4"/>
        <v>-49.697900000000004</v>
      </c>
      <c r="AE22">
        <f t="shared" si="5"/>
        <v>-74.028003924000004</v>
      </c>
      <c r="AF22" s="9"/>
      <c r="AG22" s="21">
        <v>-3.9520300000000001E-2</v>
      </c>
      <c r="AH22" s="21">
        <v>376.86200000000002</v>
      </c>
      <c r="AI22" s="21">
        <v>-1.6876200000000001E-2</v>
      </c>
      <c r="AJ22" s="21">
        <v>12</v>
      </c>
      <c r="AK22" s="21">
        <v>-3.9822400000000001E-2</v>
      </c>
      <c r="AL22">
        <f t="shared" si="6"/>
        <v>16.876200000000001</v>
      </c>
      <c r="AM22">
        <f t="shared" si="7"/>
        <v>-0.66695248686000008</v>
      </c>
      <c r="AP22" s="9"/>
      <c r="AQ22" s="21">
        <v>1.48956</v>
      </c>
      <c r="AR22" s="21">
        <v>515.471</v>
      </c>
      <c r="AS22" s="21">
        <v>3.3880599999999997E-2</v>
      </c>
      <c r="AT22" s="21">
        <v>12</v>
      </c>
      <c r="AU22" s="21">
        <v>1.48865</v>
      </c>
      <c r="AV22">
        <f t="shared" si="8"/>
        <v>-33.880599999999994</v>
      </c>
      <c r="AW22">
        <f t="shared" si="9"/>
        <v>-50.467186535999993</v>
      </c>
      <c r="AX22" s="9"/>
      <c r="AY22" s="21">
        <v>-3.9520300000000001E-2</v>
      </c>
      <c r="AZ22" s="21">
        <v>616.399</v>
      </c>
      <c r="BA22" s="21">
        <v>-1.6873200000000001E-2</v>
      </c>
      <c r="BB22" s="21">
        <v>12</v>
      </c>
      <c r="BC22" s="21">
        <v>-3.9639300000000002E-2</v>
      </c>
      <c r="BD22">
        <f t="shared" si="10"/>
        <v>16.873200000000001</v>
      </c>
      <c r="BE22">
        <f t="shared" si="11"/>
        <v>-0.66683392596000002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1.4845299999999999</v>
      </c>
      <c r="H23" s="21">
        <v>59.527200000000001</v>
      </c>
      <c r="I23" s="21">
        <v>-2.2100800000000001E-3</v>
      </c>
      <c r="J23" s="21">
        <v>13</v>
      </c>
      <c r="K23" s="21">
        <v>1.48376</v>
      </c>
      <c r="L23">
        <f t="shared" si="0"/>
        <v>2.21008</v>
      </c>
      <c r="M23">
        <f t="shared" si="1"/>
        <v>3.2809300624</v>
      </c>
      <c r="N23" s="9"/>
      <c r="O23" s="21">
        <v>-3.4484899999999999E-2</v>
      </c>
      <c r="P23" s="21">
        <v>163.01499999999999</v>
      </c>
      <c r="Q23" s="21">
        <v>-1.6723600000000002E-2</v>
      </c>
      <c r="R23" s="21">
        <v>13</v>
      </c>
      <c r="S23" s="21">
        <v>-3.4780899999999997E-2</v>
      </c>
      <c r="T23">
        <f t="shared" si="2"/>
        <v>16.723600000000001</v>
      </c>
      <c r="U23">
        <f t="shared" si="3"/>
        <v>-0.57671167363999998</v>
      </c>
      <c r="V23" s="22"/>
      <c r="W23" s="23"/>
      <c r="X23" s="9"/>
      <c r="Y23" s="21">
        <v>1.4845299999999999</v>
      </c>
      <c r="Z23" s="21">
        <v>262.65300000000002</v>
      </c>
      <c r="AA23" s="21">
        <v>4.7277800000000002E-2</v>
      </c>
      <c r="AB23" s="21">
        <v>13</v>
      </c>
      <c r="AC23" s="21">
        <v>1.48438</v>
      </c>
      <c r="AD23">
        <f t="shared" si="4"/>
        <v>-47.277799999999999</v>
      </c>
      <c r="AE23">
        <f t="shared" si="5"/>
        <v>-70.185312433999997</v>
      </c>
      <c r="AF23" s="9"/>
      <c r="AG23" s="21">
        <v>-3.4484899999999999E-2</v>
      </c>
      <c r="AH23" s="21">
        <v>376.96199999999999</v>
      </c>
      <c r="AI23" s="21">
        <v>-1.6857899999999999E-2</v>
      </c>
      <c r="AJ23" s="21">
        <v>13</v>
      </c>
      <c r="AK23" s="21">
        <v>-3.46985E-2</v>
      </c>
      <c r="AL23">
        <f t="shared" si="6"/>
        <v>16.857899999999997</v>
      </c>
      <c r="AM23">
        <f t="shared" si="7"/>
        <v>-0.58134299570999992</v>
      </c>
      <c r="AP23" s="9"/>
      <c r="AQ23" s="21">
        <v>1.4845299999999999</v>
      </c>
      <c r="AR23" s="21">
        <v>515.572</v>
      </c>
      <c r="AS23" s="21">
        <v>3.1518600000000001E-2</v>
      </c>
      <c r="AT23" s="21">
        <v>13</v>
      </c>
      <c r="AU23" s="21">
        <v>1.48438</v>
      </c>
      <c r="AV23">
        <f t="shared" si="8"/>
        <v>-31.518599999999999</v>
      </c>
      <c r="AW23">
        <f t="shared" si="9"/>
        <v>-46.790307257999999</v>
      </c>
      <c r="AX23" s="9"/>
      <c r="AY23" s="21">
        <v>-3.4484899999999999E-2</v>
      </c>
      <c r="AZ23" s="21">
        <v>616.49900000000002</v>
      </c>
      <c r="BA23" s="21">
        <v>-1.6882299999999999E-2</v>
      </c>
      <c r="BB23" s="21">
        <v>13</v>
      </c>
      <c r="BC23" s="21">
        <v>-3.4634400000000003E-2</v>
      </c>
      <c r="BD23">
        <f t="shared" si="10"/>
        <v>16.882300000000001</v>
      </c>
      <c r="BE23">
        <f t="shared" si="11"/>
        <v>-0.58218442726999997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1.47949</v>
      </c>
      <c r="H24" s="21">
        <v>59.627899999999997</v>
      </c>
      <c r="I24" s="21">
        <v>-3.8693199999999999E-3</v>
      </c>
      <c r="J24" s="21">
        <v>14</v>
      </c>
      <c r="K24" s="21">
        <v>1.47858</v>
      </c>
      <c r="L24">
        <f t="shared" si="0"/>
        <v>3.8693200000000001</v>
      </c>
      <c r="M24">
        <f t="shared" si="1"/>
        <v>5.7246202467999998</v>
      </c>
      <c r="N24" s="9"/>
      <c r="O24" s="21">
        <v>-2.94495E-2</v>
      </c>
      <c r="P24" s="21">
        <v>163.11600000000001</v>
      </c>
      <c r="Q24" s="21">
        <v>-1.67297E-2</v>
      </c>
      <c r="R24" s="21">
        <v>14</v>
      </c>
      <c r="S24" s="21">
        <v>-2.9656999999999999E-2</v>
      </c>
      <c r="T24">
        <f t="shared" si="2"/>
        <v>16.729700000000001</v>
      </c>
      <c r="U24">
        <f t="shared" si="3"/>
        <v>-0.49268130015000006</v>
      </c>
      <c r="V24" s="22"/>
      <c r="W24" s="23"/>
      <c r="X24" s="9"/>
      <c r="Y24" s="21">
        <v>1.47949</v>
      </c>
      <c r="Z24" s="21">
        <v>262.75400000000002</v>
      </c>
      <c r="AA24" s="21">
        <v>4.4708299999999999E-2</v>
      </c>
      <c r="AB24" s="21">
        <v>14</v>
      </c>
      <c r="AC24" s="21">
        <v>1.47888</v>
      </c>
      <c r="AD24">
        <f t="shared" si="4"/>
        <v>-44.708300000000001</v>
      </c>
      <c r="AE24">
        <f t="shared" si="5"/>
        <v>-66.145482767000004</v>
      </c>
      <c r="AF24" s="9"/>
      <c r="AG24" s="21">
        <v>-2.94495E-2</v>
      </c>
      <c r="AH24" s="21">
        <v>377.06299999999999</v>
      </c>
      <c r="AI24" s="21">
        <v>-1.6861000000000001E-2</v>
      </c>
      <c r="AJ24" s="21">
        <v>14</v>
      </c>
      <c r="AK24" s="21">
        <v>-2.9556300000000001E-2</v>
      </c>
      <c r="AL24">
        <f t="shared" si="6"/>
        <v>16.861000000000001</v>
      </c>
      <c r="AM24">
        <f t="shared" si="7"/>
        <v>-0.49654801949999999</v>
      </c>
      <c r="AP24" s="9"/>
      <c r="AQ24" s="21">
        <v>1.47949</v>
      </c>
      <c r="AR24" s="21">
        <v>515.67200000000003</v>
      </c>
      <c r="AS24" s="21">
        <v>2.91779E-2</v>
      </c>
      <c r="AT24" s="21">
        <v>14</v>
      </c>
      <c r="AU24" s="21">
        <v>1.47919</v>
      </c>
      <c r="AV24">
        <f t="shared" si="8"/>
        <v>-29.177900000000001</v>
      </c>
      <c r="AW24">
        <f t="shared" si="9"/>
        <v>-43.168411271000004</v>
      </c>
      <c r="AX24" s="9"/>
      <c r="AY24" s="21">
        <v>-2.94495E-2</v>
      </c>
      <c r="AZ24" s="21">
        <v>616.6</v>
      </c>
      <c r="BA24" s="21">
        <v>-1.6867099999999999E-2</v>
      </c>
      <c r="BB24" s="21">
        <v>14</v>
      </c>
      <c r="BC24" s="21">
        <v>-2.9632599999999999E-2</v>
      </c>
      <c r="BD24">
        <f t="shared" si="10"/>
        <v>16.867100000000001</v>
      </c>
      <c r="BE24">
        <f t="shared" si="11"/>
        <v>-0.49672766145000002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1.4744600000000001</v>
      </c>
      <c r="H25" s="21">
        <v>59.7286</v>
      </c>
      <c r="I25" s="21">
        <v>-5.0842300000000003E-3</v>
      </c>
      <c r="J25" s="21">
        <v>15</v>
      </c>
      <c r="K25" s="21">
        <v>1.4736899999999999</v>
      </c>
      <c r="L25">
        <f t="shared" si="0"/>
        <v>5.0842300000000007</v>
      </c>
      <c r="M25">
        <f t="shared" si="1"/>
        <v>7.4964937658000013</v>
      </c>
      <c r="N25" s="9"/>
      <c r="O25" s="21">
        <v>-2.4414100000000001E-2</v>
      </c>
      <c r="P25" s="21">
        <v>163.21600000000001</v>
      </c>
      <c r="Q25" s="21">
        <v>-1.6735799999999999E-2</v>
      </c>
      <c r="R25" s="21">
        <v>15</v>
      </c>
      <c r="S25" s="21">
        <v>-2.4646000000000001E-2</v>
      </c>
      <c r="T25">
        <f t="shared" si="2"/>
        <v>16.735799999999998</v>
      </c>
      <c r="U25">
        <f t="shared" si="3"/>
        <v>-0.40858949477999995</v>
      </c>
      <c r="V25" s="22"/>
      <c r="W25" s="23"/>
      <c r="X25" s="9"/>
      <c r="Y25" s="21">
        <v>1.4744600000000001</v>
      </c>
      <c r="Z25" s="21">
        <v>262.85500000000002</v>
      </c>
      <c r="AA25" s="21">
        <v>4.2153900000000001E-2</v>
      </c>
      <c r="AB25" s="21">
        <v>15</v>
      </c>
      <c r="AC25" s="21">
        <v>1.4736899999999999</v>
      </c>
      <c r="AD25">
        <f t="shared" si="4"/>
        <v>-42.1539</v>
      </c>
      <c r="AE25">
        <f t="shared" si="5"/>
        <v>-62.154239394000001</v>
      </c>
      <c r="AF25" s="9"/>
      <c r="AG25" s="21">
        <v>-2.4414100000000001E-2</v>
      </c>
      <c r="AH25" s="21">
        <v>377.16399999999999</v>
      </c>
      <c r="AI25" s="21">
        <v>-1.6870099999999999E-2</v>
      </c>
      <c r="AJ25" s="21">
        <v>15</v>
      </c>
      <c r="AK25" s="21">
        <v>-2.4633800000000001E-2</v>
      </c>
      <c r="AL25">
        <f t="shared" si="6"/>
        <v>16.870100000000001</v>
      </c>
      <c r="AM25">
        <f t="shared" si="7"/>
        <v>-0.41186830841000005</v>
      </c>
      <c r="AP25" s="9"/>
      <c r="AQ25" s="21">
        <v>1.4744600000000001</v>
      </c>
      <c r="AR25" s="21">
        <v>515.77300000000002</v>
      </c>
      <c r="AS25" s="21">
        <v>2.6776100000000001E-2</v>
      </c>
      <c r="AT25" s="21">
        <v>15</v>
      </c>
      <c r="AU25" s="21">
        <v>1.47339</v>
      </c>
      <c r="AV25">
        <f t="shared" si="8"/>
        <v>-26.7761</v>
      </c>
      <c r="AW25">
        <f t="shared" si="9"/>
        <v>-39.480288406</v>
      </c>
      <c r="AX25" s="9"/>
      <c r="AY25" s="21">
        <v>-2.4414100000000001E-2</v>
      </c>
      <c r="AZ25" s="21">
        <v>616.70100000000002</v>
      </c>
      <c r="BA25" s="21">
        <v>-1.6873200000000001E-2</v>
      </c>
      <c r="BB25" s="21">
        <v>15</v>
      </c>
      <c r="BC25" s="21">
        <v>-2.4557499999999999E-2</v>
      </c>
      <c r="BD25">
        <f t="shared" si="10"/>
        <v>16.873200000000001</v>
      </c>
      <c r="BE25">
        <f t="shared" si="11"/>
        <v>-0.41194399212000005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1.4694199999999999</v>
      </c>
      <c r="H26" s="21">
        <v>59.829300000000003</v>
      </c>
      <c r="I26" s="21">
        <v>-6.0394300000000001E-3</v>
      </c>
      <c r="J26" s="21">
        <v>16</v>
      </c>
      <c r="K26" s="21">
        <v>1.4688099999999999</v>
      </c>
      <c r="L26">
        <f t="shared" si="0"/>
        <v>6.0394300000000003</v>
      </c>
      <c r="M26">
        <f t="shared" si="1"/>
        <v>8.8744592305999994</v>
      </c>
      <c r="N26" s="9"/>
      <c r="O26" s="21">
        <v>-1.9378699999999999E-2</v>
      </c>
      <c r="P26" s="21">
        <v>163.31700000000001</v>
      </c>
      <c r="Q26" s="21">
        <v>-1.6735799999999999E-2</v>
      </c>
      <c r="R26" s="21">
        <v>16</v>
      </c>
      <c r="S26" s="21">
        <v>-1.9574000000000001E-2</v>
      </c>
      <c r="T26">
        <f t="shared" si="2"/>
        <v>16.735799999999998</v>
      </c>
      <c r="U26">
        <f t="shared" si="3"/>
        <v>-0.32431804745999993</v>
      </c>
      <c r="V26" s="22"/>
      <c r="W26" s="23"/>
      <c r="X26" s="9"/>
      <c r="Y26" s="21">
        <v>1.4694199999999999</v>
      </c>
      <c r="Z26" s="21">
        <v>262.95600000000002</v>
      </c>
      <c r="AA26" s="21">
        <v>3.8958699999999999E-2</v>
      </c>
      <c r="AB26" s="21">
        <v>16</v>
      </c>
      <c r="AC26" s="21">
        <v>1.46912</v>
      </c>
      <c r="AD26">
        <f t="shared" si="4"/>
        <v>-38.9587</v>
      </c>
      <c r="AE26">
        <f t="shared" si="5"/>
        <v>-57.246692953999997</v>
      </c>
      <c r="AF26" s="9"/>
      <c r="AG26" s="21">
        <v>-1.9378699999999999E-2</v>
      </c>
      <c r="AH26" s="21">
        <v>377.26400000000001</v>
      </c>
      <c r="AI26" s="21">
        <v>-1.6861000000000001E-2</v>
      </c>
      <c r="AJ26" s="21">
        <v>16</v>
      </c>
      <c r="AK26" s="21">
        <v>-1.93604E-2</v>
      </c>
      <c r="AL26">
        <f t="shared" si="6"/>
        <v>16.861000000000001</v>
      </c>
      <c r="AM26">
        <f t="shared" si="7"/>
        <v>-0.32674426070000001</v>
      </c>
      <c r="AP26" s="9"/>
      <c r="AQ26" s="21">
        <v>1.4694199999999999</v>
      </c>
      <c r="AR26" s="21">
        <v>515.87400000000002</v>
      </c>
      <c r="AS26" s="21">
        <v>2.4661300000000001E-2</v>
      </c>
      <c r="AT26" s="21">
        <v>16</v>
      </c>
      <c r="AU26" s="21">
        <v>1.4688099999999999</v>
      </c>
      <c r="AV26">
        <f t="shared" si="8"/>
        <v>-24.661300000000001</v>
      </c>
      <c r="AW26">
        <f t="shared" si="9"/>
        <v>-36.237807445999998</v>
      </c>
      <c r="AX26" s="9"/>
      <c r="AY26" s="21">
        <v>-1.9378699999999999E-2</v>
      </c>
      <c r="AZ26" s="21">
        <v>616.80100000000004</v>
      </c>
      <c r="BA26" s="21">
        <v>-1.6854899999999999E-2</v>
      </c>
      <c r="BB26" s="21">
        <v>16</v>
      </c>
      <c r="BC26" s="21">
        <v>-1.9366499999999998E-2</v>
      </c>
      <c r="BD26">
        <f t="shared" si="10"/>
        <v>16.854900000000001</v>
      </c>
      <c r="BE26">
        <f t="shared" si="11"/>
        <v>-0.32662605063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1.4643900000000001</v>
      </c>
      <c r="H27" s="21">
        <v>59.93</v>
      </c>
      <c r="I27" s="21">
        <v>-6.9152800000000002E-3</v>
      </c>
      <c r="J27" s="21">
        <v>17</v>
      </c>
      <c r="K27" s="21">
        <v>1.46393</v>
      </c>
      <c r="L27">
        <f t="shared" si="0"/>
        <v>6.9152800000000001</v>
      </c>
      <c r="M27">
        <f t="shared" si="1"/>
        <v>10.1266668792</v>
      </c>
      <c r="N27" s="9"/>
      <c r="O27" s="21">
        <v>-1.43433E-2</v>
      </c>
      <c r="P27" s="21">
        <v>163.41800000000001</v>
      </c>
      <c r="Q27" s="21">
        <v>-1.6720599999999999E-2</v>
      </c>
      <c r="R27" s="21">
        <v>17</v>
      </c>
      <c r="S27" s="21">
        <v>-1.44531E-2</v>
      </c>
      <c r="T27">
        <f t="shared" si="2"/>
        <v>16.720599999999997</v>
      </c>
      <c r="U27">
        <f t="shared" si="3"/>
        <v>-0.23982858197999996</v>
      </c>
      <c r="X27" s="9"/>
      <c r="Y27" s="21">
        <v>1.4643900000000001</v>
      </c>
      <c r="Z27" s="21">
        <v>263.05599999999998</v>
      </c>
      <c r="AA27" s="21">
        <v>3.7490799999999998E-2</v>
      </c>
      <c r="AB27" s="21">
        <v>17</v>
      </c>
      <c r="AC27" s="21">
        <v>1.46393</v>
      </c>
      <c r="AD27">
        <f t="shared" si="4"/>
        <v>-37.4908</v>
      </c>
      <c r="AE27">
        <f t="shared" si="5"/>
        <v>-54.901152612000004</v>
      </c>
      <c r="AF27" s="9"/>
      <c r="AG27" s="21">
        <v>-1.43433E-2</v>
      </c>
      <c r="AH27" s="21">
        <v>377.36500000000001</v>
      </c>
      <c r="AI27" s="21">
        <v>-1.6845700000000002E-2</v>
      </c>
      <c r="AJ27" s="21">
        <v>17</v>
      </c>
      <c r="AK27" s="21">
        <v>-1.46027E-2</v>
      </c>
      <c r="AL27">
        <f t="shared" si="6"/>
        <v>16.845700000000001</v>
      </c>
      <c r="AM27">
        <f t="shared" si="7"/>
        <v>-0.24162292881</v>
      </c>
      <c r="AP27" s="9"/>
      <c r="AQ27" s="21">
        <v>1.4643900000000001</v>
      </c>
      <c r="AR27" s="21">
        <v>515.97400000000005</v>
      </c>
      <c r="AS27" s="21">
        <v>2.23602E-2</v>
      </c>
      <c r="AT27" s="21">
        <v>17</v>
      </c>
      <c r="AU27" s="21">
        <v>1.46393</v>
      </c>
      <c r="AV27">
        <f t="shared" si="8"/>
        <v>-22.360199999999999</v>
      </c>
      <c r="AW27">
        <f t="shared" si="9"/>
        <v>-32.744053278000003</v>
      </c>
      <c r="AX27" s="9"/>
      <c r="AY27" s="21">
        <v>-1.43433E-2</v>
      </c>
      <c r="AZ27" s="21">
        <v>616.90200000000004</v>
      </c>
      <c r="BA27" s="21">
        <v>-1.6861000000000001E-2</v>
      </c>
      <c r="BB27" s="21">
        <v>17</v>
      </c>
      <c r="BC27" s="21">
        <v>-1.4593500000000001E-2</v>
      </c>
      <c r="BD27">
        <f t="shared" si="10"/>
        <v>16.861000000000001</v>
      </c>
      <c r="BE27">
        <f t="shared" si="11"/>
        <v>-0.24184238129999999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1.4593499999999999</v>
      </c>
      <c r="H28" s="21">
        <v>60.030700000000003</v>
      </c>
      <c r="I28" s="21">
        <v>-7.5317400000000003E-3</v>
      </c>
      <c r="J28" s="21">
        <v>18</v>
      </c>
      <c r="K28" s="21">
        <v>1.4587399999999999</v>
      </c>
      <c r="L28">
        <f t="shared" si="0"/>
        <v>7.5317400000000001</v>
      </c>
      <c r="M28">
        <f t="shared" si="1"/>
        <v>10.991444768999999</v>
      </c>
      <c r="N28" s="9"/>
      <c r="O28" s="21">
        <v>-9.3078599999999994E-3</v>
      </c>
      <c r="P28" s="21">
        <v>163.518</v>
      </c>
      <c r="Q28" s="21">
        <v>-1.6747999999999999E-2</v>
      </c>
      <c r="R28" s="21">
        <v>18</v>
      </c>
      <c r="S28" s="21">
        <v>-9.7412100000000001E-3</v>
      </c>
      <c r="T28">
        <f t="shared" si="2"/>
        <v>16.747999999999998</v>
      </c>
      <c r="U28">
        <f t="shared" si="3"/>
        <v>-0.15588803927999997</v>
      </c>
      <c r="X28" s="9"/>
      <c r="Y28" s="21">
        <v>1.4593499999999999</v>
      </c>
      <c r="Z28" s="21">
        <v>263.15699999999998</v>
      </c>
      <c r="AA28" s="21">
        <v>3.4634400000000003E-2</v>
      </c>
      <c r="AB28" s="21">
        <v>18</v>
      </c>
      <c r="AC28" s="21">
        <v>1.45905</v>
      </c>
      <c r="AD28">
        <f t="shared" si="4"/>
        <v>-34.634399999999999</v>
      </c>
      <c r="AE28">
        <f t="shared" si="5"/>
        <v>-50.543711639999998</v>
      </c>
      <c r="AF28" s="9"/>
      <c r="AG28" s="21">
        <v>-9.3078599999999994E-3</v>
      </c>
      <c r="AH28" s="21">
        <v>377.46600000000001</v>
      </c>
      <c r="AI28" s="21">
        <v>-1.68518E-2</v>
      </c>
      <c r="AJ28" s="21">
        <v>18</v>
      </c>
      <c r="AK28" s="21">
        <v>-9.3048100000000002E-3</v>
      </c>
      <c r="AL28">
        <f t="shared" si="6"/>
        <v>16.851800000000001</v>
      </c>
      <c r="AM28">
        <f t="shared" si="7"/>
        <v>-0.156854195148</v>
      </c>
      <c r="AP28" s="9"/>
      <c r="AQ28" s="21">
        <v>1.4593499999999999</v>
      </c>
      <c r="AR28" s="21">
        <v>516.07500000000005</v>
      </c>
      <c r="AS28" s="21">
        <v>1.9680799999999998E-2</v>
      </c>
      <c r="AT28" s="21">
        <v>18</v>
      </c>
      <c r="AU28" s="21">
        <v>1.4593499999999999</v>
      </c>
      <c r="AV28">
        <f t="shared" si="8"/>
        <v>-19.680799999999998</v>
      </c>
      <c r="AW28">
        <f t="shared" si="9"/>
        <v>-28.721175479999996</v>
      </c>
      <c r="AX28" s="9"/>
      <c r="AY28" s="21">
        <v>-9.3078599999999994E-3</v>
      </c>
      <c r="AZ28" s="21">
        <v>617.00300000000004</v>
      </c>
      <c r="BA28" s="21">
        <v>-1.6845700000000002E-2</v>
      </c>
      <c r="BB28" s="21">
        <v>18</v>
      </c>
      <c r="BC28" s="21">
        <v>-9.4299299999999996E-3</v>
      </c>
      <c r="BD28">
        <f t="shared" si="10"/>
        <v>16.845700000000001</v>
      </c>
      <c r="BE28">
        <f t="shared" si="11"/>
        <v>-0.15679741720199999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1.4543200000000001</v>
      </c>
      <c r="H29" s="21">
        <v>60.131399999999999</v>
      </c>
      <c r="I29" s="21">
        <v>-8.1207299999999996E-3</v>
      </c>
      <c r="J29" s="21">
        <v>19</v>
      </c>
      <c r="K29" s="21">
        <v>1.4535499999999999</v>
      </c>
      <c r="L29">
        <f t="shared" si="0"/>
        <v>8.12073</v>
      </c>
      <c r="M29">
        <f t="shared" si="1"/>
        <v>11.8101400536</v>
      </c>
      <c r="N29" s="9"/>
      <c r="O29" s="21">
        <v>-4.2724599999999996E-3</v>
      </c>
      <c r="P29" s="21">
        <v>163.619</v>
      </c>
      <c r="Q29" s="21">
        <v>-1.67175E-2</v>
      </c>
      <c r="R29" s="21">
        <v>19</v>
      </c>
      <c r="S29" s="21">
        <v>-4.4158899999999996E-3</v>
      </c>
      <c r="T29">
        <f t="shared" si="2"/>
        <v>16.717500000000001</v>
      </c>
      <c r="U29">
        <f t="shared" si="3"/>
        <v>-7.1424850050000002E-2</v>
      </c>
      <c r="X29" s="9"/>
      <c r="Y29" s="21">
        <v>1.4543200000000001</v>
      </c>
      <c r="Z29" s="21">
        <v>263.25799999999998</v>
      </c>
      <c r="AA29" s="21">
        <v>3.2025100000000001E-2</v>
      </c>
      <c r="AB29" s="21">
        <v>19</v>
      </c>
      <c r="AC29" s="21">
        <v>1.4541599999999999</v>
      </c>
      <c r="AD29">
        <f t="shared" si="4"/>
        <v>-32.025100000000002</v>
      </c>
      <c r="AE29">
        <f t="shared" si="5"/>
        <v>-46.574743432000005</v>
      </c>
      <c r="AF29" s="9"/>
      <c r="AG29" s="21">
        <v>-4.2724599999999996E-3</v>
      </c>
      <c r="AH29" s="21">
        <v>377.56700000000001</v>
      </c>
      <c r="AI29" s="21">
        <v>-1.68396E-2</v>
      </c>
      <c r="AJ29" s="21">
        <v>19</v>
      </c>
      <c r="AK29" s="21">
        <v>-4.5288100000000003E-3</v>
      </c>
      <c r="AL29">
        <f t="shared" si="6"/>
        <v>16.839600000000001</v>
      </c>
      <c r="AM29">
        <f t="shared" si="7"/>
        <v>-7.1946517416E-2</v>
      </c>
      <c r="AP29" s="9"/>
      <c r="AQ29" s="21">
        <v>1.4543200000000001</v>
      </c>
      <c r="AR29" s="21">
        <v>516.17600000000004</v>
      </c>
      <c r="AS29" s="21">
        <v>1.7495699999999999E-2</v>
      </c>
      <c r="AT29" s="21">
        <v>19</v>
      </c>
      <c r="AU29" s="21">
        <v>1.4535499999999999</v>
      </c>
      <c r="AV29">
        <f t="shared" si="8"/>
        <v>-17.495699999999999</v>
      </c>
      <c r="AW29">
        <f t="shared" si="9"/>
        <v>-25.444346423999999</v>
      </c>
      <c r="AX29" s="9"/>
      <c r="AY29" s="21">
        <v>-4.2724599999999996E-3</v>
      </c>
      <c r="AZ29" s="21">
        <v>617.10299999999995</v>
      </c>
      <c r="BA29" s="21">
        <v>-1.68518E-2</v>
      </c>
      <c r="BB29" s="21">
        <v>19</v>
      </c>
      <c r="BC29" s="21">
        <v>-4.2480499999999997E-3</v>
      </c>
      <c r="BD29">
        <f t="shared" si="10"/>
        <v>16.851800000000001</v>
      </c>
      <c r="BE29">
        <f t="shared" si="11"/>
        <v>-7.1998641427999999E-2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1.4492799999999999</v>
      </c>
      <c r="H30" s="21">
        <v>60.232100000000003</v>
      </c>
      <c r="I30" s="21">
        <v>-8.6334199999999993E-3</v>
      </c>
      <c r="J30" s="21">
        <v>20</v>
      </c>
      <c r="K30" s="21">
        <v>1.4486699999999999</v>
      </c>
      <c r="L30">
        <f t="shared" si="0"/>
        <v>8.6334199999999992</v>
      </c>
      <c r="M30">
        <f t="shared" si="1"/>
        <v>12.512242937599998</v>
      </c>
      <c r="N30" s="9"/>
      <c r="O30" s="21">
        <v>7.6293900000000002E-4</v>
      </c>
      <c r="P30" s="21">
        <v>163.72</v>
      </c>
      <c r="Q30" s="21">
        <v>-1.6741900000000001E-2</v>
      </c>
      <c r="R30" s="21">
        <v>20</v>
      </c>
      <c r="S30" s="21">
        <v>8.5143999999999997E-4</v>
      </c>
      <c r="T30">
        <f t="shared" si="2"/>
        <v>16.741900000000001</v>
      </c>
      <c r="U30">
        <f t="shared" si="3"/>
        <v>1.2773048444100002E-2</v>
      </c>
      <c r="X30" s="9"/>
      <c r="Y30" s="21">
        <v>1.4492799999999999</v>
      </c>
      <c r="Z30" s="21">
        <v>263.358</v>
      </c>
      <c r="AA30" s="21">
        <v>2.93274E-2</v>
      </c>
      <c r="AB30" s="21">
        <v>20</v>
      </c>
      <c r="AC30" s="21">
        <v>1.4486699999999999</v>
      </c>
      <c r="AD30">
        <f t="shared" si="4"/>
        <v>-29.327400000000001</v>
      </c>
      <c r="AE30">
        <f t="shared" si="5"/>
        <v>-42.503614272</v>
      </c>
      <c r="AF30" s="9"/>
      <c r="AG30" s="21">
        <v>7.6293900000000002E-4</v>
      </c>
      <c r="AH30" s="21">
        <v>377.66699999999997</v>
      </c>
      <c r="AI30" s="21">
        <v>-1.6827399999999999E-2</v>
      </c>
      <c r="AJ30" s="21">
        <v>20</v>
      </c>
      <c r="AK30" s="21">
        <v>6.9885300000000004E-4</v>
      </c>
      <c r="AL30">
        <f t="shared" si="6"/>
        <v>16.827400000000001</v>
      </c>
      <c r="AM30">
        <f t="shared" si="7"/>
        <v>1.2838279728600001E-2</v>
      </c>
      <c r="AP30" s="9"/>
      <c r="AQ30" s="21">
        <v>1.4492799999999999</v>
      </c>
      <c r="AR30" s="21">
        <v>516.27599999999995</v>
      </c>
      <c r="AS30" s="21">
        <v>1.5362499999999999E-2</v>
      </c>
      <c r="AT30" s="21">
        <v>20</v>
      </c>
      <c r="AU30" s="21">
        <v>1.4483600000000001</v>
      </c>
      <c r="AV30">
        <f t="shared" si="8"/>
        <v>-15.362499999999999</v>
      </c>
      <c r="AW30">
        <f t="shared" si="9"/>
        <v>-22.264563999999996</v>
      </c>
      <c r="AX30" s="9"/>
      <c r="AY30" s="21">
        <v>7.6293900000000002E-4</v>
      </c>
      <c r="AZ30" s="21">
        <v>617.20399999999995</v>
      </c>
      <c r="BA30" s="21">
        <v>-1.6854899999999999E-2</v>
      </c>
      <c r="BB30" s="21">
        <v>20</v>
      </c>
      <c r="BC30" s="21">
        <v>7.9345700000000002E-4</v>
      </c>
      <c r="BD30">
        <f t="shared" si="10"/>
        <v>16.854900000000001</v>
      </c>
      <c r="BE30">
        <f t="shared" si="11"/>
        <v>1.2859260551100002E-2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1.44424</v>
      </c>
      <c r="H31" s="21">
        <v>60.332799999999999</v>
      </c>
      <c r="I31" s="21">
        <v>-9.0698199999999993E-3</v>
      </c>
      <c r="J31" s="21">
        <v>21</v>
      </c>
      <c r="K31" s="21">
        <v>1.4434800000000001</v>
      </c>
      <c r="L31">
        <f t="shared" si="0"/>
        <v>9.06982</v>
      </c>
      <c r="M31">
        <f t="shared" si="1"/>
        <v>13.0989968368</v>
      </c>
      <c r="N31" s="9"/>
      <c r="O31" s="21">
        <v>5.7983399999999999E-3</v>
      </c>
      <c r="P31" s="21">
        <v>163.821</v>
      </c>
      <c r="Q31" s="21">
        <v>-1.6720599999999999E-2</v>
      </c>
      <c r="R31" s="21">
        <v>21</v>
      </c>
      <c r="S31" s="21">
        <v>5.5572499999999997E-3</v>
      </c>
      <c r="T31">
        <f t="shared" si="2"/>
        <v>16.720599999999997</v>
      </c>
      <c r="U31">
        <f t="shared" si="3"/>
        <v>9.6951723803999981E-2</v>
      </c>
      <c r="X31" s="9"/>
      <c r="Y31" s="21">
        <v>1.44424</v>
      </c>
      <c r="Z31" s="21">
        <v>263.459</v>
      </c>
      <c r="AA31" s="21">
        <v>2.65472E-2</v>
      </c>
      <c r="AB31" s="21">
        <v>21</v>
      </c>
      <c r="AC31" s="21">
        <v>1.4434800000000001</v>
      </c>
      <c r="AD31">
        <f t="shared" si="4"/>
        <v>-26.5472</v>
      </c>
      <c r="AE31">
        <f t="shared" si="5"/>
        <v>-38.340528128000003</v>
      </c>
      <c r="AF31" s="9"/>
      <c r="AG31" s="21">
        <v>5.7983399999999999E-3</v>
      </c>
      <c r="AH31" s="21">
        <v>377.76799999999997</v>
      </c>
      <c r="AI31" s="21">
        <v>-1.68396E-2</v>
      </c>
      <c r="AJ31" s="21">
        <v>21</v>
      </c>
      <c r="AK31" s="21">
        <v>5.7006799999999996E-3</v>
      </c>
      <c r="AL31">
        <f t="shared" si="6"/>
        <v>16.839600000000001</v>
      </c>
      <c r="AM31">
        <f t="shared" si="7"/>
        <v>9.7641726264000001E-2</v>
      </c>
      <c r="AP31" s="9"/>
      <c r="AQ31" s="21">
        <v>1.44424</v>
      </c>
      <c r="AR31" s="21">
        <v>516.37699999999995</v>
      </c>
      <c r="AS31" s="21">
        <v>1.3333100000000001E-2</v>
      </c>
      <c r="AT31" s="21">
        <v>21</v>
      </c>
      <c r="AU31" s="21">
        <v>1.4437899999999999</v>
      </c>
      <c r="AV31">
        <f t="shared" si="8"/>
        <v>-13.3331</v>
      </c>
      <c r="AW31">
        <f t="shared" si="9"/>
        <v>-19.256196343999999</v>
      </c>
      <c r="AX31" s="9"/>
      <c r="AY31" s="21">
        <v>5.7983399999999999E-3</v>
      </c>
      <c r="AZ31" s="21">
        <v>617.30499999999995</v>
      </c>
      <c r="BA31" s="21">
        <v>-1.6830399999999999E-2</v>
      </c>
      <c r="BB31" s="21">
        <v>21</v>
      </c>
      <c r="BC31" s="21">
        <v>5.6701700000000004E-3</v>
      </c>
      <c r="BD31">
        <f t="shared" si="10"/>
        <v>16.830399999999997</v>
      </c>
      <c r="BE31">
        <f t="shared" si="11"/>
        <v>9.7588381535999982E-2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1.4392100000000001</v>
      </c>
      <c r="H32" s="21">
        <v>60.433500000000002</v>
      </c>
      <c r="I32" s="21">
        <v>-9.4634999999999997E-3</v>
      </c>
      <c r="J32" s="21">
        <v>22</v>
      </c>
      <c r="K32" s="21">
        <v>1.4386000000000001</v>
      </c>
      <c r="L32">
        <f t="shared" si="0"/>
        <v>9.4634999999999998</v>
      </c>
      <c r="M32">
        <f t="shared" si="1"/>
        <v>13.619963835</v>
      </c>
      <c r="N32" s="9"/>
      <c r="O32" s="21">
        <v>1.08337E-2</v>
      </c>
      <c r="P32" s="21">
        <v>163.92099999999999</v>
      </c>
      <c r="Q32" s="21">
        <v>-1.6720599999999999E-2</v>
      </c>
      <c r="R32" s="21">
        <v>22</v>
      </c>
      <c r="S32" s="21">
        <v>1.07849E-2</v>
      </c>
      <c r="T32">
        <f t="shared" si="2"/>
        <v>16.720599999999997</v>
      </c>
      <c r="U32">
        <f t="shared" si="3"/>
        <v>0.18114596421999998</v>
      </c>
      <c r="X32" s="9"/>
      <c r="Y32" s="21">
        <v>1.4392100000000001</v>
      </c>
      <c r="Z32" s="21">
        <v>263.56</v>
      </c>
      <c r="AA32" s="21">
        <v>2.38342E-2</v>
      </c>
      <c r="AB32" s="21">
        <v>22</v>
      </c>
      <c r="AC32" s="21">
        <v>1.4389000000000001</v>
      </c>
      <c r="AD32">
        <f t="shared" si="4"/>
        <v>-23.834199999999999</v>
      </c>
      <c r="AE32">
        <f t="shared" si="5"/>
        <v>-34.302418981999999</v>
      </c>
      <c r="AF32" s="9"/>
      <c r="AG32" s="21">
        <v>1.08337E-2</v>
      </c>
      <c r="AH32" s="21">
        <v>377.86900000000003</v>
      </c>
      <c r="AI32" s="21">
        <v>-1.68243E-2</v>
      </c>
      <c r="AJ32" s="21">
        <v>22</v>
      </c>
      <c r="AK32" s="21">
        <v>1.07086E-2</v>
      </c>
      <c r="AL32">
        <f t="shared" si="6"/>
        <v>16.824300000000001</v>
      </c>
      <c r="AM32">
        <f t="shared" si="7"/>
        <v>0.18226941891000001</v>
      </c>
      <c r="AP32" s="9"/>
      <c r="AQ32" s="21">
        <v>1.4392100000000001</v>
      </c>
      <c r="AR32" s="21">
        <v>516.47799999999995</v>
      </c>
      <c r="AS32" s="21">
        <v>1.12946E-2</v>
      </c>
      <c r="AT32" s="21">
        <v>22</v>
      </c>
      <c r="AU32" s="21">
        <v>1.4379900000000001</v>
      </c>
      <c r="AV32">
        <f t="shared" si="8"/>
        <v>-11.294600000000001</v>
      </c>
      <c r="AW32">
        <f t="shared" si="9"/>
        <v>-16.255301266000004</v>
      </c>
      <c r="AX32" s="9"/>
      <c r="AY32" s="21">
        <v>1.08337E-2</v>
      </c>
      <c r="AZ32" s="21">
        <v>617.40599999999995</v>
      </c>
      <c r="BA32" s="21">
        <v>-1.6842699999999999E-2</v>
      </c>
      <c r="BB32" s="21">
        <v>22</v>
      </c>
      <c r="BC32" s="21">
        <v>1.08246E-2</v>
      </c>
      <c r="BD32">
        <f t="shared" si="10"/>
        <v>16.842699999999997</v>
      </c>
      <c r="BE32">
        <f t="shared" si="11"/>
        <v>0.18246875898999998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1.4341699999999999</v>
      </c>
      <c r="H33" s="21">
        <v>60.534199999999998</v>
      </c>
      <c r="I33" s="21">
        <v>-9.8571800000000001E-3</v>
      </c>
      <c r="J33" s="21">
        <v>23</v>
      </c>
      <c r="K33" s="21">
        <v>1.4337200000000001</v>
      </c>
      <c r="L33">
        <f t="shared" si="0"/>
        <v>9.8571799999999996</v>
      </c>
      <c r="M33">
        <f t="shared" si="1"/>
        <v>14.1368718406</v>
      </c>
      <c r="N33" s="9"/>
      <c r="O33" s="21">
        <v>1.5869100000000001E-2</v>
      </c>
      <c r="P33" s="21">
        <v>164.02199999999999</v>
      </c>
      <c r="Q33" s="21">
        <v>-1.6723600000000002E-2</v>
      </c>
      <c r="R33" s="21">
        <v>23</v>
      </c>
      <c r="S33" s="21">
        <v>1.5921000000000001E-2</v>
      </c>
      <c r="T33">
        <f t="shared" si="2"/>
        <v>16.723600000000001</v>
      </c>
      <c r="U33">
        <f t="shared" si="3"/>
        <v>0.26538848076000005</v>
      </c>
      <c r="X33" s="9"/>
      <c r="Y33" s="21">
        <v>1.4341699999999999</v>
      </c>
      <c r="Z33" s="21">
        <v>263.66000000000003</v>
      </c>
      <c r="AA33" s="21">
        <v>2.1191399999999999E-2</v>
      </c>
      <c r="AB33" s="21">
        <v>23</v>
      </c>
      <c r="AC33" s="21">
        <v>1.4334100000000001</v>
      </c>
      <c r="AD33">
        <f t="shared" si="4"/>
        <v>-21.191399999999998</v>
      </c>
      <c r="AE33">
        <f t="shared" si="5"/>
        <v>-30.392070137999998</v>
      </c>
      <c r="AF33" s="9"/>
      <c r="AG33" s="21">
        <v>1.5869100000000001E-2</v>
      </c>
      <c r="AH33" s="21">
        <v>377.96899999999999</v>
      </c>
      <c r="AI33" s="21">
        <v>-1.6842699999999999E-2</v>
      </c>
      <c r="AJ33" s="21">
        <v>23</v>
      </c>
      <c r="AK33" s="21">
        <v>1.58295E-2</v>
      </c>
      <c r="AL33">
        <f t="shared" si="6"/>
        <v>16.842699999999997</v>
      </c>
      <c r="AM33">
        <f t="shared" si="7"/>
        <v>0.26727849056999997</v>
      </c>
      <c r="AP33" s="9"/>
      <c r="AQ33" s="21">
        <v>1.4341699999999999</v>
      </c>
      <c r="AR33" s="21">
        <v>516.57899999999995</v>
      </c>
      <c r="AS33" s="21">
        <v>9.3444800000000005E-3</v>
      </c>
      <c r="AT33" s="21">
        <v>23</v>
      </c>
      <c r="AU33" s="21">
        <v>1.4340200000000001</v>
      </c>
      <c r="AV33">
        <f t="shared" si="8"/>
        <v>-9.3444800000000008</v>
      </c>
      <c r="AW33">
        <f t="shared" si="9"/>
        <v>-13.4015728816</v>
      </c>
      <c r="AX33" s="9"/>
      <c r="AY33" s="21">
        <v>1.5869100000000001E-2</v>
      </c>
      <c r="AZ33" s="21">
        <v>617.50599999999997</v>
      </c>
      <c r="BA33" s="21">
        <v>-1.6857899999999999E-2</v>
      </c>
      <c r="BB33" s="21">
        <v>23</v>
      </c>
      <c r="BC33" s="21">
        <v>1.58966E-2</v>
      </c>
      <c r="BD33">
        <f t="shared" si="10"/>
        <v>16.857899999999997</v>
      </c>
      <c r="BE33">
        <f t="shared" si="11"/>
        <v>0.26751970088999999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1.4291400000000001</v>
      </c>
      <c r="H34" s="21">
        <v>60.634900000000002</v>
      </c>
      <c r="I34" s="21">
        <v>-1.02203E-2</v>
      </c>
      <c r="J34" s="21">
        <v>24</v>
      </c>
      <c r="K34" s="21">
        <v>1.42883</v>
      </c>
      <c r="L34">
        <f t="shared" si="0"/>
        <v>10.2203</v>
      </c>
      <c r="M34">
        <f t="shared" si="1"/>
        <v>14.606239542000001</v>
      </c>
      <c r="N34" s="9"/>
      <c r="O34" s="21">
        <v>2.0904499999999999E-2</v>
      </c>
      <c r="P34" s="21">
        <v>164.12299999999999</v>
      </c>
      <c r="Q34" s="21">
        <v>-1.67175E-2</v>
      </c>
      <c r="R34" s="21">
        <v>24</v>
      </c>
      <c r="S34" s="21">
        <v>2.09442E-2</v>
      </c>
      <c r="T34">
        <f t="shared" si="2"/>
        <v>16.717500000000001</v>
      </c>
      <c r="U34">
        <f t="shared" si="3"/>
        <v>0.34947097874999999</v>
      </c>
      <c r="X34" s="9"/>
      <c r="Y34" s="21">
        <v>1.4291400000000001</v>
      </c>
      <c r="Z34" s="21">
        <v>263.76100000000002</v>
      </c>
      <c r="AA34" s="21">
        <v>1.86401E-2</v>
      </c>
      <c r="AB34" s="21">
        <v>24</v>
      </c>
      <c r="AC34" s="21">
        <v>1.4285300000000001</v>
      </c>
      <c r="AD34">
        <f t="shared" si="4"/>
        <v>-18.6401</v>
      </c>
      <c r="AE34">
        <f t="shared" si="5"/>
        <v>-26.639312514</v>
      </c>
      <c r="AF34" s="9"/>
      <c r="AG34" s="21">
        <v>2.0904499999999999E-2</v>
      </c>
      <c r="AH34" s="21">
        <v>378.07</v>
      </c>
      <c r="AI34" s="21">
        <v>-1.6842699999999999E-2</v>
      </c>
      <c r="AJ34" s="21">
        <v>24</v>
      </c>
      <c r="AK34" s="21">
        <v>2.06818E-2</v>
      </c>
      <c r="AL34">
        <f t="shared" si="6"/>
        <v>16.842699999999997</v>
      </c>
      <c r="AM34">
        <f t="shared" si="7"/>
        <v>0.35208822214999991</v>
      </c>
      <c r="AP34" s="9"/>
      <c r="AQ34" s="21">
        <v>1.4291400000000001</v>
      </c>
      <c r="AR34" s="21">
        <v>516.67899999999997</v>
      </c>
      <c r="AS34" s="21">
        <v>7.3089599999999998E-3</v>
      </c>
      <c r="AT34" s="21">
        <v>24</v>
      </c>
      <c r="AU34" s="21">
        <v>1.42883</v>
      </c>
      <c r="AV34">
        <f t="shared" si="8"/>
        <v>-7.3089599999999999</v>
      </c>
      <c r="AW34">
        <f t="shared" si="9"/>
        <v>-10.445527094400001</v>
      </c>
      <c r="AX34" s="9"/>
      <c r="AY34" s="21">
        <v>2.0904499999999999E-2</v>
      </c>
      <c r="AZ34" s="21">
        <v>617.60699999999997</v>
      </c>
      <c r="BA34" s="21">
        <v>-1.68518E-2</v>
      </c>
      <c r="BB34" s="21">
        <v>24</v>
      </c>
      <c r="BC34" s="21">
        <v>2.1072400000000002E-2</v>
      </c>
      <c r="BD34">
        <f t="shared" si="10"/>
        <v>16.851800000000001</v>
      </c>
      <c r="BE34">
        <f t="shared" si="11"/>
        <v>0.3522784531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1.4240999999999999</v>
      </c>
      <c r="H35" s="21">
        <v>60.735700000000001</v>
      </c>
      <c r="I35" s="21">
        <v>-1.0537700000000001E-2</v>
      </c>
      <c r="J35" s="21">
        <v>25</v>
      </c>
      <c r="K35" s="21">
        <v>1.42334</v>
      </c>
      <c r="L35">
        <f t="shared" si="0"/>
        <v>10.537700000000001</v>
      </c>
      <c r="M35">
        <f t="shared" si="1"/>
        <v>15.006738570000001</v>
      </c>
      <c r="N35" s="9"/>
      <c r="O35" s="21">
        <v>2.5939899999999998E-2</v>
      </c>
      <c r="P35" s="21">
        <v>164.22300000000001</v>
      </c>
      <c r="Q35" s="21">
        <v>-1.6726700000000001E-2</v>
      </c>
      <c r="R35" s="21">
        <v>25</v>
      </c>
      <c r="S35" s="21">
        <v>2.5732399999999999E-2</v>
      </c>
      <c r="T35">
        <f t="shared" si="2"/>
        <v>16.726700000000001</v>
      </c>
      <c r="U35">
        <f t="shared" si="3"/>
        <v>0.43388892533000001</v>
      </c>
      <c r="X35" s="9"/>
      <c r="Y35" s="21">
        <v>1.4240999999999999</v>
      </c>
      <c r="Z35" s="21">
        <v>263.86200000000002</v>
      </c>
      <c r="AA35" s="21">
        <v>1.6259800000000001E-2</v>
      </c>
      <c r="AB35" s="21">
        <v>25</v>
      </c>
      <c r="AC35" s="21">
        <v>1.4236500000000001</v>
      </c>
      <c r="AD35">
        <f t="shared" si="4"/>
        <v>-16.259800000000002</v>
      </c>
      <c r="AE35">
        <f t="shared" si="5"/>
        <v>-23.155581180000002</v>
      </c>
      <c r="AF35" s="9"/>
      <c r="AG35" s="21">
        <v>2.5939899999999998E-2</v>
      </c>
      <c r="AH35" s="21">
        <v>378.17099999999999</v>
      </c>
      <c r="AI35" s="21">
        <v>-1.68243E-2</v>
      </c>
      <c r="AJ35" s="21">
        <v>25</v>
      </c>
      <c r="AK35" s="21">
        <v>2.59064E-2</v>
      </c>
      <c r="AL35">
        <f t="shared" si="6"/>
        <v>16.824300000000001</v>
      </c>
      <c r="AM35">
        <f t="shared" si="7"/>
        <v>0.43642065956999998</v>
      </c>
      <c r="AP35" s="9"/>
      <c r="AQ35" s="21">
        <v>1.4240999999999999</v>
      </c>
      <c r="AR35" s="21">
        <v>516.78</v>
      </c>
      <c r="AS35" s="21">
        <v>5.2734399999999999E-3</v>
      </c>
      <c r="AT35" s="21">
        <v>25</v>
      </c>
      <c r="AU35" s="21">
        <v>1.42303</v>
      </c>
      <c r="AV35">
        <f t="shared" si="8"/>
        <v>-5.2734399999999999</v>
      </c>
      <c r="AW35">
        <f t="shared" si="9"/>
        <v>-7.5099059039999991</v>
      </c>
      <c r="AX35" s="9"/>
      <c r="AY35" s="21">
        <v>2.5939899999999998E-2</v>
      </c>
      <c r="AZ35" s="21">
        <v>617.70799999999997</v>
      </c>
      <c r="BA35" s="21">
        <v>-1.6861000000000001E-2</v>
      </c>
      <c r="BB35" s="21">
        <v>25</v>
      </c>
      <c r="BC35" s="21">
        <v>2.5881999999999999E-2</v>
      </c>
      <c r="BD35">
        <f t="shared" si="10"/>
        <v>16.861000000000001</v>
      </c>
      <c r="BE35">
        <f t="shared" si="11"/>
        <v>0.43737265389999996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1.4190700000000001</v>
      </c>
      <c r="H36" s="21">
        <v>60.836399999999998</v>
      </c>
      <c r="I36" s="21">
        <v>-1.08521E-2</v>
      </c>
      <c r="J36" s="21">
        <v>26</v>
      </c>
      <c r="K36" s="21">
        <v>1.4184600000000001</v>
      </c>
      <c r="L36">
        <f t="shared" si="0"/>
        <v>10.8521</v>
      </c>
      <c r="M36">
        <f t="shared" si="1"/>
        <v>15.399889547000001</v>
      </c>
      <c r="N36" s="9"/>
      <c r="O36" s="21">
        <v>3.0975300000000001E-2</v>
      </c>
      <c r="P36" s="21">
        <v>164.32400000000001</v>
      </c>
      <c r="Q36" s="21">
        <v>-1.6708400000000002E-2</v>
      </c>
      <c r="R36" s="21">
        <v>26</v>
      </c>
      <c r="S36" s="21">
        <v>3.11676E-2</v>
      </c>
      <c r="T36">
        <f t="shared" si="2"/>
        <v>16.708400000000001</v>
      </c>
      <c r="U36">
        <f t="shared" si="3"/>
        <v>0.51754770252000004</v>
      </c>
      <c r="X36" s="9"/>
      <c r="Y36" s="21">
        <v>1.4190700000000001</v>
      </c>
      <c r="Z36" s="21">
        <v>263.96300000000002</v>
      </c>
      <c r="AA36" s="21">
        <v>1.3665800000000001E-2</v>
      </c>
      <c r="AB36" s="21">
        <v>26</v>
      </c>
      <c r="AC36" s="21">
        <v>1.41876</v>
      </c>
      <c r="AD36">
        <f t="shared" si="4"/>
        <v>-13.665800000000001</v>
      </c>
      <c r="AE36">
        <f t="shared" si="5"/>
        <v>-19.392726806000002</v>
      </c>
      <c r="AF36" s="9"/>
      <c r="AG36" s="21">
        <v>3.0975300000000001E-2</v>
      </c>
      <c r="AH36" s="21">
        <v>378.27199999999999</v>
      </c>
      <c r="AI36" s="21">
        <v>-1.6827399999999999E-2</v>
      </c>
      <c r="AJ36" s="21">
        <v>26</v>
      </c>
      <c r="AK36" s="21">
        <v>3.0996699999999999E-2</v>
      </c>
      <c r="AL36">
        <f t="shared" si="6"/>
        <v>16.827400000000001</v>
      </c>
      <c r="AM36">
        <f t="shared" si="7"/>
        <v>0.52123376322000003</v>
      </c>
      <c r="AP36" s="9"/>
      <c r="AQ36" s="21">
        <v>1.4190700000000001</v>
      </c>
      <c r="AR36" s="21">
        <v>516.88099999999997</v>
      </c>
      <c r="AS36" s="21">
        <v>3.2855200000000001E-3</v>
      </c>
      <c r="AT36" s="21">
        <v>26</v>
      </c>
      <c r="AU36" s="21">
        <v>1.4184600000000001</v>
      </c>
      <c r="AV36">
        <f t="shared" si="8"/>
        <v>-3.28552</v>
      </c>
      <c r="AW36">
        <f t="shared" si="9"/>
        <v>-4.6623828663999998</v>
      </c>
      <c r="AX36" s="9"/>
      <c r="AY36" s="21">
        <v>3.0975300000000001E-2</v>
      </c>
      <c r="AZ36" s="21">
        <v>617.80799999999999</v>
      </c>
      <c r="BA36" s="21">
        <v>-1.6876200000000001E-2</v>
      </c>
      <c r="BB36" s="21">
        <v>26</v>
      </c>
      <c r="BC36" s="21">
        <v>3.1027200000000001E-2</v>
      </c>
      <c r="BD36">
        <f t="shared" si="10"/>
        <v>16.876200000000001</v>
      </c>
      <c r="BE36">
        <f t="shared" si="11"/>
        <v>0.52274535785999998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1.4140299999999999</v>
      </c>
      <c r="H37" s="21">
        <v>60.937100000000001</v>
      </c>
      <c r="I37" s="21">
        <v>-1.10931E-2</v>
      </c>
      <c r="J37" s="21">
        <v>27</v>
      </c>
      <c r="K37" s="21">
        <v>1.41296</v>
      </c>
      <c r="L37">
        <f t="shared" si="0"/>
        <v>11.0931</v>
      </c>
      <c r="M37">
        <f t="shared" si="1"/>
        <v>15.685976192999998</v>
      </c>
      <c r="N37" s="9"/>
      <c r="O37" s="21">
        <v>3.60107E-2</v>
      </c>
      <c r="P37" s="21">
        <v>164.42500000000001</v>
      </c>
      <c r="Q37" s="21">
        <v>-1.6696200000000001E-2</v>
      </c>
      <c r="R37" s="21">
        <v>27</v>
      </c>
      <c r="S37" s="21">
        <v>3.5699500000000002E-2</v>
      </c>
      <c r="T37">
        <f t="shared" si="2"/>
        <v>16.696200000000001</v>
      </c>
      <c r="U37">
        <f t="shared" si="3"/>
        <v>0.60124184934000002</v>
      </c>
      <c r="X37" s="9"/>
      <c r="Y37" s="21">
        <v>1.4140299999999999</v>
      </c>
      <c r="Z37" s="21">
        <v>264.06299999999999</v>
      </c>
      <c r="AA37" s="21">
        <v>1.1135900000000001E-2</v>
      </c>
      <c r="AB37" s="21">
        <v>27</v>
      </c>
      <c r="AC37" s="21">
        <v>1.41327</v>
      </c>
      <c r="AD37">
        <f t="shared" si="4"/>
        <v>-11.135900000000001</v>
      </c>
      <c r="AE37">
        <f t="shared" si="5"/>
        <v>-15.746496677000001</v>
      </c>
      <c r="AF37" s="9"/>
      <c r="AG37" s="21">
        <v>3.60107E-2</v>
      </c>
      <c r="AH37" s="21">
        <v>378.37200000000001</v>
      </c>
      <c r="AI37" s="21">
        <v>-1.68243E-2</v>
      </c>
      <c r="AJ37" s="21">
        <v>27</v>
      </c>
      <c r="AK37" s="21">
        <v>3.6038199999999999E-2</v>
      </c>
      <c r="AL37">
        <f t="shared" si="6"/>
        <v>16.824300000000001</v>
      </c>
      <c r="AM37">
        <f t="shared" si="7"/>
        <v>0.60585482001000002</v>
      </c>
      <c r="AP37" s="9"/>
      <c r="AQ37" s="21">
        <v>1.4140299999999999</v>
      </c>
      <c r="AR37" s="21">
        <v>516.98099999999999</v>
      </c>
      <c r="AS37" s="21">
        <v>1.48712E-3</v>
      </c>
      <c r="AT37" s="21">
        <v>27</v>
      </c>
      <c r="AU37" s="21">
        <v>1.41357</v>
      </c>
      <c r="AV37">
        <f t="shared" si="8"/>
        <v>-1.48712</v>
      </c>
      <c r="AW37">
        <f t="shared" si="9"/>
        <v>-2.1028322935999997</v>
      </c>
      <c r="AX37" s="9"/>
      <c r="AY37" s="21">
        <v>3.60107E-2</v>
      </c>
      <c r="AZ37" s="21">
        <v>617.90899999999999</v>
      </c>
      <c r="BA37" s="21">
        <v>-1.68945E-2</v>
      </c>
      <c r="BB37" s="21">
        <v>27</v>
      </c>
      <c r="BC37" s="21">
        <v>3.6032099999999997E-2</v>
      </c>
      <c r="BD37">
        <f t="shared" si="10"/>
        <v>16.894500000000001</v>
      </c>
      <c r="BE37">
        <f t="shared" si="11"/>
        <v>0.60838277115000006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1.409</v>
      </c>
      <c r="H38" s="21">
        <v>61.037799999999997</v>
      </c>
      <c r="I38" s="21">
        <v>-1.1377E-2</v>
      </c>
      <c r="J38" s="21">
        <v>28</v>
      </c>
      <c r="K38" s="21">
        <v>1.40808</v>
      </c>
      <c r="L38">
        <f t="shared" si="0"/>
        <v>11.377000000000001</v>
      </c>
      <c r="M38">
        <f t="shared" si="1"/>
        <v>16.030193000000001</v>
      </c>
      <c r="N38" s="9"/>
      <c r="O38" s="21">
        <v>4.1046100000000002E-2</v>
      </c>
      <c r="P38" s="21">
        <v>164.52500000000001</v>
      </c>
      <c r="Q38" s="21">
        <v>-1.67145E-2</v>
      </c>
      <c r="R38" s="21">
        <v>28</v>
      </c>
      <c r="S38" s="21">
        <v>4.11896E-2</v>
      </c>
      <c r="T38">
        <f t="shared" si="2"/>
        <v>16.714500000000001</v>
      </c>
      <c r="U38">
        <f t="shared" si="3"/>
        <v>0.68606503845000011</v>
      </c>
      <c r="X38" s="9"/>
      <c r="Y38" s="21">
        <v>1.409</v>
      </c>
      <c r="Z38" s="21">
        <v>264.16399999999999</v>
      </c>
      <c r="AA38" s="21">
        <v>8.8653599999999992E-3</v>
      </c>
      <c r="AB38" s="21">
        <v>28</v>
      </c>
      <c r="AC38" s="21">
        <v>1.40839</v>
      </c>
      <c r="AD38">
        <f t="shared" si="4"/>
        <v>-8.865359999999999</v>
      </c>
      <c r="AE38">
        <f t="shared" si="5"/>
        <v>-12.491292239999998</v>
      </c>
      <c r="AF38" s="9"/>
      <c r="AG38" s="21">
        <v>4.1046100000000002E-2</v>
      </c>
      <c r="AH38" s="21">
        <v>378.47300000000001</v>
      </c>
      <c r="AI38" s="21">
        <v>-1.68396E-2</v>
      </c>
      <c r="AJ38" s="21">
        <v>28</v>
      </c>
      <c r="AK38" s="21">
        <v>4.0914899999999997E-2</v>
      </c>
      <c r="AL38">
        <f t="shared" si="6"/>
        <v>16.839600000000001</v>
      </c>
      <c r="AM38">
        <f t="shared" si="7"/>
        <v>0.69119990556000011</v>
      </c>
      <c r="AP38" s="9"/>
      <c r="AQ38" s="21">
        <v>1.409</v>
      </c>
      <c r="AR38" s="21">
        <v>517.08199999999999</v>
      </c>
      <c r="AS38" s="21">
        <v>-1.48193E-4</v>
      </c>
      <c r="AT38" s="21">
        <v>28</v>
      </c>
      <c r="AU38" s="21">
        <v>1.40839</v>
      </c>
      <c r="AV38">
        <f t="shared" si="8"/>
        <v>0.14819299999999999</v>
      </c>
      <c r="AW38">
        <f t="shared" si="9"/>
        <v>0.208803937</v>
      </c>
      <c r="AX38" s="9"/>
      <c r="AY38" s="21">
        <v>4.1046100000000002E-2</v>
      </c>
      <c r="AZ38" s="21">
        <v>618.01</v>
      </c>
      <c r="BA38" s="21">
        <v>-1.68945E-2</v>
      </c>
      <c r="BB38" s="21">
        <v>28</v>
      </c>
      <c r="BC38" s="21">
        <v>4.1098000000000003E-2</v>
      </c>
      <c r="BD38">
        <f t="shared" si="10"/>
        <v>16.894500000000001</v>
      </c>
      <c r="BE38">
        <f t="shared" si="11"/>
        <v>0.69345333645000007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1.4039600000000001</v>
      </c>
      <c r="H39" s="21">
        <v>61.138500000000001</v>
      </c>
      <c r="I39" s="21">
        <v>-1.1599699999999999E-2</v>
      </c>
      <c r="J39" s="21">
        <v>29</v>
      </c>
      <c r="K39" s="21">
        <v>1.40289</v>
      </c>
      <c r="L39">
        <f t="shared" si="0"/>
        <v>11.599699999999999</v>
      </c>
      <c r="M39">
        <f t="shared" si="1"/>
        <v>16.285514811999999</v>
      </c>
      <c r="N39" s="9"/>
      <c r="O39" s="21">
        <v>4.6081499999999997E-2</v>
      </c>
      <c r="P39" s="21">
        <v>164.626</v>
      </c>
      <c r="Q39" s="21">
        <v>-1.6708400000000002E-2</v>
      </c>
      <c r="R39" s="21">
        <v>29</v>
      </c>
      <c r="S39" s="21">
        <v>4.6099899999999999E-2</v>
      </c>
      <c r="T39">
        <f t="shared" si="2"/>
        <v>16.708400000000001</v>
      </c>
      <c r="U39">
        <f t="shared" si="3"/>
        <v>0.7699481346</v>
      </c>
      <c r="X39" s="9"/>
      <c r="Y39" s="21">
        <v>1.4039600000000001</v>
      </c>
      <c r="Z39" s="21">
        <v>264.26499999999999</v>
      </c>
      <c r="AA39" s="21">
        <v>6.4178500000000001E-3</v>
      </c>
      <c r="AB39" s="21">
        <v>29</v>
      </c>
      <c r="AC39" s="21">
        <v>1.40411</v>
      </c>
      <c r="AD39">
        <f t="shared" si="4"/>
        <v>-6.4178500000000005</v>
      </c>
      <c r="AE39">
        <f t="shared" si="5"/>
        <v>-9.0104046860000011</v>
      </c>
      <c r="AF39" s="9"/>
      <c r="AG39" s="21">
        <v>4.6081499999999997E-2</v>
      </c>
      <c r="AH39" s="21">
        <v>378.57400000000001</v>
      </c>
      <c r="AI39" s="21">
        <v>-1.68243E-2</v>
      </c>
      <c r="AJ39" s="21">
        <v>29</v>
      </c>
      <c r="AK39" s="21">
        <v>4.6167E-2</v>
      </c>
      <c r="AL39">
        <f t="shared" si="6"/>
        <v>16.824300000000001</v>
      </c>
      <c r="AM39">
        <f t="shared" si="7"/>
        <v>0.77528898045000005</v>
      </c>
      <c r="AP39" s="9"/>
      <c r="AQ39" s="21">
        <v>1.4039600000000001</v>
      </c>
      <c r="AR39" s="21">
        <v>517.18299999999999</v>
      </c>
      <c r="AS39" s="21">
        <v>-1.6238400000000001E-3</v>
      </c>
      <c r="AT39" s="21">
        <v>29</v>
      </c>
      <c r="AU39" s="21">
        <v>1.4035</v>
      </c>
      <c r="AV39">
        <f t="shared" si="8"/>
        <v>1.6238400000000002</v>
      </c>
      <c r="AW39">
        <f t="shared" si="9"/>
        <v>2.2798064064000005</v>
      </c>
      <c r="AX39" s="9"/>
      <c r="AY39" s="21">
        <v>4.6081499999999997E-2</v>
      </c>
      <c r="AZ39" s="21">
        <v>618.11099999999999</v>
      </c>
      <c r="BA39" s="21">
        <v>-1.6888400000000001E-2</v>
      </c>
      <c r="BB39" s="21">
        <v>29</v>
      </c>
      <c r="BC39" s="21">
        <v>4.60968E-2</v>
      </c>
      <c r="BD39">
        <f t="shared" si="10"/>
        <v>16.888400000000001</v>
      </c>
      <c r="BE39">
        <f t="shared" si="11"/>
        <v>0.77824280459999995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1.39893</v>
      </c>
      <c r="H40" s="21">
        <v>61.239199999999997</v>
      </c>
      <c r="I40" s="21">
        <v>-1.1798100000000001E-2</v>
      </c>
      <c r="J40" s="21">
        <v>30</v>
      </c>
      <c r="K40" s="21">
        <v>1.39862</v>
      </c>
      <c r="L40">
        <f t="shared" si="0"/>
        <v>11.7981</v>
      </c>
      <c r="M40">
        <f t="shared" si="1"/>
        <v>16.504716033000001</v>
      </c>
      <c r="N40" s="9"/>
      <c r="O40" s="21">
        <v>5.11169E-2</v>
      </c>
      <c r="P40" s="21">
        <v>164.727</v>
      </c>
      <c r="Q40" s="21">
        <v>-1.67297E-2</v>
      </c>
      <c r="R40" s="21">
        <v>30</v>
      </c>
      <c r="S40" s="21">
        <v>5.1055900000000001E-2</v>
      </c>
      <c r="T40">
        <f t="shared" si="2"/>
        <v>16.729700000000001</v>
      </c>
      <c r="U40">
        <f t="shared" si="3"/>
        <v>0.85517040193000005</v>
      </c>
      <c r="X40" s="9"/>
      <c r="Y40" s="21">
        <v>1.39893</v>
      </c>
      <c r="Z40" s="21">
        <v>264.36500000000001</v>
      </c>
      <c r="AA40" s="21">
        <v>4.4226100000000004E-3</v>
      </c>
      <c r="AB40" s="21">
        <v>30</v>
      </c>
      <c r="AC40" s="21">
        <v>1.39862</v>
      </c>
      <c r="AD40">
        <f t="shared" si="4"/>
        <v>-4.4226100000000006</v>
      </c>
      <c r="AE40">
        <f t="shared" si="5"/>
        <v>-6.186921807300001</v>
      </c>
      <c r="AF40" s="9"/>
      <c r="AG40" s="21">
        <v>5.11169E-2</v>
      </c>
      <c r="AH40" s="21">
        <v>378.67399999999998</v>
      </c>
      <c r="AI40" s="21">
        <v>-1.6818199999999998E-2</v>
      </c>
      <c r="AJ40" s="21">
        <v>30</v>
      </c>
      <c r="AK40" s="21">
        <v>5.1077299999999999E-2</v>
      </c>
      <c r="AL40">
        <f t="shared" si="6"/>
        <v>16.818199999999997</v>
      </c>
      <c r="AM40">
        <f t="shared" si="7"/>
        <v>0.8596942475799999</v>
      </c>
      <c r="AP40" s="9"/>
      <c r="AQ40" s="21">
        <v>1.39893</v>
      </c>
      <c r="AR40" s="21">
        <v>517.28399999999999</v>
      </c>
      <c r="AS40" s="21">
        <v>-2.8915400000000002E-3</v>
      </c>
      <c r="AT40" s="21">
        <v>30</v>
      </c>
      <c r="AU40" s="21">
        <v>1.39801</v>
      </c>
      <c r="AV40">
        <f t="shared" si="8"/>
        <v>2.89154</v>
      </c>
      <c r="AW40">
        <f t="shared" si="9"/>
        <v>4.0450620521999996</v>
      </c>
      <c r="AX40" s="9"/>
      <c r="AY40" s="21">
        <v>5.11169E-2</v>
      </c>
      <c r="AZ40" s="21">
        <v>618.21100000000001</v>
      </c>
      <c r="BA40" s="21">
        <v>-1.6897599999999999E-2</v>
      </c>
      <c r="BB40" s="21">
        <v>30</v>
      </c>
      <c r="BC40" s="21">
        <v>5.1193200000000001E-2</v>
      </c>
      <c r="BD40">
        <f t="shared" si="10"/>
        <v>16.897599999999997</v>
      </c>
      <c r="BE40">
        <f t="shared" si="11"/>
        <v>0.86375292943999982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1.3938900000000001</v>
      </c>
      <c r="H41" s="21">
        <v>61.3399</v>
      </c>
      <c r="I41" s="21">
        <v>-1.20178E-2</v>
      </c>
      <c r="J41" s="21">
        <v>31</v>
      </c>
      <c r="K41" s="21">
        <v>1.39313</v>
      </c>
      <c r="L41">
        <f t="shared" si="0"/>
        <v>12.017800000000001</v>
      </c>
      <c r="M41">
        <f t="shared" si="1"/>
        <v>16.751491242000004</v>
      </c>
      <c r="N41" s="9"/>
      <c r="O41" s="21">
        <v>5.6152300000000002E-2</v>
      </c>
      <c r="P41" s="21">
        <v>164.828</v>
      </c>
      <c r="Q41" s="21">
        <v>-1.6705299999999999E-2</v>
      </c>
      <c r="R41" s="21">
        <v>31</v>
      </c>
      <c r="S41" s="21">
        <v>5.5603E-2</v>
      </c>
      <c r="T41">
        <f t="shared" si="2"/>
        <v>16.705299999999998</v>
      </c>
      <c r="U41">
        <f t="shared" si="3"/>
        <v>0.93804101718999988</v>
      </c>
      <c r="X41" s="9"/>
      <c r="Y41" s="21">
        <v>1.3938900000000001</v>
      </c>
      <c r="Z41" s="21">
        <v>264.46600000000001</v>
      </c>
      <c r="AA41" s="21">
        <v>2.4874900000000002E-3</v>
      </c>
      <c r="AB41" s="21">
        <v>31</v>
      </c>
      <c r="AC41" s="21">
        <v>1.39313</v>
      </c>
      <c r="AD41">
        <f t="shared" si="4"/>
        <v>-2.4874900000000002</v>
      </c>
      <c r="AE41">
        <f t="shared" si="5"/>
        <v>-3.4672874361000003</v>
      </c>
      <c r="AF41" s="9"/>
      <c r="AG41" s="21">
        <v>5.6152300000000002E-2</v>
      </c>
      <c r="AH41" s="21">
        <v>378.77499999999998</v>
      </c>
      <c r="AI41" s="21">
        <v>-1.6818199999999998E-2</v>
      </c>
      <c r="AJ41" s="21">
        <v>31</v>
      </c>
      <c r="AK41" s="21">
        <v>5.5786099999999998E-2</v>
      </c>
      <c r="AL41">
        <f t="shared" si="6"/>
        <v>16.818199999999997</v>
      </c>
      <c r="AM41">
        <f t="shared" si="7"/>
        <v>0.94438061185999989</v>
      </c>
      <c r="AP41" s="9"/>
      <c r="AQ41" s="21">
        <v>1.3938900000000001</v>
      </c>
      <c r="AR41" s="21">
        <v>517.38400000000001</v>
      </c>
      <c r="AS41" s="21">
        <v>-4.0524300000000001E-3</v>
      </c>
      <c r="AT41" s="21">
        <v>31</v>
      </c>
      <c r="AU41" s="21">
        <v>1.39374</v>
      </c>
      <c r="AV41">
        <f t="shared" si="8"/>
        <v>4.0524300000000002</v>
      </c>
      <c r="AW41">
        <f t="shared" si="9"/>
        <v>5.6486416527000003</v>
      </c>
      <c r="AX41" s="9"/>
      <c r="AY41" s="21">
        <v>5.6152300000000002E-2</v>
      </c>
      <c r="AZ41" s="21">
        <v>618.31200000000001</v>
      </c>
      <c r="BA41" s="21">
        <v>-1.68793E-2</v>
      </c>
      <c r="BB41" s="21">
        <v>31</v>
      </c>
      <c r="BC41" s="21">
        <v>5.57251E-2</v>
      </c>
      <c r="BD41">
        <f t="shared" si="10"/>
        <v>16.879300000000001</v>
      </c>
      <c r="BE41">
        <f t="shared" si="11"/>
        <v>0.94781151739000002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1.3888499999999999</v>
      </c>
      <c r="H42" s="21">
        <v>61.440600000000003</v>
      </c>
      <c r="I42" s="21">
        <v>-1.2197899999999999E-2</v>
      </c>
      <c r="J42" s="21">
        <v>32</v>
      </c>
      <c r="K42" s="21">
        <v>1.3876299999999999</v>
      </c>
      <c r="L42">
        <f t="shared" si="0"/>
        <v>12.197899999999999</v>
      </c>
      <c r="M42">
        <f t="shared" si="1"/>
        <v>16.941053414999999</v>
      </c>
      <c r="N42" s="9"/>
      <c r="O42" s="21">
        <v>6.1187699999999998E-2</v>
      </c>
      <c r="P42" s="21">
        <v>164.928</v>
      </c>
      <c r="Q42" s="21">
        <v>-1.67175E-2</v>
      </c>
      <c r="R42" s="21">
        <v>32</v>
      </c>
      <c r="S42" s="21">
        <v>6.0729999999999999E-2</v>
      </c>
      <c r="T42">
        <f t="shared" si="2"/>
        <v>16.717500000000001</v>
      </c>
      <c r="U42">
        <f t="shared" si="3"/>
        <v>1.0229053747500001</v>
      </c>
      <c r="X42" s="9"/>
      <c r="Y42" s="21">
        <v>1.3888499999999999</v>
      </c>
      <c r="Z42" s="21">
        <v>264.56700000000001</v>
      </c>
      <c r="AA42" s="21">
        <v>5.7678199999999997E-4</v>
      </c>
      <c r="AB42" s="21">
        <v>32</v>
      </c>
      <c r="AC42" s="21">
        <v>1.38794</v>
      </c>
      <c r="AD42">
        <f t="shared" si="4"/>
        <v>-0.57678200000000002</v>
      </c>
      <c r="AE42">
        <f t="shared" si="5"/>
        <v>-0.8010636807</v>
      </c>
      <c r="AF42" s="9"/>
      <c r="AG42" s="21">
        <v>6.1187699999999998E-2</v>
      </c>
      <c r="AH42" s="21">
        <v>378.87599999999998</v>
      </c>
      <c r="AI42" s="21">
        <v>-1.6818199999999998E-2</v>
      </c>
      <c r="AJ42" s="21">
        <v>32</v>
      </c>
      <c r="AK42" s="21">
        <v>6.0699500000000003E-2</v>
      </c>
      <c r="AL42">
        <f t="shared" si="6"/>
        <v>16.818199999999997</v>
      </c>
      <c r="AM42">
        <f t="shared" si="7"/>
        <v>1.0290669761399998</v>
      </c>
      <c r="AP42" s="9"/>
      <c r="AQ42" s="21">
        <v>1.3888499999999999</v>
      </c>
      <c r="AR42" s="21">
        <v>517.48500000000001</v>
      </c>
      <c r="AS42" s="21">
        <v>-5.0933799999999998E-3</v>
      </c>
      <c r="AT42" s="21">
        <v>32</v>
      </c>
      <c r="AU42" s="21">
        <v>1.38855</v>
      </c>
      <c r="AV42">
        <f t="shared" si="8"/>
        <v>5.0933799999999998</v>
      </c>
      <c r="AW42">
        <f t="shared" si="9"/>
        <v>7.0739408129999992</v>
      </c>
      <c r="AX42" s="9"/>
      <c r="AY42" s="21">
        <v>6.1187699999999998E-2</v>
      </c>
      <c r="AZ42" s="21">
        <v>618.41300000000001</v>
      </c>
      <c r="BA42" s="21">
        <v>-1.6864000000000001E-2</v>
      </c>
      <c r="BB42" s="21">
        <v>32</v>
      </c>
      <c r="BC42" s="21">
        <v>6.0760500000000002E-2</v>
      </c>
      <c r="BD42">
        <f t="shared" si="10"/>
        <v>16.864000000000001</v>
      </c>
      <c r="BE42">
        <f t="shared" si="11"/>
        <v>1.0318693727999999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1.3838200000000001</v>
      </c>
      <c r="H43" s="21">
        <v>61.5413</v>
      </c>
      <c r="I43" s="21">
        <v>-1.23932E-2</v>
      </c>
      <c r="J43" s="21">
        <v>33</v>
      </c>
      <c r="K43" s="21">
        <v>1.3827499999999999</v>
      </c>
      <c r="L43">
        <f t="shared" si="0"/>
        <v>12.3932</v>
      </c>
      <c r="M43">
        <f t="shared" si="1"/>
        <v>17.149958024</v>
      </c>
      <c r="N43" s="9"/>
      <c r="O43" s="21">
        <v>6.6223099999999993E-2</v>
      </c>
      <c r="P43" s="21">
        <v>165.029</v>
      </c>
      <c r="Q43" s="21">
        <v>-1.67145E-2</v>
      </c>
      <c r="R43" s="21">
        <v>33</v>
      </c>
      <c r="S43" s="21">
        <v>6.5826399999999993E-2</v>
      </c>
      <c r="T43">
        <f t="shared" si="2"/>
        <v>16.714500000000001</v>
      </c>
      <c r="U43">
        <f t="shared" si="3"/>
        <v>1.10688600495</v>
      </c>
      <c r="X43" s="9"/>
      <c r="Y43" s="21">
        <v>1.3838200000000001</v>
      </c>
      <c r="Z43" s="21">
        <v>264.66800000000001</v>
      </c>
      <c r="AA43" s="21">
        <v>-1.0403400000000001E-3</v>
      </c>
      <c r="AB43" s="21">
        <v>33</v>
      </c>
      <c r="AC43" s="21">
        <v>1.38367</v>
      </c>
      <c r="AD43">
        <f t="shared" si="4"/>
        <v>1.04034</v>
      </c>
      <c r="AE43">
        <f t="shared" si="5"/>
        <v>1.4396432988000001</v>
      </c>
      <c r="AF43" s="9"/>
      <c r="AG43" s="21">
        <v>6.6223099999999993E-2</v>
      </c>
      <c r="AH43" s="21">
        <v>378.976</v>
      </c>
      <c r="AI43" s="21">
        <v>-1.6802999999999998E-2</v>
      </c>
      <c r="AJ43" s="21">
        <v>33</v>
      </c>
      <c r="AK43" s="21">
        <v>6.5704299999999993E-2</v>
      </c>
      <c r="AL43">
        <f t="shared" si="6"/>
        <v>16.802999999999997</v>
      </c>
      <c r="AM43">
        <f t="shared" si="7"/>
        <v>1.1127467492999996</v>
      </c>
      <c r="AP43" s="9"/>
      <c r="AQ43" s="21">
        <v>1.3838200000000001</v>
      </c>
      <c r="AR43" s="21">
        <v>517.58600000000001</v>
      </c>
      <c r="AS43" s="21">
        <v>-5.97534E-3</v>
      </c>
      <c r="AT43" s="21">
        <v>33</v>
      </c>
      <c r="AU43" s="21">
        <v>1.38367</v>
      </c>
      <c r="AV43">
        <f t="shared" si="8"/>
        <v>5.9753400000000001</v>
      </c>
      <c r="AW43">
        <f t="shared" si="9"/>
        <v>8.2687949988000007</v>
      </c>
      <c r="AX43" s="9"/>
      <c r="AY43" s="21">
        <v>6.6223099999999993E-2</v>
      </c>
      <c r="AZ43" s="21">
        <v>618.51300000000003</v>
      </c>
      <c r="BA43" s="21">
        <v>-1.6857899999999999E-2</v>
      </c>
      <c r="BB43" s="21">
        <v>33</v>
      </c>
      <c r="BC43" s="21">
        <v>6.5734899999999999E-2</v>
      </c>
      <c r="BD43">
        <f t="shared" si="10"/>
        <v>16.857899999999997</v>
      </c>
      <c r="BE43">
        <f t="shared" si="11"/>
        <v>1.1163823974899998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1.3787799999999999</v>
      </c>
      <c r="H44" s="21">
        <v>61.642000000000003</v>
      </c>
      <c r="I44" s="21">
        <v>-1.2588500000000001E-2</v>
      </c>
      <c r="J44" s="21">
        <v>34</v>
      </c>
      <c r="K44" s="21">
        <v>1.3778699999999999</v>
      </c>
      <c r="L44">
        <f t="shared" si="0"/>
        <v>12.588500000000002</v>
      </c>
      <c r="M44">
        <f t="shared" si="1"/>
        <v>17.356772030000002</v>
      </c>
      <c r="N44" s="9"/>
      <c r="O44" s="21">
        <v>7.1258500000000002E-2</v>
      </c>
      <c r="P44" s="21">
        <v>165.13</v>
      </c>
      <c r="Q44" s="21">
        <v>-1.67145E-2</v>
      </c>
      <c r="R44" s="21">
        <v>34</v>
      </c>
      <c r="S44" s="21">
        <v>7.08313E-2</v>
      </c>
      <c r="T44">
        <f t="shared" si="2"/>
        <v>16.714500000000001</v>
      </c>
      <c r="U44">
        <f t="shared" si="3"/>
        <v>1.1910501982500001</v>
      </c>
      <c r="X44" s="9"/>
      <c r="Y44" s="21">
        <v>1.3787799999999999</v>
      </c>
      <c r="Z44" s="21">
        <v>264.76799999999997</v>
      </c>
      <c r="AA44" s="21">
        <v>-2.52258E-3</v>
      </c>
      <c r="AB44" s="21">
        <v>34</v>
      </c>
      <c r="AC44" s="21">
        <v>1.3778699999999999</v>
      </c>
      <c r="AD44">
        <f t="shared" si="4"/>
        <v>2.52258</v>
      </c>
      <c r="AE44">
        <f t="shared" si="5"/>
        <v>3.4780828523999996</v>
      </c>
      <c r="AF44" s="9"/>
      <c r="AG44" s="21">
        <v>7.1258500000000002E-2</v>
      </c>
      <c r="AH44" s="21">
        <v>379.077</v>
      </c>
      <c r="AI44" s="21">
        <v>-1.6806000000000001E-2</v>
      </c>
      <c r="AJ44" s="21">
        <v>34</v>
      </c>
      <c r="AK44" s="21">
        <v>7.0739700000000003E-2</v>
      </c>
      <c r="AL44">
        <f t="shared" si="6"/>
        <v>16.806000000000001</v>
      </c>
      <c r="AM44">
        <f t="shared" si="7"/>
        <v>1.1975703510000002</v>
      </c>
      <c r="AP44" s="9"/>
      <c r="AQ44" s="21">
        <v>1.3787799999999999</v>
      </c>
      <c r="AR44" s="21">
        <v>517.68600000000004</v>
      </c>
      <c r="AS44" s="21">
        <v>-6.7810099999999996E-3</v>
      </c>
      <c r="AT44" s="21">
        <v>34</v>
      </c>
      <c r="AU44" s="21">
        <v>1.3775599999999999</v>
      </c>
      <c r="AV44">
        <f t="shared" si="8"/>
        <v>6.7810099999999993</v>
      </c>
      <c r="AW44">
        <f t="shared" si="9"/>
        <v>9.3495209677999984</v>
      </c>
      <c r="AX44" s="9"/>
      <c r="AY44" s="21">
        <v>7.1258500000000002E-2</v>
      </c>
      <c r="AZ44" s="21">
        <v>618.61400000000003</v>
      </c>
      <c r="BA44" s="21">
        <v>-1.6873200000000001E-2</v>
      </c>
      <c r="BB44" s="21">
        <v>34</v>
      </c>
      <c r="BC44" s="21">
        <v>7.07092E-2</v>
      </c>
      <c r="BD44">
        <f t="shared" si="10"/>
        <v>16.873200000000001</v>
      </c>
      <c r="BE44">
        <f t="shared" si="11"/>
        <v>1.2023589222000002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1.37375</v>
      </c>
      <c r="H45" s="21">
        <v>61.742699999999999</v>
      </c>
      <c r="I45" s="21">
        <v>-1.27411E-2</v>
      </c>
      <c r="J45" s="21">
        <v>35</v>
      </c>
      <c r="K45" s="21">
        <v>1.3726799999999999</v>
      </c>
      <c r="L45">
        <f t="shared" si="0"/>
        <v>12.741099999999999</v>
      </c>
      <c r="M45">
        <f t="shared" si="1"/>
        <v>17.503086124999999</v>
      </c>
      <c r="N45" s="9"/>
      <c r="O45" s="21">
        <v>7.6293899999999998E-2</v>
      </c>
      <c r="P45" s="21">
        <v>165.23</v>
      </c>
      <c r="Q45" s="21">
        <v>-1.6705299999999999E-2</v>
      </c>
      <c r="R45" s="21">
        <v>35</v>
      </c>
      <c r="S45" s="21">
        <v>7.5683600000000004E-2</v>
      </c>
      <c r="T45">
        <f t="shared" si="2"/>
        <v>16.705299999999998</v>
      </c>
      <c r="U45">
        <f t="shared" si="3"/>
        <v>1.2745124876699998</v>
      </c>
      <c r="X45" s="9"/>
      <c r="Y45" s="21">
        <v>1.37375</v>
      </c>
      <c r="Z45" s="21">
        <v>264.86900000000003</v>
      </c>
      <c r="AA45" s="21">
        <v>-3.9337199999999999E-3</v>
      </c>
      <c r="AB45" s="21">
        <v>35</v>
      </c>
      <c r="AC45" s="21">
        <v>1.3732899999999999</v>
      </c>
      <c r="AD45">
        <f t="shared" si="4"/>
        <v>3.9337200000000001</v>
      </c>
      <c r="AE45">
        <f t="shared" si="5"/>
        <v>5.4039478500000007</v>
      </c>
      <c r="AF45" s="9"/>
      <c r="AG45" s="21">
        <v>7.6293899999999998E-2</v>
      </c>
      <c r="AH45" s="21">
        <v>379.178</v>
      </c>
      <c r="AI45" s="21">
        <v>-1.68091E-2</v>
      </c>
      <c r="AJ45" s="21">
        <v>35</v>
      </c>
      <c r="AK45" s="21">
        <v>7.5775099999999998E-2</v>
      </c>
      <c r="AL45">
        <f t="shared" si="6"/>
        <v>16.809100000000001</v>
      </c>
      <c r="AM45">
        <f t="shared" si="7"/>
        <v>1.2824317944900001</v>
      </c>
      <c r="AP45" s="9"/>
      <c r="AQ45" s="21">
        <v>1.37375</v>
      </c>
      <c r="AR45" s="21">
        <v>517.78700000000003</v>
      </c>
      <c r="AS45" s="21">
        <v>-7.4188199999999996E-3</v>
      </c>
      <c r="AT45" s="21">
        <v>35</v>
      </c>
      <c r="AU45" s="21">
        <v>1.3729899999999999</v>
      </c>
      <c r="AV45">
        <f t="shared" si="8"/>
        <v>7.4188199999999993</v>
      </c>
      <c r="AW45">
        <f t="shared" si="9"/>
        <v>10.191603975</v>
      </c>
      <c r="AX45" s="9"/>
      <c r="AY45" s="21">
        <v>7.6293899999999998E-2</v>
      </c>
      <c r="AZ45" s="21">
        <v>618.71500000000003</v>
      </c>
      <c r="BA45" s="21">
        <v>-1.6857899999999999E-2</v>
      </c>
      <c r="BB45" s="21">
        <v>35</v>
      </c>
      <c r="BC45" s="21">
        <v>7.5958300000000006E-2</v>
      </c>
      <c r="BD45">
        <f t="shared" si="10"/>
        <v>16.857899999999997</v>
      </c>
      <c r="BE45">
        <f t="shared" si="11"/>
        <v>1.2861549368099998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1.3687100000000001</v>
      </c>
      <c r="H46" s="21">
        <v>61.843400000000003</v>
      </c>
      <c r="I46" s="21">
        <v>-1.2896700000000001E-2</v>
      </c>
      <c r="J46" s="21">
        <v>36</v>
      </c>
      <c r="K46" s="21">
        <v>1.3681000000000001</v>
      </c>
      <c r="L46">
        <f t="shared" si="0"/>
        <v>12.896700000000001</v>
      </c>
      <c r="M46">
        <f t="shared" si="1"/>
        <v>17.651842257000002</v>
      </c>
      <c r="N46" s="9"/>
      <c r="O46" s="21">
        <v>8.1329299999999993E-2</v>
      </c>
      <c r="P46" s="21">
        <v>165.33099999999999</v>
      </c>
      <c r="Q46" s="21">
        <v>-1.6705299999999999E-2</v>
      </c>
      <c r="R46" s="21">
        <v>36</v>
      </c>
      <c r="S46" s="21">
        <v>8.0902100000000005E-2</v>
      </c>
      <c r="T46">
        <f t="shared" si="2"/>
        <v>16.705299999999998</v>
      </c>
      <c r="U46">
        <f t="shared" si="3"/>
        <v>1.3586303552899996</v>
      </c>
      <c r="X46" s="9"/>
      <c r="Y46" s="21">
        <v>1.3687100000000001</v>
      </c>
      <c r="Z46" s="21">
        <v>264.97000000000003</v>
      </c>
      <c r="AA46" s="21">
        <v>-5.0476100000000001E-3</v>
      </c>
      <c r="AB46" s="21">
        <v>36</v>
      </c>
      <c r="AC46" s="21">
        <v>1.3677999999999999</v>
      </c>
      <c r="AD46">
        <f t="shared" si="4"/>
        <v>5.0476099999999997</v>
      </c>
      <c r="AE46">
        <f t="shared" si="5"/>
        <v>6.9087142831000001</v>
      </c>
      <c r="AF46" s="9"/>
      <c r="AG46" s="21">
        <v>8.1329299999999993E-2</v>
      </c>
      <c r="AH46" s="21">
        <v>379.279</v>
      </c>
      <c r="AI46" s="21">
        <v>-1.67999E-2</v>
      </c>
      <c r="AJ46" s="21">
        <v>36</v>
      </c>
      <c r="AK46" s="21">
        <v>8.0963099999999996E-2</v>
      </c>
      <c r="AL46">
        <f t="shared" si="6"/>
        <v>16.799900000000001</v>
      </c>
      <c r="AM46">
        <f t="shared" si="7"/>
        <v>1.3663241070700001</v>
      </c>
      <c r="AP46" s="9"/>
      <c r="AQ46" s="21">
        <v>1.3687100000000001</v>
      </c>
      <c r="AR46" s="21">
        <v>517.88800000000003</v>
      </c>
      <c r="AS46" s="21">
        <v>-8.0047599999999997E-3</v>
      </c>
      <c r="AT46" s="21">
        <v>36</v>
      </c>
      <c r="AU46" s="21">
        <v>1.3677999999999999</v>
      </c>
      <c r="AV46">
        <f t="shared" si="8"/>
        <v>8.0047599999999992</v>
      </c>
      <c r="AW46">
        <f t="shared" si="9"/>
        <v>10.956195059599999</v>
      </c>
      <c r="AX46" s="9"/>
      <c r="AY46" s="21">
        <v>8.1329299999999993E-2</v>
      </c>
      <c r="AZ46" s="21">
        <v>618.81600000000003</v>
      </c>
      <c r="BA46" s="21">
        <v>-1.6857899999999999E-2</v>
      </c>
      <c r="BB46" s="21">
        <v>36</v>
      </c>
      <c r="BC46" s="21">
        <v>8.0810499999999993E-2</v>
      </c>
      <c r="BD46">
        <f t="shared" si="10"/>
        <v>16.857899999999997</v>
      </c>
      <c r="BE46">
        <f t="shared" si="11"/>
        <v>1.3710412064699997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1.36368</v>
      </c>
      <c r="H47" s="21">
        <v>61.944200000000002</v>
      </c>
      <c r="I47" s="21">
        <v>-1.30341E-2</v>
      </c>
      <c r="J47" s="21">
        <v>37</v>
      </c>
      <c r="K47" s="21">
        <v>1.3623000000000001</v>
      </c>
      <c r="L47">
        <f t="shared" si="0"/>
        <v>13.0341</v>
      </c>
      <c r="M47">
        <f t="shared" si="1"/>
        <v>17.774341488000001</v>
      </c>
      <c r="N47" s="9"/>
      <c r="O47" s="21">
        <v>8.6364700000000003E-2</v>
      </c>
      <c r="P47" s="21">
        <v>165.43199999999999</v>
      </c>
      <c r="Q47" s="21">
        <v>-1.6693099999999999E-2</v>
      </c>
      <c r="R47" s="21">
        <v>37</v>
      </c>
      <c r="S47" s="21">
        <v>8.5968000000000003E-2</v>
      </c>
      <c r="T47">
        <f t="shared" si="2"/>
        <v>16.693099999999998</v>
      </c>
      <c r="U47">
        <f t="shared" si="3"/>
        <v>1.4416945735699997</v>
      </c>
      <c r="X47" s="9"/>
      <c r="Y47" s="21">
        <v>1.36368</v>
      </c>
      <c r="Z47" s="21">
        <v>265.07</v>
      </c>
      <c r="AA47" s="21">
        <v>-6.0424800000000002E-3</v>
      </c>
      <c r="AB47" s="21">
        <v>37</v>
      </c>
      <c r="AC47" s="21">
        <v>1.3626100000000001</v>
      </c>
      <c r="AD47">
        <f t="shared" si="4"/>
        <v>6.0424800000000003</v>
      </c>
      <c r="AE47">
        <f t="shared" si="5"/>
        <v>8.2400091264000004</v>
      </c>
      <c r="AF47" s="9"/>
      <c r="AG47" s="21">
        <v>8.6364700000000003E-2</v>
      </c>
      <c r="AH47" s="21">
        <v>379.37900000000002</v>
      </c>
      <c r="AI47" s="21">
        <v>-1.6806000000000001E-2</v>
      </c>
      <c r="AJ47" s="21">
        <v>37</v>
      </c>
      <c r="AK47" s="21">
        <v>8.5876499999999995E-2</v>
      </c>
      <c r="AL47">
        <f t="shared" si="6"/>
        <v>16.806000000000001</v>
      </c>
      <c r="AM47">
        <f t="shared" si="7"/>
        <v>1.4514451482000001</v>
      </c>
      <c r="AP47" s="9"/>
      <c r="AQ47" s="21">
        <v>1.36368</v>
      </c>
      <c r="AR47" s="21">
        <v>517.98900000000003</v>
      </c>
      <c r="AS47" s="21">
        <v>-8.5632299999999998E-3</v>
      </c>
      <c r="AT47" s="21">
        <v>37</v>
      </c>
      <c r="AU47" s="21">
        <v>1.3626100000000001</v>
      </c>
      <c r="AV47">
        <f t="shared" si="8"/>
        <v>8.563229999999999</v>
      </c>
      <c r="AW47">
        <f t="shared" si="9"/>
        <v>11.677505486399999</v>
      </c>
      <c r="AX47" s="9"/>
      <c r="AY47" s="21">
        <v>8.6364700000000003E-2</v>
      </c>
      <c r="AZ47" s="21">
        <v>618.91600000000005</v>
      </c>
      <c r="BA47" s="21">
        <v>-1.6870099999999999E-2</v>
      </c>
      <c r="BB47" s="21">
        <v>37</v>
      </c>
      <c r="BC47" s="21">
        <v>8.5845900000000003E-2</v>
      </c>
      <c r="BD47">
        <f t="shared" si="10"/>
        <v>16.870100000000001</v>
      </c>
      <c r="BE47">
        <f t="shared" si="11"/>
        <v>1.45698112547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1.3586400000000001</v>
      </c>
      <c r="H48" s="21">
        <v>62.044899999999998</v>
      </c>
      <c r="I48" s="21">
        <v>-1.31775E-2</v>
      </c>
      <c r="J48" s="21">
        <v>38</v>
      </c>
      <c r="K48" s="21">
        <v>1.3580300000000001</v>
      </c>
      <c r="L48">
        <f t="shared" si="0"/>
        <v>13.1775</v>
      </c>
      <c r="M48">
        <f t="shared" si="1"/>
        <v>17.9034786</v>
      </c>
      <c r="N48" s="9"/>
      <c r="O48" s="21">
        <v>9.1400099999999998E-2</v>
      </c>
      <c r="P48" s="21">
        <v>165.53299999999999</v>
      </c>
      <c r="Q48" s="21">
        <v>-1.6690099999999999E-2</v>
      </c>
      <c r="R48" s="21">
        <v>38</v>
      </c>
      <c r="S48" s="21">
        <v>9.1247599999999998E-2</v>
      </c>
      <c r="T48">
        <f t="shared" si="2"/>
        <v>16.690100000000001</v>
      </c>
      <c r="U48">
        <f t="shared" si="3"/>
        <v>1.5254768090100002</v>
      </c>
      <c r="X48" s="9"/>
      <c r="Y48" s="21">
        <v>1.3586400000000001</v>
      </c>
      <c r="Z48" s="21">
        <v>265.17099999999999</v>
      </c>
      <c r="AA48" s="21">
        <v>-6.8939200000000004E-3</v>
      </c>
      <c r="AB48" s="21">
        <v>38</v>
      </c>
      <c r="AC48" s="21">
        <v>1.3583400000000001</v>
      </c>
      <c r="AD48">
        <f t="shared" si="4"/>
        <v>6.8939200000000005</v>
      </c>
      <c r="AE48">
        <f t="shared" si="5"/>
        <v>9.3663554688000019</v>
      </c>
      <c r="AF48" s="9"/>
      <c r="AG48" s="21">
        <v>9.1400099999999998E-2</v>
      </c>
      <c r="AH48" s="21">
        <v>379.48</v>
      </c>
      <c r="AI48" s="21">
        <v>-1.6806000000000001E-2</v>
      </c>
      <c r="AJ48" s="21">
        <v>38</v>
      </c>
      <c r="AK48" s="21">
        <v>9.0942400000000007E-2</v>
      </c>
      <c r="AL48">
        <f t="shared" si="6"/>
        <v>16.806000000000001</v>
      </c>
      <c r="AM48">
        <f t="shared" si="7"/>
        <v>1.5360700806000001</v>
      </c>
      <c r="AP48" s="9"/>
      <c r="AQ48" s="21">
        <v>1.3586400000000001</v>
      </c>
      <c r="AR48" s="21">
        <v>518.08900000000006</v>
      </c>
      <c r="AS48" s="21">
        <v>-8.9904800000000003E-3</v>
      </c>
      <c r="AT48" s="21">
        <v>38</v>
      </c>
      <c r="AU48" s="21">
        <v>1.3574200000000001</v>
      </c>
      <c r="AV48">
        <f t="shared" si="8"/>
        <v>8.9904799999999998</v>
      </c>
      <c r="AW48">
        <f t="shared" si="9"/>
        <v>12.214825747200001</v>
      </c>
      <c r="AX48" s="9"/>
      <c r="AY48" s="21">
        <v>9.1400099999999998E-2</v>
      </c>
      <c r="AZ48" s="21">
        <v>619.01700000000005</v>
      </c>
      <c r="BA48" s="21">
        <v>-1.6876200000000001E-2</v>
      </c>
      <c r="BB48" s="21">
        <v>38</v>
      </c>
      <c r="BC48" s="21">
        <v>9.1033900000000001E-2</v>
      </c>
      <c r="BD48">
        <f t="shared" si="10"/>
        <v>16.876200000000001</v>
      </c>
      <c r="BE48">
        <f t="shared" si="11"/>
        <v>1.54248636762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1.35361</v>
      </c>
      <c r="H49" s="21">
        <v>62.145600000000002</v>
      </c>
      <c r="I49" s="21">
        <v>-1.3302599999999999E-2</v>
      </c>
      <c r="J49" s="21">
        <v>39</v>
      </c>
      <c r="K49" s="21">
        <v>1.35223</v>
      </c>
      <c r="L49">
        <f t="shared" si="0"/>
        <v>13.3026</v>
      </c>
      <c r="M49">
        <f t="shared" si="1"/>
        <v>18.006532386</v>
      </c>
      <c r="N49" s="9"/>
      <c r="O49" s="21">
        <v>9.6435499999999993E-2</v>
      </c>
      <c r="P49" s="21">
        <v>165.63300000000001</v>
      </c>
      <c r="Q49" s="21">
        <v>-1.6687E-2</v>
      </c>
      <c r="R49" s="21">
        <v>39</v>
      </c>
      <c r="S49" s="21">
        <v>9.6008300000000005E-2</v>
      </c>
      <c r="T49">
        <f t="shared" si="2"/>
        <v>16.687000000000001</v>
      </c>
      <c r="U49">
        <f t="shared" si="3"/>
        <v>1.6092191885</v>
      </c>
      <c r="X49" s="9"/>
      <c r="Y49" s="21">
        <v>1.35361</v>
      </c>
      <c r="Z49" s="21">
        <v>265.27199999999999</v>
      </c>
      <c r="AA49" s="21">
        <v>-7.5714099999999998E-3</v>
      </c>
      <c r="AB49" s="21">
        <v>39</v>
      </c>
      <c r="AC49" s="21">
        <v>1.35284</v>
      </c>
      <c r="AD49">
        <f t="shared" si="4"/>
        <v>7.5714100000000002</v>
      </c>
      <c r="AE49">
        <f t="shared" si="5"/>
        <v>10.2487362901</v>
      </c>
      <c r="AF49" s="9"/>
      <c r="AG49" s="21">
        <v>9.6435499999999993E-2</v>
      </c>
      <c r="AH49" s="21">
        <v>379.58100000000002</v>
      </c>
      <c r="AI49" s="21">
        <v>-1.6806000000000001E-2</v>
      </c>
      <c r="AJ49" s="21">
        <v>39</v>
      </c>
      <c r="AK49" s="21">
        <v>9.5886200000000005E-2</v>
      </c>
      <c r="AL49">
        <f t="shared" si="6"/>
        <v>16.806000000000001</v>
      </c>
      <c r="AM49">
        <f t="shared" si="7"/>
        <v>1.620695013</v>
      </c>
      <c r="AP49" s="9"/>
      <c r="AQ49" s="21">
        <v>1.35361</v>
      </c>
      <c r="AR49" s="21">
        <v>518.19000000000005</v>
      </c>
      <c r="AS49" s="21">
        <v>-9.4360399999999997E-3</v>
      </c>
      <c r="AT49" s="21">
        <v>39</v>
      </c>
      <c r="AU49" s="21">
        <v>1.3525400000000001</v>
      </c>
      <c r="AV49">
        <f t="shared" si="8"/>
        <v>9.4360400000000002</v>
      </c>
      <c r="AW49">
        <f t="shared" si="9"/>
        <v>12.772718104400001</v>
      </c>
      <c r="AX49" s="9"/>
      <c r="AY49" s="21">
        <v>9.6435499999999993E-2</v>
      </c>
      <c r="AZ49" s="21">
        <v>619.11800000000005</v>
      </c>
      <c r="BA49" s="21">
        <v>-1.6848800000000001E-2</v>
      </c>
      <c r="BB49" s="21">
        <v>39</v>
      </c>
      <c r="BC49" s="21">
        <v>9.5886200000000005E-2</v>
      </c>
      <c r="BD49">
        <f t="shared" si="10"/>
        <v>16.848800000000001</v>
      </c>
      <c r="BE49">
        <f t="shared" si="11"/>
        <v>1.6248224523999999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1.34857</v>
      </c>
      <c r="H50" s="21">
        <v>62.246299999999998</v>
      </c>
      <c r="I50" s="21">
        <v>-1.3443E-2</v>
      </c>
      <c r="J50" s="21">
        <v>40</v>
      </c>
      <c r="K50" s="21">
        <v>1.3482700000000001</v>
      </c>
      <c r="L50">
        <f t="shared" si="0"/>
        <v>13.443</v>
      </c>
      <c r="M50">
        <f t="shared" si="1"/>
        <v>18.12882651</v>
      </c>
      <c r="N50" s="9"/>
      <c r="O50" s="21">
        <v>0.10147100000000001</v>
      </c>
      <c r="P50" s="21">
        <v>165.73400000000001</v>
      </c>
      <c r="Q50" s="21">
        <v>-1.6699200000000001E-2</v>
      </c>
      <c r="R50" s="21">
        <v>40</v>
      </c>
      <c r="S50" s="21">
        <v>0.100952</v>
      </c>
      <c r="T50">
        <f t="shared" si="2"/>
        <v>16.699200000000001</v>
      </c>
      <c r="U50">
        <f t="shared" si="3"/>
        <v>1.6944845232000003</v>
      </c>
      <c r="X50" s="9"/>
      <c r="Y50" s="21">
        <v>1.34857</v>
      </c>
      <c r="Z50" s="21">
        <v>265.37200000000001</v>
      </c>
      <c r="AA50" s="21">
        <v>-8.1817599999999997E-3</v>
      </c>
      <c r="AB50" s="21">
        <v>40</v>
      </c>
      <c r="AC50" s="21">
        <v>1.34796</v>
      </c>
      <c r="AD50">
        <f t="shared" si="4"/>
        <v>8.1817600000000006</v>
      </c>
      <c r="AE50">
        <f t="shared" si="5"/>
        <v>11.033676083200001</v>
      </c>
      <c r="AF50" s="9"/>
      <c r="AG50" s="21">
        <v>0.10147100000000001</v>
      </c>
      <c r="AH50" s="21">
        <v>379.68099999999998</v>
      </c>
      <c r="AI50" s="21">
        <v>-1.6802999999999998E-2</v>
      </c>
      <c r="AJ50" s="21">
        <v>40</v>
      </c>
      <c r="AK50" s="21">
        <v>0.100922</v>
      </c>
      <c r="AL50">
        <f t="shared" si="6"/>
        <v>16.802999999999997</v>
      </c>
      <c r="AM50">
        <f t="shared" si="7"/>
        <v>1.7050172129999999</v>
      </c>
      <c r="AP50" s="9"/>
      <c r="AQ50" s="21">
        <v>1.34857</v>
      </c>
      <c r="AR50" s="21">
        <v>518.29100000000005</v>
      </c>
      <c r="AS50" s="21">
        <v>-9.8388699999999996E-3</v>
      </c>
      <c r="AT50" s="21">
        <v>40</v>
      </c>
      <c r="AU50" s="21">
        <v>1.3476600000000001</v>
      </c>
      <c r="AV50">
        <f t="shared" si="8"/>
        <v>9.83887</v>
      </c>
      <c r="AW50">
        <f t="shared" si="9"/>
        <v>13.2684049159</v>
      </c>
      <c r="AX50" s="9"/>
      <c r="AY50" s="21">
        <v>0.10147100000000001</v>
      </c>
      <c r="AZ50" s="21">
        <v>619.21799999999996</v>
      </c>
      <c r="BA50" s="21">
        <v>-1.6845700000000002E-2</v>
      </c>
      <c r="BB50" s="21">
        <v>40</v>
      </c>
      <c r="BC50" s="21">
        <v>0.101105</v>
      </c>
      <c r="BD50">
        <f t="shared" si="10"/>
        <v>16.845700000000001</v>
      </c>
      <c r="BE50">
        <f t="shared" si="11"/>
        <v>1.7093500247000002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1.34354</v>
      </c>
      <c r="H51" s="21">
        <v>62.347000000000001</v>
      </c>
      <c r="I51" s="21">
        <v>-1.3546799999999999E-2</v>
      </c>
      <c r="J51" s="21">
        <v>41</v>
      </c>
      <c r="K51" s="21">
        <v>1.34277</v>
      </c>
      <c r="L51">
        <f t="shared" si="0"/>
        <v>13.546799999999999</v>
      </c>
      <c r="M51">
        <f t="shared" si="1"/>
        <v>18.200667671999998</v>
      </c>
      <c r="N51" s="9"/>
      <c r="O51" s="21">
        <v>0.106506</v>
      </c>
      <c r="P51" s="21">
        <v>165.83500000000001</v>
      </c>
      <c r="Q51" s="21">
        <v>-1.6690099999999999E-2</v>
      </c>
      <c r="R51" s="21">
        <v>41</v>
      </c>
      <c r="S51" s="21">
        <v>0.106049</v>
      </c>
      <c r="T51">
        <f t="shared" si="2"/>
        <v>16.690100000000001</v>
      </c>
      <c r="U51">
        <f t="shared" si="3"/>
        <v>1.7775957906000002</v>
      </c>
      <c r="X51" s="9"/>
      <c r="Y51" s="21">
        <v>1.34354</v>
      </c>
      <c r="Z51" s="21">
        <v>265.47300000000001</v>
      </c>
      <c r="AA51" s="21">
        <v>-8.7768599999999992E-3</v>
      </c>
      <c r="AB51" s="21">
        <v>41</v>
      </c>
      <c r="AC51" s="21">
        <v>1.3430800000000001</v>
      </c>
      <c r="AD51">
        <f t="shared" si="4"/>
        <v>8.7768599999999992</v>
      </c>
      <c r="AE51">
        <f t="shared" si="5"/>
        <v>11.792062484399999</v>
      </c>
      <c r="AF51" s="9"/>
      <c r="AG51" s="21">
        <v>0.106506</v>
      </c>
      <c r="AH51" s="21">
        <v>379.78199999999998</v>
      </c>
      <c r="AI51" s="21">
        <v>-1.67999E-2</v>
      </c>
      <c r="AJ51" s="21">
        <v>41</v>
      </c>
      <c r="AK51" s="21">
        <v>0.105957</v>
      </c>
      <c r="AL51">
        <f t="shared" si="6"/>
        <v>16.799900000000001</v>
      </c>
      <c r="AM51">
        <f t="shared" si="7"/>
        <v>1.7892901494000002</v>
      </c>
      <c r="AP51" s="9"/>
      <c r="AQ51" s="21">
        <v>1.34354</v>
      </c>
      <c r="AR51" s="21">
        <v>518.39099999999996</v>
      </c>
      <c r="AS51" s="21">
        <v>-1.0201999999999999E-2</v>
      </c>
      <c r="AT51" s="21">
        <v>41</v>
      </c>
      <c r="AU51" s="21">
        <v>1.34277</v>
      </c>
      <c r="AV51">
        <f t="shared" si="8"/>
        <v>10.202</v>
      </c>
      <c r="AW51">
        <f t="shared" si="9"/>
        <v>13.706795079999999</v>
      </c>
      <c r="AX51" s="9"/>
      <c r="AY51" s="21">
        <v>0.106506</v>
      </c>
      <c r="AZ51" s="21">
        <v>619.31899999999996</v>
      </c>
      <c r="BA51" s="21">
        <v>-1.6830399999999999E-2</v>
      </c>
      <c r="BB51" s="21">
        <v>41</v>
      </c>
      <c r="BC51" s="21">
        <v>0.106018</v>
      </c>
      <c r="BD51">
        <f t="shared" si="10"/>
        <v>16.830399999999997</v>
      </c>
      <c r="BE51">
        <f t="shared" si="11"/>
        <v>1.7925385823999997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1.3385</v>
      </c>
      <c r="H52" s="21">
        <v>62.447699999999998</v>
      </c>
      <c r="I52" s="21">
        <v>-1.3638300000000001E-2</v>
      </c>
      <c r="J52" s="21">
        <v>42</v>
      </c>
      <c r="K52" s="21">
        <v>1.3382000000000001</v>
      </c>
      <c r="L52">
        <f t="shared" si="0"/>
        <v>13.638300000000001</v>
      </c>
      <c r="M52">
        <f t="shared" si="1"/>
        <v>18.254864550000001</v>
      </c>
      <c r="N52" s="9"/>
      <c r="O52" s="21">
        <v>0.111542</v>
      </c>
      <c r="P52" s="21">
        <v>165.935</v>
      </c>
      <c r="Q52" s="21">
        <v>-1.6684000000000001E-2</v>
      </c>
      <c r="R52" s="21">
        <v>42</v>
      </c>
      <c r="S52" s="21">
        <v>0.11099199999999999</v>
      </c>
      <c r="T52">
        <f t="shared" si="2"/>
        <v>16.684000000000001</v>
      </c>
      <c r="U52">
        <f t="shared" si="3"/>
        <v>1.8609667280000002</v>
      </c>
      <c r="X52" s="9"/>
      <c r="Y52" s="21">
        <v>1.3385</v>
      </c>
      <c r="Z52" s="21">
        <v>265.57400000000001</v>
      </c>
      <c r="AA52" s="21">
        <v>-9.2224100000000003E-3</v>
      </c>
      <c r="AB52" s="21">
        <v>42</v>
      </c>
      <c r="AC52" s="21">
        <v>1.3375900000000001</v>
      </c>
      <c r="AD52">
        <f t="shared" si="4"/>
        <v>9.22241</v>
      </c>
      <c r="AE52">
        <f t="shared" si="5"/>
        <v>12.344195785</v>
      </c>
      <c r="AF52" s="9"/>
      <c r="AG52" s="21">
        <v>0.111542</v>
      </c>
      <c r="AH52" s="21">
        <v>379.88299999999998</v>
      </c>
      <c r="AI52" s="21">
        <v>-1.6802999999999998E-2</v>
      </c>
      <c r="AJ52" s="21">
        <v>42</v>
      </c>
      <c r="AK52" s="21">
        <v>0.111053</v>
      </c>
      <c r="AL52">
        <f t="shared" si="6"/>
        <v>16.802999999999997</v>
      </c>
      <c r="AM52">
        <f t="shared" si="7"/>
        <v>1.8742402259999997</v>
      </c>
      <c r="AP52" s="9"/>
      <c r="AQ52" s="21">
        <v>1.3385</v>
      </c>
      <c r="AR52" s="21">
        <v>518.49199999999996</v>
      </c>
      <c r="AS52" s="21">
        <v>-1.0537700000000001E-2</v>
      </c>
      <c r="AT52" s="21">
        <v>42</v>
      </c>
      <c r="AU52" s="21">
        <v>1.33789</v>
      </c>
      <c r="AV52">
        <f t="shared" si="8"/>
        <v>10.537700000000001</v>
      </c>
      <c r="AW52">
        <f t="shared" si="9"/>
        <v>14.104711450000002</v>
      </c>
      <c r="AX52" s="9"/>
      <c r="AY52" s="21">
        <v>0.111542</v>
      </c>
      <c r="AZ52" s="21">
        <v>619.41999999999996</v>
      </c>
      <c r="BA52" s="21">
        <v>-1.6864000000000001E-2</v>
      </c>
      <c r="BB52" s="21">
        <v>42</v>
      </c>
      <c r="BC52" s="21">
        <v>0.11114499999999999</v>
      </c>
      <c r="BD52">
        <f t="shared" si="10"/>
        <v>16.864000000000001</v>
      </c>
      <c r="BE52">
        <f t="shared" si="11"/>
        <v>1.8810442880000002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1.3334699999999999</v>
      </c>
      <c r="H53" s="21">
        <v>62.548400000000001</v>
      </c>
      <c r="I53" s="21">
        <v>-1.3772599999999999E-2</v>
      </c>
      <c r="J53" s="21">
        <v>43</v>
      </c>
      <c r="K53" s="21">
        <v>1.3327</v>
      </c>
      <c r="L53">
        <f t="shared" si="0"/>
        <v>13.772599999999999</v>
      </c>
      <c r="M53">
        <f t="shared" si="1"/>
        <v>18.365348921999999</v>
      </c>
      <c r="N53" s="9"/>
      <c r="O53" s="21">
        <v>0.116577</v>
      </c>
      <c r="P53" s="21">
        <v>166.036</v>
      </c>
      <c r="Q53" s="21">
        <v>-1.6684000000000001E-2</v>
      </c>
      <c r="R53" s="21">
        <v>43</v>
      </c>
      <c r="S53" s="21">
        <v>0.116302</v>
      </c>
      <c r="T53">
        <f t="shared" si="2"/>
        <v>16.684000000000001</v>
      </c>
      <c r="U53">
        <f t="shared" si="3"/>
        <v>1.9449706680000001</v>
      </c>
      <c r="X53" s="9"/>
      <c r="Y53" s="21">
        <v>1.3334699999999999</v>
      </c>
      <c r="Z53" s="21">
        <v>265.67500000000001</v>
      </c>
      <c r="AA53" s="21">
        <v>-9.6466099999999999E-3</v>
      </c>
      <c r="AB53" s="21">
        <v>43</v>
      </c>
      <c r="AC53" s="21">
        <v>1.33209</v>
      </c>
      <c r="AD53">
        <f t="shared" si="4"/>
        <v>9.646609999999999</v>
      </c>
      <c r="AE53">
        <f t="shared" si="5"/>
        <v>12.863465036699997</v>
      </c>
      <c r="AF53" s="9"/>
      <c r="AG53" s="21">
        <v>0.116577</v>
      </c>
      <c r="AH53" s="21">
        <v>379.98399999999998</v>
      </c>
      <c r="AI53" s="21">
        <v>-1.6790800000000002E-2</v>
      </c>
      <c r="AJ53" s="21">
        <v>43</v>
      </c>
      <c r="AK53" s="21">
        <v>0.11618000000000001</v>
      </c>
      <c r="AL53">
        <f t="shared" si="6"/>
        <v>16.790800000000001</v>
      </c>
      <c r="AM53">
        <f t="shared" si="7"/>
        <v>1.9574210916000001</v>
      </c>
      <c r="AP53" s="9"/>
      <c r="AQ53" s="21">
        <v>1.3334699999999999</v>
      </c>
      <c r="AR53" s="21">
        <v>518.59299999999996</v>
      </c>
      <c r="AS53" s="21">
        <v>-1.08337E-2</v>
      </c>
      <c r="AT53" s="21">
        <v>43</v>
      </c>
      <c r="AU53" s="21">
        <v>1.3327</v>
      </c>
      <c r="AV53">
        <f t="shared" si="8"/>
        <v>10.8337</v>
      </c>
      <c r="AW53">
        <f t="shared" si="9"/>
        <v>14.446413938999999</v>
      </c>
      <c r="AX53" s="9"/>
      <c r="AY53" s="21">
        <v>0.116577</v>
      </c>
      <c r="AZ53" s="21">
        <v>619.52</v>
      </c>
      <c r="BA53" s="21">
        <v>-1.6836500000000001E-2</v>
      </c>
      <c r="BB53" s="21">
        <v>43</v>
      </c>
      <c r="BC53" s="21">
        <v>0.115997</v>
      </c>
      <c r="BD53">
        <f t="shared" si="10"/>
        <v>16.836500000000001</v>
      </c>
      <c r="BE53">
        <f t="shared" si="11"/>
        <v>1.9627486605000002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1.32843</v>
      </c>
      <c r="H54" s="21">
        <v>62.649099999999997</v>
      </c>
      <c r="I54" s="21">
        <v>-1.38855E-2</v>
      </c>
      <c r="J54" s="21">
        <v>44</v>
      </c>
      <c r="K54" s="21">
        <v>1.32751</v>
      </c>
      <c r="L54">
        <f t="shared" si="0"/>
        <v>13.8855</v>
      </c>
      <c r="M54">
        <f t="shared" si="1"/>
        <v>18.445914765000001</v>
      </c>
      <c r="N54" s="9"/>
      <c r="O54" s="21">
        <v>0.121613</v>
      </c>
      <c r="P54" s="21">
        <v>166.137</v>
      </c>
      <c r="Q54" s="21">
        <v>-1.6671800000000001E-2</v>
      </c>
      <c r="R54" s="21">
        <v>44</v>
      </c>
      <c r="S54" s="21">
        <v>0.12124600000000001</v>
      </c>
      <c r="T54">
        <f t="shared" si="2"/>
        <v>16.671800000000001</v>
      </c>
      <c r="U54">
        <f t="shared" si="3"/>
        <v>2.0275076134000001</v>
      </c>
      <c r="X54" s="9"/>
      <c r="Y54" s="21">
        <v>1.32843</v>
      </c>
      <c r="Z54" s="21">
        <v>265.77499999999998</v>
      </c>
      <c r="AA54" s="21">
        <v>-1.00464E-2</v>
      </c>
      <c r="AB54" s="21">
        <v>44</v>
      </c>
      <c r="AC54" s="21">
        <v>1.32813</v>
      </c>
      <c r="AD54">
        <f t="shared" si="4"/>
        <v>10.0464</v>
      </c>
      <c r="AE54">
        <f t="shared" si="5"/>
        <v>13.345939152</v>
      </c>
      <c r="AF54" s="9"/>
      <c r="AG54" s="21">
        <v>0.121613</v>
      </c>
      <c r="AH54" s="21">
        <v>380.084</v>
      </c>
      <c r="AI54" s="21">
        <v>-1.67969E-2</v>
      </c>
      <c r="AJ54" s="21">
        <v>44</v>
      </c>
      <c r="AK54" s="21">
        <v>0.121155</v>
      </c>
      <c r="AL54">
        <f t="shared" si="6"/>
        <v>16.796900000000001</v>
      </c>
      <c r="AM54">
        <f t="shared" si="7"/>
        <v>2.0427213997</v>
      </c>
      <c r="AP54" s="9"/>
      <c r="AQ54" s="21">
        <v>1.32843</v>
      </c>
      <c r="AR54" s="21">
        <v>518.69299999999998</v>
      </c>
      <c r="AS54" s="21">
        <v>-1.11115E-2</v>
      </c>
      <c r="AT54" s="21">
        <v>44</v>
      </c>
      <c r="AU54" s="21">
        <v>1.32813</v>
      </c>
      <c r="AV54">
        <f t="shared" si="8"/>
        <v>11.111499999999999</v>
      </c>
      <c r="AW54">
        <f t="shared" si="9"/>
        <v>14.760849944999999</v>
      </c>
      <c r="AX54" s="9"/>
      <c r="AY54" s="21">
        <v>0.121613</v>
      </c>
      <c r="AZ54" s="21">
        <v>619.62099999999998</v>
      </c>
      <c r="BA54" s="21">
        <v>-1.6836500000000001E-2</v>
      </c>
      <c r="BB54" s="21">
        <v>44</v>
      </c>
      <c r="BC54" s="21">
        <v>0.12109399999999999</v>
      </c>
      <c r="BD54">
        <f t="shared" si="10"/>
        <v>16.836500000000001</v>
      </c>
      <c r="BE54">
        <f t="shared" si="11"/>
        <v>2.0475372745000002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1.3233900000000001</v>
      </c>
      <c r="H55" s="21">
        <v>62.7498</v>
      </c>
      <c r="I55" s="21">
        <v>-1.40106E-2</v>
      </c>
      <c r="J55" s="21">
        <v>45</v>
      </c>
      <c r="K55" s="21">
        <v>1.32263</v>
      </c>
      <c r="L55">
        <f t="shared" si="0"/>
        <v>14.0106</v>
      </c>
      <c r="M55">
        <f t="shared" si="1"/>
        <v>18.541487934000003</v>
      </c>
      <c r="N55" s="9"/>
      <c r="O55" s="21">
        <v>0.12664800000000001</v>
      </c>
      <c r="P55" s="21">
        <v>166.238</v>
      </c>
      <c r="Q55" s="21">
        <v>-1.6687E-2</v>
      </c>
      <c r="R55" s="21">
        <v>45</v>
      </c>
      <c r="S55" s="21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1">
        <v>1.3233900000000001</v>
      </c>
      <c r="Z55" s="21">
        <v>265.87599999999998</v>
      </c>
      <c r="AA55" s="21">
        <v>-1.0412599999999999E-2</v>
      </c>
      <c r="AB55" s="21">
        <v>45</v>
      </c>
      <c r="AC55" s="21">
        <v>1.32233</v>
      </c>
      <c r="AD55">
        <f t="shared" si="4"/>
        <v>10.412599999999999</v>
      </c>
      <c r="AE55">
        <f t="shared" si="5"/>
        <v>13.779930714000001</v>
      </c>
      <c r="AF55" s="9"/>
      <c r="AG55" s="21">
        <v>0.12664800000000001</v>
      </c>
      <c r="AH55" s="21">
        <v>380.185</v>
      </c>
      <c r="AI55" s="21">
        <v>-1.6790800000000002E-2</v>
      </c>
      <c r="AJ55" s="21">
        <v>45</v>
      </c>
      <c r="AK55" s="21">
        <v>0.12619</v>
      </c>
      <c r="AL55">
        <f t="shared" si="6"/>
        <v>16.790800000000001</v>
      </c>
      <c r="AM55">
        <f t="shared" si="7"/>
        <v>2.1265212384000001</v>
      </c>
      <c r="AP55" s="9"/>
      <c r="AQ55" s="21">
        <v>1.3233900000000001</v>
      </c>
      <c r="AR55" s="21">
        <v>518.79399999999998</v>
      </c>
      <c r="AS55" s="21">
        <v>-1.13861E-2</v>
      </c>
      <c r="AT55" s="21">
        <v>45</v>
      </c>
      <c r="AU55" s="21">
        <v>1.32233</v>
      </c>
      <c r="AV55">
        <f t="shared" si="8"/>
        <v>11.386099999999999</v>
      </c>
      <c r="AW55">
        <f t="shared" si="9"/>
        <v>15.068250878999999</v>
      </c>
      <c r="AX55" s="9"/>
      <c r="AY55" s="21">
        <v>0.12664800000000001</v>
      </c>
      <c r="AZ55" s="21">
        <v>619.72199999999998</v>
      </c>
      <c r="BA55" s="21">
        <v>-1.6845700000000002E-2</v>
      </c>
      <c r="BB55" s="21">
        <v>45</v>
      </c>
      <c r="BC55" s="21">
        <v>0.12615999999999999</v>
      </c>
      <c r="BD55">
        <f t="shared" si="10"/>
        <v>16.845700000000001</v>
      </c>
      <c r="BE55">
        <f t="shared" si="11"/>
        <v>2.1334742136000004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1.31836</v>
      </c>
      <c r="H56" s="21">
        <v>62.850499999999997</v>
      </c>
      <c r="I56" s="21">
        <v>-1.4108300000000001E-2</v>
      </c>
      <c r="J56" s="21">
        <v>46</v>
      </c>
      <c r="K56" s="21">
        <v>1.31775</v>
      </c>
      <c r="L56">
        <f t="shared" si="0"/>
        <v>14.1083</v>
      </c>
      <c r="M56">
        <f t="shared" si="1"/>
        <v>18.599818387999999</v>
      </c>
      <c r="N56" s="9"/>
      <c r="O56" s="21">
        <v>0.13168299999999999</v>
      </c>
      <c r="P56" s="21">
        <v>166.33799999999999</v>
      </c>
      <c r="Q56" s="21">
        <v>-1.6684000000000001E-2</v>
      </c>
      <c r="R56" s="21">
        <v>46</v>
      </c>
      <c r="S56" s="21">
        <v>0.13122600000000001</v>
      </c>
      <c r="T56">
        <f t="shared" si="2"/>
        <v>16.684000000000001</v>
      </c>
      <c r="U56">
        <f t="shared" si="3"/>
        <v>2.1969991719999999</v>
      </c>
      <c r="X56" s="9"/>
      <c r="Y56" s="21">
        <v>1.31836</v>
      </c>
      <c r="Z56" s="21">
        <v>265.97699999999998</v>
      </c>
      <c r="AA56" s="21">
        <v>-1.07513E-2</v>
      </c>
      <c r="AB56" s="21">
        <v>46</v>
      </c>
      <c r="AC56" s="21">
        <v>1.31775</v>
      </c>
      <c r="AD56">
        <f t="shared" si="4"/>
        <v>10.751300000000001</v>
      </c>
      <c r="AE56">
        <f t="shared" si="5"/>
        <v>14.174083868</v>
      </c>
      <c r="AF56" s="9"/>
      <c r="AG56" s="21">
        <v>0.13168299999999999</v>
      </c>
      <c r="AH56" s="21">
        <v>380.286</v>
      </c>
      <c r="AI56" s="21">
        <v>-1.6772499999999999E-2</v>
      </c>
      <c r="AJ56" s="21">
        <v>46</v>
      </c>
      <c r="AK56" s="21">
        <v>0.13131699999999999</v>
      </c>
      <c r="AL56">
        <f t="shared" si="6"/>
        <v>16.772500000000001</v>
      </c>
      <c r="AM56">
        <f t="shared" si="7"/>
        <v>2.2086531174999999</v>
      </c>
      <c r="AP56" s="9"/>
      <c r="AQ56" s="21">
        <v>1.31836</v>
      </c>
      <c r="AR56" s="21">
        <v>518.89499999999998</v>
      </c>
      <c r="AS56" s="21">
        <v>-1.16302E-2</v>
      </c>
      <c r="AT56" s="21">
        <v>46</v>
      </c>
      <c r="AU56" s="21">
        <v>1.31775</v>
      </c>
      <c r="AV56">
        <f t="shared" si="8"/>
        <v>11.6302</v>
      </c>
      <c r="AW56">
        <f t="shared" si="9"/>
        <v>15.332790472000001</v>
      </c>
      <c r="AX56" s="9"/>
      <c r="AY56" s="21">
        <v>0.13168299999999999</v>
      </c>
      <c r="AZ56" s="21">
        <v>619.82299999999998</v>
      </c>
      <c r="BA56" s="21">
        <v>-1.6854899999999999E-2</v>
      </c>
      <c r="BB56" s="21">
        <v>46</v>
      </c>
      <c r="BC56" s="21">
        <v>0.13131699999999999</v>
      </c>
      <c r="BD56">
        <f t="shared" si="10"/>
        <v>16.854900000000001</v>
      </c>
      <c r="BE56">
        <f t="shared" si="11"/>
        <v>2.2195037967000002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1.31332</v>
      </c>
      <c r="H57" s="21">
        <v>62.9512</v>
      </c>
      <c r="I57" s="21">
        <v>-1.42151E-2</v>
      </c>
      <c r="J57" s="21">
        <v>47</v>
      </c>
      <c r="K57" s="21">
        <v>1.31287</v>
      </c>
      <c r="L57">
        <f t="shared" si="0"/>
        <v>14.2151</v>
      </c>
      <c r="M57">
        <f t="shared" si="1"/>
        <v>18.668975132</v>
      </c>
      <c r="N57" s="9"/>
      <c r="O57" s="21">
        <v>0.13671900000000001</v>
      </c>
      <c r="P57" s="21">
        <v>166.43899999999999</v>
      </c>
      <c r="Q57" s="21">
        <v>-1.66748E-2</v>
      </c>
      <c r="R57" s="21">
        <v>47</v>
      </c>
      <c r="S57" s="21">
        <v>0.13619999999999999</v>
      </c>
      <c r="T57">
        <f t="shared" si="2"/>
        <v>16.674800000000001</v>
      </c>
      <c r="U57">
        <f t="shared" si="3"/>
        <v>2.2797619812000001</v>
      </c>
      <c r="X57" s="9"/>
      <c r="Y57" s="21">
        <v>1.31332</v>
      </c>
      <c r="Z57" s="21">
        <v>266.077</v>
      </c>
      <c r="AA57" s="21">
        <v>-1.1068700000000001E-2</v>
      </c>
      <c r="AB57" s="21">
        <v>47</v>
      </c>
      <c r="AC57" s="21">
        <v>1.3125599999999999</v>
      </c>
      <c r="AD57">
        <f t="shared" si="4"/>
        <v>11.068700000000002</v>
      </c>
      <c r="AE57">
        <f t="shared" si="5"/>
        <v>14.536745084000003</v>
      </c>
      <c r="AF57" s="9"/>
      <c r="AG57" s="21">
        <v>0.13671900000000001</v>
      </c>
      <c r="AH57" s="21">
        <v>380.38600000000002</v>
      </c>
      <c r="AI57" s="21">
        <v>-1.6790800000000002E-2</v>
      </c>
      <c r="AJ57" s="21">
        <v>47</v>
      </c>
      <c r="AK57" s="21">
        <v>0.136353</v>
      </c>
      <c r="AL57">
        <f t="shared" si="6"/>
        <v>16.790800000000001</v>
      </c>
      <c r="AM57">
        <f t="shared" si="7"/>
        <v>2.2956213852</v>
      </c>
      <c r="AP57" s="9"/>
      <c r="AQ57" s="21">
        <v>1.31332</v>
      </c>
      <c r="AR57" s="21">
        <v>518.99599999999998</v>
      </c>
      <c r="AS57" s="21">
        <v>-1.18744E-2</v>
      </c>
      <c r="AT57" s="21">
        <v>47</v>
      </c>
      <c r="AU57" s="21">
        <v>1.31287</v>
      </c>
      <c r="AV57">
        <f t="shared" si="8"/>
        <v>11.8744</v>
      </c>
      <c r="AW57">
        <f t="shared" si="9"/>
        <v>15.594887008000001</v>
      </c>
      <c r="AX57" s="9"/>
      <c r="AY57" s="21">
        <v>0.13671900000000001</v>
      </c>
      <c r="AZ57" s="21">
        <v>619.923</v>
      </c>
      <c r="BA57" s="21">
        <v>-1.6836500000000001E-2</v>
      </c>
      <c r="BB57" s="21">
        <v>47</v>
      </c>
      <c r="BC57" s="21">
        <v>0.13626099999999999</v>
      </c>
      <c r="BD57">
        <f t="shared" si="10"/>
        <v>16.836500000000001</v>
      </c>
      <c r="BE57">
        <f t="shared" si="11"/>
        <v>2.3018694435000002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1.30829</v>
      </c>
      <c r="H58" s="21">
        <v>63.051900000000003</v>
      </c>
      <c r="I58" s="21">
        <v>-1.4263899999999999E-2</v>
      </c>
      <c r="J58" s="21">
        <v>48</v>
      </c>
      <c r="K58" s="21">
        <v>1.30768</v>
      </c>
      <c r="L58">
        <f t="shared" si="0"/>
        <v>14.2639</v>
      </c>
      <c r="M58">
        <f t="shared" si="1"/>
        <v>18.661317731</v>
      </c>
      <c r="N58" s="9"/>
      <c r="O58" s="21">
        <v>0.14175399999999999</v>
      </c>
      <c r="P58" s="21">
        <v>166.54</v>
      </c>
      <c r="Q58" s="21">
        <v>-1.66748E-2</v>
      </c>
      <c r="R58" s="21">
        <v>48</v>
      </c>
      <c r="S58" s="21">
        <v>0.141266</v>
      </c>
      <c r="T58">
        <f t="shared" si="2"/>
        <v>16.674800000000001</v>
      </c>
      <c r="U58">
        <f t="shared" si="3"/>
        <v>2.3637195992</v>
      </c>
      <c r="X58" s="9"/>
      <c r="Y58" s="21">
        <v>1.30829</v>
      </c>
      <c r="Z58" s="21">
        <v>266.178</v>
      </c>
      <c r="AA58" s="21">
        <v>-1.13373E-2</v>
      </c>
      <c r="AB58" s="21">
        <v>48</v>
      </c>
      <c r="AC58" s="21">
        <v>1.30768</v>
      </c>
      <c r="AD58">
        <f t="shared" si="4"/>
        <v>11.337299999999999</v>
      </c>
      <c r="AE58">
        <f t="shared" si="5"/>
        <v>14.832476216999998</v>
      </c>
      <c r="AF58" s="9"/>
      <c r="AG58" s="21">
        <v>0.14175399999999999</v>
      </c>
      <c r="AH58" s="21">
        <v>380.48700000000002</v>
      </c>
      <c r="AI58" s="21">
        <v>-1.6778600000000001E-2</v>
      </c>
      <c r="AJ58" s="21">
        <v>48</v>
      </c>
      <c r="AK58" s="21">
        <v>0.141235</v>
      </c>
      <c r="AL58">
        <f t="shared" si="6"/>
        <v>16.778600000000001</v>
      </c>
      <c r="AM58">
        <f t="shared" si="7"/>
        <v>2.3784336644000001</v>
      </c>
      <c r="AP58" s="9"/>
      <c r="AQ58" s="21">
        <v>1.30829</v>
      </c>
      <c r="AR58" s="21">
        <v>519.096</v>
      </c>
      <c r="AS58" s="21">
        <v>-1.2097200000000001E-2</v>
      </c>
      <c r="AT58" s="21">
        <v>48</v>
      </c>
      <c r="AU58" s="21">
        <v>1.30768</v>
      </c>
      <c r="AV58">
        <f t="shared" si="8"/>
        <v>12.097200000000001</v>
      </c>
      <c r="AW58">
        <f t="shared" si="9"/>
        <v>15.826645788</v>
      </c>
      <c r="AX58" s="9"/>
      <c r="AY58" s="21">
        <v>0.14175399999999999</v>
      </c>
      <c r="AZ58" s="21">
        <v>620.024</v>
      </c>
      <c r="BA58" s="21">
        <v>-1.6827399999999999E-2</v>
      </c>
      <c r="BB58" s="21">
        <v>48</v>
      </c>
      <c r="BC58" s="21">
        <v>0.141235</v>
      </c>
      <c r="BD58">
        <f t="shared" si="10"/>
        <v>16.827400000000001</v>
      </c>
      <c r="BE58">
        <f t="shared" si="11"/>
        <v>2.3853512596000002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1.30325</v>
      </c>
      <c r="H59" s="21">
        <v>63.1526</v>
      </c>
      <c r="I59" s="21">
        <v>-1.43555E-2</v>
      </c>
      <c r="J59" s="21">
        <v>49</v>
      </c>
      <c r="K59" s="21">
        <v>1.3030999999999999</v>
      </c>
      <c r="L59">
        <f t="shared" si="0"/>
        <v>14.355500000000001</v>
      </c>
      <c r="M59">
        <f t="shared" si="1"/>
        <v>18.708805375000001</v>
      </c>
      <c r="N59" s="9"/>
      <c r="O59" s="21">
        <v>0.14679</v>
      </c>
      <c r="P59" s="21">
        <v>166.64</v>
      </c>
      <c r="Q59" s="21">
        <v>-1.6671800000000001E-2</v>
      </c>
      <c r="R59" s="21">
        <v>49</v>
      </c>
      <c r="S59" s="21">
        <v>0.146118</v>
      </c>
      <c r="T59">
        <f t="shared" si="2"/>
        <v>16.671800000000001</v>
      </c>
      <c r="U59">
        <f t="shared" si="3"/>
        <v>2.447253522</v>
      </c>
      <c r="X59" s="9"/>
      <c r="Y59" s="21">
        <v>1.30325</v>
      </c>
      <c r="Z59" s="21">
        <v>266.279</v>
      </c>
      <c r="AA59" s="21">
        <v>-1.15814E-2</v>
      </c>
      <c r="AB59" s="21">
        <v>49</v>
      </c>
      <c r="AC59" s="21">
        <v>1.30219</v>
      </c>
      <c r="AD59">
        <f t="shared" si="4"/>
        <v>11.5814</v>
      </c>
      <c r="AE59">
        <f t="shared" si="5"/>
        <v>15.09345955</v>
      </c>
      <c r="AF59" s="9"/>
      <c r="AG59" s="21">
        <v>0.14679</v>
      </c>
      <c r="AH59" s="21">
        <v>380.58800000000002</v>
      </c>
      <c r="AI59" s="21">
        <v>-1.6781600000000001E-2</v>
      </c>
      <c r="AJ59" s="21">
        <v>49</v>
      </c>
      <c r="AK59" s="21">
        <v>0.146149</v>
      </c>
      <c r="AL59">
        <f t="shared" si="6"/>
        <v>16.781600000000001</v>
      </c>
      <c r="AM59">
        <f t="shared" si="7"/>
        <v>2.4633710640000004</v>
      </c>
      <c r="AP59" s="9"/>
      <c r="AQ59" s="21">
        <v>1.30325</v>
      </c>
      <c r="AR59" s="21">
        <v>519.197</v>
      </c>
      <c r="AS59" s="21">
        <v>-1.23138E-2</v>
      </c>
      <c r="AT59" s="21">
        <v>49</v>
      </c>
      <c r="AU59" s="21">
        <v>1.3028</v>
      </c>
      <c r="AV59">
        <f t="shared" si="8"/>
        <v>12.313800000000001</v>
      </c>
      <c r="AW59">
        <f t="shared" si="9"/>
        <v>16.047959850000002</v>
      </c>
      <c r="AX59" s="9"/>
      <c r="AY59" s="21">
        <v>0.14679</v>
      </c>
      <c r="AZ59" s="21">
        <v>620.125</v>
      </c>
      <c r="BA59" s="21">
        <v>-1.6854899999999999E-2</v>
      </c>
      <c r="BB59" s="21">
        <v>49</v>
      </c>
      <c r="BC59" s="21">
        <v>0.14633199999999999</v>
      </c>
      <c r="BD59">
        <f t="shared" si="10"/>
        <v>16.854900000000001</v>
      </c>
      <c r="BE59">
        <f t="shared" si="11"/>
        <v>2.474130771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1.2982199999999999</v>
      </c>
      <c r="H60" s="21">
        <v>63.253399999999999</v>
      </c>
      <c r="I60" s="21">
        <v>-1.4456200000000001E-2</v>
      </c>
      <c r="J60" s="21">
        <v>50</v>
      </c>
      <c r="K60" s="21">
        <v>1.2976099999999999</v>
      </c>
      <c r="L60">
        <f t="shared" si="0"/>
        <v>14.456200000000001</v>
      </c>
      <c r="M60">
        <f t="shared" si="1"/>
        <v>18.767327964</v>
      </c>
      <c r="N60" s="9"/>
      <c r="O60" s="21">
        <v>0.15182499999999999</v>
      </c>
      <c r="P60" s="21">
        <v>166.74100000000001</v>
      </c>
      <c r="Q60" s="21">
        <v>-1.6668700000000002E-2</v>
      </c>
      <c r="R60" s="21">
        <v>50</v>
      </c>
      <c r="S60" s="21">
        <v>0.15127599999999999</v>
      </c>
      <c r="T60">
        <f t="shared" si="2"/>
        <v>16.668700000000001</v>
      </c>
      <c r="U60">
        <f t="shared" si="3"/>
        <v>2.5307253775</v>
      </c>
      <c r="X60" s="9"/>
      <c r="Y60" s="21">
        <v>1.2982199999999999</v>
      </c>
      <c r="Z60" s="21">
        <v>266.38</v>
      </c>
      <c r="AA60" s="21">
        <v>-1.18225E-2</v>
      </c>
      <c r="AB60" s="21">
        <v>50</v>
      </c>
      <c r="AC60" s="21">
        <v>1.2982199999999999</v>
      </c>
      <c r="AD60">
        <f t="shared" si="4"/>
        <v>11.8225</v>
      </c>
      <c r="AE60">
        <f t="shared" si="5"/>
        <v>15.348205949999999</v>
      </c>
      <c r="AF60" s="9"/>
      <c r="AG60" s="21">
        <v>0.15182499999999999</v>
      </c>
      <c r="AH60" s="21">
        <v>380.68900000000002</v>
      </c>
      <c r="AI60" s="21">
        <v>-1.6778600000000001E-2</v>
      </c>
      <c r="AJ60" s="21">
        <v>50</v>
      </c>
      <c r="AK60" s="21">
        <v>0.15124499999999999</v>
      </c>
      <c r="AL60">
        <f t="shared" si="6"/>
        <v>16.778600000000001</v>
      </c>
      <c r="AM60">
        <f t="shared" si="7"/>
        <v>2.5474109449999998</v>
      </c>
      <c r="AP60" s="9"/>
      <c r="AQ60" s="21">
        <v>1.2982199999999999</v>
      </c>
      <c r="AR60" s="21">
        <v>519.298</v>
      </c>
      <c r="AS60" s="21">
        <v>-1.25031E-2</v>
      </c>
      <c r="AT60" s="21">
        <v>50</v>
      </c>
      <c r="AU60" s="21">
        <v>1.2979099999999999</v>
      </c>
      <c r="AV60">
        <f t="shared" si="8"/>
        <v>12.5031</v>
      </c>
      <c r="AW60">
        <f t="shared" si="9"/>
        <v>16.231774481999999</v>
      </c>
      <c r="AX60" s="9"/>
      <c r="AY60" s="21">
        <v>0.15182499999999999</v>
      </c>
      <c r="AZ60" s="21">
        <v>620.22500000000002</v>
      </c>
      <c r="BA60" s="21">
        <v>-1.6861000000000001E-2</v>
      </c>
      <c r="BB60" s="21">
        <v>50</v>
      </c>
      <c r="BC60" s="21">
        <v>0.151367</v>
      </c>
      <c r="BD60">
        <f t="shared" si="10"/>
        <v>16.861000000000001</v>
      </c>
      <c r="BE60">
        <f t="shared" si="11"/>
        <v>2.5599213249999999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1.29318</v>
      </c>
      <c r="H61" s="21">
        <v>63.354100000000003</v>
      </c>
      <c r="I61" s="21">
        <v>-1.45386E-2</v>
      </c>
      <c r="J61" s="21">
        <v>51</v>
      </c>
      <c r="K61" s="21">
        <v>1.2927200000000001</v>
      </c>
      <c r="L61">
        <f t="shared" si="0"/>
        <v>14.538600000000001</v>
      </c>
      <c r="M61">
        <f t="shared" si="1"/>
        <v>18.801026748000002</v>
      </c>
      <c r="N61" s="9"/>
      <c r="O61" s="21">
        <v>0.15686</v>
      </c>
      <c r="P61" s="21">
        <v>166.84200000000001</v>
      </c>
      <c r="Q61" s="21">
        <v>-1.6671800000000001E-2</v>
      </c>
      <c r="R61" s="21">
        <v>51</v>
      </c>
      <c r="S61" s="21">
        <v>0.15631100000000001</v>
      </c>
      <c r="T61">
        <f t="shared" si="2"/>
        <v>16.671800000000001</v>
      </c>
      <c r="U61">
        <f t="shared" si="3"/>
        <v>2.615138548</v>
      </c>
      <c r="X61" s="9"/>
      <c r="Y61" s="21">
        <v>1.29318</v>
      </c>
      <c r="Z61" s="21">
        <v>266.48</v>
      </c>
      <c r="AA61" s="21">
        <v>-1.2088E-2</v>
      </c>
      <c r="AB61" s="21">
        <v>51</v>
      </c>
      <c r="AC61" s="21">
        <v>1.2924199999999999</v>
      </c>
      <c r="AD61">
        <f t="shared" si="4"/>
        <v>12.087999999999999</v>
      </c>
      <c r="AE61">
        <f t="shared" si="5"/>
        <v>15.631959839999999</v>
      </c>
      <c r="AF61" s="9"/>
      <c r="AG61" s="21">
        <v>0.15686</v>
      </c>
      <c r="AH61" s="21">
        <v>380.78899999999999</v>
      </c>
      <c r="AI61" s="21">
        <v>-1.67694E-2</v>
      </c>
      <c r="AJ61" s="21">
        <v>51</v>
      </c>
      <c r="AK61" s="21">
        <v>0.15643299999999999</v>
      </c>
      <c r="AL61">
        <f t="shared" si="6"/>
        <v>16.769400000000001</v>
      </c>
      <c r="AM61">
        <f t="shared" si="7"/>
        <v>2.6304480840000002</v>
      </c>
      <c r="AP61" s="9"/>
      <c r="AQ61" s="21">
        <v>1.29318</v>
      </c>
      <c r="AR61" s="21">
        <v>519.39800000000002</v>
      </c>
      <c r="AS61" s="21">
        <v>-1.26953E-2</v>
      </c>
      <c r="AT61" s="21">
        <v>51</v>
      </c>
      <c r="AU61" s="21">
        <v>1.2924199999999999</v>
      </c>
      <c r="AV61">
        <f t="shared" si="8"/>
        <v>12.6953</v>
      </c>
      <c r="AW61">
        <f t="shared" si="9"/>
        <v>16.417308053999999</v>
      </c>
      <c r="AX61" s="9"/>
      <c r="AY61" s="21">
        <v>0.15686</v>
      </c>
      <c r="AZ61" s="21">
        <v>620.32600000000002</v>
      </c>
      <c r="BA61" s="21">
        <v>-1.6870099999999999E-2</v>
      </c>
      <c r="BB61" s="21">
        <v>51</v>
      </c>
      <c r="BC61" s="21">
        <v>0.15625</v>
      </c>
      <c r="BD61">
        <f t="shared" si="10"/>
        <v>16.870100000000001</v>
      </c>
      <c r="BE61">
        <f t="shared" si="11"/>
        <v>2.6462438860000002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1.2881499999999999</v>
      </c>
      <c r="H62" s="21">
        <v>63.454799999999999</v>
      </c>
      <c r="I62" s="21">
        <v>-1.45966E-2</v>
      </c>
      <c r="J62" s="21">
        <v>52</v>
      </c>
      <c r="K62" s="21">
        <v>1.2875399999999999</v>
      </c>
      <c r="L62">
        <f t="shared" si="0"/>
        <v>14.596599999999999</v>
      </c>
      <c r="M62">
        <f t="shared" si="1"/>
        <v>18.802610289999997</v>
      </c>
      <c r="N62" s="9"/>
      <c r="O62" s="21">
        <v>0.16189600000000001</v>
      </c>
      <c r="P62" s="21">
        <v>166.94200000000001</v>
      </c>
      <c r="Q62" s="21">
        <v>-1.66626E-2</v>
      </c>
      <c r="R62" s="21">
        <v>52</v>
      </c>
      <c r="S62" s="21">
        <v>0.16140699999999999</v>
      </c>
      <c r="T62">
        <f t="shared" si="2"/>
        <v>16.662600000000001</v>
      </c>
      <c r="U62">
        <f t="shared" si="3"/>
        <v>2.6976082896000002</v>
      </c>
      <c r="X62" s="9"/>
      <c r="Y62" s="21">
        <v>1.2881499999999999</v>
      </c>
      <c r="Z62" s="21">
        <v>266.58100000000002</v>
      </c>
      <c r="AA62" s="21">
        <v>-1.22772E-2</v>
      </c>
      <c r="AB62" s="21">
        <v>52</v>
      </c>
      <c r="AC62" s="21">
        <v>1.2881499999999999</v>
      </c>
      <c r="AD62">
        <f t="shared" si="4"/>
        <v>12.277200000000001</v>
      </c>
      <c r="AE62">
        <f t="shared" si="5"/>
        <v>15.81487518</v>
      </c>
      <c r="AF62" s="9"/>
      <c r="AG62" s="21">
        <v>0.16189600000000001</v>
      </c>
      <c r="AH62" s="21">
        <v>380.89</v>
      </c>
      <c r="AI62" s="21">
        <v>-1.6760299999999999E-2</v>
      </c>
      <c r="AJ62" s="21">
        <v>52</v>
      </c>
      <c r="AK62" s="21">
        <v>0.161438</v>
      </c>
      <c r="AL62">
        <f t="shared" si="6"/>
        <v>16.760299999999997</v>
      </c>
      <c r="AM62">
        <f t="shared" si="7"/>
        <v>2.7134255287999998</v>
      </c>
      <c r="AP62" s="9"/>
      <c r="AQ62" s="21">
        <v>1.2881499999999999</v>
      </c>
      <c r="AR62" s="21">
        <v>519.49900000000002</v>
      </c>
      <c r="AS62" s="21">
        <v>-1.28754E-2</v>
      </c>
      <c r="AT62" s="21">
        <v>52</v>
      </c>
      <c r="AU62" s="21">
        <v>1.2881499999999999</v>
      </c>
      <c r="AV62">
        <f t="shared" si="8"/>
        <v>12.875400000000001</v>
      </c>
      <c r="AW62">
        <f t="shared" si="9"/>
        <v>16.585446510000001</v>
      </c>
      <c r="AX62" s="9"/>
      <c r="AY62" s="21">
        <v>0.16189600000000001</v>
      </c>
      <c r="AZ62" s="21">
        <v>620.42700000000002</v>
      </c>
      <c r="BA62" s="21">
        <v>-1.6845700000000002E-2</v>
      </c>
      <c r="BB62" s="21">
        <v>52</v>
      </c>
      <c r="BC62" s="21">
        <v>0.16140699999999999</v>
      </c>
      <c r="BD62">
        <f t="shared" si="10"/>
        <v>16.845700000000001</v>
      </c>
      <c r="BE62">
        <f t="shared" si="11"/>
        <v>2.7272514472000005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1.28311</v>
      </c>
      <c r="H63" s="21">
        <v>63.555500000000002</v>
      </c>
      <c r="I63" s="21">
        <v>-1.4682000000000001E-2</v>
      </c>
      <c r="J63" s="21">
        <v>53</v>
      </c>
      <c r="K63" s="21">
        <v>1.2829600000000001</v>
      </c>
      <c r="L63">
        <f t="shared" si="0"/>
        <v>14.682</v>
      </c>
      <c r="M63">
        <f t="shared" si="1"/>
        <v>18.838621020000001</v>
      </c>
      <c r="N63" s="9"/>
      <c r="O63" s="21">
        <v>0.166931</v>
      </c>
      <c r="P63" s="21">
        <v>167.04300000000001</v>
      </c>
      <c r="Q63" s="21">
        <v>-1.6659500000000001E-2</v>
      </c>
      <c r="R63" s="21">
        <v>53</v>
      </c>
      <c r="S63" s="21">
        <v>0.166412</v>
      </c>
      <c r="T63">
        <f t="shared" si="2"/>
        <v>16.659500000000001</v>
      </c>
      <c r="U63">
        <f t="shared" si="3"/>
        <v>2.7809869945000001</v>
      </c>
      <c r="X63" s="9"/>
      <c r="Y63" s="21">
        <v>1.28311</v>
      </c>
      <c r="Z63" s="21">
        <v>266.68200000000002</v>
      </c>
      <c r="AA63" s="21">
        <v>-1.24969E-2</v>
      </c>
      <c r="AB63" s="21">
        <v>53</v>
      </c>
      <c r="AC63" s="21">
        <v>1.2823500000000001</v>
      </c>
      <c r="AD63">
        <f t="shared" si="4"/>
        <v>12.4969</v>
      </c>
      <c r="AE63">
        <f t="shared" si="5"/>
        <v>16.034897358999999</v>
      </c>
      <c r="AF63" s="9"/>
      <c r="AG63" s="21">
        <v>0.166931</v>
      </c>
      <c r="AH63" s="21">
        <v>380.99099999999999</v>
      </c>
      <c r="AI63" s="21">
        <v>-1.6760299999999999E-2</v>
      </c>
      <c r="AJ63" s="21">
        <v>53</v>
      </c>
      <c r="AK63" s="21">
        <v>0.166382</v>
      </c>
      <c r="AL63">
        <f t="shared" si="6"/>
        <v>16.760299999999997</v>
      </c>
      <c r="AM63">
        <f t="shared" si="7"/>
        <v>2.7978136392999993</v>
      </c>
      <c r="AP63" s="9"/>
      <c r="AQ63" s="21">
        <v>1.28311</v>
      </c>
      <c r="AR63" s="21">
        <v>519.6</v>
      </c>
      <c r="AS63" s="21">
        <v>-1.30402E-2</v>
      </c>
      <c r="AT63" s="21">
        <v>53</v>
      </c>
      <c r="AU63" s="21">
        <v>1.2823500000000001</v>
      </c>
      <c r="AV63">
        <f t="shared" si="8"/>
        <v>13.0402</v>
      </c>
      <c r="AW63">
        <f t="shared" si="9"/>
        <v>16.732011022000002</v>
      </c>
      <c r="AX63" s="9"/>
      <c r="AY63" s="21">
        <v>0.166931</v>
      </c>
      <c r="AZ63" s="21">
        <v>620.52800000000002</v>
      </c>
      <c r="BA63" s="21">
        <v>-1.6833500000000001E-2</v>
      </c>
      <c r="BB63" s="21">
        <v>53</v>
      </c>
      <c r="BC63" s="21">
        <v>0.166382</v>
      </c>
      <c r="BD63">
        <f t="shared" si="10"/>
        <v>16.833500000000001</v>
      </c>
      <c r="BE63">
        <f t="shared" si="11"/>
        <v>2.8100329885000002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1.2780800000000001</v>
      </c>
      <c r="H64" s="21">
        <v>63.656199999999998</v>
      </c>
      <c r="I64" s="21">
        <v>-1.47644E-2</v>
      </c>
      <c r="J64" s="21">
        <v>54</v>
      </c>
      <c r="K64" s="21">
        <v>1.2765500000000001</v>
      </c>
      <c r="L64">
        <f t="shared" si="0"/>
        <v>14.7644</v>
      </c>
      <c r="M64">
        <f t="shared" si="1"/>
        <v>18.870084352000003</v>
      </c>
      <c r="N64" s="9"/>
      <c r="O64" s="21">
        <v>0.17196700000000001</v>
      </c>
      <c r="P64" s="21">
        <v>167.14400000000001</v>
      </c>
      <c r="Q64" s="21">
        <v>-1.66626E-2</v>
      </c>
      <c r="R64" s="21">
        <v>54</v>
      </c>
      <c r="S64" s="21">
        <v>0.17150899999999999</v>
      </c>
      <c r="T64">
        <f t="shared" si="2"/>
        <v>16.662600000000001</v>
      </c>
      <c r="U64">
        <f t="shared" si="3"/>
        <v>2.8654173342000004</v>
      </c>
      <c r="X64" s="9"/>
      <c r="Y64" s="21">
        <v>1.2780800000000001</v>
      </c>
      <c r="Z64" s="21">
        <v>266.78199999999998</v>
      </c>
      <c r="AA64" s="21">
        <v>-1.2704500000000001E-2</v>
      </c>
      <c r="AB64" s="21">
        <v>54</v>
      </c>
      <c r="AC64" s="21">
        <v>1.2768600000000001</v>
      </c>
      <c r="AD64">
        <f t="shared" si="4"/>
        <v>12.704500000000001</v>
      </c>
      <c r="AE64">
        <f t="shared" si="5"/>
        <v>16.237367360000004</v>
      </c>
      <c r="AF64" s="9"/>
      <c r="AG64" s="21">
        <v>0.17196700000000001</v>
      </c>
      <c r="AH64" s="21">
        <v>381.09100000000001</v>
      </c>
      <c r="AI64" s="21">
        <v>-1.67542E-2</v>
      </c>
      <c r="AJ64" s="21">
        <v>54</v>
      </c>
      <c r="AK64" s="21">
        <v>0.17147799999999999</v>
      </c>
      <c r="AL64">
        <f t="shared" si="6"/>
        <v>16.754200000000001</v>
      </c>
      <c r="AM64">
        <f t="shared" si="7"/>
        <v>2.8811695114000004</v>
      </c>
      <c r="AP64" s="9"/>
      <c r="AQ64" s="21">
        <v>1.2780800000000001</v>
      </c>
      <c r="AR64" s="21">
        <v>519.70100000000002</v>
      </c>
      <c r="AS64" s="21">
        <v>-1.32324E-2</v>
      </c>
      <c r="AT64" s="21">
        <v>54</v>
      </c>
      <c r="AU64" s="21">
        <v>1.2771600000000001</v>
      </c>
      <c r="AV64">
        <f t="shared" si="8"/>
        <v>13.2324</v>
      </c>
      <c r="AW64">
        <f t="shared" si="9"/>
        <v>16.912065792</v>
      </c>
      <c r="AX64" s="9"/>
      <c r="AY64" s="21">
        <v>0.17196700000000001</v>
      </c>
      <c r="AZ64" s="21">
        <v>620.62800000000004</v>
      </c>
      <c r="BA64" s="21">
        <v>-1.6836500000000001E-2</v>
      </c>
      <c r="BB64" s="21">
        <v>54</v>
      </c>
      <c r="BC64" s="21">
        <v>0.17163100000000001</v>
      </c>
      <c r="BD64">
        <f t="shared" si="10"/>
        <v>16.836500000000001</v>
      </c>
      <c r="BE64">
        <f t="shared" si="11"/>
        <v>2.8953223955000005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1.2730399999999999</v>
      </c>
      <c r="H65" s="21">
        <v>63.756900000000002</v>
      </c>
      <c r="I65" s="21">
        <v>-1.4825400000000001E-2</v>
      </c>
      <c r="J65" s="21">
        <v>55</v>
      </c>
      <c r="K65" s="21">
        <v>1.27197</v>
      </c>
      <c r="L65">
        <f t="shared" si="0"/>
        <v>14.8254</v>
      </c>
      <c r="M65">
        <f t="shared" si="1"/>
        <v>18.873327216</v>
      </c>
      <c r="N65" s="9"/>
      <c r="O65" s="21">
        <v>0.17700199999999999</v>
      </c>
      <c r="P65" s="21">
        <v>167.245</v>
      </c>
      <c r="Q65" s="21">
        <v>-1.6656500000000001E-2</v>
      </c>
      <c r="R65" s="21">
        <v>55</v>
      </c>
      <c r="S65" s="21">
        <v>0.176514</v>
      </c>
      <c r="T65">
        <f t="shared" si="2"/>
        <v>16.656500000000001</v>
      </c>
      <c r="U65">
        <f t="shared" si="3"/>
        <v>2.9482338129999999</v>
      </c>
      <c r="X65" s="9"/>
      <c r="Y65" s="21">
        <v>1.2730399999999999</v>
      </c>
      <c r="Z65" s="21">
        <v>266.88299999999998</v>
      </c>
      <c r="AA65" s="21">
        <v>-1.28723E-2</v>
      </c>
      <c r="AB65" s="21">
        <v>55</v>
      </c>
      <c r="AC65" s="21">
        <v>1.27197</v>
      </c>
      <c r="AD65">
        <f t="shared" si="4"/>
        <v>12.872299999999999</v>
      </c>
      <c r="AE65">
        <f t="shared" si="5"/>
        <v>16.386952791999999</v>
      </c>
      <c r="AF65" s="9"/>
      <c r="AG65" s="21">
        <v>0.17700199999999999</v>
      </c>
      <c r="AH65" s="21">
        <v>381.19200000000001</v>
      </c>
      <c r="AI65" s="21">
        <v>-1.67542E-2</v>
      </c>
      <c r="AJ65" s="21">
        <v>55</v>
      </c>
      <c r="AK65" s="21">
        <v>0.176208</v>
      </c>
      <c r="AL65">
        <f t="shared" si="6"/>
        <v>16.754200000000001</v>
      </c>
      <c r="AM65">
        <f t="shared" si="7"/>
        <v>2.9655269084000002</v>
      </c>
      <c r="AP65" s="9"/>
      <c r="AQ65" s="21">
        <v>1.2730399999999999</v>
      </c>
      <c r="AR65" s="21">
        <v>519.80100000000004</v>
      </c>
      <c r="AS65" s="21">
        <v>-1.3378900000000001E-2</v>
      </c>
      <c r="AT65" s="21">
        <v>55</v>
      </c>
      <c r="AU65" s="21">
        <v>1.27197</v>
      </c>
      <c r="AV65">
        <f t="shared" si="8"/>
        <v>13.378900000000002</v>
      </c>
      <c r="AW65">
        <f t="shared" si="9"/>
        <v>17.031874856000002</v>
      </c>
      <c r="AX65" s="9"/>
      <c r="AY65" s="21">
        <v>0.17700199999999999</v>
      </c>
      <c r="AZ65" s="21">
        <v>620.72900000000004</v>
      </c>
      <c r="BA65" s="21">
        <v>-1.6827399999999999E-2</v>
      </c>
      <c r="BB65" s="21">
        <v>55</v>
      </c>
      <c r="BC65" s="21">
        <v>0.17636099999999999</v>
      </c>
      <c r="BD65">
        <f t="shared" si="10"/>
        <v>16.827400000000001</v>
      </c>
      <c r="BE65">
        <f t="shared" si="11"/>
        <v>2.9784834548000001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1.2680100000000001</v>
      </c>
      <c r="H66" s="21">
        <v>63.857599999999998</v>
      </c>
      <c r="I66" s="21">
        <v>-1.49109E-2</v>
      </c>
      <c r="J66" s="21">
        <v>56</v>
      </c>
      <c r="K66" s="21">
        <v>1.2674000000000001</v>
      </c>
      <c r="L66">
        <f t="shared" si="0"/>
        <v>14.9109</v>
      </c>
      <c r="M66">
        <f t="shared" si="1"/>
        <v>18.907170309000001</v>
      </c>
      <c r="N66" s="9"/>
      <c r="O66" s="21">
        <v>0.182037</v>
      </c>
      <c r="P66" s="21">
        <v>167.345</v>
      </c>
      <c r="Q66" s="21">
        <v>-1.6668700000000002E-2</v>
      </c>
      <c r="R66" s="21">
        <v>56</v>
      </c>
      <c r="S66" s="21">
        <v>0.18154899999999999</v>
      </c>
      <c r="T66">
        <f t="shared" si="2"/>
        <v>16.668700000000001</v>
      </c>
      <c r="U66">
        <f t="shared" si="3"/>
        <v>3.0343201419000003</v>
      </c>
      <c r="X66" s="9"/>
      <c r="Y66" s="21">
        <v>1.2680100000000001</v>
      </c>
      <c r="Z66" s="21">
        <v>266.98399999999998</v>
      </c>
      <c r="AA66" s="21">
        <v>-1.30432E-2</v>
      </c>
      <c r="AB66" s="21">
        <v>56</v>
      </c>
      <c r="AC66" s="21">
        <v>1.26709</v>
      </c>
      <c r="AD66">
        <f t="shared" si="4"/>
        <v>13.043199999999999</v>
      </c>
      <c r="AE66">
        <f t="shared" si="5"/>
        <v>16.538908031999998</v>
      </c>
      <c r="AF66" s="9"/>
      <c r="AG66" s="21">
        <v>0.182037</v>
      </c>
      <c r="AH66" s="21">
        <v>381.29300000000001</v>
      </c>
      <c r="AI66" s="21">
        <v>-1.6741900000000001E-2</v>
      </c>
      <c r="AJ66" s="21">
        <v>56</v>
      </c>
      <c r="AK66" s="21">
        <v>0.18157999999999999</v>
      </c>
      <c r="AL66">
        <f t="shared" si="6"/>
        <v>16.741900000000001</v>
      </c>
      <c r="AM66">
        <f t="shared" si="7"/>
        <v>3.0476452503000004</v>
      </c>
      <c r="AP66" s="9"/>
      <c r="AQ66" s="21">
        <v>1.2680100000000001</v>
      </c>
      <c r="AR66" s="21">
        <v>519.90200000000004</v>
      </c>
      <c r="AS66" s="21">
        <v>-1.3510100000000001E-2</v>
      </c>
      <c r="AT66" s="21">
        <v>56</v>
      </c>
      <c r="AU66" s="21">
        <v>1.2674000000000001</v>
      </c>
      <c r="AV66">
        <f t="shared" si="8"/>
        <v>13.510100000000001</v>
      </c>
      <c r="AW66">
        <f t="shared" si="9"/>
        <v>17.130941901000003</v>
      </c>
      <c r="AX66" s="9"/>
      <c r="AY66" s="21">
        <v>0.182037</v>
      </c>
      <c r="AZ66" s="21">
        <v>620.83000000000004</v>
      </c>
      <c r="BA66" s="21">
        <v>-1.6821300000000001E-2</v>
      </c>
      <c r="BB66" s="21">
        <v>56</v>
      </c>
      <c r="BC66" s="21">
        <v>0.18154899999999999</v>
      </c>
      <c r="BD66">
        <f t="shared" si="10"/>
        <v>16.821300000000001</v>
      </c>
      <c r="BE66">
        <f t="shared" si="11"/>
        <v>3.0620989881000003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1.2629699999999999</v>
      </c>
      <c r="H67" s="21">
        <v>63.958300000000001</v>
      </c>
      <c r="I67" s="21">
        <v>-1.49658E-2</v>
      </c>
      <c r="J67" s="21">
        <v>57</v>
      </c>
      <c r="K67" s="21">
        <v>1.26251</v>
      </c>
      <c r="L67">
        <f t="shared" si="0"/>
        <v>14.9658</v>
      </c>
      <c r="M67">
        <f t="shared" si="1"/>
        <v>18.901356426</v>
      </c>
      <c r="N67" s="9"/>
      <c r="O67" s="21">
        <v>0.18707299999999999</v>
      </c>
      <c r="P67" s="21">
        <v>167.446</v>
      </c>
      <c r="Q67" s="21">
        <v>-1.6668700000000002E-2</v>
      </c>
      <c r="R67" s="21">
        <v>57</v>
      </c>
      <c r="S67" s="21">
        <v>0.18676799999999999</v>
      </c>
      <c r="T67">
        <f t="shared" si="2"/>
        <v>16.668700000000001</v>
      </c>
      <c r="U67">
        <f t="shared" si="3"/>
        <v>3.1182637150999999</v>
      </c>
      <c r="X67" s="9"/>
      <c r="Y67" s="21">
        <v>1.2629699999999999</v>
      </c>
      <c r="Z67" s="21">
        <v>267.08499999999998</v>
      </c>
      <c r="AA67" s="21">
        <v>-1.3195800000000001E-2</v>
      </c>
      <c r="AB67" s="21">
        <v>57</v>
      </c>
      <c r="AC67" s="21">
        <v>1.2619</v>
      </c>
      <c r="AD67">
        <f t="shared" si="4"/>
        <v>13.1958</v>
      </c>
      <c r="AE67">
        <f t="shared" si="5"/>
        <v>16.665899526</v>
      </c>
      <c r="AF67" s="9"/>
      <c r="AG67" s="21">
        <v>0.18707299999999999</v>
      </c>
      <c r="AH67" s="21">
        <v>381.39299999999997</v>
      </c>
      <c r="AI67" s="21">
        <v>-1.6751100000000001E-2</v>
      </c>
      <c r="AJ67" s="21">
        <v>57</v>
      </c>
      <c r="AK67" s="21">
        <v>0.18640100000000001</v>
      </c>
      <c r="AL67">
        <f t="shared" si="6"/>
        <v>16.751100000000001</v>
      </c>
      <c r="AM67">
        <f t="shared" si="7"/>
        <v>3.1336785303000001</v>
      </c>
      <c r="AP67" s="9"/>
      <c r="AQ67" s="21">
        <v>1.2629699999999999</v>
      </c>
      <c r="AR67" s="21">
        <v>520.00300000000004</v>
      </c>
      <c r="AS67" s="21">
        <v>-1.36414E-2</v>
      </c>
      <c r="AT67" s="21">
        <v>57</v>
      </c>
      <c r="AU67" s="21">
        <v>1.2622100000000001</v>
      </c>
      <c r="AV67">
        <f t="shared" si="8"/>
        <v>13.641399999999999</v>
      </c>
      <c r="AW67">
        <f t="shared" si="9"/>
        <v>17.228678957999996</v>
      </c>
      <c r="AX67" s="9"/>
      <c r="AY67" s="21">
        <v>0.18707299999999999</v>
      </c>
      <c r="AZ67" s="21">
        <v>620.92999999999995</v>
      </c>
      <c r="BA67" s="21">
        <v>-1.6821300000000001E-2</v>
      </c>
      <c r="BB67" s="21">
        <v>57</v>
      </c>
      <c r="BC67" s="21">
        <v>0.186554</v>
      </c>
      <c r="BD67">
        <f t="shared" si="10"/>
        <v>16.821300000000001</v>
      </c>
      <c r="BE67">
        <f t="shared" si="11"/>
        <v>3.1468110549000001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1.25793</v>
      </c>
      <c r="H68" s="21">
        <v>64.058999999999997</v>
      </c>
      <c r="I68" s="21">
        <v>-1.50238E-2</v>
      </c>
      <c r="J68" s="21">
        <v>58</v>
      </c>
      <c r="K68" s="21">
        <v>1.25702</v>
      </c>
      <c r="L68">
        <f t="shared" si="0"/>
        <v>15.0238</v>
      </c>
      <c r="M68">
        <f t="shared" si="1"/>
        <v>18.898888734</v>
      </c>
      <c r="N68" s="9"/>
      <c r="O68" s="21">
        <v>0.192108</v>
      </c>
      <c r="P68" s="21">
        <v>167.547</v>
      </c>
      <c r="Q68" s="21">
        <v>-1.6668700000000002E-2</v>
      </c>
      <c r="R68" s="21">
        <v>58</v>
      </c>
      <c r="S68" s="21">
        <v>0.19171099999999999</v>
      </c>
      <c r="T68">
        <f t="shared" si="2"/>
        <v>16.668700000000001</v>
      </c>
      <c r="U68">
        <f t="shared" si="3"/>
        <v>3.2021906196000001</v>
      </c>
      <c r="X68" s="9"/>
      <c r="Y68" s="21">
        <v>1.25793</v>
      </c>
      <c r="Z68" s="21">
        <v>267.185</v>
      </c>
      <c r="AA68" s="21">
        <v>-1.3336199999999999E-2</v>
      </c>
      <c r="AB68" s="21">
        <v>58</v>
      </c>
      <c r="AC68" s="21">
        <v>1.25702</v>
      </c>
      <c r="AD68">
        <f t="shared" si="4"/>
        <v>13.3362</v>
      </c>
      <c r="AE68">
        <f t="shared" si="5"/>
        <v>16.776006066000001</v>
      </c>
      <c r="AF68" s="9"/>
      <c r="AG68" s="21">
        <v>0.192108</v>
      </c>
      <c r="AH68" s="21">
        <v>381.49400000000003</v>
      </c>
      <c r="AI68" s="21">
        <v>-1.6741900000000001E-2</v>
      </c>
      <c r="AJ68" s="21">
        <v>58</v>
      </c>
      <c r="AK68" s="21">
        <v>0.191803</v>
      </c>
      <c r="AL68">
        <f t="shared" si="6"/>
        <v>16.741900000000001</v>
      </c>
      <c r="AM68">
        <f t="shared" si="7"/>
        <v>3.2162529252000001</v>
      </c>
      <c r="AP68" s="9"/>
      <c r="AQ68" s="21">
        <v>1.25793</v>
      </c>
      <c r="AR68" s="21">
        <v>520.10299999999995</v>
      </c>
      <c r="AS68" s="21">
        <v>-1.3766499999999999E-2</v>
      </c>
      <c r="AT68" s="21">
        <v>58</v>
      </c>
      <c r="AU68" s="21">
        <v>1.25702</v>
      </c>
      <c r="AV68">
        <f t="shared" si="8"/>
        <v>13.766499999999999</v>
      </c>
      <c r="AW68">
        <f t="shared" si="9"/>
        <v>17.317293345</v>
      </c>
      <c r="AX68" s="9"/>
      <c r="AY68" s="21">
        <v>0.192108</v>
      </c>
      <c r="AZ68" s="21">
        <v>621.03099999999995</v>
      </c>
      <c r="BA68" s="21">
        <v>-1.6842699999999999E-2</v>
      </c>
      <c r="BB68" s="21">
        <v>58</v>
      </c>
      <c r="BC68" s="21">
        <v>0.19162000000000001</v>
      </c>
      <c r="BD68">
        <f t="shared" si="10"/>
        <v>16.842699999999997</v>
      </c>
      <c r="BE68">
        <f t="shared" si="11"/>
        <v>3.2356174115999994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1.2528999999999999</v>
      </c>
      <c r="H69" s="21">
        <v>64.159700000000001</v>
      </c>
      <c r="I69" s="21">
        <v>-1.5081799999999999E-2</v>
      </c>
      <c r="J69" s="21">
        <v>59</v>
      </c>
      <c r="K69" s="21">
        <v>1.25214</v>
      </c>
      <c r="L69">
        <f t="shared" si="0"/>
        <v>15.081799999999999</v>
      </c>
      <c r="M69">
        <f t="shared" si="1"/>
        <v>18.895987219999999</v>
      </c>
      <c r="N69" s="9"/>
      <c r="O69" s="21">
        <v>0.19714400000000001</v>
      </c>
      <c r="P69" s="21">
        <v>167.64699999999999</v>
      </c>
      <c r="Q69" s="21">
        <v>-1.66473E-2</v>
      </c>
      <c r="R69" s="21">
        <v>59</v>
      </c>
      <c r="S69" s="21">
        <v>0.19662499999999999</v>
      </c>
      <c r="T69">
        <f t="shared" si="2"/>
        <v>16.647300000000001</v>
      </c>
      <c r="U69">
        <f t="shared" si="3"/>
        <v>3.2819153112000006</v>
      </c>
      <c r="X69" s="9"/>
      <c r="Y69" s="21">
        <v>1.2528999999999999</v>
      </c>
      <c r="Z69" s="21">
        <v>267.286</v>
      </c>
      <c r="AA69" s="21">
        <v>-1.34796E-2</v>
      </c>
      <c r="AB69" s="21">
        <v>59</v>
      </c>
      <c r="AC69" s="21">
        <v>1.25214</v>
      </c>
      <c r="AD69">
        <f t="shared" si="4"/>
        <v>13.4796</v>
      </c>
      <c r="AE69">
        <f t="shared" si="5"/>
        <v>16.888590839999999</v>
      </c>
      <c r="AF69" s="9"/>
      <c r="AG69" s="21">
        <v>0.19714400000000001</v>
      </c>
      <c r="AH69" s="21">
        <v>381.59500000000003</v>
      </c>
      <c r="AI69" s="21">
        <v>-1.6741900000000001E-2</v>
      </c>
      <c r="AJ69" s="21">
        <v>59</v>
      </c>
      <c r="AK69" s="21">
        <v>0.19692999999999999</v>
      </c>
      <c r="AL69">
        <f t="shared" si="6"/>
        <v>16.741900000000001</v>
      </c>
      <c r="AM69">
        <f t="shared" si="7"/>
        <v>3.3005651336000006</v>
      </c>
      <c r="AP69" s="9"/>
      <c r="AQ69" s="21">
        <v>1.2528999999999999</v>
      </c>
      <c r="AR69" s="21">
        <v>520.20399999999995</v>
      </c>
      <c r="AS69" s="21">
        <v>-1.38916E-2</v>
      </c>
      <c r="AT69" s="21">
        <v>59</v>
      </c>
      <c r="AU69" s="21">
        <v>1.25183</v>
      </c>
      <c r="AV69">
        <f t="shared" si="8"/>
        <v>13.8916</v>
      </c>
      <c r="AW69">
        <f t="shared" si="9"/>
        <v>17.40478564</v>
      </c>
      <c r="AX69" s="9"/>
      <c r="AY69" s="21">
        <v>0.19714400000000001</v>
      </c>
      <c r="AZ69" s="21">
        <v>621.13199999999995</v>
      </c>
      <c r="BA69" s="21">
        <v>-1.68396E-2</v>
      </c>
      <c r="BB69" s="21">
        <v>59</v>
      </c>
      <c r="BC69" s="21">
        <v>0.196655</v>
      </c>
      <c r="BD69">
        <f t="shared" si="10"/>
        <v>16.839600000000001</v>
      </c>
      <c r="BE69">
        <f t="shared" si="11"/>
        <v>3.3198261024000004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1.24786</v>
      </c>
      <c r="H70" s="21">
        <v>64.260400000000004</v>
      </c>
      <c r="I70" s="21">
        <v>-1.51489E-2</v>
      </c>
      <c r="J70" s="21">
        <v>60</v>
      </c>
      <c r="K70" s="21">
        <v>1.24695</v>
      </c>
      <c r="L70">
        <f t="shared" si="0"/>
        <v>15.148899999999999</v>
      </c>
      <c r="M70">
        <f t="shared" si="1"/>
        <v>18.903706353999997</v>
      </c>
      <c r="N70" s="9"/>
      <c r="O70" s="21">
        <v>0.202179</v>
      </c>
      <c r="P70" s="21">
        <v>167.74799999999999</v>
      </c>
      <c r="Q70" s="21">
        <v>-1.6653399999999999E-2</v>
      </c>
      <c r="R70" s="21">
        <v>60</v>
      </c>
      <c r="S70" s="21">
        <v>0.20163</v>
      </c>
      <c r="T70">
        <f t="shared" si="2"/>
        <v>16.653399999999998</v>
      </c>
      <c r="U70">
        <f t="shared" si="3"/>
        <v>3.3669677585999995</v>
      </c>
      <c r="X70" s="9"/>
      <c r="Y70" s="21">
        <v>1.24786</v>
      </c>
      <c r="Z70" s="21">
        <v>267.387</v>
      </c>
      <c r="AA70" s="21">
        <v>-1.362E-2</v>
      </c>
      <c r="AB70" s="21">
        <v>60</v>
      </c>
      <c r="AC70" s="21">
        <v>1.24725</v>
      </c>
      <c r="AD70">
        <f t="shared" si="4"/>
        <v>13.620000000000001</v>
      </c>
      <c r="AE70">
        <f t="shared" si="5"/>
        <v>16.995853199999999</v>
      </c>
      <c r="AF70" s="9"/>
      <c r="AG70" s="21">
        <v>0.202179</v>
      </c>
      <c r="AH70" s="21">
        <v>381.69600000000003</v>
      </c>
      <c r="AI70" s="21">
        <v>-1.6747999999999999E-2</v>
      </c>
      <c r="AJ70" s="21">
        <v>60</v>
      </c>
      <c r="AK70" s="21">
        <v>0.20166000000000001</v>
      </c>
      <c r="AL70">
        <f t="shared" si="6"/>
        <v>16.747999999999998</v>
      </c>
      <c r="AM70">
        <f t="shared" si="7"/>
        <v>3.3860938919999994</v>
      </c>
      <c r="AP70" s="9"/>
      <c r="AQ70" s="21">
        <v>1.24786</v>
      </c>
      <c r="AR70" s="21">
        <v>520.30499999999995</v>
      </c>
      <c r="AS70" s="21">
        <v>-1.40015E-2</v>
      </c>
      <c r="AT70" s="21">
        <v>60</v>
      </c>
      <c r="AU70" s="21">
        <v>1.24664</v>
      </c>
      <c r="AV70">
        <f t="shared" si="8"/>
        <v>14.0015</v>
      </c>
      <c r="AW70">
        <f t="shared" si="9"/>
        <v>17.47191179</v>
      </c>
      <c r="AX70" s="9"/>
      <c r="AY70" s="21">
        <v>0.202179</v>
      </c>
      <c r="AZ70" s="21">
        <v>621.23299999999995</v>
      </c>
      <c r="BA70" s="21">
        <v>-1.6833500000000001E-2</v>
      </c>
      <c r="BB70" s="21">
        <v>60</v>
      </c>
      <c r="BC70" s="21">
        <v>0.201599</v>
      </c>
      <c r="BD70">
        <f t="shared" si="10"/>
        <v>16.833500000000001</v>
      </c>
      <c r="BE70">
        <f t="shared" si="11"/>
        <v>3.4033801965000001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1.2428300000000001</v>
      </c>
      <c r="H71" s="21">
        <v>64.361099999999993</v>
      </c>
      <c r="I71" s="21">
        <v>-1.52161E-2</v>
      </c>
      <c r="J71" s="21">
        <v>61</v>
      </c>
      <c r="K71" s="21">
        <v>1.24237</v>
      </c>
      <c r="L71">
        <f t="shared" si="0"/>
        <v>15.216099999999999</v>
      </c>
      <c r="M71">
        <f t="shared" si="1"/>
        <v>18.911025562999999</v>
      </c>
      <c r="N71" s="9"/>
      <c r="O71" s="21">
        <v>0.20721400000000001</v>
      </c>
      <c r="P71" s="21">
        <v>167.84899999999999</v>
      </c>
      <c r="Q71" s="21">
        <v>-1.6650399999999999E-2</v>
      </c>
      <c r="R71" s="21">
        <v>61</v>
      </c>
      <c r="S71" s="21">
        <v>0.20663500000000001</v>
      </c>
      <c r="T71">
        <f t="shared" si="2"/>
        <v>16.650399999999998</v>
      </c>
      <c r="U71">
        <f t="shared" si="3"/>
        <v>3.4501959855999997</v>
      </c>
      <c r="X71" s="9"/>
      <c r="Y71" s="21">
        <v>1.2428300000000001</v>
      </c>
      <c r="Z71" s="21">
        <v>267.48700000000002</v>
      </c>
      <c r="AA71" s="21">
        <v>-1.37573E-2</v>
      </c>
      <c r="AB71" s="21">
        <v>61</v>
      </c>
      <c r="AC71" s="21">
        <v>1.24237</v>
      </c>
      <c r="AD71">
        <f t="shared" si="4"/>
        <v>13.757300000000001</v>
      </c>
      <c r="AE71">
        <f t="shared" si="5"/>
        <v>17.097985159000004</v>
      </c>
      <c r="AF71" s="9"/>
      <c r="AG71" s="21">
        <v>0.20721400000000001</v>
      </c>
      <c r="AH71" s="21">
        <v>381.79599999999999</v>
      </c>
      <c r="AI71" s="21">
        <v>-1.6738900000000001E-2</v>
      </c>
      <c r="AJ71" s="21">
        <v>61</v>
      </c>
      <c r="AK71" s="21">
        <v>0.206787</v>
      </c>
      <c r="AL71">
        <f t="shared" si="6"/>
        <v>16.738900000000001</v>
      </c>
      <c r="AM71">
        <f t="shared" si="7"/>
        <v>3.4685344246000005</v>
      </c>
      <c r="AP71" s="9"/>
      <c r="AQ71" s="21">
        <v>1.2428300000000001</v>
      </c>
      <c r="AR71" s="21">
        <v>520.40599999999995</v>
      </c>
      <c r="AS71" s="21">
        <v>-1.41174E-2</v>
      </c>
      <c r="AT71" s="21">
        <v>61</v>
      </c>
      <c r="AU71" s="21">
        <v>1.24207</v>
      </c>
      <c r="AV71">
        <f t="shared" si="8"/>
        <v>14.1174</v>
      </c>
      <c r="AW71">
        <f t="shared" si="9"/>
        <v>17.545528242</v>
      </c>
      <c r="AX71" s="9"/>
      <c r="AY71" s="21">
        <v>0.20721400000000001</v>
      </c>
      <c r="AZ71" s="21">
        <v>621.33299999999997</v>
      </c>
      <c r="BA71" s="21">
        <v>-1.6815199999999999E-2</v>
      </c>
      <c r="BB71" s="21">
        <v>61</v>
      </c>
      <c r="BC71" s="21">
        <v>0.20672599999999999</v>
      </c>
      <c r="BD71">
        <f t="shared" si="10"/>
        <v>16.815199999999997</v>
      </c>
      <c r="BE71">
        <f t="shared" si="11"/>
        <v>3.4843448527999996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1.2377899999999999</v>
      </c>
      <c r="H72" s="21">
        <v>64.4619</v>
      </c>
      <c r="I72" s="21">
        <v>-1.5261800000000001E-2</v>
      </c>
      <c r="J72" s="21">
        <v>62</v>
      </c>
      <c r="K72" s="21">
        <v>1.23688</v>
      </c>
      <c r="L72">
        <f t="shared" si="0"/>
        <v>15.261800000000001</v>
      </c>
      <c r="M72">
        <f t="shared" si="1"/>
        <v>18.890903422000001</v>
      </c>
      <c r="N72" s="9"/>
      <c r="O72" s="21">
        <v>0.21224999999999999</v>
      </c>
      <c r="P72" s="21">
        <v>167.95</v>
      </c>
      <c r="Q72" s="21">
        <v>-1.6671800000000001E-2</v>
      </c>
      <c r="R72" s="21">
        <v>62</v>
      </c>
      <c r="S72" s="21">
        <v>0.21179200000000001</v>
      </c>
      <c r="T72">
        <f t="shared" si="2"/>
        <v>16.671800000000001</v>
      </c>
      <c r="U72">
        <f t="shared" si="3"/>
        <v>3.5385895500000002</v>
      </c>
      <c r="X72" s="9"/>
      <c r="Y72" s="21">
        <v>1.2377899999999999</v>
      </c>
      <c r="Z72" s="21">
        <v>267.58800000000002</v>
      </c>
      <c r="AA72" s="21">
        <v>-1.38855E-2</v>
      </c>
      <c r="AB72" s="21">
        <v>62</v>
      </c>
      <c r="AC72" s="21">
        <v>1.23688</v>
      </c>
      <c r="AD72">
        <f t="shared" si="4"/>
        <v>13.8855</v>
      </c>
      <c r="AE72">
        <f t="shared" si="5"/>
        <v>17.187333044999999</v>
      </c>
      <c r="AF72" s="9"/>
      <c r="AG72" s="21">
        <v>0.21224999999999999</v>
      </c>
      <c r="AH72" s="21">
        <v>381.89699999999999</v>
      </c>
      <c r="AI72" s="21">
        <v>-1.6732799999999999E-2</v>
      </c>
      <c r="AJ72" s="21">
        <v>62</v>
      </c>
      <c r="AK72" s="21">
        <v>0.21194499999999999</v>
      </c>
      <c r="AL72">
        <f t="shared" si="6"/>
        <v>16.732799999999997</v>
      </c>
      <c r="AM72">
        <f t="shared" si="7"/>
        <v>3.5515367999999992</v>
      </c>
      <c r="AP72" s="9"/>
      <c r="AQ72" s="21">
        <v>1.2377899999999999</v>
      </c>
      <c r="AR72" s="21">
        <v>520.50599999999997</v>
      </c>
      <c r="AS72" s="21">
        <v>-1.42273E-2</v>
      </c>
      <c r="AT72" s="21">
        <v>62</v>
      </c>
      <c r="AU72" s="21">
        <v>1.23688</v>
      </c>
      <c r="AV72">
        <f t="shared" si="8"/>
        <v>14.2273</v>
      </c>
      <c r="AW72">
        <f t="shared" si="9"/>
        <v>17.610409666999999</v>
      </c>
      <c r="AX72" s="9"/>
      <c r="AY72" s="21">
        <v>0.21224999999999999</v>
      </c>
      <c r="AZ72" s="21">
        <v>621.43399999999997</v>
      </c>
      <c r="BA72" s="21">
        <v>-1.68243E-2</v>
      </c>
      <c r="BB72" s="21">
        <v>62</v>
      </c>
      <c r="BC72" s="21">
        <v>0.21179200000000001</v>
      </c>
      <c r="BD72">
        <f t="shared" si="10"/>
        <v>16.824300000000001</v>
      </c>
      <c r="BE72">
        <f t="shared" si="11"/>
        <v>3.5709576750000003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1.2327600000000001</v>
      </c>
      <c r="H73" s="21">
        <v>64.562600000000003</v>
      </c>
      <c r="I73" s="21">
        <v>-1.53198E-2</v>
      </c>
      <c r="J73" s="21">
        <v>63</v>
      </c>
      <c r="K73" s="21">
        <v>1.23169</v>
      </c>
      <c r="L73">
        <f t="shared" si="0"/>
        <v>15.319799999999999</v>
      </c>
      <c r="M73">
        <f t="shared" si="1"/>
        <v>18.885636647999998</v>
      </c>
      <c r="N73" s="9"/>
      <c r="O73" s="21">
        <v>0.21728500000000001</v>
      </c>
      <c r="P73" s="21">
        <v>168.05</v>
      </c>
      <c r="Q73" s="21">
        <v>-1.66473E-2</v>
      </c>
      <c r="R73" s="21">
        <v>63</v>
      </c>
      <c r="S73" s="21">
        <v>0.216919</v>
      </c>
      <c r="T73">
        <f t="shared" si="2"/>
        <v>16.647300000000001</v>
      </c>
      <c r="U73">
        <f t="shared" si="3"/>
        <v>3.6172085805000003</v>
      </c>
      <c r="X73" s="9"/>
      <c r="Y73" s="21">
        <v>1.2327600000000001</v>
      </c>
      <c r="Z73" s="21">
        <v>267.68900000000002</v>
      </c>
      <c r="AA73" s="21">
        <v>-1.40106E-2</v>
      </c>
      <c r="AB73" s="21">
        <v>63</v>
      </c>
      <c r="AC73" s="21">
        <v>1.2319899999999999</v>
      </c>
      <c r="AD73">
        <f t="shared" si="4"/>
        <v>14.0106</v>
      </c>
      <c r="AE73">
        <f t="shared" si="5"/>
        <v>17.271707256000003</v>
      </c>
      <c r="AF73" s="9"/>
      <c r="AG73" s="21">
        <v>0.21728500000000001</v>
      </c>
      <c r="AH73" s="21">
        <v>381.99799999999999</v>
      </c>
      <c r="AI73" s="21">
        <v>-1.6735799999999999E-2</v>
      </c>
      <c r="AJ73" s="21">
        <v>63</v>
      </c>
      <c r="AK73" s="21">
        <v>0.21707199999999999</v>
      </c>
      <c r="AL73">
        <f t="shared" si="6"/>
        <v>16.735799999999998</v>
      </c>
      <c r="AM73">
        <f t="shared" si="7"/>
        <v>3.6364383029999994</v>
      </c>
      <c r="AP73" s="9"/>
      <c r="AQ73" s="21">
        <v>1.2327600000000001</v>
      </c>
      <c r="AR73" s="21">
        <v>520.60699999999997</v>
      </c>
      <c r="AS73" s="21">
        <v>-1.4334100000000001E-2</v>
      </c>
      <c r="AT73" s="21">
        <v>63</v>
      </c>
      <c r="AU73" s="21">
        <v>1.2319899999999999</v>
      </c>
      <c r="AV73">
        <f t="shared" si="8"/>
        <v>14.334100000000001</v>
      </c>
      <c r="AW73">
        <f t="shared" si="9"/>
        <v>17.670505116000001</v>
      </c>
      <c r="AX73" s="9"/>
      <c r="AY73" s="21">
        <v>0.21728500000000001</v>
      </c>
      <c r="AZ73" s="21">
        <v>621.53499999999997</v>
      </c>
      <c r="BA73" s="21">
        <v>-1.6802999999999998E-2</v>
      </c>
      <c r="BB73" s="21">
        <v>63</v>
      </c>
      <c r="BC73" s="21">
        <v>0.21673600000000001</v>
      </c>
      <c r="BD73">
        <f t="shared" si="10"/>
        <v>16.802999999999997</v>
      </c>
      <c r="BE73">
        <f t="shared" si="11"/>
        <v>3.6510398549999996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1.2277199999999999</v>
      </c>
      <c r="H74" s="21">
        <v>64.663300000000007</v>
      </c>
      <c r="I74" s="21">
        <v>-1.5368700000000001E-2</v>
      </c>
      <c r="J74" s="21">
        <v>64</v>
      </c>
      <c r="K74" s="21">
        <v>1.22742</v>
      </c>
      <c r="L74">
        <f t="shared" si="0"/>
        <v>15.3687</v>
      </c>
      <c r="M74">
        <f t="shared" si="1"/>
        <v>18.868460364000001</v>
      </c>
      <c r="N74" s="9"/>
      <c r="O74" s="21">
        <v>0.22232099999999999</v>
      </c>
      <c r="P74" s="21">
        <v>168.15100000000001</v>
      </c>
      <c r="Q74" s="21">
        <v>-1.6625999999999998E-2</v>
      </c>
      <c r="R74" s="21">
        <v>64</v>
      </c>
      <c r="S74" s="21">
        <v>0.221802</v>
      </c>
      <c r="T74">
        <f t="shared" si="2"/>
        <v>16.625999999999998</v>
      </c>
      <c r="U74">
        <f t="shared" si="3"/>
        <v>3.6963089459999994</v>
      </c>
      <c r="X74" s="9"/>
      <c r="Y74" s="21">
        <v>1.2277199999999999</v>
      </c>
      <c r="Z74" s="21">
        <v>267.78899999999999</v>
      </c>
      <c r="AA74" s="21">
        <v>-1.41327E-2</v>
      </c>
      <c r="AB74" s="21">
        <v>64</v>
      </c>
      <c r="AC74" s="21">
        <v>1.2264999999999999</v>
      </c>
      <c r="AD74">
        <f t="shared" si="4"/>
        <v>14.1327</v>
      </c>
      <c r="AE74">
        <f t="shared" si="5"/>
        <v>17.350998443999998</v>
      </c>
      <c r="AF74" s="9"/>
      <c r="AG74" s="21">
        <v>0.22232099999999999</v>
      </c>
      <c r="AH74" s="21">
        <v>382.09800000000001</v>
      </c>
      <c r="AI74" s="21">
        <v>-1.6726700000000001E-2</v>
      </c>
      <c r="AJ74" s="21">
        <v>64</v>
      </c>
      <c r="AK74" s="21">
        <v>0.221802</v>
      </c>
      <c r="AL74">
        <f t="shared" si="6"/>
        <v>16.726700000000001</v>
      </c>
      <c r="AM74">
        <f t="shared" si="7"/>
        <v>3.7186966707</v>
      </c>
      <c r="AP74" s="9"/>
      <c r="AQ74" s="21">
        <v>1.2277199999999999</v>
      </c>
      <c r="AR74" s="21">
        <v>520.70799999999997</v>
      </c>
      <c r="AS74" s="21">
        <v>-1.44379E-2</v>
      </c>
      <c r="AT74" s="21">
        <v>64</v>
      </c>
      <c r="AU74" s="21">
        <v>1.22681</v>
      </c>
      <c r="AV74">
        <f t="shared" si="8"/>
        <v>14.437900000000001</v>
      </c>
      <c r="AW74">
        <f t="shared" si="9"/>
        <v>17.725698588</v>
      </c>
      <c r="AX74" s="9"/>
      <c r="AY74" s="21">
        <v>0.22232099999999999</v>
      </c>
      <c r="AZ74" s="21">
        <v>621.63499999999999</v>
      </c>
      <c r="BA74" s="21">
        <v>-1.6802999999999998E-2</v>
      </c>
      <c r="BB74" s="21">
        <v>64</v>
      </c>
      <c r="BC74" s="21">
        <v>0.221771</v>
      </c>
      <c r="BD74">
        <f t="shared" si="10"/>
        <v>16.802999999999997</v>
      </c>
      <c r="BE74">
        <f t="shared" si="11"/>
        <v>3.7356597629999992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1.2226900000000001</v>
      </c>
      <c r="H75" s="21">
        <v>64.763999999999996</v>
      </c>
      <c r="I75" s="21">
        <v>-1.54083E-2</v>
      </c>
      <c r="J75" s="21">
        <v>65</v>
      </c>
      <c r="K75" s="21">
        <v>1.2216199999999999</v>
      </c>
      <c r="L75">
        <f t="shared" si="0"/>
        <v>15.408300000000001</v>
      </c>
      <c r="M75">
        <f t="shared" si="1"/>
        <v>18.839574327000001</v>
      </c>
      <c r="N75" s="9"/>
      <c r="O75" s="21">
        <v>0.227356</v>
      </c>
      <c r="P75" s="21">
        <v>168.25200000000001</v>
      </c>
      <c r="Q75" s="21">
        <v>-1.6638199999999999E-2</v>
      </c>
      <c r="R75" s="21">
        <v>65</v>
      </c>
      <c r="S75" s="21">
        <v>0.22686799999999999</v>
      </c>
      <c r="T75">
        <f t="shared" si="2"/>
        <v>16.638199999999998</v>
      </c>
      <c r="U75">
        <f t="shared" si="3"/>
        <v>3.7827945991999994</v>
      </c>
      <c r="X75" s="9"/>
      <c r="Y75" s="21">
        <v>1.2226900000000001</v>
      </c>
      <c r="Z75" s="21">
        <v>267.89</v>
      </c>
      <c r="AA75" s="21">
        <v>-1.42212E-2</v>
      </c>
      <c r="AB75" s="21">
        <v>65</v>
      </c>
      <c r="AC75" s="21">
        <v>1.2222299999999999</v>
      </c>
      <c r="AD75">
        <f t="shared" si="4"/>
        <v>14.2212</v>
      </c>
      <c r="AE75">
        <f t="shared" si="5"/>
        <v>17.388119028000002</v>
      </c>
      <c r="AF75" s="9"/>
      <c r="AG75" s="21">
        <v>0.227356</v>
      </c>
      <c r="AH75" s="21">
        <v>382.19900000000001</v>
      </c>
      <c r="AI75" s="21">
        <v>-1.67297E-2</v>
      </c>
      <c r="AJ75" s="21">
        <v>65</v>
      </c>
      <c r="AK75" s="21">
        <v>0.22683700000000001</v>
      </c>
      <c r="AL75">
        <f t="shared" si="6"/>
        <v>16.729700000000001</v>
      </c>
      <c r="AM75">
        <f t="shared" si="7"/>
        <v>3.8035976732000001</v>
      </c>
      <c r="AP75" s="9"/>
      <c r="AQ75" s="21">
        <v>1.2226900000000001</v>
      </c>
      <c r="AR75" s="21">
        <v>520.80799999999999</v>
      </c>
      <c r="AS75" s="21">
        <v>-1.4523299999999999E-2</v>
      </c>
      <c r="AT75" s="21">
        <v>65</v>
      </c>
      <c r="AU75" s="21">
        <v>1.2219199999999999</v>
      </c>
      <c r="AV75">
        <f t="shared" si="8"/>
        <v>14.523299999999999</v>
      </c>
      <c r="AW75">
        <f t="shared" si="9"/>
        <v>17.757493676999999</v>
      </c>
      <c r="AX75" s="9"/>
      <c r="AY75" s="21">
        <v>0.227356</v>
      </c>
      <c r="AZ75" s="21">
        <v>621.73599999999999</v>
      </c>
      <c r="BA75" s="21">
        <v>-1.6818199999999998E-2</v>
      </c>
      <c r="BB75" s="21">
        <v>65</v>
      </c>
      <c r="BC75" s="21">
        <v>0.22686799999999999</v>
      </c>
      <c r="BD75">
        <f t="shared" si="10"/>
        <v>16.818199999999997</v>
      </c>
      <c r="BE75">
        <f t="shared" si="11"/>
        <v>3.8237186791999993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1.2176499999999999</v>
      </c>
      <c r="H76" s="21">
        <v>64.864699999999999</v>
      </c>
      <c r="I76" s="21">
        <v>-1.5457200000000001E-2</v>
      </c>
      <c r="J76" s="21">
        <v>66</v>
      </c>
      <c r="K76" s="21">
        <v>1.2167399999999999</v>
      </c>
      <c r="L76">
        <f t="shared" ref="L76:L139" si="12">-I76/$F$2*1000</f>
        <v>15.4572</v>
      </c>
      <c r="M76">
        <f t="shared" ref="M76:M139" si="13">L76*G76</f>
        <v>18.821459579999999</v>
      </c>
      <c r="N76" s="9"/>
      <c r="O76" s="21">
        <v>0.23239099999999999</v>
      </c>
      <c r="P76" s="21">
        <v>168.352</v>
      </c>
      <c r="Q76" s="21">
        <v>-1.6644300000000001E-2</v>
      </c>
      <c r="R76" s="21">
        <v>66</v>
      </c>
      <c r="S76" s="21">
        <v>0.23199500000000001</v>
      </c>
      <c r="T76">
        <f t="shared" ref="T76:T139" si="14">-Q76/$F$2*1000</f>
        <v>16.644300000000001</v>
      </c>
      <c r="U76">
        <f t="shared" ref="U76:U139" si="15">T76*O76</f>
        <v>3.8679855213000001</v>
      </c>
      <c r="X76" s="9"/>
      <c r="Y76" s="21">
        <v>1.2176499999999999</v>
      </c>
      <c r="Z76" s="21">
        <v>267.99099999999999</v>
      </c>
      <c r="AA76" s="21">
        <v>-1.4331099999999999E-2</v>
      </c>
      <c r="AB76" s="21">
        <v>66</v>
      </c>
      <c r="AC76" s="21">
        <v>1.2170399999999999</v>
      </c>
      <c r="AD76">
        <f t="shared" ref="AD76:AD139" si="16">-AA76/$F$2*1000</f>
        <v>14.331099999999999</v>
      </c>
      <c r="AE76">
        <f t="shared" ref="AE76:AE139" si="17">AD76*Y76</f>
        <v>17.450263914999997</v>
      </c>
      <c r="AF76" s="9"/>
      <c r="AG76" s="21">
        <v>0.23239099999999999</v>
      </c>
      <c r="AH76" s="21">
        <v>382.3</v>
      </c>
      <c r="AI76" s="21">
        <v>-1.67297E-2</v>
      </c>
      <c r="AJ76" s="21">
        <v>66</v>
      </c>
      <c r="AK76" s="21">
        <v>0.23181199999999999</v>
      </c>
      <c r="AL76">
        <f t="shared" ref="AL76:AL139" si="18">-AI76/$F$2*1000</f>
        <v>16.729700000000001</v>
      </c>
      <c r="AM76">
        <f t="shared" ref="AM76:AM139" si="19">AL76*AG76</f>
        <v>3.8878317127000002</v>
      </c>
      <c r="AP76" s="9"/>
      <c r="AQ76" s="21">
        <v>1.2176499999999999</v>
      </c>
      <c r="AR76" s="21">
        <v>520.90899999999999</v>
      </c>
      <c r="AS76" s="21">
        <v>-1.46179E-2</v>
      </c>
      <c r="AT76" s="21">
        <v>66</v>
      </c>
      <c r="AU76" s="21">
        <v>1.2167399999999999</v>
      </c>
      <c r="AV76">
        <f t="shared" ref="AV76:AV139" si="20">-AS76/$F$2*1000</f>
        <v>14.617899999999999</v>
      </c>
      <c r="AW76">
        <f t="shared" ref="AW76:AW139" si="21">AV76*AQ76</f>
        <v>17.799485934999996</v>
      </c>
      <c r="AX76" s="9"/>
      <c r="AY76" s="21">
        <v>0.23239099999999999</v>
      </c>
      <c r="AZ76" s="21">
        <v>621.83699999999999</v>
      </c>
      <c r="BA76" s="21">
        <v>-1.6790800000000002E-2</v>
      </c>
      <c r="BB76" s="21">
        <v>66</v>
      </c>
      <c r="BC76" s="21">
        <v>0.23205600000000001</v>
      </c>
      <c r="BD76">
        <f t="shared" ref="BD76:BD139" si="22">-BA76/$F$2*1000</f>
        <v>16.790800000000001</v>
      </c>
      <c r="BE76">
        <f t="shared" ref="BE76:BE139" si="23">BD76*AY76</f>
        <v>3.9020308028000001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1.21262</v>
      </c>
      <c r="H77" s="21">
        <v>64.965400000000002</v>
      </c>
      <c r="I77" s="21">
        <v>-1.54968E-2</v>
      </c>
      <c r="J77" s="21">
        <v>67</v>
      </c>
      <c r="K77" s="21">
        <v>1.2118500000000001</v>
      </c>
      <c r="L77">
        <f t="shared" si="12"/>
        <v>15.4968</v>
      </c>
      <c r="M77">
        <f t="shared" si="13"/>
        <v>18.791729616000001</v>
      </c>
      <c r="N77" s="9"/>
      <c r="O77" s="21">
        <v>0.237427</v>
      </c>
      <c r="P77" s="21">
        <v>168.453</v>
      </c>
      <c r="Q77" s="21">
        <v>-1.6638199999999999E-2</v>
      </c>
      <c r="R77" s="21">
        <v>67</v>
      </c>
      <c r="S77" s="21">
        <v>0.23690800000000001</v>
      </c>
      <c r="T77">
        <f t="shared" si="14"/>
        <v>16.638199999999998</v>
      </c>
      <c r="U77">
        <f t="shared" si="15"/>
        <v>3.9503579113999994</v>
      </c>
      <c r="X77" s="9"/>
      <c r="Y77" s="21">
        <v>1.21262</v>
      </c>
      <c r="Z77" s="21">
        <v>268.09199999999998</v>
      </c>
      <c r="AA77" s="21">
        <v>-1.44409E-2</v>
      </c>
      <c r="AB77" s="21">
        <v>67</v>
      </c>
      <c r="AC77" s="21">
        <v>1.2118500000000001</v>
      </c>
      <c r="AD77">
        <f t="shared" si="16"/>
        <v>14.440899999999999</v>
      </c>
      <c r="AE77">
        <f t="shared" si="17"/>
        <v>17.511324158000001</v>
      </c>
      <c r="AF77" s="9"/>
      <c r="AG77" s="21">
        <v>0.237427</v>
      </c>
      <c r="AH77" s="21">
        <v>382.40100000000001</v>
      </c>
      <c r="AI77" s="21">
        <v>-1.6720599999999999E-2</v>
      </c>
      <c r="AJ77" s="21">
        <v>67</v>
      </c>
      <c r="AK77" s="21">
        <v>0.23693800000000001</v>
      </c>
      <c r="AL77">
        <f t="shared" si="18"/>
        <v>16.720599999999997</v>
      </c>
      <c r="AM77">
        <f t="shared" si="19"/>
        <v>3.9699218961999994</v>
      </c>
      <c r="AP77" s="9"/>
      <c r="AQ77" s="21">
        <v>1.21262</v>
      </c>
      <c r="AR77" s="21">
        <v>521.01</v>
      </c>
      <c r="AS77" s="21">
        <v>-1.46973E-2</v>
      </c>
      <c r="AT77" s="21">
        <v>67</v>
      </c>
      <c r="AU77" s="21">
        <v>1.2109399999999999</v>
      </c>
      <c r="AV77">
        <f t="shared" si="20"/>
        <v>14.6973</v>
      </c>
      <c r="AW77">
        <f t="shared" si="21"/>
        <v>17.822239926000002</v>
      </c>
      <c r="AX77" s="9"/>
      <c r="AY77" s="21">
        <v>0.237427</v>
      </c>
      <c r="AZ77" s="21">
        <v>621.93700000000001</v>
      </c>
      <c r="BA77" s="21">
        <v>-1.67969E-2</v>
      </c>
      <c r="BB77" s="21">
        <v>67</v>
      </c>
      <c r="BC77" s="21">
        <v>0.23696900000000001</v>
      </c>
      <c r="BD77">
        <f t="shared" si="22"/>
        <v>16.796900000000001</v>
      </c>
      <c r="BE77">
        <f t="shared" si="23"/>
        <v>3.9880375763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1.2075800000000001</v>
      </c>
      <c r="H78" s="21">
        <v>65.066100000000006</v>
      </c>
      <c r="I78" s="21">
        <v>-1.5527300000000001E-2</v>
      </c>
      <c r="J78" s="21">
        <v>68</v>
      </c>
      <c r="K78" s="21">
        <v>1.2066699999999999</v>
      </c>
      <c r="L78">
        <f t="shared" si="12"/>
        <v>15.5273</v>
      </c>
      <c r="M78">
        <f t="shared" si="13"/>
        <v>18.750456934000002</v>
      </c>
      <c r="N78" s="9"/>
      <c r="O78" s="21">
        <v>0.24246200000000001</v>
      </c>
      <c r="P78" s="21">
        <v>168.554</v>
      </c>
      <c r="Q78" s="21">
        <v>-1.6638199999999999E-2</v>
      </c>
      <c r="R78" s="21">
        <v>68</v>
      </c>
      <c r="S78" s="21">
        <v>0.242004</v>
      </c>
      <c r="T78">
        <f t="shared" si="14"/>
        <v>16.638199999999998</v>
      </c>
      <c r="U78">
        <f t="shared" si="15"/>
        <v>4.0341312483999996</v>
      </c>
      <c r="X78" s="9"/>
      <c r="Y78" s="21">
        <v>1.2075800000000001</v>
      </c>
      <c r="Z78" s="21">
        <v>268.19200000000001</v>
      </c>
      <c r="AA78" s="21">
        <v>-1.45416E-2</v>
      </c>
      <c r="AB78" s="21">
        <v>68</v>
      </c>
      <c r="AC78" s="21">
        <v>1.2066699999999999</v>
      </c>
      <c r="AD78">
        <f t="shared" si="16"/>
        <v>14.541600000000001</v>
      </c>
      <c r="AE78">
        <f t="shared" si="17"/>
        <v>17.560145328000001</v>
      </c>
      <c r="AF78" s="9"/>
      <c r="AG78" s="21">
        <v>0.24246200000000001</v>
      </c>
      <c r="AH78" s="21">
        <v>382.50099999999998</v>
      </c>
      <c r="AI78" s="21">
        <v>-1.6720599999999999E-2</v>
      </c>
      <c r="AJ78" s="21">
        <v>68</v>
      </c>
      <c r="AK78" s="21">
        <v>0.24197399999999999</v>
      </c>
      <c r="AL78">
        <f t="shared" si="18"/>
        <v>16.720599999999997</v>
      </c>
      <c r="AM78">
        <f t="shared" si="19"/>
        <v>4.0541101171999996</v>
      </c>
      <c r="AP78" s="9"/>
      <c r="AQ78" s="21">
        <v>1.2075800000000001</v>
      </c>
      <c r="AR78" s="21">
        <v>521.11</v>
      </c>
      <c r="AS78" s="21">
        <v>-1.4782699999999999E-2</v>
      </c>
      <c r="AT78" s="21">
        <v>68</v>
      </c>
      <c r="AU78" s="21">
        <v>1.2069700000000001</v>
      </c>
      <c r="AV78">
        <f t="shared" si="20"/>
        <v>14.7827</v>
      </c>
      <c r="AW78">
        <f t="shared" si="21"/>
        <v>17.851292866000001</v>
      </c>
      <c r="AX78" s="9"/>
      <c r="AY78" s="21">
        <v>0.24246200000000001</v>
      </c>
      <c r="AZ78" s="21">
        <v>622.03800000000001</v>
      </c>
      <c r="BA78" s="21">
        <v>-1.6790800000000002E-2</v>
      </c>
      <c r="BB78" s="21">
        <v>68</v>
      </c>
      <c r="BC78" s="21">
        <v>0.24194299999999999</v>
      </c>
      <c r="BD78">
        <f t="shared" si="22"/>
        <v>16.790800000000001</v>
      </c>
      <c r="BE78">
        <f t="shared" si="23"/>
        <v>4.0711309496000005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1.20255</v>
      </c>
      <c r="H79" s="21">
        <v>65.166799999999995</v>
      </c>
      <c r="I79" s="21">
        <v>-1.55762E-2</v>
      </c>
      <c r="J79" s="21">
        <v>69</v>
      </c>
      <c r="K79" s="21">
        <v>1.2017800000000001</v>
      </c>
      <c r="L79">
        <f t="shared" si="12"/>
        <v>15.5762</v>
      </c>
      <c r="M79">
        <f t="shared" si="13"/>
        <v>18.731159309999999</v>
      </c>
      <c r="N79" s="9"/>
      <c r="O79" s="21">
        <v>0.247498</v>
      </c>
      <c r="P79" s="21">
        <v>168.655</v>
      </c>
      <c r="Q79" s="21">
        <v>-1.6638199999999999E-2</v>
      </c>
      <c r="R79" s="21">
        <v>69</v>
      </c>
      <c r="S79" s="21">
        <v>0.246979</v>
      </c>
      <c r="T79">
        <f t="shared" si="14"/>
        <v>16.638199999999998</v>
      </c>
      <c r="U79">
        <f t="shared" si="15"/>
        <v>4.1179212235999998</v>
      </c>
      <c r="X79" s="9"/>
      <c r="Y79" s="21">
        <v>1.20255</v>
      </c>
      <c r="Z79" s="21">
        <v>268.29300000000001</v>
      </c>
      <c r="AA79" s="21">
        <v>-1.4621E-2</v>
      </c>
      <c r="AB79" s="21">
        <v>69</v>
      </c>
      <c r="AC79" s="21">
        <v>1.2014800000000001</v>
      </c>
      <c r="AD79">
        <f t="shared" si="16"/>
        <v>14.621</v>
      </c>
      <c r="AE79">
        <f t="shared" si="17"/>
        <v>17.582483549999999</v>
      </c>
      <c r="AF79" s="9"/>
      <c r="AG79" s="21">
        <v>0.247498</v>
      </c>
      <c r="AH79" s="21">
        <v>382.60199999999998</v>
      </c>
      <c r="AI79" s="21">
        <v>-1.67175E-2</v>
      </c>
      <c r="AJ79" s="21">
        <v>69</v>
      </c>
      <c r="AK79" s="21">
        <v>0.246979</v>
      </c>
      <c r="AL79">
        <f t="shared" si="18"/>
        <v>16.717500000000001</v>
      </c>
      <c r="AM79">
        <f t="shared" si="19"/>
        <v>4.1375478150000005</v>
      </c>
      <c r="AP79" s="9"/>
      <c r="AQ79" s="21">
        <v>1.20255</v>
      </c>
      <c r="AR79" s="21">
        <v>521.21100000000001</v>
      </c>
      <c r="AS79" s="21">
        <v>-1.48682E-2</v>
      </c>
      <c r="AT79" s="21">
        <v>69</v>
      </c>
      <c r="AU79" s="21">
        <v>1.2014800000000001</v>
      </c>
      <c r="AV79">
        <f t="shared" si="20"/>
        <v>14.8682</v>
      </c>
      <c r="AW79">
        <f t="shared" si="21"/>
        <v>17.879753910000002</v>
      </c>
      <c r="AX79" s="9"/>
      <c r="AY79" s="21">
        <v>0.247498</v>
      </c>
      <c r="AZ79" s="21">
        <v>622.13900000000001</v>
      </c>
      <c r="BA79" s="21">
        <v>-1.6806000000000001E-2</v>
      </c>
      <c r="BB79" s="21">
        <v>69</v>
      </c>
      <c r="BC79" s="21">
        <v>0.24700900000000001</v>
      </c>
      <c r="BD79">
        <f t="shared" si="22"/>
        <v>16.806000000000001</v>
      </c>
      <c r="BE79">
        <f t="shared" si="23"/>
        <v>4.1594513879999999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1.1975100000000001</v>
      </c>
      <c r="H80" s="21">
        <v>65.267499999999998</v>
      </c>
      <c r="I80" s="21">
        <v>-1.56128E-2</v>
      </c>
      <c r="J80" s="21">
        <v>70</v>
      </c>
      <c r="K80" s="21">
        <v>1.1972</v>
      </c>
      <c r="L80">
        <f t="shared" si="12"/>
        <v>15.6128</v>
      </c>
      <c r="M80">
        <f t="shared" si="13"/>
        <v>18.696484128000002</v>
      </c>
      <c r="N80" s="9"/>
      <c r="O80" s="21">
        <v>0.25253300000000001</v>
      </c>
      <c r="P80" s="21">
        <v>168.755</v>
      </c>
      <c r="Q80" s="21">
        <v>-1.6650399999999999E-2</v>
      </c>
      <c r="R80" s="21">
        <v>70</v>
      </c>
      <c r="S80" s="21">
        <v>0.25198399999999999</v>
      </c>
      <c r="T80">
        <f t="shared" si="14"/>
        <v>16.650399999999998</v>
      </c>
      <c r="U80">
        <f t="shared" si="15"/>
        <v>4.2047754631999998</v>
      </c>
      <c r="X80" s="9"/>
      <c r="Y80" s="21">
        <v>1.1975100000000001</v>
      </c>
      <c r="Z80" s="21">
        <v>268.39400000000001</v>
      </c>
      <c r="AA80" s="21">
        <v>-1.4721700000000001E-2</v>
      </c>
      <c r="AB80" s="21">
        <v>70</v>
      </c>
      <c r="AC80" s="21">
        <v>1.1962900000000001</v>
      </c>
      <c r="AD80">
        <f t="shared" si="16"/>
        <v>14.7217</v>
      </c>
      <c r="AE80">
        <f t="shared" si="17"/>
        <v>17.629382967000002</v>
      </c>
      <c r="AF80" s="9"/>
      <c r="AG80" s="21">
        <v>0.25253300000000001</v>
      </c>
      <c r="AH80" s="21">
        <v>382.70299999999997</v>
      </c>
      <c r="AI80" s="21">
        <v>-1.6741900000000001E-2</v>
      </c>
      <c r="AJ80" s="21">
        <v>70</v>
      </c>
      <c r="AK80" s="21">
        <v>0.25198399999999999</v>
      </c>
      <c r="AL80">
        <f t="shared" si="18"/>
        <v>16.741900000000001</v>
      </c>
      <c r="AM80">
        <f t="shared" si="19"/>
        <v>4.2278822327000007</v>
      </c>
      <c r="AP80" s="9"/>
      <c r="AQ80" s="21">
        <v>1.1975100000000001</v>
      </c>
      <c r="AR80" s="21">
        <v>521.31200000000001</v>
      </c>
      <c r="AS80" s="21">
        <v>-1.4947500000000001E-2</v>
      </c>
      <c r="AT80" s="21">
        <v>70</v>
      </c>
      <c r="AU80" s="21">
        <v>1.19598</v>
      </c>
      <c r="AV80">
        <f t="shared" si="20"/>
        <v>14.947500000000002</v>
      </c>
      <c r="AW80">
        <f t="shared" si="21"/>
        <v>17.899780725000003</v>
      </c>
      <c r="AX80" s="9"/>
      <c r="AY80" s="21">
        <v>0.25253300000000001</v>
      </c>
      <c r="AZ80" s="21">
        <v>622.24</v>
      </c>
      <c r="BA80" s="21">
        <v>-1.68091E-2</v>
      </c>
      <c r="BB80" s="21">
        <v>70</v>
      </c>
      <c r="BC80" s="21">
        <v>0.25195299999999998</v>
      </c>
      <c r="BD80">
        <f t="shared" si="22"/>
        <v>16.809100000000001</v>
      </c>
      <c r="BE80">
        <f t="shared" si="23"/>
        <v>4.2448524503000007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1.1924699999999999</v>
      </c>
      <c r="H81" s="21">
        <v>65.368200000000002</v>
      </c>
      <c r="I81" s="21">
        <v>-1.5655499999999999E-2</v>
      </c>
      <c r="J81" s="21">
        <v>71</v>
      </c>
      <c r="K81" s="21">
        <v>1.1920200000000001</v>
      </c>
      <c r="L81">
        <f t="shared" si="12"/>
        <v>15.6555</v>
      </c>
      <c r="M81">
        <f t="shared" si="13"/>
        <v>18.668714084999998</v>
      </c>
      <c r="N81" s="9"/>
      <c r="O81" s="21">
        <v>0.25756800000000002</v>
      </c>
      <c r="P81" s="21">
        <v>168.85599999999999</v>
      </c>
      <c r="Q81" s="21">
        <v>-1.6616800000000001E-2</v>
      </c>
      <c r="R81" s="21">
        <v>71</v>
      </c>
      <c r="S81" s="21">
        <v>0.25692700000000002</v>
      </c>
      <c r="T81">
        <f t="shared" si="14"/>
        <v>16.616800000000001</v>
      </c>
      <c r="U81">
        <f t="shared" si="15"/>
        <v>4.2799559424000009</v>
      </c>
      <c r="X81" s="9"/>
      <c r="Y81" s="21">
        <v>1.1924699999999999</v>
      </c>
      <c r="Z81" s="21">
        <v>268.49400000000003</v>
      </c>
      <c r="AA81" s="21">
        <v>-1.4804100000000001E-2</v>
      </c>
      <c r="AB81" s="21">
        <v>71</v>
      </c>
      <c r="AC81" s="21">
        <v>1.1914100000000001</v>
      </c>
      <c r="AD81">
        <f t="shared" si="16"/>
        <v>14.8041</v>
      </c>
      <c r="AE81">
        <f t="shared" si="17"/>
        <v>17.653445126999998</v>
      </c>
      <c r="AF81" s="9"/>
      <c r="AG81" s="21">
        <v>0.25756800000000002</v>
      </c>
      <c r="AH81" s="21">
        <v>382.803</v>
      </c>
      <c r="AI81" s="21">
        <v>-1.67297E-2</v>
      </c>
      <c r="AJ81" s="21">
        <v>71</v>
      </c>
      <c r="AK81" s="21">
        <v>0.25720199999999999</v>
      </c>
      <c r="AL81">
        <f t="shared" si="18"/>
        <v>16.729700000000001</v>
      </c>
      <c r="AM81">
        <f t="shared" si="19"/>
        <v>4.309035369600001</v>
      </c>
      <c r="AP81" s="9"/>
      <c r="AQ81" s="21">
        <v>1.1924699999999999</v>
      </c>
      <c r="AR81" s="21">
        <v>521.41300000000001</v>
      </c>
      <c r="AS81" s="21">
        <v>-1.50177E-2</v>
      </c>
      <c r="AT81" s="21">
        <v>71</v>
      </c>
      <c r="AU81" s="21">
        <v>1.1914100000000001</v>
      </c>
      <c r="AV81">
        <f t="shared" si="20"/>
        <v>15.0177</v>
      </c>
      <c r="AW81">
        <f t="shared" si="21"/>
        <v>17.908156718999997</v>
      </c>
      <c r="AX81" s="9"/>
      <c r="AY81" s="21">
        <v>0.25756800000000002</v>
      </c>
      <c r="AZ81" s="21">
        <v>622.34</v>
      </c>
      <c r="BA81" s="21">
        <v>-1.6793800000000001E-2</v>
      </c>
      <c r="BB81" s="21">
        <v>71</v>
      </c>
      <c r="BC81" s="21">
        <v>0.25705</v>
      </c>
      <c r="BD81">
        <f t="shared" si="22"/>
        <v>16.793800000000001</v>
      </c>
      <c r="BE81">
        <f t="shared" si="23"/>
        <v>4.3255454784000005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1.1874400000000001</v>
      </c>
      <c r="H82" s="21">
        <v>65.468900000000005</v>
      </c>
      <c r="I82" s="21">
        <v>-1.5685999999999999E-2</v>
      </c>
      <c r="J82" s="21">
        <v>72</v>
      </c>
      <c r="K82" s="21">
        <v>1.18652</v>
      </c>
      <c r="L82">
        <f t="shared" si="12"/>
        <v>15.685999999999998</v>
      </c>
      <c r="M82">
        <f t="shared" si="13"/>
        <v>18.626183839999999</v>
      </c>
      <c r="N82" s="9"/>
      <c r="O82" s="21">
        <v>0.262604</v>
      </c>
      <c r="P82" s="21">
        <v>168.95699999999999</v>
      </c>
      <c r="Q82" s="21">
        <v>-1.6629000000000001E-2</v>
      </c>
      <c r="R82" s="21">
        <v>72</v>
      </c>
      <c r="S82" s="21">
        <v>0.26220700000000002</v>
      </c>
      <c r="T82">
        <f t="shared" si="14"/>
        <v>16.629000000000001</v>
      </c>
      <c r="U82">
        <f t="shared" si="15"/>
        <v>4.3668419160000003</v>
      </c>
      <c r="X82" s="9"/>
      <c r="Y82" s="21">
        <v>1.1874400000000001</v>
      </c>
      <c r="Z82" s="21">
        <v>268.59500000000003</v>
      </c>
      <c r="AA82" s="21">
        <v>-1.48743E-2</v>
      </c>
      <c r="AB82" s="21">
        <v>72</v>
      </c>
      <c r="AC82" s="21">
        <v>1.1862200000000001</v>
      </c>
      <c r="AD82">
        <f t="shared" si="16"/>
        <v>14.8743</v>
      </c>
      <c r="AE82">
        <f t="shared" si="17"/>
        <v>17.662338792</v>
      </c>
      <c r="AF82" s="9"/>
      <c r="AG82" s="21">
        <v>0.262604</v>
      </c>
      <c r="AH82" s="21">
        <v>382.904</v>
      </c>
      <c r="AI82" s="21">
        <v>-1.67175E-2</v>
      </c>
      <c r="AJ82" s="21">
        <v>72</v>
      </c>
      <c r="AK82" s="21">
        <v>0.26214599999999999</v>
      </c>
      <c r="AL82">
        <f t="shared" si="18"/>
        <v>16.717500000000001</v>
      </c>
      <c r="AM82">
        <f t="shared" si="19"/>
        <v>4.39008237</v>
      </c>
      <c r="AP82" s="9"/>
      <c r="AQ82" s="21">
        <v>1.1874400000000001</v>
      </c>
      <c r="AR82" s="21">
        <v>521.51300000000003</v>
      </c>
      <c r="AS82" s="21">
        <v>-1.50879E-2</v>
      </c>
      <c r="AT82" s="21">
        <v>72</v>
      </c>
      <c r="AU82" s="21">
        <v>1.1862200000000001</v>
      </c>
      <c r="AV82">
        <f t="shared" si="20"/>
        <v>15.087899999999999</v>
      </c>
      <c r="AW82">
        <f t="shared" si="21"/>
        <v>17.915975975999999</v>
      </c>
      <c r="AX82" s="9"/>
      <c r="AY82" s="21">
        <v>0.262604</v>
      </c>
      <c r="AZ82" s="21">
        <v>622.44100000000003</v>
      </c>
      <c r="BA82" s="21">
        <v>-1.68091E-2</v>
      </c>
      <c r="BB82" s="21">
        <v>72</v>
      </c>
      <c r="BC82" s="21">
        <v>0.26205400000000001</v>
      </c>
      <c r="BD82">
        <f t="shared" si="22"/>
        <v>16.809100000000001</v>
      </c>
      <c r="BE82">
        <f t="shared" si="23"/>
        <v>4.4141368964000005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1.1823999999999999</v>
      </c>
      <c r="H83" s="21">
        <v>65.569599999999994</v>
      </c>
      <c r="I83" s="21">
        <v>-1.5725699999999999E-2</v>
      </c>
      <c r="J83" s="21">
        <v>73</v>
      </c>
      <c r="K83" s="21">
        <v>1.18164</v>
      </c>
      <c r="L83">
        <f t="shared" si="12"/>
        <v>15.725699999999998</v>
      </c>
      <c r="M83">
        <f t="shared" si="13"/>
        <v>18.594067679999995</v>
      </c>
      <c r="N83" s="9"/>
      <c r="O83" s="21">
        <v>0.26763900000000002</v>
      </c>
      <c r="P83" s="21">
        <v>169.05699999999999</v>
      </c>
      <c r="Q83" s="21">
        <v>-1.66199E-2</v>
      </c>
      <c r="R83" s="21">
        <v>73</v>
      </c>
      <c r="S83" s="21">
        <v>0.26708999999999999</v>
      </c>
      <c r="T83">
        <f t="shared" si="14"/>
        <v>16.619900000000001</v>
      </c>
      <c r="U83">
        <f t="shared" si="15"/>
        <v>4.448133416100001</v>
      </c>
      <c r="X83" s="9"/>
      <c r="Y83" s="21">
        <v>1.1823999999999999</v>
      </c>
      <c r="Z83" s="21">
        <v>268.69600000000003</v>
      </c>
      <c r="AA83" s="21">
        <v>-1.49506E-2</v>
      </c>
      <c r="AB83" s="21">
        <v>73</v>
      </c>
      <c r="AC83" s="21">
        <v>1.1813400000000001</v>
      </c>
      <c r="AD83">
        <f t="shared" si="16"/>
        <v>14.9506</v>
      </c>
      <c r="AE83">
        <f t="shared" si="17"/>
        <v>17.677589439999998</v>
      </c>
      <c r="AF83" s="9"/>
      <c r="AG83" s="21">
        <v>0.26763900000000002</v>
      </c>
      <c r="AH83" s="21">
        <v>383.005</v>
      </c>
      <c r="AI83" s="21">
        <v>-1.67145E-2</v>
      </c>
      <c r="AJ83" s="21">
        <v>73</v>
      </c>
      <c r="AK83" s="21">
        <v>0.267181</v>
      </c>
      <c r="AL83">
        <f t="shared" si="18"/>
        <v>16.714500000000001</v>
      </c>
      <c r="AM83">
        <f t="shared" si="19"/>
        <v>4.473452065500001</v>
      </c>
      <c r="AP83" s="9"/>
      <c r="AQ83" s="21">
        <v>1.1823999999999999</v>
      </c>
      <c r="AR83" s="21">
        <v>521.61400000000003</v>
      </c>
      <c r="AS83" s="21">
        <v>-1.5152000000000001E-2</v>
      </c>
      <c r="AT83" s="21">
        <v>73</v>
      </c>
      <c r="AU83" s="21">
        <v>1.1813400000000001</v>
      </c>
      <c r="AV83">
        <f t="shared" si="20"/>
        <v>15.152000000000001</v>
      </c>
      <c r="AW83">
        <f t="shared" si="21"/>
        <v>17.9157248</v>
      </c>
      <c r="AX83" s="9"/>
      <c r="AY83" s="21">
        <v>0.26763900000000002</v>
      </c>
      <c r="AZ83" s="21">
        <v>622.54200000000003</v>
      </c>
      <c r="BA83" s="21">
        <v>-1.6790800000000002E-2</v>
      </c>
      <c r="BB83" s="21">
        <v>73</v>
      </c>
      <c r="BC83" s="21">
        <v>0.26712000000000002</v>
      </c>
      <c r="BD83">
        <f t="shared" si="22"/>
        <v>16.790800000000001</v>
      </c>
      <c r="BE83">
        <f t="shared" si="23"/>
        <v>4.4938729212000004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1.17737</v>
      </c>
      <c r="H84" s="21">
        <v>65.670299999999997</v>
      </c>
      <c r="I84" s="21">
        <v>-1.57593E-2</v>
      </c>
      <c r="J84" s="21">
        <v>74</v>
      </c>
      <c r="K84" s="21">
        <v>1.17645</v>
      </c>
      <c r="L84">
        <f t="shared" si="12"/>
        <v>15.7593</v>
      </c>
      <c r="M84">
        <f t="shared" si="13"/>
        <v>18.554527041</v>
      </c>
      <c r="N84" s="9"/>
      <c r="O84" s="21">
        <v>0.272675</v>
      </c>
      <c r="P84" s="21">
        <v>169.15799999999999</v>
      </c>
      <c r="Q84" s="21">
        <v>-1.6616800000000001E-2</v>
      </c>
      <c r="R84" s="21">
        <v>74</v>
      </c>
      <c r="S84" s="21">
        <v>0.27218599999999998</v>
      </c>
      <c r="T84">
        <f t="shared" si="14"/>
        <v>16.616800000000001</v>
      </c>
      <c r="U84">
        <f t="shared" si="15"/>
        <v>4.5309859400000008</v>
      </c>
      <c r="X84" s="9"/>
      <c r="Y84" s="21">
        <v>1.17737</v>
      </c>
      <c r="Z84" s="21">
        <v>268.79700000000003</v>
      </c>
      <c r="AA84" s="21">
        <v>-1.5014599999999999E-2</v>
      </c>
      <c r="AB84" s="21">
        <v>74</v>
      </c>
      <c r="AC84" s="21">
        <v>1.17615</v>
      </c>
      <c r="AD84">
        <f t="shared" si="16"/>
        <v>15.0146</v>
      </c>
      <c r="AE84">
        <f t="shared" si="17"/>
        <v>17.677739601999999</v>
      </c>
      <c r="AF84" s="9"/>
      <c r="AG84" s="21">
        <v>0.272675</v>
      </c>
      <c r="AH84" s="21">
        <v>383.10599999999999</v>
      </c>
      <c r="AI84" s="21">
        <v>-1.6726700000000001E-2</v>
      </c>
      <c r="AJ84" s="21">
        <v>74</v>
      </c>
      <c r="AK84" s="21">
        <v>0.27218599999999998</v>
      </c>
      <c r="AL84">
        <f t="shared" si="18"/>
        <v>16.726700000000001</v>
      </c>
      <c r="AM84">
        <f t="shared" si="19"/>
        <v>4.5609529225000003</v>
      </c>
      <c r="AP84" s="9"/>
      <c r="AQ84" s="21">
        <v>1.17737</v>
      </c>
      <c r="AR84" s="21">
        <v>521.71500000000003</v>
      </c>
      <c r="AS84" s="21">
        <v>-1.5225199999999999E-2</v>
      </c>
      <c r="AT84" s="21">
        <v>74</v>
      </c>
      <c r="AU84" s="21">
        <v>1.17584</v>
      </c>
      <c r="AV84">
        <f t="shared" si="20"/>
        <v>15.225199999999999</v>
      </c>
      <c r="AW84">
        <f t="shared" si="21"/>
        <v>17.925693723999998</v>
      </c>
      <c r="AX84" s="9"/>
      <c r="AY84" s="21">
        <v>0.272675</v>
      </c>
      <c r="AZ84" s="21">
        <v>622.64200000000005</v>
      </c>
      <c r="BA84" s="21">
        <v>-1.6778600000000001E-2</v>
      </c>
      <c r="BB84" s="21">
        <v>74</v>
      </c>
      <c r="BC84" s="21">
        <v>0.27215600000000001</v>
      </c>
      <c r="BD84">
        <f t="shared" si="22"/>
        <v>16.778600000000001</v>
      </c>
      <c r="BE84">
        <f t="shared" si="23"/>
        <v>4.5751047549999999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1.1723300000000001</v>
      </c>
      <c r="H85" s="21">
        <v>65.771100000000004</v>
      </c>
      <c r="I85" s="21">
        <v>-1.5783700000000001E-2</v>
      </c>
      <c r="J85" s="21">
        <v>75</v>
      </c>
      <c r="K85" s="21">
        <v>1.17157</v>
      </c>
      <c r="L85">
        <f t="shared" si="12"/>
        <v>15.783700000000001</v>
      </c>
      <c r="M85">
        <f t="shared" si="13"/>
        <v>18.503705021000002</v>
      </c>
      <c r="N85" s="9"/>
      <c r="O85" s="21">
        <v>0.27771000000000001</v>
      </c>
      <c r="P85" s="21">
        <v>169.25899999999999</v>
      </c>
      <c r="Q85" s="21">
        <v>-1.66199E-2</v>
      </c>
      <c r="R85" s="21">
        <v>75</v>
      </c>
      <c r="S85" s="21">
        <v>0.27719100000000002</v>
      </c>
      <c r="T85">
        <f t="shared" si="14"/>
        <v>16.619900000000001</v>
      </c>
      <c r="U85">
        <f t="shared" si="15"/>
        <v>4.6155124290000007</v>
      </c>
      <c r="X85" s="9"/>
      <c r="Y85" s="21">
        <v>1.1723300000000001</v>
      </c>
      <c r="Z85" s="21">
        <v>268.89699999999999</v>
      </c>
      <c r="AA85" s="21">
        <v>-1.50879E-2</v>
      </c>
      <c r="AB85" s="21">
        <v>75</v>
      </c>
      <c r="AC85" s="21">
        <v>1.17157</v>
      </c>
      <c r="AD85">
        <f t="shared" si="16"/>
        <v>15.087899999999999</v>
      </c>
      <c r="AE85">
        <f t="shared" si="17"/>
        <v>17.687997807000002</v>
      </c>
      <c r="AF85" s="9"/>
      <c r="AG85" s="21">
        <v>0.27771000000000001</v>
      </c>
      <c r="AH85" s="21">
        <v>383.20600000000002</v>
      </c>
      <c r="AI85" s="21">
        <v>-1.67023E-2</v>
      </c>
      <c r="AJ85" s="21">
        <v>75</v>
      </c>
      <c r="AK85" s="21">
        <v>0.27731299999999998</v>
      </c>
      <c r="AL85">
        <f t="shared" si="18"/>
        <v>16.702300000000001</v>
      </c>
      <c r="AM85">
        <f t="shared" si="19"/>
        <v>4.6383957330000003</v>
      </c>
      <c r="AP85" s="9"/>
      <c r="AQ85" s="21">
        <v>1.1723300000000001</v>
      </c>
      <c r="AR85" s="21">
        <v>521.81500000000005</v>
      </c>
      <c r="AS85" s="21">
        <v>-1.52985E-2</v>
      </c>
      <c r="AT85" s="21">
        <v>75</v>
      </c>
      <c r="AU85" s="21">
        <v>1.17157</v>
      </c>
      <c r="AV85">
        <f t="shared" si="20"/>
        <v>15.298499999999999</v>
      </c>
      <c r="AW85">
        <f t="shared" si="21"/>
        <v>17.934890504999998</v>
      </c>
      <c r="AX85" s="9"/>
      <c r="AY85" s="21">
        <v>0.27771000000000001</v>
      </c>
      <c r="AZ85" s="21">
        <v>622.74300000000005</v>
      </c>
      <c r="BA85" s="21">
        <v>-1.6802999999999998E-2</v>
      </c>
      <c r="BB85" s="21">
        <v>75</v>
      </c>
      <c r="BC85" s="21">
        <v>0.27740500000000001</v>
      </c>
      <c r="BD85">
        <f t="shared" si="22"/>
        <v>16.802999999999997</v>
      </c>
      <c r="BE85">
        <f t="shared" si="23"/>
        <v>4.6663611299999994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1.1673</v>
      </c>
      <c r="H86" s="21">
        <v>65.871799999999993</v>
      </c>
      <c r="I86" s="21">
        <v>-1.5808099999999999E-2</v>
      </c>
      <c r="J86" s="21">
        <v>76</v>
      </c>
      <c r="K86" s="21">
        <v>1.16608</v>
      </c>
      <c r="L86">
        <f t="shared" si="12"/>
        <v>15.808099999999998</v>
      </c>
      <c r="M86">
        <f t="shared" si="13"/>
        <v>18.452795129999998</v>
      </c>
      <c r="N86" s="9"/>
      <c r="O86" s="21">
        <v>0.28274500000000002</v>
      </c>
      <c r="P86" s="21">
        <v>169.35900000000001</v>
      </c>
      <c r="Q86" s="21">
        <v>-1.6616800000000001E-2</v>
      </c>
      <c r="R86" s="21">
        <v>76</v>
      </c>
      <c r="S86" s="21">
        <v>0.28213500000000002</v>
      </c>
      <c r="T86">
        <f t="shared" si="14"/>
        <v>16.616800000000001</v>
      </c>
      <c r="U86">
        <f t="shared" si="15"/>
        <v>4.698317116000001</v>
      </c>
      <c r="X86" s="9"/>
      <c r="Y86" s="21">
        <v>1.1673</v>
      </c>
      <c r="Z86" s="21">
        <v>268.99799999999999</v>
      </c>
      <c r="AA86" s="21">
        <v>-1.5158100000000001E-2</v>
      </c>
      <c r="AB86" s="21">
        <v>76</v>
      </c>
      <c r="AC86" s="21">
        <v>1.16608</v>
      </c>
      <c r="AD86">
        <f t="shared" si="16"/>
        <v>15.158100000000001</v>
      </c>
      <c r="AE86">
        <f t="shared" si="17"/>
        <v>17.694050130000001</v>
      </c>
      <c r="AF86" s="9"/>
      <c r="AG86" s="21">
        <v>0.28274500000000002</v>
      </c>
      <c r="AH86" s="21">
        <v>383.30700000000002</v>
      </c>
      <c r="AI86" s="21">
        <v>-1.6693099999999999E-2</v>
      </c>
      <c r="AJ86" s="21">
        <v>76</v>
      </c>
      <c r="AK86" s="21">
        <v>0.28207399999999999</v>
      </c>
      <c r="AL86">
        <f t="shared" si="18"/>
        <v>16.693099999999998</v>
      </c>
      <c r="AM86">
        <f t="shared" si="19"/>
        <v>4.7198905594999996</v>
      </c>
      <c r="AP86" s="9"/>
      <c r="AQ86" s="21">
        <v>1.1673</v>
      </c>
      <c r="AR86" s="21">
        <v>521.91600000000005</v>
      </c>
      <c r="AS86" s="21">
        <v>-1.5347299999999999E-2</v>
      </c>
      <c r="AT86" s="21">
        <v>76</v>
      </c>
      <c r="AU86" s="21">
        <v>1.16669</v>
      </c>
      <c r="AV86">
        <f t="shared" si="20"/>
        <v>15.347299999999999</v>
      </c>
      <c r="AW86">
        <f t="shared" si="21"/>
        <v>17.914903289999998</v>
      </c>
      <c r="AX86" s="9"/>
      <c r="AY86" s="21">
        <v>0.28274500000000002</v>
      </c>
      <c r="AZ86" s="21">
        <v>622.84400000000005</v>
      </c>
      <c r="BA86" s="21">
        <v>-1.67999E-2</v>
      </c>
      <c r="BB86" s="21">
        <v>76</v>
      </c>
      <c r="BC86" s="21">
        <v>0.28228799999999998</v>
      </c>
      <c r="BD86">
        <f t="shared" si="22"/>
        <v>16.799900000000001</v>
      </c>
      <c r="BE86">
        <f t="shared" si="23"/>
        <v>4.7500877255000002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1.1622600000000001</v>
      </c>
      <c r="H87" s="21">
        <v>65.972499999999997</v>
      </c>
      <c r="I87" s="21">
        <v>-1.5832499999999999E-2</v>
      </c>
      <c r="J87" s="21">
        <v>77</v>
      </c>
      <c r="K87" s="21">
        <v>1.1611899999999999</v>
      </c>
      <c r="L87">
        <f t="shared" si="12"/>
        <v>15.8325</v>
      </c>
      <c r="M87">
        <f t="shared" si="13"/>
        <v>18.401481450000002</v>
      </c>
      <c r="N87" s="9"/>
      <c r="O87" s="21">
        <v>0.28778100000000001</v>
      </c>
      <c r="P87" s="21">
        <v>169.46</v>
      </c>
      <c r="Q87" s="21">
        <v>-1.6616800000000001E-2</v>
      </c>
      <c r="R87" s="21">
        <v>77</v>
      </c>
      <c r="S87" s="21">
        <v>0.287323</v>
      </c>
      <c r="T87">
        <f t="shared" si="14"/>
        <v>16.616800000000001</v>
      </c>
      <c r="U87">
        <f t="shared" si="15"/>
        <v>4.7819993208000007</v>
      </c>
      <c r="X87" s="9"/>
      <c r="Y87" s="21">
        <v>1.1622600000000001</v>
      </c>
      <c r="Z87" s="21">
        <v>269.09899999999999</v>
      </c>
      <c r="AA87" s="21">
        <v>-1.52313E-2</v>
      </c>
      <c r="AB87" s="21">
        <v>77</v>
      </c>
      <c r="AC87" s="21">
        <v>1.1615</v>
      </c>
      <c r="AD87">
        <f t="shared" si="16"/>
        <v>15.231299999999999</v>
      </c>
      <c r="AE87">
        <f t="shared" si="17"/>
        <v>17.702730738</v>
      </c>
      <c r="AF87" s="9"/>
      <c r="AG87" s="21">
        <v>0.28778100000000001</v>
      </c>
      <c r="AH87" s="21">
        <v>383.40800000000002</v>
      </c>
      <c r="AI87" s="21">
        <v>-1.6696200000000001E-2</v>
      </c>
      <c r="AJ87" s="21">
        <v>77</v>
      </c>
      <c r="AK87" s="21">
        <v>0.287354</v>
      </c>
      <c r="AL87">
        <f t="shared" si="18"/>
        <v>16.696200000000001</v>
      </c>
      <c r="AM87">
        <f t="shared" si="19"/>
        <v>4.8048491322000002</v>
      </c>
      <c r="AP87" s="9"/>
      <c r="AQ87" s="21">
        <v>1.1622600000000001</v>
      </c>
      <c r="AR87" s="21">
        <v>522.01700000000005</v>
      </c>
      <c r="AS87" s="21">
        <v>-1.54022E-2</v>
      </c>
      <c r="AT87" s="21">
        <v>77</v>
      </c>
      <c r="AU87" s="21">
        <v>1.1615</v>
      </c>
      <c r="AV87">
        <f t="shared" si="20"/>
        <v>15.402199999999999</v>
      </c>
      <c r="AW87">
        <f t="shared" si="21"/>
        <v>17.901360971999999</v>
      </c>
      <c r="AX87" s="9"/>
      <c r="AY87" s="21">
        <v>0.28778100000000001</v>
      </c>
      <c r="AZ87" s="21">
        <v>622.94500000000005</v>
      </c>
      <c r="BA87" s="21">
        <v>-1.6806000000000001E-2</v>
      </c>
      <c r="BB87" s="21">
        <v>77</v>
      </c>
      <c r="BC87" s="21">
        <v>0.28723100000000001</v>
      </c>
      <c r="BD87">
        <f t="shared" si="22"/>
        <v>16.806000000000001</v>
      </c>
      <c r="BE87">
        <f t="shared" si="23"/>
        <v>4.8364474860000009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1.15723</v>
      </c>
      <c r="H88" s="21">
        <v>66.0732</v>
      </c>
      <c r="I88" s="21">
        <v>-1.58722E-2</v>
      </c>
      <c r="J88" s="21">
        <v>78</v>
      </c>
      <c r="K88" s="21">
        <v>1.15662</v>
      </c>
      <c r="L88">
        <f t="shared" si="12"/>
        <v>15.872199999999999</v>
      </c>
      <c r="M88">
        <f t="shared" si="13"/>
        <v>18.367786005999999</v>
      </c>
      <c r="N88" s="9"/>
      <c r="O88" s="21">
        <v>0.29281600000000002</v>
      </c>
      <c r="P88" s="21">
        <v>169.56100000000001</v>
      </c>
      <c r="Q88" s="21">
        <v>-1.6604600000000001E-2</v>
      </c>
      <c r="R88" s="21">
        <v>78</v>
      </c>
      <c r="S88" s="21">
        <v>0.292236</v>
      </c>
      <c r="T88">
        <f t="shared" si="14"/>
        <v>16.604600000000001</v>
      </c>
      <c r="U88">
        <f t="shared" si="15"/>
        <v>4.862092553600001</v>
      </c>
      <c r="X88" s="9"/>
      <c r="Y88" s="21">
        <v>1.15723</v>
      </c>
      <c r="Z88" s="21">
        <v>269.19900000000001</v>
      </c>
      <c r="AA88" s="21">
        <v>-1.5286299999999999E-2</v>
      </c>
      <c r="AB88" s="21">
        <v>78</v>
      </c>
      <c r="AC88" s="21">
        <v>1.1569199999999999</v>
      </c>
      <c r="AD88">
        <f t="shared" si="16"/>
        <v>15.286299999999999</v>
      </c>
      <c r="AE88">
        <f t="shared" si="17"/>
        <v>17.689764948999997</v>
      </c>
      <c r="AF88" s="9"/>
      <c r="AG88" s="21">
        <v>0.29281600000000002</v>
      </c>
      <c r="AH88" s="21">
        <v>383.50799999999998</v>
      </c>
      <c r="AI88" s="21">
        <v>-1.6690099999999999E-2</v>
      </c>
      <c r="AJ88" s="21">
        <v>78</v>
      </c>
      <c r="AK88" s="21">
        <v>0.29220600000000002</v>
      </c>
      <c r="AL88">
        <f t="shared" si="18"/>
        <v>16.690100000000001</v>
      </c>
      <c r="AM88">
        <f t="shared" si="19"/>
        <v>4.8871283216000005</v>
      </c>
      <c r="AP88" s="9"/>
      <c r="AQ88" s="21">
        <v>1.15723</v>
      </c>
      <c r="AR88" s="21">
        <v>522.11800000000005</v>
      </c>
      <c r="AS88" s="21">
        <v>-1.5469399999999999E-2</v>
      </c>
      <c r="AT88" s="21">
        <v>78</v>
      </c>
      <c r="AU88" s="21">
        <v>1.15662</v>
      </c>
      <c r="AV88">
        <f t="shared" si="20"/>
        <v>15.4694</v>
      </c>
      <c r="AW88">
        <f t="shared" si="21"/>
        <v>17.901653761999999</v>
      </c>
      <c r="AX88" s="9"/>
      <c r="AY88" s="21">
        <v>0.29281600000000002</v>
      </c>
      <c r="AZ88" s="21">
        <v>623.04499999999996</v>
      </c>
      <c r="BA88" s="21">
        <v>-1.6781600000000001E-2</v>
      </c>
      <c r="BB88" s="21">
        <v>78</v>
      </c>
      <c r="BC88" s="21">
        <v>0.29220600000000002</v>
      </c>
      <c r="BD88">
        <f t="shared" si="22"/>
        <v>16.781600000000001</v>
      </c>
      <c r="BE88">
        <f t="shared" si="23"/>
        <v>4.9139209856000008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1.15219</v>
      </c>
      <c r="H89" s="21">
        <v>66.173900000000003</v>
      </c>
      <c r="I89" s="21">
        <v>-1.5881300000000001E-2</v>
      </c>
      <c r="J89" s="21">
        <v>79</v>
      </c>
      <c r="K89" s="21">
        <v>1.1517299999999999</v>
      </c>
      <c r="L89">
        <f t="shared" si="12"/>
        <v>15.881300000000001</v>
      </c>
      <c r="M89">
        <f t="shared" si="13"/>
        <v>18.298275047000001</v>
      </c>
      <c r="N89" s="9"/>
      <c r="O89" s="21">
        <v>0.29785200000000001</v>
      </c>
      <c r="P89" s="21">
        <v>169.66200000000001</v>
      </c>
      <c r="Q89" s="21">
        <v>-1.6601600000000001E-2</v>
      </c>
      <c r="R89" s="21">
        <v>79</v>
      </c>
      <c r="S89" s="21">
        <v>0.29727199999999998</v>
      </c>
      <c r="T89">
        <f t="shared" si="14"/>
        <v>16.601600000000001</v>
      </c>
      <c r="U89">
        <f t="shared" si="15"/>
        <v>4.9448197632000008</v>
      </c>
      <c r="X89" s="9"/>
      <c r="Y89" s="21">
        <v>1.15219</v>
      </c>
      <c r="Z89" s="21">
        <v>269.3</v>
      </c>
      <c r="AA89" s="21">
        <v>-1.53381E-2</v>
      </c>
      <c r="AB89" s="21">
        <v>79</v>
      </c>
      <c r="AC89" s="21">
        <v>1.15143</v>
      </c>
      <c r="AD89">
        <f t="shared" si="16"/>
        <v>15.338100000000001</v>
      </c>
      <c r="AE89">
        <f t="shared" si="17"/>
        <v>17.672405439000002</v>
      </c>
      <c r="AF89" s="9"/>
      <c r="AG89" s="21">
        <v>0.29785200000000001</v>
      </c>
      <c r="AH89" s="21">
        <v>383.60899999999998</v>
      </c>
      <c r="AI89" s="21">
        <v>-1.6696200000000001E-2</v>
      </c>
      <c r="AJ89" s="21">
        <v>79</v>
      </c>
      <c r="AK89" s="21">
        <v>0.29745500000000002</v>
      </c>
      <c r="AL89">
        <f t="shared" si="18"/>
        <v>16.696200000000001</v>
      </c>
      <c r="AM89">
        <f t="shared" si="19"/>
        <v>4.9729965624000005</v>
      </c>
      <c r="AP89" s="9"/>
      <c r="AQ89" s="21">
        <v>1.15219</v>
      </c>
      <c r="AR89" s="21">
        <v>522.21799999999996</v>
      </c>
      <c r="AS89" s="21">
        <v>-1.5518199999999999E-2</v>
      </c>
      <c r="AT89" s="21">
        <v>79</v>
      </c>
      <c r="AU89" s="21">
        <v>1.1517299999999999</v>
      </c>
      <c r="AV89">
        <f t="shared" si="20"/>
        <v>15.5182</v>
      </c>
      <c r="AW89">
        <f t="shared" si="21"/>
        <v>17.879914857999999</v>
      </c>
      <c r="AX89" s="9"/>
      <c r="AY89" s="21">
        <v>0.29785200000000001</v>
      </c>
      <c r="AZ89" s="21">
        <v>623.14599999999996</v>
      </c>
      <c r="BA89" s="21">
        <v>-1.6793800000000001E-2</v>
      </c>
      <c r="BB89" s="21">
        <v>79</v>
      </c>
      <c r="BC89" s="21">
        <v>0.29730200000000001</v>
      </c>
      <c r="BD89">
        <f t="shared" si="22"/>
        <v>16.793800000000001</v>
      </c>
      <c r="BE89">
        <f t="shared" si="23"/>
        <v>5.0020669176000006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1.14716</v>
      </c>
      <c r="H90" s="21">
        <v>66.274600000000007</v>
      </c>
      <c r="I90" s="21">
        <v>-1.5905800000000001E-2</v>
      </c>
      <c r="J90" s="21">
        <v>80</v>
      </c>
      <c r="K90" s="21">
        <v>1.1462399999999999</v>
      </c>
      <c r="L90">
        <f t="shared" si="12"/>
        <v>15.905800000000001</v>
      </c>
      <c r="M90">
        <f t="shared" si="13"/>
        <v>18.246497527999999</v>
      </c>
      <c r="N90" s="9"/>
      <c r="O90" s="21">
        <v>0.30288700000000002</v>
      </c>
      <c r="P90" s="21">
        <v>169.762</v>
      </c>
      <c r="Q90" s="21">
        <v>-1.66077E-2</v>
      </c>
      <c r="R90" s="21">
        <v>80</v>
      </c>
      <c r="S90" s="21">
        <v>0.30236800000000003</v>
      </c>
      <c r="T90">
        <f t="shared" si="14"/>
        <v>16.607700000000001</v>
      </c>
      <c r="U90">
        <f t="shared" si="15"/>
        <v>5.0302564299000005</v>
      </c>
      <c r="X90" s="9"/>
      <c r="Y90" s="21">
        <v>1.14716</v>
      </c>
      <c r="Z90" s="21">
        <v>269.40100000000001</v>
      </c>
      <c r="AA90" s="21">
        <v>-1.5389999999999999E-2</v>
      </c>
      <c r="AB90" s="21">
        <v>80</v>
      </c>
      <c r="AC90" s="21">
        <v>1.1456299999999999</v>
      </c>
      <c r="AD90">
        <f t="shared" si="16"/>
        <v>15.389999999999999</v>
      </c>
      <c r="AE90">
        <f t="shared" si="17"/>
        <v>17.654792399999998</v>
      </c>
      <c r="AF90" s="9"/>
      <c r="AG90" s="21">
        <v>0.30288700000000002</v>
      </c>
      <c r="AH90" s="21">
        <v>383.71</v>
      </c>
      <c r="AI90" s="21">
        <v>-1.6680899999999999E-2</v>
      </c>
      <c r="AJ90" s="21">
        <v>80</v>
      </c>
      <c r="AK90" s="21">
        <v>0.30239899999999997</v>
      </c>
      <c r="AL90">
        <f t="shared" si="18"/>
        <v>16.680899999999998</v>
      </c>
      <c r="AM90">
        <f t="shared" si="19"/>
        <v>5.0524277582999995</v>
      </c>
      <c r="AP90" s="9"/>
      <c r="AQ90" s="21">
        <v>1.14716</v>
      </c>
      <c r="AR90" s="21">
        <v>522.31899999999996</v>
      </c>
      <c r="AS90" s="21">
        <v>-1.5560900000000001E-2</v>
      </c>
      <c r="AT90" s="21">
        <v>80</v>
      </c>
      <c r="AU90" s="21">
        <v>1.1462399999999999</v>
      </c>
      <c r="AV90">
        <f t="shared" si="20"/>
        <v>15.5609</v>
      </c>
      <c r="AW90">
        <f t="shared" si="21"/>
        <v>17.850842044</v>
      </c>
      <c r="AX90" s="9"/>
      <c r="AY90" s="21">
        <v>0.30288700000000002</v>
      </c>
      <c r="AZ90" s="21">
        <v>623.24699999999996</v>
      </c>
      <c r="BA90" s="21">
        <v>-1.6744999999999999E-2</v>
      </c>
      <c r="BB90" s="21">
        <v>80</v>
      </c>
      <c r="BC90" s="21">
        <v>0.30230699999999999</v>
      </c>
      <c r="BD90">
        <f t="shared" si="22"/>
        <v>16.745000000000001</v>
      </c>
      <c r="BE90">
        <f t="shared" si="23"/>
        <v>5.071842815000001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1.14212</v>
      </c>
      <c r="H91" s="21">
        <v>66.375299999999996</v>
      </c>
      <c r="I91" s="21">
        <v>-1.5933200000000002E-2</v>
      </c>
      <c r="J91" s="21">
        <v>81</v>
      </c>
      <c r="K91" s="21">
        <v>1.1419699999999999</v>
      </c>
      <c r="L91">
        <f t="shared" si="12"/>
        <v>15.933200000000001</v>
      </c>
      <c r="M91">
        <f t="shared" si="13"/>
        <v>18.197626384000003</v>
      </c>
      <c r="N91" s="9"/>
      <c r="O91" s="21">
        <v>0.30792199999999997</v>
      </c>
      <c r="P91" s="21">
        <v>169.863</v>
      </c>
      <c r="Q91" s="21">
        <v>-1.6604600000000001E-2</v>
      </c>
      <c r="R91" s="21">
        <v>81</v>
      </c>
      <c r="S91" s="21">
        <v>0.30740400000000001</v>
      </c>
      <c r="T91">
        <f t="shared" si="14"/>
        <v>16.604600000000001</v>
      </c>
      <c r="U91">
        <f t="shared" si="15"/>
        <v>5.1129216411999998</v>
      </c>
      <c r="X91" s="9"/>
      <c r="Y91" s="21">
        <v>1.14212</v>
      </c>
      <c r="Z91" s="21">
        <v>269.50200000000001</v>
      </c>
      <c r="AA91" s="21">
        <v>-1.5450999999999999E-2</v>
      </c>
      <c r="AB91" s="21">
        <v>81</v>
      </c>
      <c r="AC91" s="21">
        <v>1.1410499999999999</v>
      </c>
      <c r="AD91">
        <f t="shared" si="16"/>
        <v>15.450999999999999</v>
      </c>
      <c r="AE91">
        <f t="shared" si="17"/>
        <v>17.646896119999997</v>
      </c>
      <c r="AF91" s="9"/>
      <c r="AG91" s="21">
        <v>0.30792199999999997</v>
      </c>
      <c r="AH91" s="21">
        <v>383.81</v>
      </c>
      <c r="AI91" s="21">
        <v>-1.66748E-2</v>
      </c>
      <c r="AJ91" s="21">
        <v>81</v>
      </c>
      <c r="AK91" s="21">
        <v>0.30734299999999998</v>
      </c>
      <c r="AL91">
        <f t="shared" si="18"/>
        <v>16.674800000000001</v>
      </c>
      <c r="AM91">
        <f t="shared" si="19"/>
        <v>5.1345377656000002</v>
      </c>
      <c r="AP91" s="9"/>
      <c r="AQ91" s="21">
        <v>1.14212</v>
      </c>
      <c r="AR91" s="21">
        <v>522.41999999999996</v>
      </c>
      <c r="AS91" s="21">
        <v>-1.5615800000000001E-2</v>
      </c>
      <c r="AT91" s="21">
        <v>81</v>
      </c>
      <c r="AU91" s="21">
        <v>1.1401399999999999</v>
      </c>
      <c r="AV91">
        <f t="shared" si="20"/>
        <v>15.6158</v>
      </c>
      <c r="AW91">
        <f t="shared" si="21"/>
        <v>17.835117496000002</v>
      </c>
      <c r="AX91" s="9"/>
      <c r="AY91" s="21">
        <v>0.30792199999999997</v>
      </c>
      <c r="AZ91" s="21">
        <v>623.34699999999998</v>
      </c>
      <c r="BA91" s="21">
        <v>-1.6763299999999998E-2</v>
      </c>
      <c r="BB91" s="21">
        <v>81</v>
      </c>
      <c r="BC91" s="21">
        <v>0.30734299999999998</v>
      </c>
      <c r="BD91">
        <f t="shared" si="22"/>
        <v>16.763299999999997</v>
      </c>
      <c r="BE91">
        <f t="shared" si="23"/>
        <v>5.161788862599999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1.1370800000000001</v>
      </c>
      <c r="H92" s="21">
        <v>66.475999999999999</v>
      </c>
      <c r="I92" s="21">
        <v>-1.59515E-2</v>
      </c>
      <c r="J92" s="21">
        <v>82</v>
      </c>
      <c r="K92" s="21">
        <v>1.1361699999999999</v>
      </c>
      <c r="L92">
        <f t="shared" si="12"/>
        <v>15.951500000000001</v>
      </c>
      <c r="M92">
        <f t="shared" si="13"/>
        <v>18.138131620000003</v>
      </c>
      <c r="N92" s="9"/>
      <c r="O92" s="21">
        <v>0.31295800000000001</v>
      </c>
      <c r="P92" s="21">
        <v>169.964</v>
      </c>
      <c r="Q92" s="21">
        <v>-1.6598499999999999E-2</v>
      </c>
      <c r="R92" s="21">
        <v>82</v>
      </c>
      <c r="S92" s="21">
        <v>0.31243900000000002</v>
      </c>
      <c r="T92">
        <f t="shared" si="14"/>
        <v>16.598499999999998</v>
      </c>
      <c r="U92">
        <f t="shared" si="15"/>
        <v>5.1946333629999994</v>
      </c>
      <c r="X92" s="9"/>
      <c r="Y92" s="21">
        <v>1.1370800000000001</v>
      </c>
      <c r="Z92" s="21">
        <v>269.60199999999998</v>
      </c>
      <c r="AA92" s="21">
        <v>-1.54907E-2</v>
      </c>
      <c r="AB92" s="21">
        <v>82</v>
      </c>
      <c r="AC92" s="21">
        <v>1.1361699999999999</v>
      </c>
      <c r="AD92">
        <f t="shared" si="16"/>
        <v>15.4907</v>
      </c>
      <c r="AE92">
        <f t="shared" si="17"/>
        <v>17.614165156000002</v>
      </c>
      <c r="AF92" s="9"/>
      <c r="AG92" s="21">
        <v>0.31295800000000001</v>
      </c>
      <c r="AH92" s="21">
        <v>383.911</v>
      </c>
      <c r="AI92" s="21">
        <v>-1.6696200000000001E-2</v>
      </c>
      <c r="AJ92" s="21">
        <v>82</v>
      </c>
      <c r="AK92" s="21">
        <v>0.31228600000000001</v>
      </c>
      <c r="AL92">
        <f t="shared" si="18"/>
        <v>16.696200000000001</v>
      </c>
      <c r="AM92">
        <f t="shared" si="19"/>
        <v>5.2252093596000009</v>
      </c>
      <c r="AP92" s="9"/>
      <c r="AQ92" s="21">
        <v>1.1370800000000001</v>
      </c>
      <c r="AR92" s="21">
        <v>522.52</v>
      </c>
      <c r="AS92" s="21">
        <v>-1.56677E-2</v>
      </c>
      <c r="AT92" s="21">
        <v>82</v>
      </c>
      <c r="AU92" s="21">
        <v>1.1361699999999999</v>
      </c>
      <c r="AV92">
        <f t="shared" si="20"/>
        <v>15.6677</v>
      </c>
      <c r="AW92">
        <f t="shared" si="21"/>
        <v>17.815428316000002</v>
      </c>
      <c r="AX92" s="9"/>
      <c r="AY92" s="21">
        <v>0.31295800000000001</v>
      </c>
      <c r="AZ92" s="21">
        <v>623.44799999999998</v>
      </c>
      <c r="BA92" s="21">
        <v>-1.6763299999999998E-2</v>
      </c>
      <c r="BB92" s="21">
        <v>82</v>
      </c>
      <c r="BC92" s="21">
        <v>0.31243900000000002</v>
      </c>
      <c r="BD92">
        <f t="shared" si="22"/>
        <v>16.763299999999997</v>
      </c>
      <c r="BE92">
        <f t="shared" si="23"/>
        <v>5.2462088413999997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1.13205</v>
      </c>
      <c r="H93" s="21">
        <v>66.576700000000002</v>
      </c>
      <c r="I93" s="21">
        <v>-1.5976000000000001E-2</v>
      </c>
      <c r="J93" s="21">
        <v>83</v>
      </c>
      <c r="K93" s="21">
        <v>1.1312899999999999</v>
      </c>
      <c r="L93">
        <f t="shared" si="12"/>
        <v>15.976000000000001</v>
      </c>
      <c r="M93">
        <f t="shared" si="13"/>
        <v>18.085630800000001</v>
      </c>
      <c r="N93" s="9"/>
      <c r="O93" s="21">
        <v>0.31799300000000003</v>
      </c>
      <c r="P93" s="21">
        <v>170.06399999999999</v>
      </c>
      <c r="Q93" s="21">
        <v>-1.6604600000000001E-2</v>
      </c>
      <c r="R93" s="21">
        <v>83</v>
      </c>
      <c r="S93" s="21">
        <v>0.31756600000000001</v>
      </c>
      <c r="T93">
        <f t="shared" si="14"/>
        <v>16.604600000000001</v>
      </c>
      <c r="U93">
        <f t="shared" si="15"/>
        <v>5.280146567800001</v>
      </c>
      <c r="X93" s="9"/>
      <c r="Y93" s="21">
        <v>1.13205</v>
      </c>
      <c r="Z93" s="21">
        <v>269.70299999999997</v>
      </c>
      <c r="AA93" s="21">
        <v>-1.5554800000000001E-2</v>
      </c>
      <c r="AB93" s="21">
        <v>83</v>
      </c>
      <c r="AC93" s="21">
        <v>1.1312899999999999</v>
      </c>
      <c r="AD93">
        <f t="shared" si="16"/>
        <v>15.5548</v>
      </c>
      <c r="AE93">
        <f t="shared" si="17"/>
        <v>17.608811339999999</v>
      </c>
      <c r="AF93" s="9"/>
      <c r="AG93" s="21">
        <v>0.31799300000000003</v>
      </c>
      <c r="AH93" s="21">
        <v>384.012</v>
      </c>
      <c r="AI93" s="21">
        <v>-1.6677899999999999E-2</v>
      </c>
      <c r="AJ93" s="21">
        <v>83</v>
      </c>
      <c r="AK93" s="21">
        <v>0.31738300000000003</v>
      </c>
      <c r="AL93">
        <f t="shared" si="18"/>
        <v>16.677899999999998</v>
      </c>
      <c r="AM93">
        <f t="shared" si="19"/>
        <v>5.3034554546999999</v>
      </c>
      <c r="AP93" s="9"/>
      <c r="AQ93" s="21">
        <v>1.13205</v>
      </c>
      <c r="AR93" s="21">
        <v>522.62099999999998</v>
      </c>
      <c r="AS93" s="21">
        <v>-1.5710399999999999E-2</v>
      </c>
      <c r="AT93" s="21">
        <v>83</v>
      </c>
      <c r="AU93" s="21">
        <v>1.1306799999999999</v>
      </c>
      <c r="AV93">
        <f t="shared" si="20"/>
        <v>15.7104</v>
      </c>
      <c r="AW93">
        <f t="shared" si="21"/>
        <v>17.784958320000001</v>
      </c>
      <c r="AX93" s="9"/>
      <c r="AY93" s="21">
        <v>0.31799300000000003</v>
      </c>
      <c r="AZ93" s="21">
        <v>623.54899999999998</v>
      </c>
      <c r="BA93" s="21">
        <v>-1.67542E-2</v>
      </c>
      <c r="BB93" s="21">
        <v>83</v>
      </c>
      <c r="BC93" s="21">
        <v>0.31735200000000002</v>
      </c>
      <c r="BD93">
        <f t="shared" si="22"/>
        <v>16.754200000000001</v>
      </c>
      <c r="BE93">
        <f t="shared" si="23"/>
        <v>5.3277183206000007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1.1270100000000001</v>
      </c>
      <c r="H94" s="21">
        <v>66.677400000000006</v>
      </c>
      <c r="I94" s="21">
        <v>-1.5997299999999999E-2</v>
      </c>
      <c r="J94" s="21">
        <v>84</v>
      </c>
      <c r="K94" s="21">
        <v>1.1264000000000001</v>
      </c>
      <c r="L94">
        <f t="shared" si="12"/>
        <v>15.997299999999999</v>
      </c>
      <c r="M94">
        <f t="shared" si="13"/>
        <v>18.029117073000002</v>
      </c>
      <c r="N94" s="9"/>
      <c r="O94" s="21">
        <v>0.32302900000000001</v>
      </c>
      <c r="P94" s="21">
        <v>170.16499999999999</v>
      </c>
      <c r="Q94" s="21">
        <v>-1.6595499999999999E-2</v>
      </c>
      <c r="R94" s="21">
        <v>84</v>
      </c>
      <c r="S94" s="21">
        <v>0.32241799999999998</v>
      </c>
      <c r="T94">
        <f t="shared" si="14"/>
        <v>16.595499999999998</v>
      </c>
      <c r="U94">
        <f t="shared" si="15"/>
        <v>5.3608277694999993</v>
      </c>
      <c r="X94" s="9"/>
      <c r="Y94" s="21">
        <v>1.1270100000000001</v>
      </c>
      <c r="Z94" s="21">
        <v>269.80399999999997</v>
      </c>
      <c r="AA94" s="21">
        <v>-1.56128E-2</v>
      </c>
      <c r="AB94" s="21">
        <v>84</v>
      </c>
      <c r="AC94" s="21">
        <v>1.1257900000000001</v>
      </c>
      <c r="AD94">
        <f t="shared" si="16"/>
        <v>15.6128</v>
      </c>
      <c r="AE94">
        <f t="shared" si="17"/>
        <v>17.595781728000002</v>
      </c>
      <c r="AF94" s="9"/>
      <c r="AG94" s="21">
        <v>0.32302900000000001</v>
      </c>
      <c r="AH94" s="21">
        <v>384.113</v>
      </c>
      <c r="AI94" s="21">
        <v>-1.6684000000000001E-2</v>
      </c>
      <c r="AJ94" s="21">
        <v>84</v>
      </c>
      <c r="AK94" s="21">
        <v>0.32238800000000001</v>
      </c>
      <c r="AL94">
        <f t="shared" si="18"/>
        <v>16.684000000000001</v>
      </c>
      <c r="AM94">
        <f t="shared" si="19"/>
        <v>5.3894158360000004</v>
      </c>
      <c r="AP94" s="9"/>
      <c r="AQ94" s="21">
        <v>1.1270100000000001</v>
      </c>
      <c r="AR94" s="21">
        <v>522.72199999999998</v>
      </c>
      <c r="AS94" s="21">
        <v>-1.57623E-2</v>
      </c>
      <c r="AT94" s="21">
        <v>84</v>
      </c>
      <c r="AU94" s="21">
        <v>1.1264000000000001</v>
      </c>
      <c r="AV94">
        <f t="shared" si="20"/>
        <v>15.7623</v>
      </c>
      <c r="AW94">
        <f t="shared" si="21"/>
        <v>17.764269723000002</v>
      </c>
      <c r="AX94" s="9"/>
      <c r="AY94" s="21">
        <v>0.32302900000000001</v>
      </c>
      <c r="AZ94" s="21">
        <v>623.649</v>
      </c>
      <c r="BA94" s="21">
        <v>-1.6744999999999999E-2</v>
      </c>
      <c r="BB94" s="21">
        <v>84</v>
      </c>
      <c r="BC94" s="21">
        <v>0.32238800000000001</v>
      </c>
      <c r="BD94">
        <f t="shared" si="22"/>
        <v>16.745000000000001</v>
      </c>
      <c r="BE94">
        <f t="shared" si="23"/>
        <v>5.4091206050000009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1.12198</v>
      </c>
      <c r="H95" s="21">
        <v>66.778099999999995</v>
      </c>
      <c r="I95" s="21">
        <v>-1.6009499999999999E-2</v>
      </c>
      <c r="J95" s="21">
        <v>85</v>
      </c>
      <c r="K95" s="21">
        <v>1.1209100000000001</v>
      </c>
      <c r="L95">
        <f t="shared" si="12"/>
        <v>16.009499999999999</v>
      </c>
      <c r="M95">
        <f t="shared" si="13"/>
        <v>17.962338809999999</v>
      </c>
      <c r="N95" s="9"/>
      <c r="O95" s="21">
        <v>0.32806400000000002</v>
      </c>
      <c r="P95" s="21">
        <v>170.26599999999999</v>
      </c>
      <c r="Q95" s="21">
        <v>-1.6589400000000001E-2</v>
      </c>
      <c r="R95" s="21">
        <v>85</v>
      </c>
      <c r="S95" s="21">
        <v>0.32775900000000002</v>
      </c>
      <c r="T95">
        <f t="shared" si="14"/>
        <v>16.589400000000001</v>
      </c>
      <c r="U95">
        <f t="shared" si="15"/>
        <v>5.4423849216000004</v>
      </c>
      <c r="X95" s="9"/>
      <c r="Y95" s="21">
        <v>1.12198</v>
      </c>
      <c r="Z95" s="21">
        <v>269.904</v>
      </c>
      <c r="AA95" s="21">
        <v>-1.56372E-2</v>
      </c>
      <c r="AB95" s="21">
        <v>85</v>
      </c>
      <c r="AC95" s="21">
        <v>1.1215200000000001</v>
      </c>
      <c r="AD95">
        <f t="shared" si="16"/>
        <v>15.6372</v>
      </c>
      <c r="AE95">
        <f t="shared" si="17"/>
        <v>17.544625656000001</v>
      </c>
      <c r="AF95" s="9"/>
      <c r="AG95" s="21">
        <v>0.32806400000000002</v>
      </c>
      <c r="AH95" s="21">
        <v>384.21300000000002</v>
      </c>
      <c r="AI95" s="21">
        <v>-1.6693099999999999E-2</v>
      </c>
      <c r="AJ95" s="21">
        <v>85</v>
      </c>
      <c r="AK95" s="21">
        <v>0.327515</v>
      </c>
      <c r="AL95">
        <f t="shared" si="18"/>
        <v>16.693099999999998</v>
      </c>
      <c r="AM95">
        <f t="shared" si="19"/>
        <v>5.4764051583999995</v>
      </c>
      <c r="AP95" s="9"/>
      <c r="AQ95" s="21">
        <v>1.12198</v>
      </c>
      <c r="AR95" s="21">
        <v>522.822</v>
      </c>
      <c r="AS95" s="21">
        <v>-1.5802E-2</v>
      </c>
      <c r="AT95" s="21">
        <v>85</v>
      </c>
      <c r="AU95" s="21">
        <v>1.1212200000000001</v>
      </c>
      <c r="AV95">
        <f t="shared" si="20"/>
        <v>15.802</v>
      </c>
      <c r="AW95">
        <f t="shared" si="21"/>
        <v>17.729527959999999</v>
      </c>
      <c r="AX95" s="9"/>
      <c r="AY95" s="21">
        <v>0.32806400000000002</v>
      </c>
      <c r="AZ95" s="21">
        <v>623.75</v>
      </c>
      <c r="BA95" s="21">
        <v>-1.6778600000000001E-2</v>
      </c>
      <c r="BB95" s="21">
        <v>85</v>
      </c>
      <c r="BC95" s="21">
        <v>0.327515</v>
      </c>
      <c r="BD95">
        <f t="shared" si="22"/>
        <v>16.778600000000001</v>
      </c>
      <c r="BE95">
        <f t="shared" si="23"/>
        <v>5.5044546304000006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1.11694</v>
      </c>
      <c r="H96" s="21">
        <v>66.878799999999998</v>
      </c>
      <c r="I96" s="21">
        <v>-1.60187E-2</v>
      </c>
      <c r="J96" s="21">
        <v>86</v>
      </c>
      <c r="K96" s="21">
        <v>1.1160300000000001</v>
      </c>
      <c r="L96">
        <f t="shared" si="12"/>
        <v>16.018699999999999</v>
      </c>
      <c r="M96">
        <f t="shared" si="13"/>
        <v>17.891926777999998</v>
      </c>
      <c r="N96" s="9"/>
      <c r="O96" s="21">
        <v>0.33309899999999998</v>
      </c>
      <c r="P96" s="21">
        <v>170.36699999999999</v>
      </c>
      <c r="Q96" s="21">
        <v>-1.6613800000000001E-2</v>
      </c>
      <c r="R96" s="21">
        <v>86</v>
      </c>
      <c r="S96" s="21">
        <v>0.33255000000000001</v>
      </c>
      <c r="T96">
        <f t="shared" si="14"/>
        <v>16.613800000000001</v>
      </c>
      <c r="U96">
        <f t="shared" si="15"/>
        <v>5.5340401661999996</v>
      </c>
      <c r="X96" s="9"/>
      <c r="Y96" s="21">
        <v>1.11694</v>
      </c>
      <c r="Z96" s="21">
        <v>270.005</v>
      </c>
      <c r="AA96" s="21">
        <v>-1.56921E-2</v>
      </c>
      <c r="AB96" s="21">
        <v>86</v>
      </c>
      <c r="AC96" s="21">
        <v>1.1166400000000001</v>
      </c>
      <c r="AD96">
        <f t="shared" si="16"/>
        <v>15.6921</v>
      </c>
      <c r="AE96">
        <f t="shared" si="17"/>
        <v>17.527134174</v>
      </c>
      <c r="AF96" s="9"/>
      <c r="AG96" s="21">
        <v>0.33309899999999998</v>
      </c>
      <c r="AH96" s="21">
        <v>384.31400000000002</v>
      </c>
      <c r="AI96" s="21">
        <v>-1.6696200000000001E-2</v>
      </c>
      <c r="AJ96" s="21">
        <v>86</v>
      </c>
      <c r="AK96" s="21">
        <v>0.33245799999999998</v>
      </c>
      <c r="AL96">
        <f t="shared" si="18"/>
        <v>16.696200000000001</v>
      </c>
      <c r="AM96">
        <f t="shared" si="19"/>
        <v>5.5614875238000003</v>
      </c>
      <c r="AP96" s="9"/>
      <c r="AQ96" s="21">
        <v>1.11694</v>
      </c>
      <c r="AR96" s="21">
        <v>522.923</v>
      </c>
      <c r="AS96" s="21">
        <v>-1.5826400000000001E-2</v>
      </c>
      <c r="AT96" s="21">
        <v>86</v>
      </c>
      <c r="AU96" s="21">
        <v>1.1160300000000001</v>
      </c>
      <c r="AV96">
        <f t="shared" si="20"/>
        <v>15.826400000000001</v>
      </c>
      <c r="AW96">
        <f t="shared" si="21"/>
        <v>17.677139216</v>
      </c>
      <c r="AX96" s="9"/>
      <c r="AY96" s="21">
        <v>0.33309899999999998</v>
      </c>
      <c r="AZ96" s="21">
        <v>623.851</v>
      </c>
      <c r="BA96" s="21">
        <v>-1.67847E-2</v>
      </c>
      <c r="BB96" s="21">
        <v>86</v>
      </c>
      <c r="BC96" s="21">
        <v>0.33258100000000002</v>
      </c>
      <c r="BD96">
        <f t="shared" si="22"/>
        <v>16.784700000000001</v>
      </c>
      <c r="BE96">
        <f t="shared" si="23"/>
        <v>5.5909667853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1.11191</v>
      </c>
      <c r="H97" s="21">
        <v>66.979600000000005</v>
      </c>
      <c r="I97" s="21">
        <v>-1.6030900000000001E-2</v>
      </c>
      <c r="J97" s="21">
        <v>87</v>
      </c>
      <c r="K97" s="21">
        <v>1.1111500000000001</v>
      </c>
      <c r="L97">
        <f t="shared" si="12"/>
        <v>16.030899999999999</v>
      </c>
      <c r="M97">
        <f t="shared" si="13"/>
        <v>17.824918018999998</v>
      </c>
      <c r="N97" s="9"/>
      <c r="O97" s="21">
        <v>0.33813500000000002</v>
      </c>
      <c r="P97" s="21">
        <v>170.46700000000001</v>
      </c>
      <c r="Q97" s="21">
        <v>-1.6598499999999999E-2</v>
      </c>
      <c r="R97" s="21">
        <v>87</v>
      </c>
      <c r="S97" s="21">
        <v>0.33773799999999998</v>
      </c>
      <c r="T97">
        <f t="shared" si="14"/>
        <v>16.598499999999998</v>
      </c>
      <c r="U97">
        <f t="shared" si="15"/>
        <v>5.6125337974999994</v>
      </c>
      <c r="X97" s="9"/>
      <c r="Y97" s="21">
        <v>1.11191</v>
      </c>
      <c r="Z97" s="21">
        <v>270.10599999999999</v>
      </c>
      <c r="AA97" s="21">
        <v>-1.57349E-2</v>
      </c>
      <c r="AB97" s="21">
        <v>87</v>
      </c>
      <c r="AC97" s="21">
        <v>1.11145</v>
      </c>
      <c r="AD97">
        <f t="shared" si="16"/>
        <v>15.7349</v>
      </c>
      <c r="AE97">
        <f t="shared" si="17"/>
        <v>17.495792658999999</v>
      </c>
      <c r="AF97" s="9"/>
      <c r="AG97" s="21">
        <v>0.33813500000000002</v>
      </c>
      <c r="AH97" s="21">
        <v>384.41500000000002</v>
      </c>
      <c r="AI97" s="21">
        <v>-1.6680899999999999E-2</v>
      </c>
      <c r="AJ97" s="21">
        <v>87</v>
      </c>
      <c r="AK97" s="21">
        <v>0.33737200000000001</v>
      </c>
      <c r="AL97">
        <f t="shared" si="18"/>
        <v>16.680899999999998</v>
      </c>
      <c r="AM97">
        <f t="shared" si="19"/>
        <v>5.6403961214999994</v>
      </c>
      <c r="AP97" s="9"/>
      <c r="AQ97" s="21">
        <v>1.11191</v>
      </c>
      <c r="AR97" s="21">
        <v>523.024</v>
      </c>
      <c r="AS97" s="21">
        <v>-1.5869100000000001E-2</v>
      </c>
      <c r="AT97" s="21">
        <v>87</v>
      </c>
      <c r="AU97" s="21">
        <v>1.11084</v>
      </c>
      <c r="AV97">
        <f t="shared" si="20"/>
        <v>15.869100000000001</v>
      </c>
      <c r="AW97">
        <f t="shared" si="21"/>
        <v>17.645010981000002</v>
      </c>
      <c r="AX97" s="9"/>
      <c r="AY97" s="21">
        <v>0.33813500000000002</v>
      </c>
      <c r="AZ97" s="21">
        <v>623.952</v>
      </c>
      <c r="BA97" s="21">
        <v>-1.67572E-2</v>
      </c>
      <c r="BB97" s="21">
        <v>87</v>
      </c>
      <c r="BC97" s="21">
        <v>0.33758500000000002</v>
      </c>
      <c r="BD97">
        <f t="shared" si="22"/>
        <v>16.757200000000001</v>
      </c>
      <c r="BE97">
        <f t="shared" si="23"/>
        <v>5.6661958220000006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1.10687</v>
      </c>
      <c r="H98" s="21">
        <v>67.080299999999994</v>
      </c>
      <c r="I98" s="21">
        <v>-1.6055300000000002E-2</v>
      </c>
      <c r="J98" s="21">
        <v>88</v>
      </c>
      <c r="K98" s="21">
        <v>1.10626</v>
      </c>
      <c r="L98">
        <f t="shared" si="12"/>
        <v>16.055300000000003</v>
      </c>
      <c r="M98">
        <f t="shared" si="13"/>
        <v>17.771129911000003</v>
      </c>
      <c r="N98" s="9"/>
      <c r="O98" s="21">
        <v>0.34316999999999998</v>
      </c>
      <c r="P98" s="21">
        <v>170.56800000000001</v>
      </c>
      <c r="Q98" s="21">
        <v>-1.6583299999999999E-2</v>
      </c>
      <c r="R98" s="21">
        <v>88</v>
      </c>
      <c r="S98" s="21">
        <v>0.34268199999999999</v>
      </c>
      <c r="T98">
        <f t="shared" si="14"/>
        <v>16.583299999999998</v>
      </c>
      <c r="U98">
        <f t="shared" si="15"/>
        <v>5.6908910609999985</v>
      </c>
      <c r="X98" s="9"/>
      <c r="Y98" s="21">
        <v>1.10687</v>
      </c>
      <c r="Z98" s="21">
        <v>270.20600000000002</v>
      </c>
      <c r="AA98" s="21">
        <v>-1.57623E-2</v>
      </c>
      <c r="AB98" s="21">
        <v>88</v>
      </c>
      <c r="AC98" s="21">
        <v>1.10687</v>
      </c>
      <c r="AD98">
        <f t="shared" si="16"/>
        <v>15.7623</v>
      </c>
      <c r="AE98">
        <f t="shared" si="17"/>
        <v>17.446817000999999</v>
      </c>
      <c r="AF98" s="9"/>
      <c r="AG98" s="21">
        <v>0.34316999999999998</v>
      </c>
      <c r="AH98" s="21">
        <v>384.51499999999999</v>
      </c>
      <c r="AI98" s="21">
        <v>-1.6699200000000001E-2</v>
      </c>
      <c r="AJ98" s="21">
        <v>88</v>
      </c>
      <c r="AK98" s="21">
        <v>0.34259000000000001</v>
      </c>
      <c r="AL98">
        <f t="shared" si="18"/>
        <v>16.699200000000001</v>
      </c>
      <c r="AM98">
        <f t="shared" si="19"/>
        <v>5.7306644640000002</v>
      </c>
      <c r="AP98" s="9"/>
      <c r="AQ98" s="21">
        <v>1.10687</v>
      </c>
      <c r="AR98" s="21">
        <v>523.125</v>
      </c>
      <c r="AS98" s="21">
        <v>-1.5905800000000001E-2</v>
      </c>
      <c r="AT98" s="21">
        <v>88</v>
      </c>
      <c r="AU98" s="21">
        <v>1.10565</v>
      </c>
      <c r="AV98">
        <f t="shared" si="20"/>
        <v>15.905800000000001</v>
      </c>
      <c r="AW98">
        <f t="shared" si="21"/>
        <v>17.605652846000002</v>
      </c>
      <c r="AX98" s="9"/>
      <c r="AY98" s="21">
        <v>0.34316999999999998</v>
      </c>
      <c r="AZ98" s="21">
        <v>624.05200000000002</v>
      </c>
      <c r="BA98" s="21">
        <v>-1.6751100000000001E-2</v>
      </c>
      <c r="BB98" s="21">
        <v>88</v>
      </c>
      <c r="BC98" s="21">
        <v>0.34268199999999999</v>
      </c>
      <c r="BD98">
        <f t="shared" si="22"/>
        <v>16.751100000000001</v>
      </c>
      <c r="BE98">
        <f t="shared" si="23"/>
        <v>5.7484749869999998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1.1018399999999999</v>
      </c>
      <c r="H99" s="21">
        <v>67.180999999999997</v>
      </c>
      <c r="I99" s="21">
        <v>-1.6064499999999999E-2</v>
      </c>
      <c r="J99" s="21">
        <v>89</v>
      </c>
      <c r="K99" s="21">
        <v>1.10107</v>
      </c>
      <c r="L99">
        <f t="shared" si="12"/>
        <v>16.064499999999999</v>
      </c>
      <c r="M99">
        <f t="shared" si="13"/>
        <v>17.700508679999999</v>
      </c>
      <c r="N99" s="9"/>
      <c r="O99" s="21">
        <v>0.34820600000000002</v>
      </c>
      <c r="P99" s="21">
        <v>170.66900000000001</v>
      </c>
      <c r="Q99" s="21">
        <v>-1.6589400000000001E-2</v>
      </c>
      <c r="R99" s="21">
        <v>89</v>
      </c>
      <c r="S99" s="21">
        <v>0.347443</v>
      </c>
      <c r="T99">
        <f t="shared" si="14"/>
        <v>16.589400000000001</v>
      </c>
      <c r="U99">
        <f t="shared" si="15"/>
        <v>5.7765286164000003</v>
      </c>
      <c r="X99" s="9"/>
      <c r="Y99" s="21">
        <v>1.1018399999999999</v>
      </c>
      <c r="Z99" s="21">
        <v>270.30700000000002</v>
      </c>
      <c r="AA99" s="21">
        <v>-1.5808099999999999E-2</v>
      </c>
      <c r="AB99" s="21">
        <v>89</v>
      </c>
      <c r="AC99" s="21">
        <v>1.10138</v>
      </c>
      <c r="AD99">
        <f t="shared" si="16"/>
        <v>15.808099999999998</v>
      </c>
      <c r="AE99">
        <f t="shared" si="17"/>
        <v>17.417996903999995</v>
      </c>
      <c r="AF99" s="9"/>
      <c r="AG99" s="21">
        <v>0.34820600000000002</v>
      </c>
      <c r="AH99" s="21">
        <v>384.61599999999999</v>
      </c>
      <c r="AI99" s="21">
        <v>-1.66748E-2</v>
      </c>
      <c r="AJ99" s="21">
        <v>89</v>
      </c>
      <c r="AK99" s="21">
        <v>0.347717</v>
      </c>
      <c r="AL99">
        <f t="shared" si="18"/>
        <v>16.674800000000001</v>
      </c>
      <c r="AM99">
        <f t="shared" si="19"/>
        <v>5.8062654088000007</v>
      </c>
      <c r="AP99" s="9"/>
      <c r="AQ99" s="21">
        <v>1.1018399999999999</v>
      </c>
      <c r="AR99" s="21">
        <v>523.22500000000002</v>
      </c>
      <c r="AS99" s="21">
        <v>-1.59363E-2</v>
      </c>
      <c r="AT99" s="21">
        <v>89</v>
      </c>
      <c r="AU99" s="21">
        <v>1.10107</v>
      </c>
      <c r="AV99">
        <f t="shared" si="20"/>
        <v>15.936300000000001</v>
      </c>
      <c r="AW99">
        <f t="shared" si="21"/>
        <v>17.559252791999999</v>
      </c>
      <c r="AX99" s="9"/>
      <c r="AY99" s="21">
        <v>0.34820600000000002</v>
      </c>
      <c r="AZ99" s="21">
        <v>624.15300000000002</v>
      </c>
      <c r="BA99" s="21">
        <v>-1.6744999999999999E-2</v>
      </c>
      <c r="BB99" s="21">
        <v>89</v>
      </c>
      <c r="BC99" s="21">
        <v>0.34759499999999999</v>
      </c>
      <c r="BD99">
        <f t="shared" si="22"/>
        <v>16.745000000000001</v>
      </c>
      <c r="BE99">
        <f t="shared" si="23"/>
        <v>5.8307094700000004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1.0968</v>
      </c>
      <c r="H100" s="21">
        <v>67.281700000000001</v>
      </c>
      <c r="I100" s="21">
        <v>-1.6079699999999999E-2</v>
      </c>
      <c r="J100" s="21">
        <v>90</v>
      </c>
      <c r="K100" s="21">
        <v>1.09558</v>
      </c>
      <c r="L100">
        <f t="shared" si="12"/>
        <v>16.079699999999999</v>
      </c>
      <c r="M100">
        <f t="shared" si="13"/>
        <v>17.63621496</v>
      </c>
      <c r="N100" s="9"/>
      <c r="O100" s="21">
        <v>0.35324100000000003</v>
      </c>
      <c r="P100" s="21">
        <v>170.76900000000001</v>
      </c>
      <c r="Q100" s="21">
        <v>-1.6583299999999999E-2</v>
      </c>
      <c r="R100" s="21">
        <v>90</v>
      </c>
      <c r="S100" s="21">
        <v>0.35260000000000002</v>
      </c>
      <c r="T100">
        <f t="shared" si="14"/>
        <v>16.583299999999998</v>
      </c>
      <c r="U100">
        <f t="shared" si="15"/>
        <v>5.8579014752999994</v>
      </c>
      <c r="X100" s="9"/>
      <c r="Y100" s="21">
        <v>1.0968</v>
      </c>
      <c r="Z100" s="21">
        <v>270.40800000000002</v>
      </c>
      <c r="AA100" s="21">
        <v>-1.58447E-2</v>
      </c>
      <c r="AB100" s="21">
        <v>90</v>
      </c>
      <c r="AC100" s="21">
        <v>1.09589</v>
      </c>
      <c r="AD100">
        <f t="shared" si="16"/>
        <v>15.8447</v>
      </c>
      <c r="AE100">
        <f t="shared" si="17"/>
        <v>17.378466960000001</v>
      </c>
      <c r="AF100" s="9"/>
      <c r="AG100" s="21">
        <v>0.35324100000000003</v>
      </c>
      <c r="AH100" s="21">
        <v>384.71699999999998</v>
      </c>
      <c r="AI100" s="21">
        <v>-1.6671800000000001E-2</v>
      </c>
      <c r="AJ100" s="21">
        <v>90</v>
      </c>
      <c r="AK100" s="21">
        <v>0.35272199999999998</v>
      </c>
      <c r="AL100">
        <f t="shared" si="18"/>
        <v>16.671800000000001</v>
      </c>
      <c r="AM100">
        <f t="shared" si="19"/>
        <v>5.8891633038000011</v>
      </c>
      <c r="AP100" s="9"/>
      <c r="AQ100" s="21">
        <v>1.0968</v>
      </c>
      <c r="AR100" s="21">
        <v>523.32600000000002</v>
      </c>
      <c r="AS100" s="21">
        <v>-1.59668E-2</v>
      </c>
      <c r="AT100" s="21">
        <v>90</v>
      </c>
      <c r="AU100" s="21">
        <v>1.09589</v>
      </c>
      <c r="AV100">
        <f t="shared" si="20"/>
        <v>15.966799999999999</v>
      </c>
      <c r="AW100">
        <f t="shared" si="21"/>
        <v>17.512386239999998</v>
      </c>
      <c r="AX100" s="9"/>
      <c r="AY100" s="21">
        <v>0.35324100000000003</v>
      </c>
      <c r="AZ100" s="21">
        <v>624.25400000000002</v>
      </c>
      <c r="BA100" s="21">
        <v>-1.6747999999999999E-2</v>
      </c>
      <c r="BB100" s="21">
        <v>90</v>
      </c>
      <c r="BC100" s="21">
        <v>0.35263100000000003</v>
      </c>
      <c r="BD100">
        <f t="shared" si="22"/>
        <v>16.747999999999998</v>
      </c>
      <c r="BE100">
        <f t="shared" si="23"/>
        <v>5.916080268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1.0917699999999999</v>
      </c>
      <c r="H101" s="21">
        <v>67.382400000000004</v>
      </c>
      <c r="I101" s="21">
        <v>-1.6085800000000001E-2</v>
      </c>
      <c r="J101" s="21">
        <v>91</v>
      </c>
      <c r="K101" s="21">
        <v>1.09009</v>
      </c>
      <c r="L101">
        <f t="shared" si="12"/>
        <v>16.085800000000003</v>
      </c>
      <c r="M101">
        <f t="shared" si="13"/>
        <v>17.561993866000002</v>
      </c>
      <c r="N101" s="9"/>
      <c r="O101" s="21">
        <v>0.35827599999999998</v>
      </c>
      <c r="P101" s="21">
        <v>170.87</v>
      </c>
      <c r="Q101" s="21">
        <v>-1.6586299999999998E-2</v>
      </c>
      <c r="R101" s="21">
        <v>91</v>
      </c>
      <c r="S101" s="21">
        <v>0.35775800000000002</v>
      </c>
      <c r="T101">
        <f t="shared" si="14"/>
        <v>16.586299999999998</v>
      </c>
      <c r="U101">
        <f t="shared" si="15"/>
        <v>5.9424732187999991</v>
      </c>
      <c r="X101" s="9"/>
      <c r="Y101" s="21">
        <v>1.0917699999999999</v>
      </c>
      <c r="Z101" s="21">
        <v>270.50900000000001</v>
      </c>
      <c r="AA101" s="21">
        <v>-1.5881300000000001E-2</v>
      </c>
      <c r="AB101" s="21">
        <v>91</v>
      </c>
      <c r="AC101" s="21">
        <v>1.091</v>
      </c>
      <c r="AD101">
        <f t="shared" si="16"/>
        <v>15.881300000000001</v>
      </c>
      <c r="AE101">
        <f t="shared" si="17"/>
        <v>17.338726901000001</v>
      </c>
      <c r="AF101" s="9"/>
      <c r="AG101" s="21">
        <v>0.35827599999999998</v>
      </c>
      <c r="AH101" s="21">
        <v>384.81799999999998</v>
      </c>
      <c r="AI101" s="21">
        <v>-1.6668700000000002E-2</v>
      </c>
      <c r="AJ101" s="21">
        <v>91</v>
      </c>
      <c r="AK101" s="21">
        <v>0.35769699999999999</v>
      </c>
      <c r="AL101">
        <f t="shared" si="18"/>
        <v>16.668700000000001</v>
      </c>
      <c r="AM101">
        <f t="shared" si="19"/>
        <v>5.9719951611999997</v>
      </c>
      <c r="AP101" s="9"/>
      <c r="AQ101" s="21">
        <v>1.0917699999999999</v>
      </c>
      <c r="AR101" s="21">
        <v>523.42700000000002</v>
      </c>
      <c r="AS101" s="21">
        <v>-1.5994299999999999E-2</v>
      </c>
      <c r="AT101" s="21">
        <v>91</v>
      </c>
      <c r="AU101" s="21">
        <v>1.0907</v>
      </c>
      <c r="AV101">
        <f t="shared" si="20"/>
        <v>15.994299999999999</v>
      </c>
      <c r="AW101">
        <f t="shared" si="21"/>
        <v>17.462096910999996</v>
      </c>
      <c r="AX101" s="9"/>
      <c r="AY101" s="21">
        <v>0.35827599999999998</v>
      </c>
      <c r="AZ101" s="21">
        <v>624.35400000000004</v>
      </c>
      <c r="BA101" s="21">
        <v>-1.6778600000000001E-2</v>
      </c>
      <c r="BB101" s="21">
        <v>91</v>
      </c>
      <c r="BC101" s="21">
        <v>0.35778799999999999</v>
      </c>
      <c r="BD101">
        <f t="shared" si="22"/>
        <v>16.778600000000001</v>
      </c>
      <c r="BE101">
        <f t="shared" si="23"/>
        <v>6.0113696935999998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1.08673</v>
      </c>
      <c r="H102" s="21">
        <v>67.483099999999993</v>
      </c>
      <c r="I102" s="21">
        <v>-1.6091899999999999E-2</v>
      </c>
      <c r="J102" s="21">
        <v>92</v>
      </c>
      <c r="K102" s="21">
        <v>1.08582</v>
      </c>
      <c r="L102">
        <f t="shared" si="12"/>
        <v>16.091899999999999</v>
      </c>
      <c r="M102">
        <f t="shared" si="13"/>
        <v>17.487550487</v>
      </c>
      <c r="N102" s="9"/>
      <c r="O102" s="21">
        <v>0.36331200000000002</v>
      </c>
      <c r="P102" s="21">
        <v>170.971</v>
      </c>
      <c r="Q102" s="21">
        <v>-1.65802E-2</v>
      </c>
      <c r="R102" s="21">
        <v>92</v>
      </c>
      <c r="S102" s="21">
        <v>0.36267100000000002</v>
      </c>
      <c r="T102">
        <f t="shared" si="14"/>
        <v>16.580200000000001</v>
      </c>
      <c r="U102">
        <f t="shared" si="15"/>
        <v>6.023785622400001</v>
      </c>
      <c r="X102" s="9"/>
      <c r="Y102" s="21">
        <v>1.08673</v>
      </c>
      <c r="Z102" s="21">
        <v>270.60899999999998</v>
      </c>
      <c r="AA102" s="21">
        <v>-1.59119E-2</v>
      </c>
      <c r="AB102" s="21">
        <v>92</v>
      </c>
      <c r="AC102" s="21">
        <v>1.08582</v>
      </c>
      <c r="AD102">
        <f t="shared" si="16"/>
        <v>15.911899999999999</v>
      </c>
      <c r="AE102">
        <f t="shared" si="17"/>
        <v>17.291939086999999</v>
      </c>
      <c r="AF102" s="9"/>
      <c r="AG102" s="21">
        <v>0.36331200000000002</v>
      </c>
      <c r="AH102" s="21">
        <v>384.91800000000001</v>
      </c>
      <c r="AI102" s="21">
        <v>-1.6665599999999999E-2</v>
      </c>
      <c r="AJ102" s="21">
        <v>92</v>
      </c>
      <c r="AK102" s="21">
        <v>0.36276199999999997</v>
      </c>
      <c r="AL102">
        <f t="shared" si="18"/>
        <v>16.665599999999998</v>
      </c>
      <c r="AM102">
        <f t="shared" si="19"/>
        <v>6.0548124671999997</v>
      </c>
      <c r="AP102" s="9"/>
      <c r="AQ102" s="21">
        <v>1.08673</v>
      </c>
      <c r="AR102" s="21">
        <v>523.52700000000004</v>
      </c>
      <c r="AS102" s="21">
        <v>-1.60187E-2</v>
      </c>
      <c r="AT102" s="21">
        <v>92</v>
      </c>
      <c r="AU102" s="21">
        <v>1.08551</v>
      </c>
      <c r="AV102">
        <f t="shared" si="20"/>
        <v>16.018699999999999</v>
      </c>
      <c r="AW102">
        <f t="shared" si="21"/>
        <v>17.408001850999998</v>
      </c>
      <c r="AX102" s="9"/>
      <c r="AY102" s="21">
        <v>0.36331200000000002</v>
      </c>
      <c r="AZ102" s="21">
        <v>624.45500000000004</v>
      </c>
      <c r="BA102" s="21">
        <v>-1.6738900000000001E-2</v>
      </c>
      <c r="BB102" s="21">
        <v>92</v>
      </c>
      <c r="BC102" s="21">
        <v>0.362701</v>
      </c>
      <c r="BD102">
        <f t="shared" si="22"/>
        <v>16.738900000000001</v>
      </c>
      <c r="BE102">
        <f t="shared" si="23"/>
        <v>6.0814432368000011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1.0817000000000001</v>
      </c>
      <c r="H103" s="21">
        <v>67.583799999999997</v>
      </c>
      <c r="I103" s="21">
        <v>-1.6091899999999999E-2</v>
      </c>
      <c r="J103" s="21">
        <v>93</v>
      </c>
      <c r="K103" s="21">
        <v>1.0803199999999999</v>
      </c>
      <c r="L103">
        <f t="shared" si="12"/>
        <v>16.091899999999999</v>
      </c>
      <c r="M103">
        <f t="shared" si="13"/>
        <v>17.40660823</v>
      </c>
      <c r="N103" s="9"/>
      <c r="O103" s="21">
        <v>0.36834699999999998</v>
      </c>
      <c r="P103" s="21">
        <v>171.072</v>
      </c>
      <c r="Q103" s="21">
        <v>-1.6583299999999999E-2</v>
      </c>
      <c r="R103" s="21">
        <v>93</v>
      </c>
      <c r="S103" s="21">
        <v>0.36773699999999998</v>
      </c>
      <c r="T103">
        <f t="shared" si="14"/>
        <v>16.583299999999998</v>
      </c>
      <c r="U103">
        <f t="shared" si="15"/>
        <v>6.108408805099999</v>
      </c>
      <c r="X103" s="9"/>
      <c r="Y103" s="21">
        <v>1.0817000000000001</v>
      </c>
      <c r="Z103" s="21">
        <v>270.70999999999998</v>
      </c>
      <c r="AA103" s="21">
        <v>-1.59271E-2</v>
      </c>
      <c r="AB103" s="21">
        <v>93</v>
      </c>
      <c r="AC103" s="21">
        <v>1.08063</v>
      </c>
      <c r="AD103">
        <f t="shared" si="16"/>
        <v>15.927099999999999</v>
      </c>
      <c r="AE103">
        <f t="shared" si="17"/>
        <v>17.228344070000002</v>
      </c>
      <c r="AF103" s="9"/>
      <c r="AG103" s="21">
        <v>0.36834699999999998</v>
      </c>
      <c r="AH103" s="21">
        <v>385.01900000000001</v>
      </c>
      <c r="AI103" s="21">
        <v>-1.6665599999999999E-2</v>
      </c>
      <c r="AJ103" s="21">
        <v>93</v>
      </c>
      <c r="AK103" s="21">
        <v>0.36785899999999999</v>
      </c>
      <c r="AL103">
        <f t="shared" si="18"/>
        <v>16.665599999999998</v>
      </c>
      <c r="AM103">
        <f t="shared" si="19"/>
        <v>6.1387237631999989</v>
      </c>
      <c r="AP103" s="9"/>
      <c r="AQ103" s="21">
        <v>1.0817000000000001</v>
      </c>
      <c r="AR103" s="21">
        <v>523.62800000000004</v>
      </c>
      <c r="AS103" s="21">
        <v>-1.6055300000000002E-2</v>
      </c>
      <c r="AT103" s="21">
        <v>93</v>
      </c>
      <c r="AU103" s="21">
        <v>1.08124</v>
      </c>
      <c r="AV103">
        <f t="shared" si="20"/>
        <v>16.055300000000003</v>
      </c>
      <c r="AW103">
        <f t="shared" si="21"/>
        <v>17.367018010000006</v>
      </c>
      <c r="AX103" s="9"/>
      <c r="AY103" s="21">
        <v>0.36834699999999998</v>
      </c>
      <c r="AZ103" s="21">
        <v>624.55600000000004</v>
      </c>
      <c r="BA103" s="21">
        <v>-1.6732799999999999E-2</v>
      </c>
      <c r="BB103" s="21">
        <v>93</v>
      </c>
      <c r="BC103" s="21">
        <v>0.36773699999999998</v>
      </c>
      <c r="BD103">
        <f t="shared" si="22"/>
        <v>16.732799999999997</v>
      </c>
      <c r="BE103">
        <f t="shared" si="23"/>
        <v>6.1634766815999988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1.07666</v>
      </c>
      <c r="H104" s="21">
        <v>67.6845</v>
      </c>
      <c r="I104" s="21">
        <v>-1.6113300000000001E-2</v>
      </c>
      <c r="J104" s="21">
        <v>94</v>
      </c>
      <c r="K104" s="21">
        <v>1.0757399999999999</v>
      </c>
      <c r="L104">
        <f t="shared" si="12"/>
        <v>16.113299999999999</v>
      </c>
      <c r="M104">
        <f t="shared" si="13"/>
        <v>17.348545578</v>
      </c>
      <c r="N104" s="9"/>
      <c r="O104" s="21">
        <v>0.37338300000000002</v>
      </c>
      <c r="P104" s="21">
        <v>171.172</v>
      </c>
      <c r="Q104" s="21">
        <v>-1.65802E-2</v>
      </c>
      <c r="R104" s="21">
        <v>94</v>
      </c>
      <c r="S104" s="21">
        <v>0.37283300000000003</v>
      </c>
      <c r="T104">
        <f t="shared" si="14"/>
        <v>16.580200000000001</v>
      </c>
      <c r="U104">
        <f t="shared" si="15"/>
        <v>6.1907648166000007</v>
      </c>
      <c r="X104" s="9"/>
      <c r="Y104" s="21">
        <v>1.07666</v>
      </c>
      <c r="Z104" s="21">
        <v>270.81099999999998</v>
      </c>
      <c r="AA104" s="21">
        <v>-1.5960700000000001E-2</v>
      </c>
      <c r="AB104" s="21">
        <v>94</v>
      </c>
      <c r="AC104" s="21">
        <v>1.0763499999999999</v>
      </c>
      <c r="AD104">
        <f t="shared" si="16"/>
        <v>15.960700000000001</v>
      </c>
      <c r="AE104">
        <f t="shared" si="17"/>
        <v>17.184247262</v>
      </c>
      <c r="AF104" s="9"/>
      <c r="AG104" s="21">
        <v>0.37338300000000002</v>
      </c>
      <c r="AH104" s="21">
        <v>385.12</v>
      </c>
      <c r="AI104" s="21">
        <v>-1.6659500000000001E-2</v>
      </c>
      <c r="AJ104" s="21">
        <v>94</v>
      </c>
      <c r="AK104" s="21">
        <v>0.37262000000000001</v>
      </c>
      <c r="AL104">
        <f t="shared" si="18"/>
        <v>16.659500000000001</v>
      </c>
      <c r="AM104">
        <f t="shared" si="19"/>
        <v>6.2203740885000007</v>
      </c>
      <c r="AP104" s="9"/>
      <c r="AQ104" s="21">
        <v>1.07666</v>
      </c>
      <c r="AR104" s="21">
        <v>523.72900000000004</v>
      </c>
      <c r="AS104" s="21">
        <v>-1.60736E-2</v>
      </c>
      <c r="AT104" s="21">
        <v>94</v>
      </c>
      <c r="AU104" s="21">
        <v>1.0757399999999999</v>
      </c>
      <c r="AV104">
        <f t="shared" si="20"/>
        <v>16.073599999999999</v>
      </c>
      <c r="AW104">
        <f t="shared" si="21"/>
        <v>17.305802175999997</v>
      </c>
      <c r="AX104" s="9"/>
      <c r="AY104" s="21">
        <v>0.37338300000000002</v>
      </c>
      <c r="AZ104" s="21">
        <v>624.65700000000004</v>
      </c>
      <c r="BA104" s="21">
        <v>-1.67175E-2</v>
      </c>
      <c r="BB104" s="21">
        <v>94</v>
      </c>
      <c r="BC104" s="21">
        <v>0.372803</v>
      </c>
      <c r="BD104">
        <f t="shared" si="22"/>
        <v>16.717500000000001</v>
      </c>
      <c r="BE104">
        <f t="shared" si="23"/>
        <v>6.2420303025000008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1.07162</v>
      </c>
      <c r="H105" s="21">
        <v>67.785200000000003</v>
      </c>
      <c r="I105" s="21">
        <v>-1.61163E-2</v>
      </c>
      <c r="J105" s="21">
        <v>95</v>
      </c>
      <c r="K105" s="21">
        <v>1.07117</v>
      </c>
      <c r="L105">
        <f t="shared" si="12"/>
        <v>16.116299999999999</v>
      </c>
      <c r="M105">
        <f t="shared" si="13"/>
        <v>17.270549406000001</v>
      </c>
      <c r="N105" s="9"/>
      <c r="O105" s="21">
        <v>0.37841799999999998</v>
      </c>
      <c r="P105" s="21">
        <v>171.273</v>
      </c>
      <c r="Q105" s="21">
        <v>-1.65649E-2</v>
      </c>
      <c r="R105" s="21">
        <v>95</v>
      </c>
      <c r="S105" s="21">
        <v>0.37777699999999997</v>
      </c>
      <c r="T105">
        <f t="shared" si="14"/>
        <v>16.564900000000002</v>
      </c>
      <c r="U105">
        <f t="shared" si="15"/>
        <v>6.2684563282000001</v>
      </c>
      <c r="X105" s="9"/>
      <c r="Y105" s="21">
        <v>1.07162</v>
      </c>
      <c r="Z105" s="21">
        <v>270.911</v>
      </c>
      <c r="AA105" s="21">
        <v>-1.5985099999999999E-2</v>
      </c>
      <c r="AB105" s="21">
        <v>95</v>
      </c>
      <c r="AC105" s="21">
        <v>1.0708599999999999</v>
      </c>
      <c r="AD105">
        <f t="shared" si="16"/>
        <v>15.985099999999999</v>
      </c>
      <c r="AE105">
        <f t="shared" si="17"/>
        <v>17.129952862</v>
      </c>
      <c r="AF105" s="9"/>
      <c r="AG105" s="21">
        <v>0.37841799999999998</v>
      </c>
      <c r="AH105" s="21">
        <v>385.22</v>
      </c>
      <c r="AI105" s="21">
        <v>-1.6659500000000001E-2</v>
      </c>
      <c r="AJ105" s="21">
        <v>95</v>
      </c>
      <c r="AK105" s="21">
        <v>0.377747</v>
      </c>
      <c r="AL105">
        <f t="shared" si="18"/>
        <v>16.659500000000001</v>
      </c>
      <c r="AM105">
        <f t="shared" si="19"/>
        <v>6.3042546709999998</v>
      </c>
      <c r="AP105" s="9"/>
      <c r="AQ105" s="21">
        <v>1.07162</v>
      </c>
      <c r="AR105" s="21">
        <v>523.83000000000004</v>
      </c>
      <c r="AS105" s="21">
        <v>-1.61011E-2</v>
      </c>
      <c r="AT105" s="21">
        <v>95</v>
      </c>
      <c r="AU105" s="21">
        <v>1.07056</v>
      </c>
      <c r="AV105">
        <f t="shared" si="20"/>
        <v>16.101099999999999</v>
      </c>
      <c r="AW105">
        <f t="shared" si="21"/>
        <v>17.254260781999999</v>
      </c>
      <c r="AX105" s="9"/>
      <c r="AY105" s="21">
        <v>0.37841799999999998</v>
      </c>
      <c r="AZ105" s="21">
        <v>624.75699999999995</v>
      </c>
      <c r="BA105" s="21">
        <v>-1.6726700000000001E-2</v>
      </c>
      <c r="BB105" s="21">
        <v>95</v>
      </c>
      <c r="BC105" s="21">
        <v>0.37799100000000002</v>
      </c>
      <c r="BD105">
        <f t="shared" si="22"/>
        <v>16.726700000000001</v>
      </c>
      <c r="BE105">
        <f t="shared" si="23"/>
        <v>6.3296843605999999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1.0665899999999999</v>
      </c>
      <c r="H106" s="21">
        <v>67.885900000000007</v>
      </c>
      <c r="I106" s="21">
        <v>-1.6119399999999999E-2</v>
      </c>
      <c r="J106" s="21">
        <v>96</v>
      </c>
      <c r="K106" s="21">
        <v>1.0659799999999999</v>
      </c>
      <c r="L106">
        <f t="shared" si="12"/>
        <v>16.119399999999999</v>
      </c>
      <c r="M106">
        <f t="shared" si="13"/>
        <v>17.192790845999998</v>
      </c>
      <c r="N106" s="9"/>
      <c r="O106" s="21">
        <v>0.38345299999999999</v>
      </c>
      <c r="P106" s="21">
        <v>171.374</v>
      </c>
      <c r="Q106" s="21">
        <v>-1.65802E-2</v>
      </c>
      <c r="R106" s="21">
        <v>96</v>
      </c>
      <c r="S106" s="21">
        <v>0.38290400000000002</v>
      </c>
      <c r="T106">
        <f t="shared" si="14"/>
        <v>16.580200000000001</v>
      </c>
      <c r="U106">
        <f t="shared" si="15"/>
        <v>6.3577274306000007</v>
      </c>
      <c r="X106" s="9"/>
      <c r="Y106" s="21">
        <v>1.0665899999999999</v>
      </c>
      <c r="Z106" s="21">
        <v>271.012</v>
      </c>
      <c r="AA106" s="21">
        <v>-1.60187E-2</v>
      </c>
      <c r="AB106" s="21">
        <v>96</v>
      </c>
      <c r="AC106" s="21">
        <v>1.0656699999999999</v>
      </c>
      <c r="AD106">
        <f t="shared" si="16"/>
        <v>16.018699999999999</v>
      </c>
      <c r="AE106">
        <f t="shared" si="17"/>
        <v>17.085385232999997</v>
      </c>
      <c r="AF106" s="9"/>
      <c r="AG106" s="21">
        <v>0.38345299999999999</v>
      </c>
      <c r="AH106" s="21">
        <v>385.32100000000003</v>
      </c>
      <c r="AI106" s="21">
        <v>-1.6656500000000001E-2</v>
      </c>
      <c r="AJ106" s="21">
        <v>96</v>
      </c>
      <c r="AK106" s="21">
        <v>0.38287399999999999</v>
      </c>
      <c r="AL106">
        <f t="shared" si="18"/>
        <v>16.656500000000001</v>
      </c>
      <c r="AM106">
        <f t="shared" si="19"/>
        <v>6.3869848945000003</v>
      </c>
      <c r="AP106" s="9"/>
      <c r="AQ106" s="21">
        <v>1.0665899999999999</v>
      </c>
      <c r="AR106" s="21">
        <v>523.92999999999995</v>
      </c>
      <c r="AS106" s="21">
        <v>-1.6125500000000001E-2</v>
      </c>
      <c r="AT106" s="21">
        <v>96</v>
      </c>
      <c r="AU106" s="21">
        <v>1.0656699999999999</v>
      </c>
      <c r="AV106">
        <f t="shared" si="20"/>
        <v>16.125500000000002</v>
      </c>
      <c r="AW106">
        <f t="shared" si="21"/>
        <v>17.199297045000002</v>
      </c>
      <c r="AX106" s="9"/>
      <c r="AY106" s="21">
        <v>0.38345299999999999</v>
      </c>
      <c r="AZ106" s="21">
        <v>624.85799999999995</v>
      </c>
      <c r="BA106" s="21">
        <v>-1.6723600000000002E-2</v>
      </c>
      <c r="BB106" s="21">
        <v>96</v>
      </c>
      <c r="BC106" s="21">
        <v>0.38287399999999999</v>
      </c>
      <c r="BD106">
        <f t="shared" si="22"/>
        <v>16.723600000000001</v>
      </c>
      <c r="BE106">
        <f t="shared" si="23"/>
        <v>6.4127145908000003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1.06155</v>
      </c>
      <c r="H107" s="21">
        <v>67.986599999999996</v>
      </c>
      <c r="I107" s="21">
        <v>-1.6137700000000001E-2</v>
      </c>
      <c r="J107" s="21">
        <v>97</v>
      </c>
      <c r="K107" s="21">
        <v>1.0601799999999999</v>
      </c>
      <c r="L107">
        <f t="shared" si="12"/>
        <v>16.137700000000002</v>
      </c>
      <c r="M107">
        <f t="shared" si="13"/>
        <v>17.130975435000003</v>
      </c>
      <c r="N107" s="9"/>
      <c r="O107" s="21">
        <v>0.38848899999999997</v>
      </c>
      <c r="P107" s="21">
        <v>171.47399999999999</v>
      </c>
      <c r="Q107" s="21">
        <v>-1.6567999999999999E-2</v>
      </c>
      <c r="R107" s="21">
        <v>97</v>
      </c>
      <c r="S107" s="21">
        <v>0.387878</v>
      </c>
      <c r="T107">
        <f t="shared" si="14"/>
        <v>16.567999999999998</v>
      </c>
      <c r="U107">
        <f t="shared" si="15"/>
        <v>6.4364857519999985</v>
      </c>
      <c r="X107" s="9"/>
      <c r="Y107" s="21">
        <v>1.06155</v>
      </c>
      <c r="Z107" s="21">
        <v>271.113</v>
      </c>
      <c r="AA107" s="21">
        <v>-1.60339E-2</v>
      </c>
      <c r="AB107" s="21">
        <v>97</v>
      </c>
      <c r="AC107" s="21">
        <v>1.0604899999999999</v>
      </c>
      <c r="AD107">
        <f t="shared" si="16"/>
        <v>16.033899999999999</v>
      </c>
      <c r="AE107">
        <f t="shared" si="17"/>
        <v>17.020786545</v>
      </c>
      <c r="AF107" s="9"/>
      <c r="AG107" s="21">
        <v>0.38848899999999997</v>
      </c>
      <c r="AH107" s="21">
        <v>385.42200000000003</v>
      </c>
      <c r="AI107" s="21">
        <v>-1.6650399999999999E-2</v>
      </c>
      <c r="AJ107" s="21">
        <v>97</v>
      </c>
      <c r="AK107" s="21">
        <v>0.38772600000000002</v>
      </c>
      <c r="AL107">
        <f t="shared" si="18"/>
        <v>16.650399999999998</v>
      </c>
      <c r="AM107">
        <f t="shared" si="19"/>
        <v>6.4684972455999983</v>
      </c>
      <c r="AP107" s="9"/>
      <c r="AQ107" s="21">
        <v>1.06155</v>
      </c>
      <c r="AR107" s="21">
        <v>524.03099999999995</v>
      </c>
      <c r="AS107" s="21">
        <v>-1.6137700000000001E-2</v>
      </c>
      <c r="AT107" s="21">
        <v>97</v>
      </c>
      <c r="AU107" s="21">
        <v>1.0604899999999999</v>
      </c>
      <c r="AV107">
        <f t="shared" si="20"/>
        <v>16.137700000000002</v>
      </c>
      <c r="AW107">
        <f t="shared" si="21"/>
        <v>17.130975435000003</v>
      </c>
      <c r="AX107" s="9"/>
      <c r="AY107" s="21">
        <v>0.38848899999999997</v>
      </c>
      <c r="AZ107" s="21">
        <v>624.95899999999995</v>
      </c>
      <c r="BA107" s="21">
        <v>-1.6723600000000002E-2</v>
      </c>
      <c r="BB107" s="21">
        <v>97</v>
      </c>
      <c r="BC107" s="21">
        <v>0.38781700000000002</v>
      </c>
      <c r="BD107">
        <f t="shared" si="22"/>
        <v>16.723600000000001</v>
      </c>
      <c r="BE107">
        <f t="shared" si="23"/>
        <v>6.4969346404000001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1.0565199999999999</v>
      </c>
      <c r="H108" s="21">
        <v>68.087299999999999</v>
      </c>
      <c r="I108" s="21">
        <v>-1.6137700000000001E-2</v>
      </c>
      <c r="J108" s="21">
        <v>98</v>
      </c>
      <c r="K108" s="21">
        <v>1.0556000000000001</v>
      </c>
      <c r="L108">
        <f t="shared" si="12"/>
        <v>16.137700000000002</v>
      </c>
      <c r="M108">
        <f t="shared" si="13"/>
        <v>17.049802804000002</v>
      </c>
      <c r="N108" s="9"/>
      <c r="O108" s="21">
        <v>0.39352399999999998</v>
      </c>
      <c r="P108" s="21">
        <v>171.57499999999999</v>
      </c>
      <c r="Q108" s="21">
        <v>-1.6574100000000001E-2</v>
      </c>
      <c r="R108" s="21">
        <v>98</v>
      </c>
      <c r="S108" s="21">
        <v>0.39309699999999997</v>
      </c>
      <c r="T108">
        <f t="shared" si="14"/>
        <v>16.574100000000001</v>
      </c>
      <c r="U108">
        <f t="shared" si="15"/>
        <v>6.5223061284000003</v>
      </c>
      <c r="X108" s="9"/>
      <c r="Y108" s="21">
        <v>1.0565199999999999</v>
      </c>
      <c r="Z108" s="21">
        <v>271.214</v>
      </c>
      <c r="AA108" s="21">
        <v>-1.6055300000000002E-2</v>
      </c>
      <c r="AB108" s="21">
        <v>98</v>
      </c>
      <c r="AC108" s="21">
        <v>1.0556000000000001</v>
      </c>
      <c r="AD108">
        <f t="shared" si="16"/>
        <v>16.055300000000003</v>
      </c>
      <c r="AE108">
        <f t="shared" si="17"/>
        <v>16.962745556000002</v>
      </c>
      <c r="AF108" s="9"/>
      <c r="AG108" s="21">
        <v>0.39352399999999998</v>
      </c>
      <c r="AH108" s="21">
        <v>385.52300000000002</v>
      </c>
      <c r="AI108" s="21">
        <v>-1.6653399999999999E-2</v>
      </c>
      <c r="AJ108" s="21">
        <v>98</v>
      </c>
      <c r="AK108" s="21">
        <v>0.39279199999999997</v>
      </c>
      <c r="AL108">
        <f t="shared" si="18"/>
        <v>16.653399999999998</v>
      </c>
      <c r="AM108">
        <f t="shared" si="19"/>
        <v>6.5535125815999988</v>
      </c>
      <c r="AP108" s="9"/>
      <c r="AQ108" s="21">
        <v>1.0565199999999999</v>
      </c>
      <c r="AR108" s="21">
        <v>524.13199999999995</v>
      </c>
      <c r="AS108" s="21">
        <v>-1.6156E-2</v>
      </c>
      <c r="AT108" s="21">
        <v>98</v>
      </c>
      <c r="AU108" s="21">
        <v>1.0556000000000001</v>
      </c>
      <c r="AV108">
        <f t="shared" si="20"/>
        <v>16.155999999999999</v>
      </c>
      <c r="AW108">
        <f t="shared" si="21"/>
        <v>17.069137119999997</v>
      </c>
      <c r="AX108" s="9"/>
      <c r="AY108" s="21">
        <v>0.39352399999999998</v>
      </c>
      <c r="AZ108" s="21">
        <v>625.05899999999997</v>
      </c>
      <c r="BA108" s="21">
        <v>-1.67175E-2</v>
      </c>
      <c r="BB108" s="21">
        <v>98</v>
      </c>
      <c r="BC108" s="21">
        <v>0.39306600000000003</v>
      </c>
      <c r="BD108">
        <f t="shared" si="22"/>
        <v>16.717500000000001</v>
      </c>
      <c r="BE108">
        <f t="shared" si="23"/>
        <v>6.5787374700000001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1.05148</v>
      </c>
      <c r="H109" s="21">
        <v>68.188000000000002</v>
      </c>
      <c r="I109" s="21">
        <v>-1.61438E-2</v>
      </c>
      <c r="J109" s="21">
        <v>99</v>
      </c>
      <c r="K109" s="21">
        <v>1.0504199999999999</v>
      </c>
      <c r="L109">
        <f t="shared" si="12"/>
        <v>16.143799999999999</v>
      </c>
      <c r="M109">
        <f t="shared" si="13"/>
        <v>16.974882823999998</v>
      </c>
      <c r="N109" s="9"/>
      <c r="O109" s="21">
        <v>0.39856000000000003</v>
      </c>
      <c r="P109" s="21">
        <v>171.67599999999999</v>
      </c>
      <c r="Q109" s="21">
        <v>-1.6561900000000001E-2</v>
      </c>
      <c r="R109" s="21">
        <v>99</v>
      </c>
      <c r="S109" s="21">
        <v>0.39810200000000001</v>
      </c>
      <c r="T109">
        <f t="shared" si="14"/>
        <v>16.561900000000001</v>
      </c>
      <c r="U109">
        <f t="shared" si="15"/>
        <v>6.6009108640000012</v>
      </c>
      <c r="X109" s="9"/>
      <c r="Y109" s="21">
        <v>1.05148</v>
      </c>
      <c r="Z109" s="21">
        <v>271.31400000000002</v>
      </c>
      <c r="AA109" s="21">
        <v>-1.6076699999999999E-2</v>
      </c>
      <c r="AB109" s="21">
        <v>99</v>
      </c>
      <c r="AC109" s="21">
        <v>1.0501100000000001</v>
      </c>
      <c r="AD109">
        <f t="shared" si="16"/>
        <v>16.076699999999999</v>
      </c>
      <c r="AE109">
        <f t="shared" si="17"/>
        <v>16.904328516</v>
      </c>
      <c r="AF109" s="9"/>
      <c r="AG109" s="21">
        <v>0.39856000000000003</v>
      </c>
      <c r="AH109" s="21">
        <v>385.62299999999999</v>
      </c>
      <c r="AI109" s="21">
        <v>-1.6650399999999999E-2</v>
      </c>
      <c r="AJ109" s="21">
        <v>99</v>
      </c>
      <c r="AK109" s="21">
        <v>0.39791900000000002</v>
      </c>
      <c r="AL109">
        <f t="shared" si="18"/>
        <v>16.650399999999998</v>
      </c>
      <c r="AM109">
        <f t="shared" si="19"/>
        <v>6.6361834239999995</v>
      </c>
      <c r="AP109" s="9"/>
      <c r="AQ109" s="21">
        <v>1.05148</v>
      </c>
      <c r="AR109" s="21">
        <v>524.23199999999997</v>
      </c>
      <c r="AS109" s="21">
        <v>-1.6186499999999999E-2</v>
      </c>
      <c r="AT109" s="21">
        <v>99</v>
      </c>
      <c r="AU109" s="21">
        <v>1.0510299999999999</v>
      </c>
      <c r="AV109">
        <f t="shared" si="20"/>
        <v>16.186499999999999</v>
      </c>
      <c r="AW109">
        <f t="shared" si="21"/>
        <v>17.01978102</v>
      </c>
      <c r="AX109" s="9"/>
      <c r="AY109" s="21">
        <v>0.39856000000000003</v>
      </c>
      <c r="AZ109" s="21">
        <v>625.16</v>
      </c>
      <c r="BA109" s="21">
        <v>-1.6735799999999999E-2</v>
      </c>
      <c r="BB109" s="21">
        <v>99</v>
      </c>
      <c r="BC109" s="21">
        <v>0.39800999999999997</v>
      </c>
      <c r="BD109">
        <f t="shared" si="22"/>
        <v>16.735799999999998</v>
      </c>
      <c r="BE109">
        <f t="shared" si="23"/>
        <v>6.6702204479999994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1.0464500000000001</v>
      </c>
      <c r="H110" s="21">
        <v>68.288799999999995</v>
      </c>
      <c r="I110" s="21">
        <v>-1.6146899999999999E-2</v>
      </c>
      <c r="J110" s="21">
        <v>100</v>
      </c>
      <c r="K110" s="21">
        <v>1.0452300000000001</v>
      </c>
      <c r="L110">
        <f t="shared" si="12"/>
        <v>16.146899999999999</v>
      </c>
      <c r="M110">
        <f t="shared" si="13"/>
        <v>16.896923505</v>
      </c>
      <c r="N110" s="9"/>
      <c r="O110" s="21">
        <v>0.40359499999999998</v>
      </c>
      <c r="P110" s="21">
        <v>171.77600000000001</v>
      </c>
      <c r="Q110" s="21">
        <v>-1.6561900000000001E-2</v>
      </c>
      <c r="R110" s="21">
        <v>100</v>
      </c>
      <c r="S110" s="21">
        <v>0.40304600000000002</v>
      </c>
      <c r="T110">
        <f t="shared" si="14"/>
        <v>16.561900000000001</v>
      </c>
      <c r="U110">
        <f t="shared" si="15"/>
        <v>6.6843000305000002</v>
      </c>
      <c r="X110" s="9"/>
      <c r="Y110" s="21">
        <v>1.0464500000000001</v>
      </c>
      <c r="Z110" s="21">
        <v>271.41500000000002</v>
      </c>
      <c r="AA110" s="21">
        <v>-1.6098000000000001E-2</v>
      </c>
      <c r="AB110" s="21">
        <v>100</v>
      </c>
      <c r="AC110" s="21">
        <v>1.0449200000000001</v>
      </c>
      <c r="AD110">
        <f t="shared" si="16"/>
        <v>16.098000000000003</v>
      </c>
      <c r="AE110">
        <f t="shared" si="17"/>
        <v>16.845752100000006</v>
      </c>
      <c r="AF110" s="9"/>
      <c r="AG110" s="21">
        <v>0.40359499999999998</v>
      </c>
      <c r="AH110" s="21">
        <v>385.72399999999999</v>
      </c>
      <c r="AI110" s="21">
        <v>-1.6644300000000001E-2</v>
      </c>
      <c r="AJ110" s="21">
        <v>100</v>
      </c>
      <c r="AK110" s="21">
        <v>0.402924</v>
      </c>
      <c r="AL110">
        <f t="shared" si="18"/>
        <v>16.644300000000001</v>
      </c>
      <c r="AM110">
        <f t="shared" si="19"/>
        <v>6.7175562585000002</v>
      </c>
      <c r="AP110" s="9"/>
      <c r="AQ110" s="21">
        <v>1.0464500000000001</v>
      </c>
      <c r="AR110" s="21">
        <v>524.33299999999997</v>
      </c>
      <c r="AS110" s="21">
        <v>-1.6201799999999999E-2</v>
      </c>
      <c r="AT110" s="21">
        <v>100</v>
      </c>
      <c r="AU110" s="21">
        <v>1.0452300000000001</v>
      </c>
      <c r="AV110">
        <f t="shared" si="20"/>
        <v>16.201799999999999</v>
      </c>
      <c r="AW110">
        <f t="shared" si="21"/>
        <v>16.954373610000001</v>
      </c>
      <c r="AX110" s="9"/>
      <c r="AY110" s="21">
        <v>0.40359499999999998</v>
      </c>
      <c r="AZ110" s="21">
        <v>625.26099999999997</v>
      </c>
      <c r="BA110" s="21">
        <v>-1.6705299999999999E-2</v>
      </c>
      <c r="BB110" s="21">
        <v>100</v>
      </c>
      <c r="BC110" s="21">
        <v>0.40304600000000002</v>
      </c>
      <c r="BD110">
        <f t="shared" si="22"/>
        <v>16.705299999999998</v>
      </c>
      <c r="BE110">
        <f t="shared" si="23"/>
        <v>6.7421755534999983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1.0414099999999999</v>
      </c>
      <c r="H111" s="21">
        <v>68.389499999999998</v>
      </c>
      <c r="I111" s="21">
        <v>-1.6149899999999998E-2</v>
      </c>
      <c r="J111" s="21">
        <v>101</v>
      </c>
      <c r="K111" s="21">
        <v>1.0406500000000001</v>
      </c>
      <c r="L111">
        <f t="shared" si="12"/>
        <v>16.149899999999999</v>
      </c>
      <c r="M111">
        <f t="shared" si="13"/>
        <v>16.818667358999999</v>
      </c>
      <c r="N111" s="9"/>
      <c r="O111" s="21">
        <v>0.40862999999999999</v>
      </c>
      <c r="P111" s="21">
        <v>171.87700000000001</v>
      </c>
      <c r="Q111" s="21">
        <v>-1.6546600000000002E-2</v>
      </c>
      <c r="R111" s="21">
        <v>101</v>
      </c>
      <c r="S111" s="21">
        <v>0.40811199999999997</v>
      </c>
      <c r="T111">
        <f t="shared" si="14"/>
        <v>16.546600000000002</v>
      </c>
      <c r="U111">
        <f t="shared" si="15"/>
        <v>6.7614371580000006</v>
      </c>
      <c r="X111" s="9"/>
      <c r="Y111" s="21">
        <v>1.0414099999999999</v>
      </c>
      <c r="Z111" s="21">
        <v>271.51600000000002</v>
      </c>
      <c r="AA111" s="21">
        <v>-1.6122399999999999E-2</v>
      </c>
      <c r="AB111" s="21">
        <v>101</v>
      </c>
      <c r="AC111" s="21">
        <v>1.0406500000000001</v>
      </c>
      <c r="AD111">
        <f t="shared" si="16"/>
        <v>16.122399999999999</v>
      </c>
      <c r="AE111">
        <f t="shared" si="17"/>
        <v>16.790028583999998</v>
      </c>
      <c r="AF111" s="9"/>
      <c r="AG111" s="21">
        <v>0.40862999999999999</v>
      </c>
      <c r="AH111" s="21">
        <v>385.82499999999999</v>
      </c>
      <c r="AI111" s="21">
        <v>-1.6644300000000001E-2</v>
      </c>
      <c r="AJ111" s="21">
        <v>101</v>
      </c>
      <c r="AK111" s="21">
        <v>0.40811199999999997</v>
      </c>
      <c r="AL111">
        <f t="shared" si="18"/>
        <v>16.644300000000001</v>
      </c>
      <c r="AM111">
        <f t="shared" si="19"/>
        <v>6.8013603090000005</v>
      </c>
      <c r="AP111" s="9"/>
      <c r="AQ111" s="21">
        <v>1.0414099999999999</v>
      </c>
      <c r="AR111" s="21">
        <v>524.43399999999997</v>
      </c>
      <c r="AS111" s="21">
        <v>-1.6223100000000001E-2</v>
      </c>
      <c r="AT111" s="21">
        <v>101</v>
      </c>
      <c r="AU111" s="21">
        <v>1.04034</v>
      </c>
      <c r="AV111">
        <f t="shared" si="20"/>
        <v>16.223100000000002</v>
      </c>
      <c r="AW111">
        <f t="shared" si="21"/>
        <v>16.894898571000002</v>
      </c>
      <c r="AX111" s="9"/>
      <c r="AY111" s="21">
        <v>0.40862999999999999</v>
      </c>
      <c r="AZ111" s="21">
        <v>625.36199999999997</v>
      </c>
      <c r="BA111" s="21">
        <v>-1.6726700000000001E-2</v>
      </c>
      <c r="BB111" s="21">
        <v>101</v>
      </c>
      <c r="BC111" s="21">
        <v>0.40820299999999998</v>
      </c>
      <c r="BD111">
        <f t="shared" si="22"/>
        <v>16.726700000000001</v>
      </c>
      <c r="BE111">
        <f t="shared" si="23"/>
        <v>6.8350314210000001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1.0363800000000001</v>
      </c>
      <c r="H112" s="21">
        <v>68.490200000000002</v>
      </c>
      <c r="I112" s="21">
        <v>-1.6162099999999999E-2</v>
      </c>
      <c r="J112" s="21">
        <v>102</v>
      </c>
      <c r="K112" s="21">
        <v>1.03546</v>
      </c>
      <c r="L112">
        <f t="shared" si="12"/>
        <v>16.162099999999999</v>
      </c>
      <c r="M112">
        <f t="shared" si="13"/>
        <v>16.750077198</v>
      </c>
      <c r="N112" s="9"/>
      <c r="O112" s="21">
        <v>0.41366599999999998</v>
      </c>
      <c r="P112" s="21">
        <v>171.97800000000001</v>
      </c>
      <c r="Q112" s="21">
        <v>-1.6549700000000001E-2</v>
      </c>
      <c r="R112" s="21">
        <v>102</v>
      </c>
      <c r="S112" s="21">
        <v>0.41299400000000003</v>
      </c>
      <c r="T112">
        <f t="shared" si="14"/>
        <v>16.549700000000001</v>
      </c>
      <c r="U112">
        <f t="shared" si="15"/>
        <v>6.8460482002000003</v>
      </c>
      <c r="X112" s="9"/>
      <c r="Y112" s="21">
        <v>1.0363800000000001</v>
      </c>
      <c r="Z112" s="21">
        <v>271.61599999999999</v>
      </c>
      <c r="AA112" s="21">
        <v>-1.61285E-2</v>
      </c>
      <c r="AB112" s="21">
        <v>102</v>
      </c>
      <c r="AC112" s="21">
        <v>1.0351600000000001</v>
      </c>
      <c r="AD112">
        <f t="shared" si="16"/>
        <v>16.128499999999999</v>
      </c>
      <c r="AE112">
        <f t="shared" si="17"/>
        <v>16.715254829999999</v>
      </c>
      <c r="AF112" s="9"/>
      <c r="AG112" s="21">
        <v>0.41366599999999998</v>
      </c>
      <c r="AH112" s="21">
        <v>385.92500000000001</v>
      </c>
      <c r="AI112" s="21">
        <v>-1.6638199999999999E-2</v>
      </c>
      <c r="AJ112" s="21">
        <v>102</v>
      </c>
      <c r="AK112" s="21">
        <v>0.41323900000000002</v>
      </c>
      <c r="AL112">
        <f t="shared" si="18"/>
        <v>16.638199999999998</v>
      </c>
      <c r="AM112">
        <f t="shared" si="19"/>
        <v>6.8826576411999989</v>
      </c>
      <c r="AP112" s="9"/>
      <c r="AQ112" s="21">
        <v>1.0363800000000001</v>
      </c>
      <c r="AR112" s="21">
        <v>524.53499999999997</v>
      </c>
      <c r="AS112" s="21">
        <v>-1.6229199999999999E-2</v>
      </c>
      <c r="AT112" s="21">
        <v>102</v>
      </c>
      <c r="AU112" s="21">
        <v>1.03546</v>
      </c>
      <c r="AV112">
        <f t="shared" si="20"/>
        <v>16.229199999999999</v>
      </c>
      <c r="AW112">
        <f t="shared" si="21"/>
        <v>16.819618296000002</v>
      </c>
      <c r="AX112" s="9"/>
      <c r="AY112" s="21">
        <v>0.41366599999999998</v>
      </c>
      <c r="AZ112" s="21">
        <v>625.46199999999999</v>
      </c>
      <c r="BA112" s="21">
        <v>-1.67145E-2</v>
      </c>
      <c r="BB112" s="21">
        <v>102</v>
      </c>
      <c r="BC112" s="21">
        <v>0.41302499999999998</v>
      </c>
      <c r="BD112">
        <f t="shared" si="22"/>
        <v>16.714500000000001</v>
      </c>
      <c r="BE112">
        <f t="shared" si="23"/>
        <v>6.9142203570000005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1.0313399999999999</v>
      </c>
      <c r="H113" s="21">
        <v>68.590900000000005</v>
      </c>
      <c r="I113" s="21">
        <v>-1.61713E-2</v>
      </c>
      <c r="J113" s="21">
        <v>103</v>
      </c>
      <c r="K113" s="21">
        <v>1.03027</v>
      </c>
      <c r="L113">
        <f t="shared" si="12"/>
        <v>16.171299999999999</v>
      </c>
      <c r="M113">
        <f t="shared" si="13"/>
        <v>16.678108541999997</v>
      </c>
      <c r="N113" s="9"/>
      <c r="O113" s="21">
        <v>0.41870099999999999</v>
      </c>
      <c r="P113" s="21">
        <v>172.07900000000001</v>
      </c>
      <c r="Q113" s="21">
        <v>-1.6561900000000001E-2</v>
      </c>
      <c r="R113" s="21">
        <v>103</v>
      </c>
      <c r="S113" s="21">
        <v>0.41799900000000001</v>
      </c>
      <c r="T113">
        <f t="shared" si="14"/>
        <v>16.561900000000001</v>
      </c>
      <c r="U113">
        <f t="shared" si="15"/>
        <v>6.9344840919000008</v>
      </c>
      <c r="X113" s="9"/>
      <c r="Y113" s="21">
        <v>1.0313399999999999</v>
      </c>
      <c r="Z113" s="21">
        <v>271.71699999999998</v>
      </c>
      <c r="AA113" s="21">
        <v>-1.6134599999999999E-2</v>
      </c>
      <c r="AB113" s="21">
        <v>103</v>
      </c>
      <c r="AC113" s="21">
        <v>1.0305800000000001</v>
      </c>
      <c r="AD113">
        <f t="shared" si="16"/>
        <v>16.134599999999999</v>
      </c>
      <c r="AE113">
        <f t="shared" si="17"/>
        <v>16.640258363999997</v>
      </c>
      <c r="AF113" s="9"/>
      <c r="AG113" s="21">
        <v>0.41870099999999999</v>
      </c>
      <c r="AH113" s="21">
        <v>386.02600000000001</v>
      </c>
      <c r="AI113" s="21">
        <v>-1.66473E-2</v>
      </c>
      <c r="AJ113" s="21">
        <v>103</v>
      </c>
      <c r="AK113" s="21">
        <v>0.41803000000000001</v>
      </c>
      <c r="AL113">
        <f t="shared" si="18"/>
        <v>16.647300000000001</v>
      </c>
      <c r="AM113">
        <f t="shared" si="19"/>
        <v>6.9702411573000003</v>
      </c>
      <c r="AP113" s="9"/>
      <c r="AQ113" s="21">
        <v>1.0313399999999999</v>
      </c>
      <c r="AR113" s="21">
        <v>524.63499999999999</v>
      </c>
      <c r="AS113" s="21">
        <v>-1.6253699999999999E-2</v>
      </c>
      <c r="AT113" s="21">
        <v>103</v>
      </c>
      <c r="AU113" s="21">
        <v>1.03027</v>
      </c>
      <c r="AV113">
        <f t="shared" si="20"/>
        <v>16.253699999999998</v>
      </c>
      <c r="AW113">
        <f t="shared" si="21"/>
        <v>16.763090957999996</v>
      </c>
      <c r="AX113" s="9"/>
      <c r="AY113" s="21">
        <v>0.41870099999999999</v>
      </c>
      <c r="AZ113" s="21">
        <v>625.56299999999999</v>
      </c>
      <c r="BA113" s="21">
        <v>-1.6726700000000001E-2</v>
      </c>
      <c r="BB113" s="21">
        <v>103</v>
      </c>
      <c r="BC113" s="21">
        <v>0.41812100000000002</v>
      </c>
      <c r="BD113">
        <f t="shared" si="22"/>
        <v>16.726700000000001</v>
      </c>
      <c r="BE113">
        <f t="shared" si="23"/>
        <v>7.0034860167000001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1.0263100000000001</v>
      </c>
      <c r="H114" s="21">
        <v>68.691599999999994</v>
      </c>
      <c r="I114" s="21">
        <v>-1.61713E-2</v>
      </c>
      <c r="J114" s="21">
        <v>104</v>
      </c>
      <c r="K114" s="21">
        <v>1.02539</v>
      </c>
      <c r="L114">
        <f t="shared" si="12"/>
        <v>16.171299999999999</v>
      </c>
      <c r="M114">
        <f t="shared" si="13"/>
        <v>16.596766902999999</v>
      </c>
      <c r="N114" s="9"/>
      <c r="O114" s="21">
        <v>0.42373699999999997</v>
      </c>
      <c r="P114" s="21">
        <v>172.179</v>
      </c>
      <c r="Q114" s="21">
        <v>-1.65527E-2</v>
      </c>
      <c r="R114" s="21">
        <v>104</v>
      </c>
      <c r="S114" s="21">
        <v>0.42306500000000002</v>
      </c>
      <c r="T114">
        <f t="shared" si="14"/>
        <v>16.552700000000002</v>
      </c>
      <c r="U114">
        <f t="shared" si="15"/>
        <v>7.0139914398999998</v>
      </c>
      <c r="X114" s="9"/>
      <c r="Y114" s="21">
        <v>1.0263100000000001</v>
      </c>
      <c r="Z114" s="21">
        <v>271.81799999999998</v>
      </c>
      <c r="AA114" s="21">
        <v>-1.6162099999999999E-2</v>
      </c>
      <c r="AB114" s="21">
        <v>104</v>
      </c>
      <c r="AC114" s="21">
        <v>1.0250900000000001</v>
      </c>
      <c r="AD114">
        <f t="shared" si="16"/>
        <v>16.162099999999999</v>
      </c>
      <c r="AE114">
        <f t="shared" si="17"/>
        <v>16.587324850999998</v>
      </c>
      <c r="AF114" s="9"/>
      <c r="AG114" s="21">
        <v>0.42373699999999997</v>
      </c>
      <c r="AH114" s="21">
        <v>386.12700000000001</v>
      </c>
      <c r="AI114" s="21">
        <v>-1.6638199999999999E-2</v>
      </c>
      <c r="AJ114" s="21">
        <v>104</v>
      </c>
      <c r="AK114" s="21">
        <v>0.423126</v>
      </c>
      <c r="AL114">
        <f t="shared" si="18"/>
        <v>16.638199999999998</v>
      </c>
      <c r="AM114">
        <f t="shared" si="19"/>
        <v>7.0502209533999984</v>
      </c>
      <c r="AP114" s="9"/>
      <c r="AQ114" s="21">
        <v>1.0263100000000001</v>
      </c>
      <c r="AR114" s="21">
        <v>524.73599999999999</v>
      </c>
      <c r="AS114" s="21">
        <v>-1.6262800000000001E-2</v>
      </c>
      <c r="AT114" s="21">
        <v>104</v>
      </c>
      <c r="AU114" s="21">
        <v>1.02539</v>
      </c>
      <c r="AV114">
        <f t="shared" si="20"/>
        <v>16.262800000000002</v>
      </c>
      <c r="AW114">
        <f t="shared" si="21"/>
        <v>16.690674268000002</v>
      </c>
      <c r="AX114" s="9"/>
      <c r="AY114" s="21">
        <v>0.42373699999999997</v>
      </c>
      <c r="AZ114" s="21">
        <v>625.66399999999999</v>
      </c>
      <c r="BA114" s="21">
        <v>-1.6732799999999999E-2</v>
      </c>
      <c r="BB114" s="21">
        <v>104</v>
      </c>
      <c r="BC114" s="21">
        <v>0.42303499999999999</v>
      </c>
      <c r="BD114">
        <f t="shared" si="22"/>
        <v>16.732799999999997</v>
      </c>
      <c r="BE114">
        <f t="shared" si="23"/>
        <v>7.0903064735999983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1.0212699999999999</v>
      </c>
      <c r="H115" s="21">
        <v>68.792299999999997</v>
      </c>
      <c r="I115" s="21">
        <v>-1.61713E-2</v>
      </c>
      <c r="J115" s="21">
        <v>105</v>
      </c>
      <c r="K115" s="21">
        <v>1.02051</v>
      </c>
      <c r="L115">
        <f t="shared" si="12"/>
        <v>16.171299999999999</v>
      </c>
      <c r="M115">
        <f t="shared" si="13"/>
        <v>16.515263550999997</v>
      </c>
      <c r="N115" s="9"/>
      <c r="O115" s="21">
        <v>0.42877199999999999</v>
      </c>
      <c r="P115" s="21">
        <v>172.28</v>
      </c>
      <c r="Q115" s="21">
        <v>-1.6546600000000002E-2</v>
      </c>
      <c r="R115" s="21">
        <v>105</v>
      </c>
      <c r="S115" s="21">
        <v>0.42813099999999998</v>
      </c>
      <c r="T115">
        <f t="shared" si="14"/>
        <v>16.546600000000002</v>
      </c>
      <c r="U115">
        <f t="shared" si="15"/>
        <v>7.0947187752000005</v>
      </c>
      <c r="X115" s="9"/>
      <c r="Y115" s="21">
        <v>1.0212699999999999</v>
      </c>
      <c r="Z115" s="21">
        <v>271.91899999999998</v>
      </c>
      <c r="AA115" s="21">
        <v>-1.61713E-2</v>
      </c>
      <c r="AB115" s="21">
        <v>105</v>
      </c>
      <c r="AC115" s="21">
        <v>1.0202</v>
      </c>
      <c r="AD115">
        <f t="shared" si="16"/>
        <v>16.171299999999999</v>
      </c>
      <c r="AE115">
        <f t="shared" si="17"/>
        <v>16.515263550999997</v>
      </c>
      <c r="AF115" s="9"/>
      <c r="AG115" s="21">
        <v>0.42877199999999999</v>
      </c>
      <c r="AH115" s="21">
        <v>386.22699999999998</v>
      </c>
      <c r="AI115" s="21">
        <v>-1.6629000000000001E-2</v>
      </c>
      <c r="AJ115" s="21">
        <v>105</v>
      </c>
      <c r="AK115" s="21">
        <v>0.42837500000000001</v>
      </c>
      <c r="AL115">
        <f t="shared" si="18"/>
        <v>16.629000000000001</v>
      </c>
      <c r="AM115">
        <f t="shared" si="19"/>
        <v>7.1300495880000003</v>
      </c>
      <c r="AP115" s="9"/>
      <c r="AQ115" s="21">
        <v>1.0212699999999999</v>
      </c>
      <c r="AR115" s="21">
        <v>524.83699999999999</v>
      </c>
      <c r="AS115" s="21">
        <v>-1.6271999999999998E-2</v>
      </c>
      <c r="AT115" s="21">
        <v>105</v>
      </c>
      <c r="AU115" s="21">
        <v>1.0202</v>
      </c>
      <c r="AV115">
        <f t="shared" si="20"/>
        <v>16.271999999999998</v>
      </c>
      <c r="AW115">
        <f t="shared" si="21"/>
        <v>16.618105439999997</v>
      </c>
      <c r="AX115" s="9"/>
      <c r="AY115" s="21">
        <v>0.42877199999999999</v>
      </c>
      <c r="AZ115" s="21">
        <v>625.76400000000001</v>
      </c>
      <c r="BA115" s="21">
        <v>-1.6732799999999999E-2</v>
      </c>
      <c r="BB115" s="21">
        <v>105</v>
      </c>
      <c r="BC115" s="21">
        <v>0.42813099999999998</v>
      </c>
      <c r="BD115">
        <f t="shared" si="22"/>
        <v>16.732799999999997</v>
      </c>
      <c r="BE115">
        <f t="shared" si="23"/>
        <v>7.1745561215999984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1.01624</v>
      </c>
      <c r="H116" s="21">
        <v>68.893000000000001</v>
      </c>
      <c r="I116" s="21">
        <v>-1.6174299999999999E-2</v>
      </c>
      <c r="J116" s="21">
        <v>106</v>
      </c>
      <c r="K116" s="21">
        <v>1.01501</v>
      </c>
      <c r="L116">
        <f t="shared" si="12"/>
        <v>16.174299999999999</v>
      </c>
      <c r="M116">
        <f t="shared" si="13"/>
        <v>16.436970631999998</v>
      </c>
      <c r="N116" s="9"/>
      <c r="O116" s="21">
        <v>0.433807</v>
      </c>
      <c r="P116" s="21">
        <v>172.381</v>
      </c>
      <c r="Q116" s="21">
        <v>-1.6555799999999999E-2</v>
      </c>
      <c r="R116" s="21">
        <v>106</v>
      </c>
      <c r="S116" s="21">
        <v>0.43347200000000002</v>
      </c>
      <c r="T116">
        <f t="shared" si="14"/>
        <v>16.555799999999998</v>
      </c>
      <c r="U116">
        <f t="shared" si="15"/>
        <v>7.1820219305999986</v>
      </c>
      <c r="X116" s="9"/>
      <c r="Y116" s="21">
        <v>1.01624</v>
      </c>
      <c r="Z116" s="21">
        <v>272.01900000000001</v>
      </c>
      <c r="AA116" s="21">
        <v>-1.61835E-2</v>
      </c>
      <c r="AB116" s="21">
        <v>106</v>
      </c>
      <c r="AC116" s="21">
        <v>1.01563</v>
      </c>
      <c r="AD116">
        <f t="shared" si="16"/>
        <v>16.183499999999999</v>
      </c>
      <c r="AE116">
        <f t="shared" si="17"/>
        <v>16.44632004</v>
      </c>
      <c r="AF116" s="9"/>
      <c r="AG116" s="21">
        <v>0.433807</v>
      </c>
      <c r="AH116" s="21">
        <v>386.32799999999997</v>
      </c>
      <c r="AI116" s="21">
        <v>-1.66321E-2</v>
      </c>
      <c r="AJ116" s="21">
        <v>106</v>
      </c>
      <c r="AK116" s="21">
        <v>0.43325799999999998</v>
      </c>
      <c r="AL116">
        <f t="shared" si="18"/>
        <v>16.632100000000001</v>
      </c>
      <c r="AM116">
        <f t="shared" si="19"/>
        <v>7.2151214047000005</v>
      </c>
      <c r="AP116" s="9"/>
      <c r="AQ116" s="21">
        <v>1.01624</v>
      </c>
      <c r="AR116" s="21">
        <v>524.93700000000001</v>
      </c>
      <c r="AS116" s="21">
        <v>-1.62781E-2</v>
      </c>
      <c r="AT116" s="21">
        <v>106</v>
      </c>
      <c r="AU116" s="21">
        <v>1.01532</v>
      </c>
      <c r="AV116">
        <f t="shared" si="20"/>
        <v>16.278099999999998</v>
      </c>
      <c r="AW116">
        <f t="shared" si="21"/>
        <v>16.542456343999998</v>
      </c>
      <c r="AX116" s="9"/>
      <c r="AY116" s="21">
        <v>0.433807</v>
      </c>
      <c r="AZ116" s="21">
        <v>625.86500000000001</v>
      </c>
      <c r="BA116" s="21">
        <v>-1.6720599999999999E-2</v>
      </c>
      <c r="BB116" s="21">
        <v>106</v>
      </c>
      <c r="BC116" s="21">
        <v>0.43316700000000002</v>
      </c>
      <c r="BD116">
        <f t="shared" si="22"/>
        <v>16.720599999999997</v>
      </c>
      <c r="BE116">
        <f t="shared" si="23"/>
        <v>7.2535133241999992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1.0112000000000001</v>
      </c>
      <c r="H117" s="21">
        <v>68.993700000000004</v>
      </c>
      <c r="I117" s="21">
        <v>-1.6189599999999998E-2</v>
      </c>
      <c r="J117" s="21">
        <v>107</v>
      </c>
      <c r="K117" s="21">
        <v>1.01074</v>
      </c>
      <c r="L117">
        <f t="shared" si="12"/>
        <v>16.189599999999999</v>
      </c>
      <c r="M117">
        <f t="shared" si="13"/>
        <v>16.370923520000002</v>
      </c>
      <c r="N117" s="9"/>
      <c r="O117" s="21">
        <v>0.43884299999999998</v>
      </c>
      <c r="P117" s="21">
        <v>172.48099999999999</v>
      </c>
      <c r="Q117" s="21">
        <v>-1.65527E-2</v>
      </c>
      <c r="R117" s="21">
        <v>107</v>
      </c>
      <c r="S117" s="21">
        <v>0.43832399999999999</v>
      </c>
      <c r="T117">
        <f t="shared" si="14"/>
        <v>16.552700000000002</v>
      </c>
      <c r="U117">
        <f t="shared" si="15"/>
        <v>7.2640365260999999</v>
      </c>
      <c r="X117" s="9"/>
      <c r="Y117" s="21">
        <v>1.0112000000000001</v>
      </c>
      <c r="Z117" s="21">
        <v>272.12</v>
      </c>
      <c r="AA117" s="21">
        <v>-1.61835E-2</v>
      </c>
      <c r="AB117" s="21">
        <v>107</v>
      </c>
      <c r="AC117" s="21">
        <v>1.00983</v>
      </c>
      <c r="AD117">
        <f t="shared" si="16"/>
        <v>16.183499999999999</v>
      </c>
      <c r="AE117">
        <f t="shared" si="17"/>
        <v>16.364755200000001</v>
      </c>
      <c r="AF117" s="9"/>
      <c r="AG117" s="21">
        <v>0.43884299999999998</v>
      </c>
      <c r="AH117" s="21">
        <v>386.42899999999997</v>
      </c>
      <c r="AI117" s="21">
        <v>-1.6638199999999999E-2</v>
      </c>
      <c r="AJ117" s="21">
        <v>107</v>
      </c>
      <c r="AK117" s="21">
        <v>0.43850699999999998</v>
      </c>
      <c r="AL117">
        <f t="shared" si="18"/>
        <v>16.638199999999998</v>
      </c>
      <c r="AM117">
        <f t="shared" si="19"/>
        <v>7.3015576025999991</v>
      </c>
      <c r="AP117" s="9"/>
      <c r="AQ117" s="21">
        <v>1.0112000000000001</v>
      </c>
      <c r="AR117" s="21">
        <v>525.03800000000001</v>
      </c>
      <c r="AS117" s="21">
        <v>-1.6287200000000002E-2</v>
      </c>
      <c r="AT117" s="21">
        <v>107</v>
      </c>
      <c r="AU117" s="21">
        <v>1.01013</v>
      </c>
      <c r="AV117">
        <f t="shared" si="20"/>
        <v>16.287200000000002</v>
      </c>
      <c r="AW117">
        <f t="shared" si="21"/>
        <v>16.469616640000005</v>
      </c>
      <c r="AX117" s="9"/>
      <c r="AY117" s="21">
        <v>0.43884299999999998</v>
      </c>
      <c r="AZ117" s="21">
        <v>625.96600000000001</v>
      </c>
      <c r="BA117" s="21">
        <v>-1.67175E-2</v>
      </c>
      <c r="BB117" s="21">
        <v>107</v>
      </c>
      <c r="BC117" s="21">
        <v>0.43823200000000001</v>
      </c>
      <c r="BD117">
        <f t="shared" si="22"/>
        <v>16.717500000000001</v>
      </c>
      <c r="BE117">
        <f t="shared" si="23"/>
        <v>7.3363578524999999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1.0061599999999999</v>
      </c>
      <c r="H118" s="21">
        <v>69.094399999999993</v>
      </c>
      <c r="I118" s="21">
        <v>-1.6189599999999998E-2</v>
      </c>
      <c r="J118" s="21">
        <v>108</v>
      </c>
      <c r="K118" s="21">
        <v>1.0055499999999999</v>
      </c>
      <c r="L118">
        <f t="shared" si="12"/>
        <v>16.189599999999999</v>
      </c>
      <c r="M118">
        <f t="shared" si="13"/>
        <v>16.289327935999999</v>
      </c>
      <c r="N118" s="9"/>
      <c r="O118" s="21">
        <v>0.44387799999999999</v>
      </c>
      <c r="P118" s="21">
        <v>172.58199999999999</v>
      </c>
      <c r="Q118" s="21">
        <v>-1.65527E-2</v>
      </c>
      <c r="R118" s="21">
        <v>108</v>
      </c>
      <c r="S118" s="21">
        <v>0.44332899999999997</v>
      </c>
      <c r="T118">
        <f t="shared" si="14"/>
        <v>16.552700000000002</v>
      </c>
      <c r="U118">
        <f t="shared" si="15"/>
        <v>7.3473793706000006</v>
      </c>
      <c r="X118" s="9"/>
      <c r="Y118" s="21">
        <v>1.0061599999999999</v>
      </c>
      <c r="Z118" s="21">
        <v>272.221</v>
      </c>
      <c r="AA118" s="21">
        <v>-1.6186499999999999E-2</v>
      </c>
      <c r="AB118" s="21">
        <v>108</v>
      </c>
      <c r="AC118" s="21">
        <v>1.00525</v>
      </c>
      <c r="AD118">
        <f t="shared" si="16"/>
        <v>16.186499999999999</v>
      </c>
      <c r="AE118">
        <f t="shared" si="17"/>
        <v>16.286208839999997</v>
      </c>
      <c r="AF118" s="9"/>
      <c r="AG118" s="21">
        <v>0.44387799999999999</v>
      </c>
      <c r="AH118" s="21">
        <v>386.53</v>
      </c>
      <c r="AI118" s="21">
        <v>-1.6644300000000001E-2</v>
      </c>
      <c r="AJ118" s="21">
        <v>108</v>
      </c>
      <c r="AK118" s="21">
        <v>0.44345099999999998</v>
      </c>
      <c r="AL118">
        <f t="shared" si="18"/>
        <v>16.644300000000001</v>
      </c>
      <c r="AM118">
        <f t="shared" si="19"/>
        <v>7.3880385954000003</v>
      </c>
      <c r="AP118" s="9"/>
      <c r="AQ118" s="21">
        <v>1.0061599999999999</v>
      </c>
      <c r="AR118" s="21">
        <v>525.13900000000001</v>
      </c>
      <c r="AS118" s="21">
        <v>-1.6311599999999999E-2</v>
      </c>
      <c r="AT118" s="21">
        <v>108</v>
      </c>
      <c r="AU118" s="21">
        <v>1.00525</v>
      </c>
      <c r="AV118">
        <f t="shared" si="20"/>
        <v>16.311599999999999</v>
      </c>
      <c r="AW118">
        <f t="shared" si="21"/>
        <v>16.412079455999997</v>
      </c>
      <c r="AX118" s="9"/>
      <c r="AY118" s="21">
        <v>0.44387799999999999</v>
      </c>
      <c r="AZ118" s="21">
        <v>626.06600000000003</v>
      </c>
      <c r="BA118" s="21">
        <v>-1.6723600000000002E-2</v>
      </c>
      <c r="BB118" s="21">
        <v>108</v>
      </c>
      <c r="BC118" s="21">
        <v>0.44345099999999998</v>
      </c>
      <c r="BD118">
        <f t="shared" si="22"/>
        <v>16.723600000000001</v>
      </c>
      <c r="BE118">
        <f t="shared" si="23"/>
        <v>7.4232381208000007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1.0011300000000001</v>
      </c>
      <c r="H119" s="21">
        <v>69.195099999999996</v>
      </c>
      <c r="I119" s="21">
        <v>-1.61987E-2</v>
      </c>
      <c r="J119" s="21">
        <v>109</v>
      </c>
      <c r="K119" s="21">
        <v>1.00037</v>
      </c>
      <c r="L119">
        <f t="shared" si="12"/>
        <v>16.198699999999999</v>
      </c>
      <c r="M119">
        <f t="shared" si="13"/>
        <v>16.217004531000001</v>
      </c>
      <c r="N119" s="9"/>
      <c r="O119" s="21">
        <v>0.44891399999999998</v>
      </c>
      <c r="P119" s="21">
        <v>172.68299999999999</v>
      </c>
      <c r="Q119" s="21">
        <v>-1.65375E-2</v>
      </c>
      <c r="R119" s="21">
        <v>109</v>
      </c>
      <c r="S119" s="21">
        <v>0.44824199999999997</v>
      </c>
      <c r="T119">
        <f t="shared" si="14"/>
        <v>16.537500000000001</v>
      </c>
      <c r="U119">
        <f t="shared" si="15"/>
        <v>7.4239152750000006</v>
      </c>
      <c r="X119" s="9"/>
      <c r="Y119" s="21">
        <v>1.0011300000000001</v>
      </c>
      <c r="Z119" s="21">
        <v>272.32100000000003</v>
      </c>
      <c r="AA119" s="21">
        <v>-1.6201799999999999E-2</v>
      </c>
      <c r="AB119" s="21">
        <v>109</v>
      </c>
      <c r="AC119" s="21">
        <v>1.0000599999999999</v>
      </c>
      <c r="AD119">
        <f t="shared" si="16"/>
        <v>16.201799999999999</v>
      </c>
      <c r="AE119">
        <f t="shared" si="17"/>
        <v>16.220108033999999</v>
      </c>
      <c r="AF119" s="9"/>
      <c r="AG119" s="21">
        <v>0.44891399999999998</v>
      </c>
      <c r="AH119" s="21">
        <v>386.63</v>
      </c>
      <c r="AI119" s="21">
        <v>-1.6613800000000001E-2</v>
      </c>
      <c r="AJ119" s="21">
        <v>109</v>
      </c>
      <c r="AK119" s="21">
        <v>0.44836399999999998</v>
      </c>
      <c r="AL119">
        <f t="shared" si="18"/>
        <v>16.613800000000001</v>
      </c>
      <c r="AM119">
        <f t="shared" si="19"/>
        <v>7.4581674132</v>
      </c>
      <c r="AP119" s="9"/>
      <c r="AQ119" s="21">
        <v>1.0011300000000001</v>
      </c>
      <c r="AR119" s="21">
        <v>525.23900000000003</v>
      </c>
      <c r="AS119" s="21">
        <v>-1.6326899999999998E-2</v>
      </c>
      <c r="AT119" s="21">
        <v>109</v>
      </c>
      <c r="AU119" s="21">
        <v>1.00037</v>
      </c>
      <c r="AV119">
        <f t="shared" si="20"/>
        <v>16.326899999999998</v>
      </c>
      <c r="AW119">
        <f t="shared" si="21"/>
        <v>16.345349397</v>
      </c>
      <c r="AX119" s="9"/>
      <c r="AY119" s="21">
        <v>0.44891399999999998</v>
      </c>
      <c r="AZ119" s="21">
        <v>626.16700000000003</v>
      </c>
      <c r="BA119" s="21">
        <v>-1.6732799999999999E-2</v>
      </c>
      <c r="BB119" s="21">
        <v>109</v>
      </c>
      <c r="BC119" s="21">
        <v>0.44833400000000001</v>
      </c>
      <c r="BD119">
        <f t="shared" si="22"/>
        <v>16.732799999999997</v>
      </c>
      <c r="BE119">
        <f t="shared" si="23"/>
        <v>7.5115881791999985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0.99609400000000003</v>
      </c>
      <c r="H120" s="21">
        <v>69.2958</v>
      </c>
      <c r="I120" s="21">
        <v>-1.61987E-2</v>
      </c>
      <c r="J120" s="21">
        <v>110</v>
      </c>
      <c r="K120" s="21">
        <v>0.99517800000000001</v>
      </c>
      <c r="L120">
        <f t="shared" si="12"/>
        <v>16.198699999999999</v>
      </c>
      <c r="M120">
        <f t="shared" si="13"/>
        <v>16.135427877799998</v>
      </c>
      <c r="N120" s="9"/>
      <c r="O120" s="21">
        <v>0.45394899999999999</v>
      </c>
      <c r="P120" s="21">
        <v>172.78399999999999</v>
      </c>
      <c r="Q120" s="21">
        <v>-1.6528299999999999E-2</v>
      </c>
      <c r="R120" s="21">
        <v>110</v>
      </c>
      <c r="S120" s="21">
        <v>0.453461</v>
      </c>
      <c r="T120">
        <f t="shared" si="14"/>
        <v>16.528299999999998</v>
      </c>
      <c r="U120">
        <f t="shared" si="15"/>
        <v>7.503005256699999</v>
      </c>
      <c r="X120" s="9"/>
      <c r="Y120" s="21">
        <v>0.99609400000000003</v>
      </c>
      <c r="Z120" s="21">
        <v>272.42200000000003</v>
      </c>
      <c r="AA120" s="21">
        <v>-1.62262E-2</v>
      </c>
      <c r="AB120" s="21">
        <v>110</v>
      </c>
      <c r="AC120" s="21">
        <v>0.99517800000000001</v>
      </c>
      <c r="AD120">
        <f t="shared" si="16"/>
        <v>16.226199999999999</v>
      </c>
      <c r="AE120">
        <f t="shared" si="17"/>
        <v>16.162820462799999</v>
      </c>
      <c r="AF120" s="9"/>
      <c r="AG120" s="21">
        <v>0.45394899999999999</v>
      </c>
      <c r="AH120" s="21">
        <v>386.73099999999999</v>
      </c>
      <c r="AI120" s="21">
        <v>-1.6613800000000001E-2</v>
      </c>
      <c r="AJ120" s="21">
        <v>110</v>
      </c>
      <c r="AK120" s="21">
        <v>0.45343</v>
      </c>
      <c r="AL120">
        <f t="shared" si="18"/>
        <v>16.613800000000001</v>
      </c>
      <c r="AM120">
        <f t="shared" si="19"/>
        <v>7.5418178962000004</v>
      </c>
      <c r="AP120" s="9"/>
      <c r="AQ120" s="21">
        <v>0.99609400000000003</v>
      </c>
      <c r="AR120" s="21">
        <v>525.34</v>
      </c>
      <c r="AS120" s="21">
        <v>-1.6311599999999999E-2</v>
      </c>
      <c r="AT120" s="21">
        <v>110</v>
      </c>
      <c r="AU120" s="21">
        <v>0.99517800000000001</v>
      </c>
      <c r="AV120">
        <f t="shared" si="20"/>
        <v>16.311599999999999</v>
      </c>
      <c r="AW120">
        <f t="shared" si="21"/>
        <v>16.2478868904</v>
      </c>
      <c r="AX120" s="9"/>
      <c r="AY120" s="21">
        <v>0.45394899999999999</v>
      </c>
      <c r="AZ120" s="21">
        <v>626.26800000000003</v>
      </c>
      <c r="BA120" s="21">
        <v>-1.67145E-2</v>
      </c>
      <c r="BB120" s="21">
        <v>110</v>
      </c>
      <c r="BC120" s="21">
        <v>0.45333899999999999</v>
      </c>
      <c r="BD120">
        <f t="shared" si="22"/>
        <v>16.714500000000001</v>
      </c>
      <c r="BE120">
        <f t="shared" si="23"/>
        <v>7.5875305605000003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0.99105799999999999</v>
      </c>
      <c r="H121" s="21">
        <v>69.396500000000003</v>
      </c>
      <c r="I121" s="21">
        <v>-1.6207900000000001E-2</v>
      </c>
      <c r="J121" s="21">
        <v>111</v>
      </c>
      <c r="K121" s="21">
        <v>0.99029500000000004</v>
      </c>
      <c r="L121">
        <f t="shared" si="12"/>
        <v>16.207900000000002</v>
      </c>
      <c r="M121">
        <f t="shared" si="13"/>
        <v>16.062968958200003</v>
      </c>
      <c r="N121" s="9"/>
      <c r="O121" s="21">
        <v>0.458984</v>
      </c>
      <c r="P121" s="21">
        <v>172.88399999999999</v>
      </c>
      <c r="Q121" s="21">
        <v>-1.6531400000000002E-2</v>
      </c>
      <c r="R121" s="21">
        <v>111</v>
      </c>
      <c r="S121" s="21">
        <v>0.45855699999999999</v>
      </c>
      <c r="T121">
        <f t="shared" si="14"/>
        <v>16.531400000000001</v>
      </c>
      <c r="U121">
        <f t="shared" si="15"/>
        <v>7.5876480976000007</v>
      </c>
      <c r="X121" s="9"/>
      <c r="Y121" s="21">
        <v>0.99105799999999999</v>
      </c>
      <c r="Z121" s="21">
        <v>272.52300000000002</v>
      </c>
      <c r="AA121" s="21">
        <v>-1.6241499999999999E-2</v>
      </c>
      <c r="AB121" s="21">
        <v>111</v>
      </c>
      <c r="AC121" s="21">
        <v>0.99029500000000004</v>
      </c>
      <c r="AD121">
        <f t="shared" si="16"/>
        <v>16.241499999999998</v>
      </c>
      <c r="AE121">
        <f t="shared" si="17"/>
        <v>16.096268506999998</v>
      </c>
      <c r="AF121" s="9"/>
      <c r="AG121" s="21">
        <v>0.458984</v>
      </c>
      <c r="AH121" s="21">
        <v>386.83199999999999</v>
      </c>
      <c r="AI121" s="21">
        <v>-1.6625999999999998E-2</v>
      </c>
      <c r="AJ121" s="21">
        <v>111</v>
      </c>
      <c r="AK121" s="21">
        <v>0.45849600000000001</v>
      </c>
      <c r="AL121">
        <f t="shared" si="18"/>
        <v>16.625999999999998</v>
      </c>
      <c r="AM121">
        <f t="shared" si="19"/>
        <v>7.6310679839999986</v>
      </c>
      <c r="AP121" s="9"/>
      <c r="AQ121" s="21">
        <v>0.99105799999999999</v>
      </c>
      <c r="AR121" s="21">
        <v>525.44100000000003</v>
      </c>
      <c r="AS121" s="21">
        <v>-1.6317700000000001E-2</v>
      </c>
      <c r="AT121" s="21">
        <v>111</v>
      </c>
      <c r="AU121" s="21">
        <v>0.99060099999999995</v>
      </c>
      <c r="AV121">
        <f t="shared" si="20"/>
        <v>16.317700000000002</v>
      </c>
      <c r="AW121">
        <f t="shared" si="21"/>
        <v>16.171787126600002</v>
      </c>
      <c r="AX121" s="9"/>
      <c r="AY121" s="21">
        <v>0.458984</v>
      </c>
      <c r="AZ121" s="21">
        <v>626.36900000000003</v>
      </c>
      <c r="BA121" s="21">
        <v>-1.6690099999999999E-2</v>
      </c>
      <c r="BB121" s="21">
        <v>111</v>
      </c>
      <c r="BC121" s="21">
        <v>0.45843499999999998</v>
      </c>
      <c r="BD121">
        <f t="shared" si="22"/>
        <v>16.690100000000001</v>
      </c>
      <c r="BE121">
        <f t="shared" si="23"/>
        <v>7.6604888584000008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0.98602299999999998</v>
      </c>
      <c r="H122" s="21">
        <v>69.497299999999996</v>
      </c>
      <c r="I122" s="21">
        <v>-1.6207900000000001E-2</v>
      </c>
      <c r="J122" s="21">
        <v>112</v>
      </c>
      <c r="K122" s="21">
        <v>0.98510699999999995</v>
      </c>
      <c r="L122">
        <f t="shared" si="12"/>
        <v>16.207900000000002</v>
      </c>
      <c r="M122">
        <f t="shared" si="13"/>
        <v>15.981362181700002</v>
      </c>
      <c r="N122" s="9"/>
      <c r="O122" s="21">
        <v>0.46401999999999999</v>
      </c>
      <c r="P122" s="21">
        <v>172.98500000000001</v>
      </c>
      <c r="Q122" s="21">
        <v>-1.6534400000000001E-2</v>
      </c>
      <c r="R122" s="21">
        <v>112</v>
      </c>
      <c r="S122" s="21">
        <v>0.46359299999999998</v>
      </c>
      <c r="T122">
        <f t="shared" si="14"/>
        <v>16.534400000000002</v>
      </c>
      <c r="U122">
        <f t="shared" si="15"/>
        <v>7.6722922880000004</v>
      </c>
      <c r="X122" s="9"/>
      <c r="Y122" s="21">
        <v>0.98602299999999998</v>
      </c>
      <c r="Z122" s="21">
        <v>272.62299999999999</v>
      </c>
      <c r="AA122" s="21">
        <v>-1.6247600000000001E-2</v>
      </c>
      <c r="AB122" s="21">
        <v>112</v>
      </c>
      <c r="AC122" s="21">
        <v>0.98541299999999998</v>
      </c>
      <c r="AD122">
        <f t="shared" si="16"/>
        <v>16.247600000000002</v>
      </c>
      <c r="AE122">
        <f t="shared" si="17"/>
        <v>16.020507294800002</v>
      </c>
      <c r="AF122" s="9"/>
      <c r="AG122" s="21">
        <v>0.46401999999999999</v>
      </c>
      <c r="AH122" s="21">
        <v>386.93200000000002</v>
      </c>
      <c r="AI122" s="21">
        <v>-1.6629000000000001E-2</v>
      </c>
      <c r="AJ122" s="21">
        <v>112</v>
      </c>
      <c r="AK122" s="21">
        <v>0.46346999999999999</v>
      </c>
      <c r="AL122">
        <f t="shared" si="18"/>
        <v>16.629000000000001</v>
      </c>
      <c r="AM122">
        <f t="shared" si="19"/>
        <v>7.7161885800000007</v>
      </c>
      <c r="AP122" s="9"/>
      <c r="AQ122" s="21">
        <v>0.98602299999999998</v>
      </c>
      <c r="AR122" s="21">
        <v>525.54200000000003</v>
      </c>
      <c r="AS122" s="21">
        <v>-1.6336099999999999E-2</v>
      </c>
      <c r="AT122" s="21">
        <v>112</v>
      </c>
      <c r="AU122" s="21">
        <v>0.98541299999999998</v>
      </c>
      <c r="AV122">
        <f t="shared" si="20"/>
        <v>16.336099999999998</v>
      </c>
      <c r="AW122">
        <f t="shared" si="21"/>
        <v>16.107770330299999</v>
      </c>
      <c r="AX122" s="9"/>
      <c r="AY122" s="21">
        <v>0.46401999999999999</v>
      </c>
      <c r="AZ122" s="21">
        <v>626.46900000000005</v>
      </c>
      <c r="BA122" s="21">
        <v>-1.67023E-2</v>
      </c>
      <c r="BB122" s="21">
        <v>112</v>
      </c>
      <c r="BC122" s="21">
        <v>0.46346999999999999</v>
      </c>
      <c r="BD122">
        <f t="shared" si="22"/>
        <v>16.702300000000001</v>
      </c>
      <c r="BE122">
        <f t="shared" si="23"/>
        <v>7.7502012460000005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0.98098799999999997</v>
      </c>
      <c r="H123" s="21">
        <v>69.597999999999999</v>
      </c>
      <c r="I123" s="21">
        <v>-1.6204799999999998E-2</v>
      </c>
      <c r="J123" s="21">
        <v>113</v>
      </c>
      <c r="K123" s="21">
        <v>0.97961399999999998</v>
      </c>
      <c r="L123">
        <f t="shared" si="12"/>
        <v>16.204799999999999</v>
      </c>
      <c r="M123">
        <f t="shared" si="13"/>
        <v>15.896714342399997</v>
      </c>
      <c r="N123" s="9"/>
      <c r="O123" s="21">
        <v>0.469055</v>
      </c>
      <c r="P123" s="21">
        <v>173.08600000000001</v>
      </c>
      <c r="Q123" s="21">
        <v>-1.6513099999999999E-2</v>
      </c>
      <c r="R123" s="21">
        <v>113</v>
      </c>
      <c r="S123" s="21">
        <v>0.46832299999999999</v>
      </c>
      <c r="T123">
        <f t="shared" si="14"/>
        <v>16.513099999999998</v>
      </c>
      <c r="U123">
        <f t="shared" si="15"/>
        <v>7.7455521204999993</v>
      </c>
      <c r="X123" s="9"/>
      <c r="Y123" s="21">
        <v>0.98098799999999997</v>
      </c>
      <c r="Z123" s="21">
        <v>272.72399999999999</v>
      </c>
      <c r="AA123" s="21">
        <v>-1.62659E-2</v>
      </c>
      <c r="AB123" s="21">
        <v>113</v>
      </c>
      <c r="AC123" s="21">
        <v>0.97961399999999998</v>
      </c>
      <c r="AD123">
        <f t="shared" si="16"/>
        <v>16.265899999999998</v>
      </c>
      <c r="AE123">
        <f t="shared" si="17"/>
        <v>15.956652709199998</v>
      </c>
      <c r="AF123" s="9"/>
      <c r="AG123" s="21">
        <v>0.469055</v>
      </c>
      <c r="AH123" s="21">
        <v>387.03300000000002</v>
      </c>
      <c r="AI123" s="21">
        <v>-1.6629000000000001E-2</v>
      </c>
      <c r="AJ123" s="21">
        <v>113</v>
      </c>
      <c r="AK123" s="21">
        <v>0.46850599999999998</v>
      </c>
      <c r="AL123">
        <f t="shared" si="18"/>
        <v>16.629000000000001</v>
      </c>
      <c r="AM123">
        <f t="shared" si="19"/>
        <v>7.7999155950000008</v>
      </c>
      <c r="AP123" s="9"/>
      <c r="AQ123" s="21">
        <v>0.98098799999999997</v>
      </c>
      <c r="AR123" s="21">
        <v>525.64200000000005</v>
      </c>
      <c r="AS123" s="21">
        <v>-1.6342200000000001E-2</v>
      </c>
      <c r="AT123" s="21">
        <v>113</v>
      </c>
      <c r="AU123" s="21">
        <v>0.97991899999999998</v>
      </c>
      <c r="AV123">
        <f t="shared" si="20"/>
        <v>16.342200000000002</v>
      </c>
      <c r="AW123">
        <f t="shared" si="21"/>
        <v>16.0315020936</v>
      </c>
      <c r="AX123" s="9"/>
      <c r="AY123" s="21">
        <v>0.469055</v>
      </c>
      <c r="AZ123" s="21">
        <v>626.57000000000005</v>
      </c>
      <c r="BA123" s="21">
        <v>-1.6708400000000002E-2</v>
      </c>
      <c r="BB123" s="21">
        <v>113</v>
      </c>
      <c r="BC123" s="21">
        <v>0.46850599999999998</v>
      </c>
      <c r="BD123">
        <f t="shared" si="22"/>
        <v>16.708400000000001</v>
      </c>
      <c r="BE123">
        <f t="shared" si="23"/>
        <v>7.8371585620000008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0.97595200000000004</v>
      </c>
      <c r="H124" s="21">
        <v>69.698700000000002</v>
      </c>
      <c r="I124" s="21">
        <v>-1.6213999999999999E-2</v>
      </c>
      <c r="J124" s="21">
        <v>114</v>
      </c>
      <c r="K124" s="21">
        <v>0.97534200000000004</v>
      </c>
      <c r="L124">
        <f t="shared" si="12"/>
        <v>16.213999999999999</v>
      </c>
      <c r="M124">
        <f t="shared" si="13"/>
        <v>15.824085728</v>
      </c>
      <c r="N124" s="9"/>
      <c r="O124" s="21">
        <v>0.47409099999999998</v>
      </c>
      <c r="P124" s="21">
        <v>173.18600000000001</v>
      </c>
      <c r="Q124" s="21">
        <v>-1.65375E-2</v>
      </c>
      <c r="R124" s="21">
        <v>114</v>
      </c>
      <c r="S124" s="21">
        <v>0.47351100000000002</v>
      </c>
      <c r="T124">
        <f t="shared" si="14"/>
        <v>16.537500000000001</v>
      </c>
      <c r="U124">
        <f t="shared" si="15"/>
        <v>7.8402799125000007</v>
      </c>
      <c r="X124" s="9"/>
      <c r="Y124" s="21">
        <v>0.97595200000000004</v>
      </c>
      <c r="Z124" s="21">
        <v>272.82499999999999</v>
      </c>
      <c r="AA124" s="21">
        <v>-1.6268899999999999E-2</v>
      </c>
      <c r="AB124" s="21">
        <v>114</v>
      </c>
      <c r="AC124" s="21">
        <v>0.97564700000000004</v>
      </c>
      <c r="AD124">
        <f t="shared" si="16"/>
        <v>16.268899999999999</v>
      </c>
      <c r="AE124">
        <f t="shared" si="17"/>
        <v>15.877665492799999</v>
      </c>
      <c r="AF124" s="9"/>
      <c r="AG124" s="21">
        <v>0.47409099999999998</v>
      </c>
      <c r="AH124" s="21">
        <v>387.13400000000001</v>
      </c>
      <c r="AI124" s="21">
        <v>-1.66351E-2</v>
      </c>
      <c r="AJ124" s="21">
        <v>114</v>
      </c>
      <c r="AK124" s="21">
        <v>0.47351100000000002</v>
      </c>
      <c r="AL124">
        <f t="shared" si="18"/>
        <v>16.635100000000001</v>
      </c>
      <c r="AM124">
        <f t="shared" si="19"/>
        <v>7.8865511940999999</v>
      </c>
      <c r="AP124" s="9"/>
      <c r="AQ124" s="21">
        <v>0.97595200000000004</v>
      </c>
      <c r="AR124" s="21">
        <v>525.74300000000005</v>
      </c>
      <c r="AS124" s="21">
        <v>-1.63635E-2</v>
      </c>
      <c r="AT124" s="21">
        <v>114</v>
      </c>
      <c r="AU124" s="21">
        <v>0.97473100000000001</v>
      </c>
      <c r="AV124">
        <f t="shared" si="20"/>
        <v>16.363499999999998</v>
      </c>
      <c r="AW124">
        <f t="shared" si="21"/>
        <v>15.969990551999999</v>
      </c>
      <c r="AX124" s="9"/>
      <c r="AY124" s="21">
        <v>0.47409099999999998</v>
      </c>
      <c r="AZ124" s="21">
        <v>626.67100000000005</v>
      </c>
      <c r="BA124" s="21">
        <v>-1.6705299999999999E-2</v>
      </c>
      <c r="BB124" s="21">
        <v>114</v>
      </c>
      <c r="BC124" s="21">
        <v>0.47354099999999999</v>
      </c>
      <c r="BD124">
        <f t="shared" si="22"/>
        <v>16.705299999999998</v>
      </c>
      <c r="BE124">
        <f t="shared" si="23"/>
        <v>7.9198323822999983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0.97091700000000003</v>
      </c>
      <c r="H125" s="21">
        <v>69.799400000000006</v>
      </c>
      <c r="I125" s="21">
        <v>-1.6216999999999999E-2</v>
      </c>
      <c r="J125" s="21">
        <v>115</v>
      </c>
      <c r="K125" s="21">
        <v>0.97015399999999996</v>
      </c>
      <c r="L125">
        <f t="shared" si="12"/>
        <v>16.216999999999999</v>
      </c>
      <c r="M125">
        <f t="shared" si="13"/>
        <v>15.745360989</v>
      </c>
      <c r="N125" s="9"/>
      <c r="O125" s="21">
        <v>0.479126</v>
      </c>
      <c r="P125" s="21">
        <v>173.28700000000001</v>
      </c>
      <c r="Q125" s="21">
        <v>-1.6516099999999999E-2</v>
      </c>
      <c r="R125" s="21">
        <v>115</v>
      </c>
      <c r="S125" s="21">
        <v>0.47845500000000002</v>
      </c>
      <c r="T125">
        <f t="shared" si="14"/>
        <v>16.516099999999998</v>
      </c>
      <c r="U125">
        <f t="shared" si="15"/>
        <v>7.9132929285999989</v>
      </c>
      <c r="X125" s="9"/>
      <c r="Y125" s="21">
        <v>0.97091700000000003</v>
      </c>
      <c r="Z125" s="21">
        <v>272.92599999999999</v>
      </c>
      <c r="AA125" s="21">
        <v>-1.6275000000000001E-2</v>
      </c>
      <c r="AB125" s="21">
        <v>115</v>
      </c>
      <c r="AC125" s="21">
        <v>0.97045899999999996</v>
      </c>
      <c r="AD125">
        <f t="shared" si="16"/>
        <v>16.275000000000002</v>
      </c>
      <c r="AE125">
        <f t="shared" si="17"/>
        <v>15.801674175000002</v>
      </c>
      <c r="AF125" s="9"/>
      <c r="AG125" s="21">
        <v>0.479126</v>
      </c>
      <c r="AH125" s="21">
        <v>387.23500000000001</v>
      </c>
      <c r="AI125" s="21">
        <v>-1.6625999999999998E-2</v>
      </c>
      <c r="AJ125" s="21">
        <v>115</v>
      </c>
      <c r="AK125" s="21">
        <v>0.47848499999999999</v>
      </c>
      <c r="AL125">
        <f t="shared" si="18"/>
        <v>16.625999999999998</v>
      </c>
      <c r="AM125">
        <f t="shared" si="19"/>
        <v>7.9659488759999988</v>
      </c>
      <c r="AP125" s="9"/>
      <c r="AQ125" s="21">
        <v>0.97091700000000003</v>
      </c>
      <c r="AR125" s="21">
        <v>525.84400000000005</v>
      </c>
      <c r="AS125" s="21">
        <v>-1.63483E-2</v>
      </c>
      <c r="AT125" s="21">
        <v>115</v>
      </c>
      <c r="AU125" s="21">
        <v>0.96984899999999996</v>
      </c>
      <c r="AV125">
        <f t="shared" si="20"/>
        <v>16.348299999999998</v>
      </c>
      <c r="AW125">
        <f t="shared" si="21"/>
        <v>15.872842391099999</v>
      </c>
      <c r="AX125" s="9"/>
      <c r="AY125" s="21">
        <v>0.479126</v>
      </c>
      <c r="AZ125" s="21">
        <v>626.77099999999996</v>
      </c>
      <c r="BA125" s="21">
        <v>-1.6705299999999999E-2</v>
      </c>
      <c r="BB125" s="21">
        <v>115</v>
      </c>
      <c r="BC125" s="21">
        <v>0.478516</v>
      </c>
      <c r="BD125">
        <f t="shared" si="22"/>
        <v>16.705299999999998</v>
      </c>
      <c r="BE125">
        <f t="shared" si="23"/>
        <v>8.0039435677999986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0.96588099999999999</v>
      </c>
      <c r="H126" s="21">
        <v>69.900099999999995</v>
      </c>
      <c r="I126" s="21">
        <v>-1.6220100000000001E-2</v>
      </c>
      <c r="J126" s="21">
        <v>116</v>
      </c>
      <c r="K126" s="21">
        <v>0.96466099999999999</v>
      </c>
      <c r="L126">
        <f t="shared" si="12"/>
        <v>16.220100000000002</v>
      </c>
      <c r="M126">
        <f t="shared" si="13"/>
        <v>15.666686408100002</v>
      </c>
      <c r="N126" s="9"/>
      <c r="O126" s="21">
        <v>0.48416100000000001</v>
      </c>
      <c r="P126" s="21">
        <v>173.38800000000001</v>
      </c>
      <c r="Q126" s="21">
        <v>-1.65253E-2</v>
      </c>
      <c r="R126" s="21">
        <v>116</v>
      </c>
      <c r="S126" s="21">
        <v>0.48358200000000001</v>
      </c>
      <c r="T126">
        <f t="shared" si="14"/>
        <v>16.525300000000001</v>
      </c>
      <c r="U126">
        <f t="shared" si="15"/>
        <v>8.0009057733000013</v>
      </c>
      <c r="X126" s="9"/>
      <c r="Y126" s="21">
        <v>0.96588099999999999</v>
      </c>
      <c r="Z126" s="21">
        <v>273.02600000000001</v>
      </c>
      <c r="AA126" s="21">
        <v>-1.6262800000000001E-2</v>
      </c>
      <c r="AB126" s="21">
        <v>116</v>
      </c>
      <c r="AC126" s="21">
        <v>0.96557599999999999</v>
      </c>
      <c r="AD126">
        <f t="shared" si="16"/>
        <v>16.262800000000002</v>
      </c>
      <c r="AE126">
        <f t="shared" si="17"/>
        <v>15.707929526800003</v>
      </c>
      <c r="AF126" s="9"/>
      <c r="AG126" s="21">
        <v>0.48416100000000001</v>
      </c>
      <c r="AH126" s="21">
        <v>387.33499999999998</v>
      </c>
      <c r="AI126" s="21">
        <v>-1.6625999999999998E-2</v>
      </c>
      <c r="AJ126" s="21">
        <v>116</v>
      </c>
      <c r="AK126" s="21">
        <v>0.48400900000000002</v>
      </c>
      <c r="AL126">
        <f t="shared" si="18"/>
        <v>16.625999999999998</v>
      </c>
      <c r="AM126">
        <f t="shared" si="19"/>
        <v>8.0496607859999987</v>
      </c>
      <c r="AP126" s="9"/>
      <c r="AQ126" s="21">
        <v>0.96588099999999999</v>
      </c>
      <c r="AR126" s="21">
        <v>525.94399999999996</v>
      </c>
      <c r="AS126" s="21">
        <v>-1.6354400000000002E-2</v>
      </c>
      <c r="AT126" s="21">
        <v>116</v>
      </c>
      <c r="AU126" s="21">
        <v>0.96496599999999999</v>
      </c>
      <c r="AV126">
        <f t="shared" si="20"/>
        <v>16.354400000000002</v>
      </c>
      <c r="AW126">
        <f t="shared" si="21"/>
        <v>15.796404226400002</v>
      </c>
      <c r="AX126" s="9"/>
      <c r="AY126" s="21">
        <v>0.48416100000000001</v>
      </c>
      <c r="AZ126" s="21">
        <v>626.87199999999996</v>
      </c>
      <c r="BA126" s="21">
        <v>-1.6677899999999999E-2</v>
      </c>
      <c r="BB126" s="21">
        <v>116</v>
      </c>
      <c r="BC126" s="21">
        <v>0.48370400000000002</v>
      </c>
      <c r="BD126">
        <f t="shared" si="22"/>
        <v>16.677899999999998</v>
      </c>
      <c r="BE126">
        <f t="shared" si="23"/>
        <v>8.0747887418999991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0.96084599999999998</v>
      </c>
      <c r="H127" s="21">
        <v>70.000799999999998</v>
      </c>
      <c r="I127" s="21">
        <v>-1.6223100000000001E-2</v>
      </c>
      <c r="J127" s="21">
        <v>117</v>
      </c>
      <c r="K127" s="21">
        <v>0.95977800000000002</v>
      </c>
      <c r="L127">
        <f t="shared" si="12"/>
        <v>16.223100000000002</v>
      </c>
      <c r="M127">
        <f t="shared" si="13"/>
        <v>15.587900742600002</v>
      </c>
      <c r="N127" s="9"/>
      <c r="O127" s="21">
        <v>0.48919699999999999</v>
      </c>
      <c r="P127" s="21">
        <v>173.489</v>
      </c>
      <c r="Q127" s="21">
        <v>-1.6519200000000001E-2</v>
      </c>
      <c r="R127" s="21">
        <v>117</v>
      </c>
      <c r="S127" s="21">
        <v>0.48858600000000002</v>
      </c>
      <c r="T127">
        <f t="shared" si="14"/>
        <v>16.519200000000001</v>
      </c>
      <c r="U127">
        <f t="shared" si="15"/>
        <v>8.0811430824000006</v>
      </c>
      <c r="X127" s="9"/>
      <c r="Y127" s="21">
        <v>0.96084599999999998</v>
      </c>
      <c r="Z127" s="21">
        <v>273.12700000000001</v>
      </c>
      <c r="AA127" s="21">
        <v>-1.6275000000000001E-2</v>
      </c>
      <c r="AB127" s="21">
        <v>117</v>
      </c>
      <c r="AC127" s="21">
        <v>0.96008300000000002</v>
      </c>
      <c r="AD127">
        <f t="shared" si="16"/>
        <v>16.275000000000002</v>
      </c>
      <c r="AE127">
        <f t="shared" si="17"/>
        <v>15.637768650000002</v>
      </c>
      <c r="AF127" s="9"/>
      <c r="AG127" s="21">
        <v>0.48919699999999999</v>
      </c>
      <c r="AH127" s="21">
        <v>387.43599999999998</v>
      </c>
      <c r="AI127" s="21">
        <v>-1.6625999999999998E-2</v>
      </c>
      <c r="AJ127" s="21">
        <v>117</v>
      </c>
      <c r="AK127" s="21">
        <v>0.48858600000000002</v>
      </c>
      <c r="AL127">
        <f t="shared" si="18"/>
        <v>16.625999999999998</v>
      </c>
      <c r="AM127">
        <f t="shared" si="19"/>
        <v>8.1333893219999993</v>
      </c>
      <c r="AP127" s="9"/>
      <c r="AQ127" s="21">
        <v>0.96084599999999998</v>
      </c>
      <c r="AR127" s="21">
        <v>526.04499999999996</v>
      </c>
      <c r="AS127" s="21">
        <v>-1.6345200000000001E-2</v>
      </c>
      <c r="AT127" s="21">
        <v>117</v>
      </c>
      <c r="AU127" s="21">
        <v>0.96038800000000002</v>
      </c>
      <c r="AV127">
        <f t="shared" si="20"/>
        <v>16.345200000000002</v>
      </c>
      <c r="AW127">
        <f t="shared" si="21"/>
        <v>15.705220039200002</v>
      </c>
      <c r="AX127" s="9"/>
      <c r="AY127" s="21">
        <v>0.48919699999999999</v>
      </c>
      <c r="AZ127" s="21">
        <v>626.97299999999996</v>
      </c>
      <c r="BA127" s="21">
        <v>-1.6696200000000001E-2</v>
      </c>
      <c r="BB127" s="21">
        <v>117</v>
      </c>
      <c r="BC127" s="21">
        <v>0.488678</v>
      </c>
      <c r="BD127">
        <f t="shared" si="22"/>
        <v>16.696200000000001</v>
      </c>
      <c r="BE127">
        <f t="shared" si="23"/>
        <v>8.1677309514000012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0.95581099999999997</v>
      </c>
      <c r="H128" s="21">
        <v>70.101500000000001</v>
      </c>
      <c r="I128" s="21">
        <v>-1.6235400000000001E-2</v>
      </c>
      <c r="J128" s="21">
        <v>118</v>
      </c>
      <c r="K128" s="21">
        <v>0.95459000000000005</v>
      </c>
      <c r="L128">
        <f t="shared" si="12"/>
        <v>16.235400000000002</v>
      </c>
      <c r="M128">
        <f t="shared" si="13"/>
        <v>15.517973909400002</v>
      </c>
      <c r="N128" s="9"/>
      <c r="O128" s="21">
        <v>0.494232</v>
      </c>
      <c r="P128" s="21">
        <v>173.589</v>
      </c>
      <c r="Q128" s="21">
        <v>-1.6516099999999999E-2</v>
      </c>
      <c r="R128" s="21">
        <v>118</v>
      </c>
      <c r="S128" s="21">
        <v>0.49365199999999998</v>
      </c>
      <c r="T128">
        <f t="shared" si="14"/>
        <v>16.516099999999998</v>
      </c>
      <c r="U128">
        <f t="shared" si="15"/>
        <v>8.1627851351999983</v>
      </c>
      <c r="X128" s="9"/>
      <c r="Y128" s="21">
        <v>0.95581099999999997</v>
      </c>
      <c r="Z128" s="21">
        <v>273.22800000000001</v>
      </c>
      <c r="AA128" s="21">
        <v>-1.6284199999999999E-2</v>
      </c>
      <c r="AB128" s="21">
        <v>118</v>
      </c>
      <c r="AC128" s="21">
        <v>0.95489500000000005</v>
      </c>
      <c r="AD128">
        <f t="shared" si="16"/>
        <v>16.284199999999998</v>
      </c>
      <c r="AE128">
        <f t="shared" si="17"/>
        <v>15.564617486199998</v>
      </c>
      <c r="AF128" s="9"/>
      <c r="AG128" s="21">
        <v>0.494232</v>
      </c>
      <c r="AH128" s="21">
        <v>387.53699999999998</v>
      </c>
      <c r="AI128" s="21">
        <v>-1.6616800000000001E-2</v>
      </c>
      <c r="AJ128" s="21">
        <v>118</v>
      </c>
      <c r="AK128" s="21">
        <v>0.49377399999999999</v>
      </c>
      <c r="AL128">
        <f t="shared" si="18"/>
        <v>16.616800000000001</v>
      </c>
      <c r="AM128">
        <f t="shared" si="19"/>
        <v>8.2125542976000006</v>
      </c>
      <c r="AP128" s="9"/>
      <c r="AQ128" s="21">
        <v>0.95581099999999997</v>
      </c>
      <c r="AR128" s="21">
        <v>526.14599999999996</v>
      </c>
      <c r="AS128" s="21">
        <v>-1.6366599999999999E-2</v>
      </c>
      <c r="AT128" s="21">
        <v>118</v>
      </c>
      <c r="AU128" s="21">
        <v>0.95489500000000005</v>
      </c>
      <c r="AV128">
        <f t="shared" si="20"/>
        <v>16.366599999999998</v>
      </c>
      <c r="AW128">
        <f t="shared" si="21"/>
        <v>15.643376312599997</v>
      </c>
      <c r="AX128" s="9"/>
      <c r="AY128" s="21">
        <v>0.494232</v>
      </c>
      <c r="AZ128" s="21">
        <v>627.07399999999996</v>
      </c>
      <c r="BA128" s="21">
        <v>-1.6684000000000001E-2</v>
      </c>
      <c r="BB128" s="21">
        <v>118</v>
      </c>
      <c r="BC128" s="21">
        <v>0.49353000000000002</v>
      </c>
      <c r="BD128">
        <f t="shared" si="22"/>
        <v>16.684000000000001</v>
      </c>
      <c r="BE128">
        <f t="shared" si="23"/>
        <v>8.2457666879999998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0.95077500000000004</v>
      </c>
      <c r="H129" s="21">
        <v>70.202200000000005</v>
      </c>
      <c r="I129" s="21">
        <v>-1.6235400000000001E-2</v>
      </c>
      <c r="J129" s="21">
        <v>119</v>
      </c>
      <c r="K129" s="21">
        <v>0.95001199999999997</v>
      </c>
      <c r="L129">
        <f t="shared" si="12"/>
        <v>16.235400000000002</v>
      </c>
      <c r="M129">
        <f t="shared" si="13"/>
        <v>15.436212435000003</v>
      </c>
      <c r="N129" s="9"/>
      <c r="O129" s="21">
        <v>0.49926799999999999</v>
      </c>
      <c r="P129" s="21">
        <v>173.69</v>
      </c>
      <c r="Q129" s="21">
        <v>-1.65253E-2</v>
      </c>
      <c r="R129" s="21">
        <v>119</v>
      </c>
      <c r="S129" s="21">
        <v>0.498749</v>
      </c>
      <c r="T129">
        <f t="shared" si="14"/>
        <v>16.525300000000001</v>
      </c>
      <c r="U129">
        <f t="shared" si="15"/>
        <v>8.2505534804000007</v>
      </c>
      <c r="X129" s="9"/>
      <c r="Y129" s="21">
        <v>0.95077500000000004</v>
      </c>
      <c r="Z129" s="21">
        <v>273.32799999999997</v>
      </c>
      <c r="AA129" s="21">
        <v>-1.6287200000000002E-2</v>
      </c>
      <c r="AB129" s="21">
        <v>119</v>
      </c>
      <c r="AC129" s="21">
        <v>0.950623</v>
      </c>
      <c r="AD129">
        <f t="shared" si="16"/>
        <v>16.287200000000002</v>
      </c>
      <c r="AE129">
        <f t="shared" si="17"/>
        <v>15.485462580000002</v>
      </c>
      <c r="AF129" s="9"/>
      <c r="AG129" s="21">
        <v>0.49926799999999999</v>
      </c>
      <c r="AH129" s="21">
        <v>387.637</v>
      </c>
      <c r="AI129" s="21">
        <v>-1.6613800000000001E-2</v>
      </c>
      <c r="AJ129" s="21">
        <v>119</v>
      </c>
      <c r="AK129" s="21">
        <v>0.49890099999999998</v>
      </c>
      <c r="AL129">
        <f t="shared" si="18"/>
        <v>16.613800000000001</v>
      </c>
      <c r="AM129">
        <f t="shared" si="19"/>
        <v>8.2947386983999998</v>
      </c>
      <c r="AP129" s="9"/>
      <c r="AQ129" s="21">
        <v>0.95077500000000004</v>
      </c>
      <c r="AR129" s="21">
        <v>526.24699999999996</v>
      </c>
      <c r="AS129" s="21">
        <v>-1.6378799999999999E-2</v>
      </c>
      <c r="AT129" s="21">
        <v>119</v>
      </c>
      <c r="AU129" s="21">
        <v>0.94970699999999997</v>
      </c>
      <c r="AV129">
        <f t="shared" si="20"/>
        <v>16.378799999999998</v>
      </c>
      <c r="AW129">
        <f t="shared" si="21"/>
        <v>15.572553569999998</v>
      </c>
      <c r="AX129" s="9"/>
      <c r="AY129" s="21">
        <v>0.49926799999999999</v>
      </c>
      <c r="AZ129" s="21">
        <v>627.17399999999998</v>
      </c>
      <c r="BA129" s="21">
        <v>-1.6693099999999999E-2</v>
      </c>
      <c r="BB129" s="21">
        <v>119</v>
      </c>
      <c r="BC129" s="21">
        <v>0.498749</v>
      </c>
      <c r="BD129">
        <f t="shared" si="22"/>
        <v>16.693099999999998</v>
      </c>
      <c r="BE129">
        <f t="shared" si="23"/>
        <v>8.3343306507999984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0.94574000000000003</v>
      </c>
      <c r="H130" s="21">
        <v>70.302899999999994</v>
      </c>
      <c r="I130" s="21">
        <v>-1.6241499999999999E-2</v>
      </c>
      <c r="J130" s="21">
        <v>120</v>
      </c>
      <c r="K130" s="21">
        <v>0.944519</v>
      </c>
      <c r="L130">
        <f t="shared" si="12"/>
        <v>16.241499999999998</v>
      </c>
      <c r="M130">
        <f t="shared" si="13"/>
        <v>15.360236209999998</v>
      </c>
      <c r="N130" s="9"/>
      <c r="O130" s="21">
        <v>0.50430299999999995</v>
      </c>
      <c r="P130" s="21">
        <v>173.791</v>
      </c>
      <c r="Q130" s="21">
        <v>-1.6513099999999999E-2</v>
      </c>
      <c r="R130" s="21">
        <v>120</v>
      </c>
      <c r="S130" s="21">
        <v>0.50366200000000005</v>
      </c>
      <c r="T130">
        <f t="shared" si="14"/>
        <v>16.513099999999998</v>
      </c>
      <c r="U130">
        <f t="shared" si="15"/>
        <v>8.3276058692999975</v>
      </c>
      <c r="X130" s="9"/>
      <c r="Y130" s="21">
        <v>0.94574000000000003</v>
      </c>
      <c r="Z130" s="21">
        <v>273.42899999999997</v>
      </c>
      <c r="AA130" s="21">
        <v>-1.6287200000000002E-2</v>
      </c>
      <c r="AB130" s="21">
        <v>120</v>
      </c>
      <c r="AC130" s="21">
        <v>0.945129</v>
      </c>
      <c r="AD130">
        <f t="shared" si="16"/>
        <v>16.287200000000002</v>
      </c>
      <c r="AE130">
        <f t="shared" si="17"/>
        <v>15.403456528000003</v>
      </c>
      <c r="AF130" s="9"/>
      <c r="AG130" s="21">
        <v>0.50430299999999995</v>
      </c>
      <c r="AH130" s="21">
        <v>387.738</v>
      </c>
      <c r="AI130" s="21">
        <v>-1.66199E-2</v>
      </c>
      <c r="AJ130" s="21">
        <v>120</v>
      </c>
      <c r="AK130" s="21">
        <v>0.50372300000000003</v>
      </c>
      <c r="AL130">
        <f t="shared" si="18"/>
        <v>16.619900000000001</v>
      </c>
      <c r="AM130">
        <f t="shared" si="19"/>
        <v>8.3814654297000004</v>
      </c>
      <c r="AP130" s="9"/>
      <c r="AQ130" s="21">
        <v>0.94574000000000003</v>
      </c>
      <c r="AR130" s="21">
        <v>526.34699999999998</v>
      </c>
      <c r="AS130" s="21">
        <v>-1.6400100000000001E-2</v>
      </c>
      <c r="AT130" s="21">
        <v>120</v>
      </c>
      <c r="AU130" s="21">
        <v>0.944824</v>
      </c>
      <c r="AV130">
        <f t="shared" si="20"/>
        <v>16.400100000000002</v>
      </c>
      <c r="AW130">
        <f t="shared" si="21"/>
        <v>15.510230574000003</v>
      </c>
      <c r="AX130" s="9"/>
      <c r="AY130" s="21">
        <v>0.50430299999999995</v>
      </c>
      <c r="AZ130" s="21">
        <v>627.27499999999998</v>
      </c>
      <c r="BA130" s="21">
        <v>-1.6665599999999999E-2</v>
      </c>
      <c r="BB130" s="21">
        <v>120</v>
      </c>
      <c r="BC130" s="21">
        <v>0.50369299999999995</v>
      </c>
      <c r="BD130">
        <f t="shared" si="22"/>
        <v>16.665599999999998</v>
      </c>
      <c r="BE130">
        <f t="shared" si="23"/>
        <v>8.4045120767999979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0.94070399999999998</v>
      </c>
      <c r="H131" s="21">
        <v>70.403599999999997</v>
      </c>
      <c r="I131" s="21">
        <v>-1.6241499999999999E-2</v>
      </c>
      <c r="J131" s="21">
        <v>121</v>
      </c>
      <c r="K131" s="21">
        <v>0.94055200000000005</v>
      </c>
      <c r="L131">
        <f t="shared" si="12"/>
        <v>16.241499999999998</v>
      </c>
      <c r="M131">
        <f t="shared" si="13"/>
        <v>15.278444015999998</v>
      </c>
      <c r="N131" s="9"/>
      <c r="O131" s="21">
        <v>0.50933799999999996</v>
      </c>
      <c r="P131" s="21">
        <v>173.89099999999999</v>
      </c>
      <c r="Q131" s="21">
        <v>-1.651E-2</v>
      </c>
      <c r="R131" s="21">
        <v>121</v>
      </c>
      <c r="S131" s="21">
        <v>0.50869799999999998</v>
      </c>
      <c r="T131">
        <f t="shared" si="14"/>
        <v>16.510000000000002</v>
      </c>
      <c r="U131">
        <f t="shared" si="15"/>
        <v>8.4091703800000008</v>
      </c>
      <c r="X131" s="9"/>
      <c r="Y131" s="21">
        <v>0.94070399999999998</v>
      </c>
      <c r="Z131" s="21">
        <v>273.52999999999997</v>
      </c>
      <c r="AA131" s="21">
        <v>-1.6284199999999999E-2</v>
      </c>
      <c r="AB131" s="21">
        <v>121</v>
      </c>
      <c r="AC131" s="21">
        <v>0.93963600000000003</v>
      </c>
      <c r="AD131">
        <f t="shared" si="16"/>
        <v>16.284199999999998</v>
      </c>
      <c r="AE131">
        <f t="shared" si="17"/>
        <v>15.318612076799999</v>
      </c>
      <c r="AF131" s="9"/>
      <c r="AG131" s="21">
        <v>0.50933799999999996</v>
      </c>
      <c r="AH131" s="21">
        <v>387.839</v>
      </c>
      <c r="AI131" s="21">
        <v>-1.6616800000000001E-2</v>
      </c>
      <c r="AJ131" s="21">
        <v>121</v>
      </c>
      <c r="AK131" s="21">
        <v>0.50869799999999998</v>
      </c>
      <c r="AL131">
        <f t="shared" si="18"/>
        <v>16.616800000000001</v>
      </c>
      <c r="AM131">
        <f t="shared" si="19"/>
        <v>8.4635676784000005</v>
      </c>
      <c r="AP131" s="9"/>
      <c r="AQ131" s="21">
        <v>0.94070399999999998</v>
      </c>
      <c r="AR131" s="21">
        <v>526.44799999999998</v>
      </c>
      <c r="AS131" s="21">
        <v>-1.63727E-2</v>
      </c>
      <c r="AT131" s="21">
        <v>121</v>
      </c>
      <c r="AU131" s="21">
        <v>0.93963600000000003</v>
      </c>
      <c r="AV131">
        <f t="shared" si="20"/>
        <v>16.372700000000002</v>
      </c>
      <c r="AW131">
        <f t="shared" si="21"/>
        <v>15.401864380800001</v>
      </c>
      <c r="AX131" s="9"/>
      <c r="AY131" s="21">
        <v>0.50933799999999996</v>
      </c>
      <c r="AZ131" s="21">
        <v>627.37599999999998</v>
      </c>
      <c r="BA131" s="21">
        <v>-1.6653399999999999E-2</v>
      </c>
      <c r="BB131" s="21">
        <v>121</v>
      </c>
      <c r="BC131" s="21">
        <v>0.50872799999999996</v>
      </c>
      <c r="BD131">
        <f t="shared" si="22"/>
        <v>16.653399999999998</v>
      </c>
      <c r="BE131">
        <f t="shared" si="23"/>
        <v>8.4822094491999973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0.93566899999999997</v>
      </c>
      <c r="H132" s="21">
        <v>70.504300000000001</v>
      </c>
      <c r="I132" s="21">
        <v>-1.62384E-2</v>
      </c>
      <c r="J132" s="21">
        <v>122</v>
      </c>
      <c r="K132" s="21">
        <v>0.93444799999999995</v>
      </c>
      <c r="L132">
        <f t="shared" si="12"/>
        <v>16.238399999999999</v>
      </c>
      <c r="M132">
        <f t="shared" si="13"/>
        <v>15.193767489599999</v>
      </c>
      <c r="N132" s="9"/>
      <c r="O132" s="21">
        <v>0.514374</v>
      </c>
      <c r="P132" s="21">
        <v>173.99199999999999</v>
      </c>
      <c r="Q132" s="21">
        <v>-1.6513099999999999E-2</v>
      </c>
      <c r="R132" s="21">
        <v>122</v>
      </c>
      <c r="S132" s="21">
        <v>0.51354999999999995</v>
      </c>
      <c r="T132">
        <f t="shared" si="14"/>
        <v>16.513099999999998</v>
      </c>
      <c r="U132">
        <f t="shared" si="15"/>
        <v>8.4939092993999985</v>
      </c>
      <c r="X132" s="9"/>
      <c r="Y132" s="21">
        <v>0.93566899999999997</v>
      </c>
      <c r="Z132" s="21">
        <v>273.63099999999997</v>
      </c>
      <c r="AA132" s="21">
        <v>-1.6287200000000002E-2</v>
      </c>
      <c r="AB132" s="21">
        <v>122</v>
      </c>
      <c r="AC132" s="21">
        <v>0.93505899999999997</v>
      </c>
      <c r="AD132">
        <f t="shared" si="16"/>
        <v>16.287200000000002</v>
      </c>
      <c r="AE132">
        <f t="shared" si="17"/>
        <v>15.239428136800001</v>
      </c>
      <c r="AF132" s="9"/>
      <c r="AG132" s="21">
        <v>0.514374</v>
      </c>
      <c r="AH132" s="21">
        <v>387.94</v>
      </c>
      <c r="AI132" s="21">
        <v>-1.6604600000000001E-2</v>
      </c>
      <c r="AJ132" s="21">
        <v>122</v>
      </c>
      <c r="AK132" s="21">
        <v>0.51376299999999997</v>
      </c>
      <c r="AL132">
        <f t="shared" si="18"/>
        <v>16.604600000000001</v>
      </c>
      <c r="AM132">
        <f t="shared" si="19"/>
        <v>8.5409745204000007</v>
      </c>
      <c r="AP132" s="9"/>
      <c r="AQ132" s="21">
        <v>0.93566899999999997</v>
      </c>
      <c r="AR132" s="21">
        <v>526.54899999999998</v>
      </c>
      <c r="AS132" s="21">
        <v>-1.6378799999999999E-2</v>
      </c>
      <c r="AT132" s="21">
        <v>122</v>
      </c>
      <c r="AU132" s="21">
        <v>0.93505899999999997</v>
      </c>
      <c r="AV132">
        <f t="shared" si="20"/>
        <v>16.378799999999998</v>
      </c>
      <c r="AW132">
        <f t="shared" si="21"/>
        <v>15.325135417199998</v>
      </c>
      <c r="AX132" s="9"/>
      <c r="AY132" s="21">
        <v>0.514374</v>
      </c>
      <c r="AZ132" s="21">
        <v>627.476</v>
      </c>
      <c r="BA132" s="21">
        <v>-1.6684000000000001E-2</v>
      </c>
      <c r="BB132" s="21">
        <v>122</v>
      </c>
      <c r="BC132" s="21">
        <v>0.51382399999999995</v>
      </c>
      <c r="BD132">
        <f t="shared" si="22"/>
        <v>16.684000000000001</v>
      </c>
      <c r="BE132">
        <f t="shared" si="23"/>
        <v>8.5818158160000007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0.93063399999999996</v>
      </c>
      <c r="H133" s="21">
        <v>70.605000000000004</v>
      </c>
      <c r="I133" s="21">
        <v>-1.6247600000000001E-2</v>
      </c>
      <c r="J133" s="21">
        <v>123</v>
      </c>
      <c r="K133" s="21">
        <v>0.92956499999999997</v>
      </c>
      <c r="L133">
        <f t="shared" si="12"/>
        <v>16.247600000000002</v>
      </c>
      <c r="M133">
        <f t="shared" si="13"/>
        <v>15.120568978400001</v>
      </c>
      <c r="N133" s="9"/>
      <c r="O133" s="21">
        <v>0.51940900000000001</v>
      </c>
      <c r="P133" s="21">
        <v>174.09299999999999</v>
      </c>
      <c r="Q133" s="21">
        <v>-1.6507000000000001E-2</v>
      </c>
      <c r="R133" s="21">
        <v>123</v>
      </c>
      <c r="S133" s="21">
        <v>0.51873800000000003</v>
      </c>
      <c r="T133">
        <f t="shared" si="14"/>
        <v>16.507000000000001</v>
      </c>
      <c r="U133">
        <f t="shared" si="15"/>
        <v>8.5738843630000012</v>
      </c>
      <c r="X133" s="9"/>
      <c r="Y133" s="21">
        <v>0.93063399999999996</v>
      </c>
      <c r="Z133" s="21">
        <v>273.73099999999999</v>
      </c>
      <c r="AA133" s="21">
        <v>-1.6302500000000001E-2</v>
      </c>
      <c r="AB133" s="21">
        <v>123</v>
      </c>
      <c r="AC133" s="21">
        <v>0.929871</v>
      </c>
      <c r="AD133">
        <f t="shared" si="16"/>
        <v>16.302500000000002</v>
      </c>
      <c r="AE133">
        <f t="shared" si="17"/>
        <v>15.171660785000002</v>
      </c>
      <c r="AF133" s="9"/>
      <c r="AG133" s="21">
        <v>0.51940900000000001</v>
      </c>
      <c r="AH133" s="21">
        <v>388.04</v>
      </c>
      <c r="AI133" s="21">
        <v>-1.6598499999999999E-2</v>
      </c>
      <c r="AJ133" s="21">
        <v>123</v>
      </c>
      <c r="AK133" s="21">
        <v>0.51892099999999997</v>
      </c>
      <c r="AL133">
        <f t="shared" si="18"/>
        <v>16.598499999999998</v>
      </c>
      <c r="AM133">
        <f t="shared" si="19"/>
        <v>8.6214102864999997</v>
      </c>
      <c r="AP133" s="9"/>
      <c r="AQ133" s="21">
        <v>0.93063399999999996</v>
      </c>
      <c r="AR133" s="21">
        <v>526.649</v>
      </c>
      <c r="AS133" s="21">
        <v>-1.6384900000000001E-2</v>
      </c>
      <c r="AT133" s="21">
        <v>123</v>
      </c>
      <c r="AU133" s="21">
        <v>0.92956499999999997</v>
      </c>
      <c r="AV133">
        <f t="shared" si="20"/>
        <v>16.384900000000002</v>
      </c>
      <c r="AW133">
        <f t="shared" si="21"/>
        <v>15.248345026600001</v>
      </c>
      <c r="AX133" s="9"/>
      <c r="AY133" s="21">
        <v>0.51940900000000001</v>
      </c>
      <c r="AZ133" s="21">
        <v>627.577</v>
      </c>
      <c r="BA133" s="21">
        <v>-1.6690099999999999E-2</v>
      </c>
      <c r="BB133" s="21">
        <v>123</v>
      </c>
      <c r="BC133" s="21">
        <v>0.51876800000000001</v>
      </c>
      <c r="BD133">
        <f t="shared" si="22"/>
        <v>16.690100000000001</v>
      </c>
      <c r="BE133">
        <f t="shared" si="23"/>
        <v>8.6689881509000006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0.92559800000000003</v>
      </c>
      <c r="H134" s="21">
        <v>70.705699999999993</v>
      </c>
      <c r="I134" s="21">
        <v>-1.6259800000000001E-2</v>
      </c>
      <c r="J134" s="21">
        <v>124</v>
      </c>
      <c r="K134" s="21">
        <v>0.92498800000000003</v>
      </c>
      <c r="L134">
        <f t="shared" si="12"/>
        <v>16.259800000000002</v>
      </c>
      <c r="M134">
        <f t="shared" si="13"/>
        <v>15.050038360400002</v>
      </c>
      <c r="N134" s="9"/>
      <c r="O134" s="21">
        <v>0.52444500000000005</v>
      </c>
      <c r="P134" s="21">
        <v>174.19300000000001</v>
      </c>
      <c r="Q134" s="21">
        <v>-1.6491700000000001E-2</v>
      </c>
      <c r="R134" s="21">
        <v>124</v>
      </c>
      <c r="S134" s="21">
        <v>0.52404799999999996</v>
      </c>
      <c r="T134">
        <f t="shared" si="14"/>
        <v>16.491700000000002</v>
      </c>
      <c r="U134">
        <f t="shared" si="15"/>
        <v>8.6489896065000025</v>
      </c>
      <c r="X134" s="9"/>
      <c r="Y134" s="21">
        <v>0.92559800000000003</v>
      </c>
      <c r="Z134" s="21">
        <v>273.83199999999999</v>
      </c>
      <c r="AA134" s="21">
        <v>-1.6296399999999999E-2</v>
      </c>
      <c r="AB134" s="21">
        <v>124</v>
      </c>
      <c r="AC134" s="21">
        <v>0.924377</v>
      </c>
      <c r="AD134">
        <f t="shared" si="16"/>
        <v>16.296399999999998</v>
      </c>
      <c r="AE134">
        <f t="shared" si="17"/>
        <v>15.083915247199998</v>
      </c>
      <c r="AF134" s="9"/>
      <c r="AG134" s="21">
        <v>0.52444500000000005</v>
      </c>
      <c r="AH134" s="21">
        <v>388.14100000000002</v>
      </c>
      <c r="AI134" s="21">
        <v>-1.66077E-2</v>
      </c>
      <c r="AJ134" s="21">
        <v>124</v>
      </c>
      <c r="AK134" s="21">
        <v>0.523895</v>
      </c>
      <c r="AL134">
        <f t="shared" si="18"/>
        <v>16.607700000000001</v>
      </c>
      <c r="AM134">
        <f t="shared" si="19"/>
        <v>8.7098252265000013</v>
      </c>
      <c r="AP134" s="9"/>
      <c r="AQ134" s="21">
        <v>0.92559800000000003</v>
      </c>
      <c r="AR134" s="21">
        <v>526.75</v>
      </c>
      <c r="AS134" s="21">
        <v>-1.63879E-2</v>
      </c>
      <c r="AT134" s="21">
        <v>124</v>
      </c>
      <c r="AU134" s="21">
        <v>0.924377</v>
      </c>
      <c r="AV134">
        <f t="shared" si="20"/>
        <v>16.387900000000002</v>
      </c>
      <c r="AW134">
        <f t="shared" si="21"/>
        <v>15.168607464200003</v>
      </c>
      <c r="AX134" s="9"/>
      <c r="AY134" s="21">
        <v>0.52444500000000005</v>
      </c>
      <c r="AZ134" s="21">
        <v>627.678</v>
      </c>
      <c r="BA134" s="21">
        <v>-1.6696200000000001E-2</v>
      </c>
      <c r="BB134" s="21">
        <v>124</v>
      </c>
      <c r="BC134" s="21">
        <v>0.52380400000000005</v>
      </c>
      <c r="BD134">
        <f t="shared" si="22"/>
        <v>16.696200000000001</v>
      </c>
      <c r="BE134">
        <f t="shared" si="23"/>
        <v>8.7562386090000022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0.92056300000000002</v>
      </c>
      <c r="H135" s="21">
        <v>70.8065</v>
      </c>
      <c r="I135" s="21">
        <v>-1.62659E-2</v>
      </c>
      <c r="J135" s="21">
        <v>125</v>
      </c>
      <c r="K135" s="21">
        <v>0.92010499999999995</v>
      </c>
      <c r="L135">
        <f t="shared" si="12"/>
        <v>16.265899999999998</v>
      </c>
      <c r="M135">
        <f t="shared" si="13"/>
        <v>14.973785701699999</v>
      </c>
      <c r="N135" s="9"/>
      <c r="O135" s="21">
        <v>0.52947999999999995</v>
      </c>
      <c r="P135" s="21">
        <v>174.29400000000001</v>
      </c>
      <c r="Q135" s="21">
        <v>-1.6503899999999998E-2</v>
      </c>
      <c r="R135" s="21">
        <v>125</v>
      </c>
      <c r="S135" s="21">
        <v>0.52899200000000002</v>
      </c>
      <c r="T135">
        <f t="shared" si="14"/>
        <v>16.503899999999998</v>
      </c>
      <c r="U135">
        <f t="shared" si="15"/>
        <v>8.7384849719999984</v>
      </c>
      <c r="X135" s="9"/>
      <c r="Y135" s="21">
        <v>0.92056300000000002</v>
      </c>
      <c r="Z135" s="21">
        <v>273.93299999999999</v>
      </c>
      <c r="AA135" s="21">
        <v>-1.6308599999999999E-2</v>
      </c>
      <c r="AB135" s="21">
        <v>125</v>
      </c>
      <c r="AC135" s="21">
        <v>0.91949499999999995</v>
      </c>
      <c r="AD135">
        <f t="shared" si="16"/>
        <v>16.308599999999998</v>
      </c>
      <c r="AE135">
        <f t="shared" si="17"/>
        <v>15.013093741799999</v>
      </c>
      <c r="AF135" s="9"/>
      <c r="AG135" s="21">
        <v>0.52947999999999995</v>
      </c>
      <c r="AH135" s="21">
        <v>388.24200000000002</v>
      </c>
      <c r="AI135" s="21">
        <v>-1.6583299999999999E-2</v>
      </c>
      <c r="AJ135" s="21">
        <v>125</v>
      </c>
      <c r="AK135" s="21">
        <v>0.52886999999999995</v>
      </c>
      <c r="AL135">
        <f t="shared" si="18"/>
        <v>16.583299999999998</v>
      </c>
      <c r="AM135">
        <f t="shared" si="19"/>
        <v>8.7805256839999988</v>
      </c>
      <c r="AP135" s="9"/>
      <c r="AQ135" s="21">
        <v>0.92056300000000002</v>
      </c>
      <c r="AR135" s="21">
        <v>526.851</v>
      </c>
      <c r="AS135" s="21">
        <v>-1.64032E-2</v>
      </c>
      <c r="AT135" s="21">
        <v>125</v>
      </c>
      <c r="AU135" s="21">
        <v>0.91949499999999995</v>
      </c>
      <c r="AV135">
        <f t="shared" si="20"/>
        <v>16.403199999999998</v>
      </c>
      <c r="AW135">
        <f t="shared" si="21"/>
        <v>15.100179001599999</v>
      </c>
      <c r="AX135" s="9"/>
      <c r="AY135" s="21">
        <v>0.52947999999999995</v>
      </c>
      <c r="AZ135" s="21">
        <v>627.779</v>
      </c>
      <c r="BA135" s="21">
        <v>-1.6668700000000002E-2</v>
      </c>
      <c r="BB135" s="21">
        <v>125</v>
      </c>
      <c r="BC135" s="21">
        <v>0.52893100000000004</v>
      </c>
      <c r="BD135">
        <f t="shared" si="22"/>
        <v>16.668700000000001</v>
      </c>
      <c r="BE135">
        <f t="shared" si="23"/>
        <v>8.825743275999999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0.91552699999999998</v>
      </c>
      <c r="H136" s="21">
        <v>70.907200000000003</v>
      </c>
      <c r="I136" s="21">
        <v>-1.6256699999999999E-2</v>
      </c>
      <c r="J136" s="21">
        <v>126</v>
      </c>
      <c r="K136" s="21">
        <v>0.91400099999999995</v>
      </c>
      <c r="L136">
        <f t="shared" si="12"/>
        <v>16.256699999999999</v>
      </c>
      <c r="M136">
        <f t="shared" si="13"/>
        <v>14.883447780899999</v>
      </c>
      <c r="N136" s="9"/>
      <c r="O136" s="21">
        <v>0.53451499999999996</v>
      </c>
      <c r="P136" s="21">
        <v>174.39500000000001</v>
      </c>
      <c r="Q136" s="21">
        <v>-1.64948E-2</v>
      </c>
      <c r="R136" s="21">
        <v>126</v>
      </c>
      <c r="S136" s="21">
        <v>0.53384399999999999</v>
      </c>
      <c r="T136">
        <f t="shared" si="14"/>
        <v>16.494800000000001</v>
      </c>
      <c r="U136">
        <f t="shared" si="15"/>
        <v>8.8167180219999999</v>
      </c>
      <c r="X136" s="9"/>
      <c r="Y136" s="21">
        <v>0.91552699999999998</v>
      </c>
      <c r="Z136" s="21">
        <v>274.03300000000002</v>
      </c>
      <c r="AA136" s="21">
        <v>-1.63208E-2</v>
      </c>
      <c r="AB136" s="21">
        <v>126</v>
      </c>
      <c r="AC136" s="21">
        <v>0.91461199999999998</v>
      </c>
      <c r="AD136">
        <f t="shared" si="16"/>
        <v>16.320799999999998</v>
      </c>
      <c r="AE136">
        <f t="shared" si="17"/>
        <v>14.942133061599998</v>
      </c>
      <c r="AF136" s="9"/>
      <c r="AG136" s="21">
        <v>0.53451499999999996</v>
      </c>
      <c r="AH136" s="21">
        <v>388.34199999999998</v>
      </c>
      <c r="AI136" s="21">
        <v>-1.6574100000000001E-2</v>
      </c>
      <c r="AJ136" s="21">
        <v>126</v>
      </c>
      <c r="AK136" s="21">
        <v>0.53390499999999996</v>
      </c>
      <c r="AL136">
        <f t="shared" si="18"/>
        <v>16.574100000000001</v>
      </c>
      <c r="AM136">
        <f t="shared" si="19"/>
        <v>8.8591050614999993</v>
      </c>
      <c r="AP136" s="9"/>
      <c r="AQ136" s="21">
        <v>0.91552699999999998</v>
      </c>
      <c r="AR136" s="21">
        <v>526.952</v>
      </c>
      <c r="AS136" s="21">
        <v>-1.6418499999999999E-2</v>
      </c>
      <c r="AT136" s="21">
        <v>126</v>
      </c>
      <c r="AU136" s="21">
        <v>0.91522199999999998</v>
      </c>
      <c r="AV136">
        <f t="shared" si="20"/>
        <v>16.418499999999998</v>
      </c>
      <c r="AW136">
        <f t="shared" si="21"/>
        <v>15.031580049499999</v>
      </c>
      <c r="AX136" s="9"/>
      <c r="AY136" s="21">
        <v>0.53451499999999996</v>
      </c>
      <c r="AZ136" s="21">
        <v>627.87900000000002</v>
      </c>
      <c r="BA136" s="21">
        <v>-1.6656500000000001E-2</v>
      </c>
      <c r="BB136" s="21">
        <v>126</v>
      </c>
      <c r="BC136" s="21">
        <v>0.53390499999999996</v>
      </c>
      <c r="BD136">
        <f t="shared" si="22"/>
        <v>16.656500000000001</v>
      </c>
      <c r="BE136">
        <f t="shared" si="23"/>
        <v>8.9031490975000001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0.91049199999999997</v>
      </c>
      <c r="H137" s="21">
        <v>71.007900000000006</v>
      </c>
      <c r="I137" s="21">
        <v>-1.6262800000000001E-2</v>
      </c>
      <c r="J137" s="21">
        <v>127</v>
      </c>
      <c r="K137" s="21">
        <v>0.90942400000000001</v>
      </c>
      <c r="L137">
        <f t="shared" si="12"/>
        <v>16.262800000000002</v>
      </c>
      <c r="M137">
        <f t="shared" si="13"/>
        <v>14.807149297600002</v>
      </c>
      <c r="N137" s="9"/>
      <c r="O137" s="21">
        <v>0.539551</v>
      </c>
      <c r="P137" s="21">
        <v>174.49600000000001</v>
      </c>
      <c r="Q137" s="21">
        <v>-1.6491700000000001E-2</v>
      </c>
      <c r="R137" s="21">
        <v>127</v>
      </c>
      <c r="S137" s="21">
        <v>0.53891</v>
      </c>
      <c r="T137">
        <f t="shared" si="14"/>
        <v>16.491700000000002</v>
      </c>
      <c r="U137">
        <f t="shared" si="15"/>
        <v>8.8981132267000014</v>
      </c>
      <c r="X137" s="9"/>
      <c r="Y137" s="21">
        <v>0.91049199999999997</v>
      </c>
      <c r="Z137" s="21">
        <v>274.13400000000001</v>
      </c>
      <c r="AA137" s="21">
        <v>-1.6323899999999999E-2</v>
      </c>
      <c r="AB137" s="21">
        <v>127</v>
      </c>
      <c r="AC137" s="21">
        <v>0.91003400000000001</v>
      </c>
      <c r="AD137">
        <f t="shared" si="16"/>
        <v>16.323899999999998</v>
      </c>
      <c r="AE137">
        <f t="shared" si="17"/>
        <v>14.862780358799998</v>
      </c>
      <c r="AF137" s="9"/>
      <c r="AG137" s="21">
        <v>0.539551</v>
      </c>
      <c r="AH137" s="21">
        <v>388.44299999999998</v>
      </c>
      <c r="AI137" s="21">
        <v>-1.65802E-2</v>
      </c>
      <c r="AJ137" s="21">
        <v>127</v>
      </c>
      <c r="AK137" s="21">
        <v>0.53903199999999996</v>
      </c>
      <c r="AL137">
        <f t="shared" si="18"/>
        <v>16.580200000000001</v>
      </c>
      <c r="AM137">
        <f t="shared" si="19"/>
        <v>8.9458634902000007</v>
      </c>
      <c r="AP137" s="9"/>
      <c r="AQ137" s="21">
        <v>0.91049199999999997</v>
      </c>
      <c r="AR137" s="21">
        <v>527.05200000000002</v>
      </c>
      <c r="AS137" s="21">
        <v>-1.6400100000000001E-2</v>
      </c>
      <c r="AT137" s="21">
        <v>127</v>
      </c>
      <c r="AU137" s="21">
        <v>0.91003400000000001</v>
      </c>
      <c r="AV137">
        <f t="shared" si="20"/>
        <v>16.400100000000002</v>
      </c>
      <c r="AW137">
        <f t="shared" si="21"/>
        <v>14.932159849200001</v>
      </c>
      <c r="AX137" s="9"/>
      <c r="AY137" s="21">
        <v>0.539551</v>
      </c>
      <c r="AZ137" s="21">
        <v>627.98</v>
      </c>
      <c r="BA137" s="21">
        <v>-1.6650399999999999E-2</v>
      </c>
      <c r="BB137" s="21">
        <v>127</v>
      </c>
      <c r="BC137" s="21">
        <v>0.53906299999999996</v>
      </c>
      <c r="BD137">
        <f t="shared" si="22"/>
        <v>16.650399999999998</v>
      </c>
      <c r="BE137">
        <f t="shared" si="23"/>
        <v>8.9837399703999985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0.90545699999999996</v>
      </c>
      <c r="H138" s="21">
        <v>71.108599999999996</v>
      </c>
      <c r="I138" s="21">
        <v>-1.6268899999999999E-2</v>
      </c>
      <c r="J138" s="21">
        <v>128</v>
      </c>
      <c r="K138" s="21">
        <v>0.90454100000000004</v>
      </c>
      <c r="L138">
        <f t="shared" si="12"/>
        <v>16.268899999999999</v>
      </c>
      <c r="M138">
        <f t="shared" si="13"/>
        <v>14.730789387299998</v>
      </c>
      <c r="N138" s="9"/>
      <c r="O138" s="21">
        <v>0.54458600000000001</v>
      </c>
      <c r="P138" s="21">
        <v>174.596</v>
      </c>
      <c r="Q138" s="21">
        <v>-1.6500899999999999E-2</v>
      </c>
      <c r="R138" s="21">
        <v>128</v>
      </c>
      <c r="S138" s="21">
        <v>0.54412799999999995</v>
      </c>
      <c r="T138">
        <f t="shared" si="14"/>
        <v>16.500899999999998</v>
      </c>
      <c r="U138">
        <f t="shared" si="15"/>
        <v>8.9861591273999988</v>
      </c>
      <c r="X138" s="9"/>
      <c r="Y138" s="21">
        <v>0.90545699999999996</v>
      </c>
      <c r="Z138" s="21">
        <v>274.23500000000001</v>
      </c>
      <c r="AA138" s="21">
        <v>-1.6314700000000001E-2</v>
      </c>
      <c r="AB138" s="21">
        <v>128</v>
      </c>
      <c r="AC138" s="21">
        <v>0.90484600000000004</v>
      </c>
      <c r="AD138">
        <f t="shared" si="16"/>
        <v>16.314700000000002</v>
      </c>
      <c r="AE138">
        <f t="shared" si="17"/>
        <v>14.772259317900001</v>
      </c>
      <c r="AF138" s="9"/>
      <c r="AG138" s="21">
        <v>0.54458600000000001</v>
      </c>
      <c r="AH138" s="21">
        <v>388.54399999999998</v>
      </c>
      <c r="AI138" s="21">
        <v>-1.6589400000000001E-2</v>
      </c>
      <c r="AJ138" s="21">
        <v>128</v>
      </c>
      <c r="AK138" s="21">
        <v>0.54394500000000001</v>
      </c>
      <c r="AL138">
        <f t="shared" si="18"/>
        <v>16.589400000000001</v>
      </c>
      <c r="AM138">
        <f t="shared" si="19"/>
        <v>9.0343549884000005</v>
      </c>
      <c r="AP138" s="9"/>
      <c r="AQ138" s="21">
        <v>0.90545699999999996</v>
      </c>
      <c r="AR138" s="21">
        <v>527.15300000000002</v>
      </c>
      <c r="AS138" s="21">
        <v>-1.6400100000000001E-2</v>
      </c>
      <c r="AT138" s="21">
        <v>128</v>
      </c>
      <c r="AU138" s="21">
        <v>0.90454100000000004</v>
      </c>
      <c r="AV138">
        <f t="shared" si="20"/>
        <v>16.400100000000002</v>
      </c>
      <c r="AW138">
        <f t="shared" si="21"/>
        <v>14.849585345700001</v>
      </c>
      <c r="AX138" s="9"/>
      <c r="AY138" s="21">
        <v>0.54458600000000001</v>
      </c>
      <c r="AZ138" s="21">
        <v>628.08100000000002</v>
      </c>
      <c r="BA138" s="21">
        <v>-1.66351E-2</v>
      </c>
      <c r="BB138" s="21">
        <v>128</v>
      </c>
      <c r="BC138" s="21">
        <v>0.54391500000000004</v>
      </c>
      <c r="BD138">
        <f t="shared" si="22"/>
        <v>16.635100000000001</v>
      </c>
      <c r="BE138">
        <f t="shared" si="23"/>
        <v>9.0592425686000002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0.90042100000000003</v>
      </c>
      <c r="H139" s="21">
        <v>71.209299999999999</v>
      </c>
      <c r="I139" s="21">
        <v>-1.6271999999999998E-2</v>
      </c>
      <c r="J139" s="21">
        <v>129</v>
      </c>
      <c r="K139" s="21">
        <v>0.89965799999999996</v>
      </c>
      <c r="L139">
        <f t="shared" si="12"/>
        <v>16.271999999999998</v>
      </c>
      <c r="M139">
        <f t="shared" si="13"/>
        <v>14.651650512</v>
      </c>
      <c r="N139" s="9"/>
      <c r="O139" s="21">
        <v>0.54962200000000005</v>
      </c>
      <c r="P139" s="21">
        <v>174.697</v>
      </c>
      <c r="Q139" s="21">
        <v>-1.6488599999999999E-2</v>
      </c>
      <c r="R139" s="21">
        <v>129</v>
      </c>
      <c r="S139" s="21">
        <v>0.54928600000000005</v>
      </c>
      <c r="T139">
        <f t="shared" si="14"/>
        <v>16.488599999999998</v>
      </c>
      <c r="U139">
        <f t="shared" si="15"/>
        <v>9.0624973091999994</v>
      </c>
      <c r="X139" s="9"/>
      <c r="Y139" s="21">
        <v>0.90042100000000003</v>
      </c>
      <c r="Z139" s="21">
        <v>274.33600000000001</v>
      </c>
      <c r="AA139" s="21">
        <v>-1.6314700000000001E-2</v>
      </c>
      <c r="AB139" s="21">
        <v>129</v>
      </c>
      <c r="AC139" s="21">
        <v>0.89965799999999996</v>
      </c>
      <c r="AD139">
        <f t="shared" si="16"/>
        <v>16.314700000000002</v>
      </c>
      <c r="AE139">
        <f t="shared" si="17"/>
        <v>14.690098488700002</v>
      </c>
      <c r="AF139" s="9"/>
      <c r="AG139" s="21">
        <v>0.54962200000000005</v>
      </c>
      <c r="AH139" s="21">
        <v>388.64400000000001</v>
      </c>
      <c r="AI139" s="21">
        <v>-1.6583299999999999E-2</v>
      </c>
      <c r="AJ139" s="21">
        <v>129</v>
      </c>
      <c r="AK139" s="21">
        <v>0.54913299999999998</v>
      </c>
      <c r="AL139">
        <f t="shared" si="18"/>
        <v>16.583299999999998</v>
      </c>
      <c r="AM139">
        <f t="shared" si="19"/>
        <v>9.1145465126000005</v>
      </c>
      <c r="AP139" s="9"/>
      <c r="AQ139" s="21">
        <v>0.90042100000000003</v>
      </c>
      <c r="AR139" s="21">
        <v>527.25400000000002</v>
      </c>
      <c r="AS139" s="21">
        <v>-1.6406299999999999E-2</v>
      </c>
      <c r="AT139" s="21">
        <v>129</v>
      </c>
      <c r="AU139" s="21">
        <v>0.89965799999999996</v>
      </c>
      <c r="AV139">
        <f t="shared" si="20"/>
        <v>16.406299999999998</v>
      </c>
      <c r="AW139">
        <f t="shared" si="21"/>
        <v>14.772577052299999</v>
      </c>
      <c r="AX139" s="9"/>
      <c r="AY139" s="21">
        <v>0.54962200000000005</v>
      </c>
      <c r="AZ139" s="21">
        <v>628.18100000000004</v>
      </c>
      <c r="BA139" s="21">
        <v>-1.6665599999999999E-2</v>
      </c>
      <c r="BB139" s="21">
        <v>129</v>
      </c>
      <c r="BC139" s="21">
        <v>0.54898100000000005</v>
      </c>
      <c r="BD139">
        <f t="shared" si="22"/>
        <v>16.665599999999998</v>
      </c>
      <c r="BE139">
        <f t="shared" si="23"/>
        <v>9.1597804031999992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0.89538600000000002</v>
      </c>
      <c r="H140" s="21">
        <v>71.31</v>
      </c>
      <c r="I140" s="21">
        <v>-1.62811E-2</v>
      </c>
      <c r="J140" s="21">
        <v>130</v>
      </c>
      <c r="K140" s="21">
        <v>0.89416499999999999</v>
      </c>
      <c r="L140">
        <f t="shared" ref="L140:L203" si="24">-I140/$F$2*1000</f>
        <v>16.281099999999999</v>
      </c>
      <c r="M140">
        <f t="shared" ref="M140:M203" si="25">L140*G140</f>
        <v>14.577869004599998</v>
      </c>
      <c r="N140" s="9"/>
      <c r="O140" s="21">
        <v>0.55465699999999996</v>
      </c>
      <c r="P140" s="21">
        <v>174.798</v>
      </c>
      <c r="Q140" s="21">
        <v>-1.6479500000000001E-2</v>
      </c>
      <c r="R140" s="21">
        <v>130</v>
      </c>
      <c r="S140" s="21">
        <v>0.55404699999999996</v>
      </c>
      <c r="T140">
        <f t="shared" ref="T140:T203" si="26">-Q140/$F$2*1000</f>
        <v>16.479500000000002</v>
      </c>
      <c r="U140">
        <f t="shared" ref="U140:U203" si="27">T140*O140</f>
        <v>9.1404700314999996</v>
      </c>
      <c r="X140" s="9"/>
      <c r="Y140" s="21">
        <v>0.89538600000000002</v>
      </c>
      <c r="Z140" s="21">
        <v>274.43599999999998</v>
      </c>
      <c r="AA140" s="21">
        <v>-1.6336099999999999E-2</v>
      </c>
      <c r="AB140" s="21">
        <v>130</v>
      </c>
      <c r="AC140" s="21">
        <v>0.89477499999999999</v>
      </c>
      <c r="AD140">
        <f t="shared" ref="AD140:AD203" si="28">-AA140/$F$2*1000</f>
        <v>16.336099999999998</v>
      </c>
      <c r="AE140">
        <f t="shared" ref="AE140:AE203" si="29">AD140*Y140</f>
        <v>14.627115234599998</v>
      </c>
      <c r="AF140" s="9"/>
      <c r="AG140" s="21">
        <v>0.55465699999999996</v>
      </c>
      <c r="AH140" s="21">
        <v>388.745</v>
      </c>
      <c r="AI140" s="21">
        <v>-1.65802E-2</v>
      </c>
      <c r="AJ140" s="21">
        <v>130</v>
      </c>
      <c r="AK140" s="21">
        <v>0.55401599999999995</v>
      </c>
      <c r="AL140">
        <f t="shared" ref="AL140:AL203" si="30">-AI140/$F$2*1000</f>
        <v>16.580200000000001</v>
      </c>
      <c r="AM140">
        <f t="shared" ref="AM140:AM203" si="31">AL140*AG140</f>
        <v>9.1963239913999999</v>
      </c>
      <c r="AP140" s="9"/>
      <c r="AQ140" s="21">
        <v>0.89538600000000002</v>
      </c>
      <c r="AR140" s="21">
        <v>527.35400000000004</v>
      </c>
      <c r="AS140" s="21">
        <v>-1.6406299999999999E-2</v>
      </c>
      <c r="AT140" s="21">
        <v>130</v>
      </c>
      <c r="AU140" s="21">
        <v>0.89446999999999999</v>
      </c>
      <c r="AV140">
        <f t="shared" ref="AV140:AV203" si="32">-AS140/$F$2*1000</f>
        <v>16.406299999999998</v>
      </c>
      <c r="AW140">
        <f t="shared" ref="AW140:AW203" si="33">AV140*AQ140</f>
        <v>14.689971331799999</v>
      </c>
      <c r="AX140" s="9"/>
      <c r="AY140" s="21">
        <v>0.55465699999999996</v>
      </c>
      <c r="AZ140" s="21">
        <v>628.28200000000004</v>
      </c>
      <c r="BA140" s="21">
        <v>-1.6622899999999999E-2</v>
      </c>
      <c r="BB140" s="21">
        <v>130</v>
      </c>
      <c r="BC140" s="21">
        <v>0.55413800000000002</v>
      </c>
      <c r="BD140">
        <f t="shared" ref="BD140:BD203" si="34">-BA140/$F$2*1000</f>
        <v>16.622899999999998</v>
      </c>
      <c r="BE140">
        <f t="shared" ref="BE140:BE203" si="35">BD140*AY140</f>
        <v>9.2200078452999978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0.89034999999999997</v>
      </c>
      <c r="H141" s="21">
        <v>71.410700000000006</v>
      </c>
      <c r="I141" s="21">
        <v>-1.6284199999999999E-2</v>
      </c>
      <c r="J141" s="21">
        <v>131</v>
      </c>
      <c r="K141" s="21">
        <v>0.88958700000000002</v>
      </c>
      <c r="L141">
        <f t="shared" si="24"/>
        <v>16.284199999999998</v>
      </c>
      <c r="M141">
        <f t="shared" si="25"/>
        <v>14.498637469999998</v>
      </c>
      <c r="N141" s="9"/>
      <c r="O141" s="21">
        <v>0.55969199999999997</v>
      </c>
      <c r="P141" s="21">
        <v>174.898</v>
      </c>
      <c r="Q141" s="21">
        <v>-1.64948E-2</v>
      </c>
      <c r="R141" s="21">
        <v>131</v>
      </c>
      <c r="S141" s="21">
        <v>0.55932599999999999</v>
      </c>
      <c r="T141">
        <f t="shared" si="26"/>
        <v>16.494800000000001</v>
      </c>
      <c r="U141">
        <f t="shared" si="27"/>
        <v>9.2320076015999994</v>
      </c>
      <c r="X141" s="9"/>
      <c r="Y141" s="21">
        <v>0.89034999999999997</v>
      </c>
      <c r="Z141" s="21">
        <v>274.53699999999998</v>
      </c>
      <c r="AA141" s="21">
        <v>-1.6330000000000001E-2</v>
      </c>
      <c r="AB141" s="21">
        <v>131</v>
      </c>
      <c r="AC141" s="21">
        <v>0.88989300000000005</v>
      </c>
      <c r="AD141">
        <f t="shared" si="28"/>
        <v>16.330000000000002</v>
      </c>
      <c r="AE141">
        <f t="shared" si="29"/>
        <v>14.5394155</v>
      </c>
      <c r="AF141" s="9"/>
      <c r="AG141" s="21">
        <v>0.55969199999999997</v>
      </c>
      <c r="AH141" s="21">
        <v>388.846</v>
      </c>
      <c r="AI141" s="21">
        <v>-1.65802E-2</v>
      </c>
      <c r="AJ141" s="21">
        <v>131</v>
      </c>
      <c r="AK141" s="21">
        <v>0.55914299999999995</v>
      </c>
      <c r="AL141">
        <f t="shared" si="30"/>
        <v>16.580200000000001</v>
      </c>
      <c r="AM141">
        <f t="shared" si="31"/>
        <v>9.2798052983999995</v>
      </c>
      <c r="AP141" s="9"/>
      <c r="AQ141" s="21">
        <v>0.89034999999999997</v>
      </c>
      <c r="AR141" s="21">
        <v>527.45500000000004</v>
      </c>
      <c r="AS141" s="21">
        <v>-1.6400100000000001E-2</v>
      </c>
      <c r="AT141" s="21">
        <v>131</v>
      </c>
      <c r="AU141" s="21">
        <v>0.88958700000000002</v>
      </c>
      <c r="AV141">
        <f t="shared" si="32"/>
        <v>16.400100000000002</v>
      </c>
      <c r="AW141">
        <f t="shared" si="33"/>
        <v>14.601829035000002</v>
      </c>
      <c r="AX141" s="9"/>
      <c r="AY141" s="21">
        <v>0.55969199999999997</v>
      </c>
      <c r="AZ141" s="21">
        <v>628.38300000000004</v>
      </c>
      <c r="BA141" s="21">
        <v>-1.66321E-2</v>
      </c>
      <c r="BB141" s="21">
        <v>131</v>
      </c>
      <c r="BC141" s="21">
        <v>0.55911299999999997</v>
      </c>
      <c r="BD141">
        <f t="shared" si="34"/>
        <v>16.632100000000001</v>
      </c>
      <c r="BE141">
        <f t="shared" si="35"/>
        <v>9.3088533132000002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0.88531499999999996</v>
      </c>
      <c r="H142" s="21">
        <v>71.511399999999995</v>
      </c>
      <c r="I142" s="21">
        <v>-1.6287200000000002E-2</v>
      </c>
      <c r="J142" s="21">
        <v>132</v>
      </c>
      <c r="K142" s="21">
        <v>0.88500999999999996</v>
      </c>
      <c r="L142">
        <f t="shared" si="24"/>
        <v>16.287200000000002</v>
      </c>
      <c r="M142">
        <f t="shared" si="25"/>
        <v>14.419302468000001</v>
      </c>
      <c r="N142" s="9"/>
      <c r="O142" s="21">
        <v>0.56472800000000001</v>
      </c>
      <c r="P142" s="21">
        <v>174.999</v>
      </c>
      <c r="Q142" s="21">
        <v>-1.6467300000000001E-2</v>
      </c>
      <c r="R142" s="21">
        <v>132</v>
      </c>
      <c r="S142" s="21">
        <v>0.56396500000000005</v>
      </c>
      <c r="T142">
        <f t="shared" si="26"/>
        <v>16.467300000000002</v>
      </c>
      <c r="U142">
        <f t="shared" si="27"/>
        <v>9.2995453944000008</v>
      </c>
      <c r="X142" s="9"/>
      <c r="Y142" s="21">
        <v>0.88531499999999996</v>
      </c>
      <c r="Z142" s="21">
        <v>274.63799999999998</v>
      </c>
      <c r="AA142" s="21">
        <v>-1.6345200000000001E-2</v>
      </c>
      <c r="AB142" s="21">
        <v>132</v>
      </c>
      <c r="AC142" s="21">
        <v>0.88470499999999996</v>
      </c>
      <c r="AD142">
        <f t="shared" si="28"/>
        <v>16.345200000000002</v>
      </c>
      <c r="AE142">
        <f t="shared" si="29"/>
        <v>14.470650738000002</v>
      </c>
      <c r="AF142" s="9"/>
      <c r="AG142" s="21">
        <v>0.56472800000000001</v>
      </c>
      <c r="AH142" s="21">
        <v>388.947</v>
      </c>
      <c r="AI142" s="21">
        <v>-1.6583299999999999E-2</v>
      </c>
      <c r="AJ142" s="21">
        <v>132</v>
      </c>
      <c r="AK142" s="21">
        <v>0.56411699999999998</v>
      </c>
      <c r="AL142">
        <f t="shared" si="30"/>
        <v>16.583299999999998</v>
      </c>
      <c r="AM142">
        <f t="shared" si="31"/>
        <v>9.3650538423999983</v>
      </c>
      <c r="AP142" s="9"/>
      <c r="AQ142" s="21">
        <v>0.88531499999999996</v>
      </c>
      <c r="AR142" s="21">
        <v>527.55600000000004</v>
      </c>
      <c r="AS142" s="21">
        <v>-1.6421499999999999E-2</v>
      </c>
      <c r="AT142" s="21">
        <v>132</v>
      </c>
      <c r="AU142" s="21">
        <v>0.88470499999999996</v>
      </c>
      <c r="AV142">
        <f t="shared" si="32"/>
        <v>16.421499999999998</v>
      </c>
      <c r="AW142">
        <f t="shared" si="33"/>
        <v>14.538200272499997</v>
      </c>
      <c r="AX142" s="9"/>
      <c r="AY142" s="21">
        <v>0.56472800000000001</v>
      </c>
      <c r="AZ142" s="21">
        <v>628.48299999999995</v>
      </c>
      <c r="BA142" s="21">
        <v>-1.66321E-2</v>
      </c>
      <c r="BB142" s="21">
        <v>132</v>
      </c>
      <c r="BC142" s="21">
        <v>0.56408700000000001</v>
      </c>
      <c r="BD142">
        <f t="shared" si="34"/>
        <v>16.632100000000001</v>
      </c>
      <c r="BE142">
        <f t="shared" si="35"/>
        <v>9.3926125688000006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0.88027999999999995</v>
      </c>
      <c r="H143" s="21">
        <v>71.612099999999998</v>
      </c>
      <c r="I143" s="21">
        <v>-1.6287200000000002E-2</v>
      </c>
      <c r="J143" s="21">
        <v>133</v>
      </c>
      <c r="K143" s="21">
        <v>0.87982199999999999</v>
      </c>
      <c r="L143">
        <f t="shared" si="24"/>
        <v>16.287200000000002</v>
      </c>
      <c r="M143">
        <f t="shared" si="25"/>
        <v>14.337296416000001</v>
      </c>
      <c r="N143" s="9"/>
      <c r="O143" s="21">
        <v>0.56976300000000002</v>
      </c>
      <c r="P143" s="21">
        <v>175.1</v>
      </c>
      <c r="Q143" s="21">
        <v>-1.6491700000000001E-2</v>
      </c>
      <c r="R143" s="21">
        <v>133</v>
      </c>
      <c r="S143" s="21">
        <v>0.56915300000000002</v>
      </c>
      <c r="T143">
        <f t="shared" si="26"/>
        <v>16.491700000000002</v>
      </c>
      <c r="U143">
        <f t="shared" si="27"/>
        <v>9.3963604671000009</v>
      </c>
      <c r="X143" s="9"/>
      <c r="Y143" s="21">
        <v>0.88027999999999995</v>
      </c>
      <c r="Z143" s="21">
        <v>274.738</v>
      </c>
      <c r="AA143" s="21">
        <v>-1.6336099999999999E-2</v>
      </c>
      <c r="AB143" s="21">
        <v>133</v>
      </c>
      <c r="AC143" s="21">
        <v>0.87982199999999999</v>
      </c>
      <c r="AD143">
        <f t="shared" si="28"/>
        <v>16.336099999999998</v>
      </c>
      <c r="AE143">
        <f t="shared" si="29"/>
        <v>14.380342107999997</v>
      </c>
      <c r="AF143" s="9"/>
      <c r="AG143" s="21">
        <v>0.56976300000000002</v>
      </c>
      <c r="AH143" s="21">
        <v>389.04700000000003</v>
      </c>
      <c r="AI143" s="21">
        <v>-1.65924E-2</v>
      </c>
      <c r="AJ143" s="21">
        <v>133</v>
      </c>
      <c r="AK143" s="21">
        <v>0.56909200000000004</v>
      </c>
      <c r="AL143">
        <f t="shared" si="30"/>
        <v>16.592400000000001</v>
      </c>
      <c r="AM143">
        <f t="shared" si="31"/>
        <v>9.4537356012000018</v>
      </c>
      <c r="AP143" s="9"/>
      <c r="AQ143" s="21">
        <v>0.88027999999999995</v>
      </c>
      <c r="AR143" s="21">
        <v>527.65599999999995</v>
      </c>
      <c r="AS143" s="21">
        <v>-1.64154E-2</v>
      </c>
      <c r="AT143" s="21">
        <v>133</v>
      </c>
      <c r="AU143" s="21">
        <v>0.87951699999999999</v>
      </c>
      <c r="AV143">
        <f t="shared" si="32"/>
        <v>16.415400000000002</v>
      </c>
      <c r="AW143">
        <f t="shared" si="33"/>
        <v>14.450148312000001</v>
      </c>
      <c r="AX143" s="9"/>
      <c r="AY143" s="21">
        <v>0.56976300000000002</v>
      </c>
      <c r="AZ143" s="21">
        <v>628.58399999999995</v>
      </c>
      <c r="BA143" s="21">
        <v>-1.6644300000000001E-2</v>
      </c>
      <c r="BB143" s="21">
        <v>133</v>
      </c>
      <c r="BC143" s="21">
        <v>0.569214</v>
      </c>
      <c r="BD143">
        <f t="shared" si="34"/>
        <v>16.644300000000001</v>
      </c>
      <c r="BE143">
        <f t="shared" si="35"/>
        <v>9.4833063009000007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0.87524400000000002</v>
      </c>
      <c r="H144" s="21">
        <v>71.712800000000001</v>
      </c>
      <c r="I144" s="21">
        <v>-1.6287200000000002E-2</v>
      </c>
      <c r="J144" s="21">
        <v>134</v>
      </c>
      <c r="K144" s="21">
        <v>0.87463400000000002</v>
      </c>
      <c r="L144">
        <f t="shared" si="24"/>
        <v>16.287200000000002</v>
      </c>
      <c r="M144">
        <f t="shared" si="25"/>
        <v>14.255274076800003</v>
      </c>
      <c r="N144" s="9"/>
      <c r="O144" s="21">
        <v>0.57479899999999995</v>
      </c>
      <c r="P144" s="21">
        <v>175.20099999999999</v>
      </c>
      <c r="Q144" s="21">
        <v>-1.6476399999999999E-2</v>
      </c>
      <c r="R144" s="21">
        <v>134</v>
      </c>
      <c r="S144" s="21">
        <v>0.57418800000000003</v>
      </c>
      <c r="T144">
        <f t="shared" si="26"/>
        <v>16.476399999999998</v>
      </c>
      <c r="U144">
        <f t="shared" si="27"/>
        <v>9.4706182435999988</v>
      </c>
      <c r="X144" s="9"/>
      <c r="Y144" s="21">
        <v>0.87524400000000002</v>
      </c>
      <c r="Z144" s="21">
        <v>274.839</v>
      </c>
      <c r="AA144" s="21">
        <v>-1.6317700000000001E-2</v>
      </c>
      <c r="AB144" s="21">
        <v>134</v>
      </c>
      <c r="AC144" s="21">
        <v>0.87432900000000002</v>
      </c>
      <c r="AD144">
        <f t="shared" si="28"/>
        <v>16.317700000000002</v>
      </c>
      <c r="AE144">
        <f t="shared" si="29"/>
        <v>14.281969018800002</v>
      </c>
      <c r="AF144" s="9"/>
      <c r="AG144" s="21">
        <v>0.57479899999999995</v>
      </c>
      <c r="AH144" s="21">
        <v>389.14800000000002</v>
      </c>
      <c r="AI144" s="21">
        <v>-1.6567999999999999E-2</v>
      </c>
      <c r="AJ144" s="21">
        <v>134</v>
      </c>
      <c r="AK144" s="21">
        <v>0.57443200000000005</v>
      </c>
      <c r="AL144">
        <f t="shared" si="30"/>
        <v>16.567999999999998</v>
      </c>
      <c r="AM144">
        <f t="shared" si="31"/>
        <v>9.5232698319999987</v>
      </c>
      <c r="AP144" s="9"/>
      <c r="AQ144" s="21">
        <v>0.87524400000000002</v>
      </c>
      <c r="AR144" s="21">
        <v>527.75699999999995</v>
      </c>
      <c r="AS144" s="21">
        <v>-1.64032E-2</v>
      </c>
      <c r="AT144" s="21">
        <v>134</v>
      </c>
      <c r="AU144" s="21">
        <v>0.87432900000000002</v>
      </c>
      <c r="AV144">
        <f t="shared" si="32"/>
        <v>16.403199999999998</v>
      </c>
      <c r="AW144">
        <f t="shared" si="33"/>
        <v>14.3568023808</v>
      </c>
      <c r="AX144" s="9"/>
      <c r="AY144" s="21">
        <v>0.57479899999999995</v>
      </c>
      <c r="AZ144" s="21">
        <v>628.68499999999995</v>
      </c>
      <c r="BA144" s="21">
        <v>-1.6641199999999998E-2</v>
      </c>
      <c r="BB144" s="21">
        <v>134</v>
      </c>
      <c r="BC144" s="21">
        <v>0.57421900000000003</v>
      </c>
      <c r="BD144">
        <f t="shared" si="34"/>
        <v>16.641199999999998</v>
      </c>
      <c r="BE144">
        <f t="shared" si="35"/>
        <v>9.565345118799998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0.87020900000000001</v>
      </c>
      <c r="H145" s="21">
        <v>71.813500000000005</v>
      </c>
      <c r="I145" s="21">
        <v>-1.62933E-2</v>
      </c>
      <c r="J145" s="21">
        <v>135</v>
      </c>
      <c r="K145" s="21">
        <v>0.86944600000000005</v>
      </c>
      <c r="L145">
        <f t="shared" si="24"/>
        <v>16.293299999999999</v>
      </c>
      <c r="M145">
        <f t="shared" si="25"/>
        <v>14.1785762997</v>
      </c>
      <c r="N145" s="9"/>
      <c r="O145" s="21">
        <v>0.57983399999999996</v>
      </c>
      <c r="P145" s="21">
        <v>175.30099999999999</v>
      </c>
      <c r="Q145" s="21">
        <v>-1.6461199999999999E-2</v>
      </c>
      <c r="R145" s="21">
        <v>135</v>
      </c>
      <c r="S145" s="21">
        <v>0.57922399999999996</v>
      </c>
      <c r="T145">
        <f t="shared" si="26"/>
        <v>16.461199999999998</v>
      </c>
      <c r="U145">
        <f t="shared" si="27"/>
        <v>9.5447634407999988</v>
      </c>
      <c r="X145" s="9"/>
      <c r="Y145" s="21">
        <v>0.87020900000000001</v>
      </c>
      <c r="Z145" s="21">
        <v>274.94</v>
      </c>
      <c r="AA145" s="21">
        <v>-1.6323899999999999E-2</v>
      </c>
      <c r="AB145" s="21">
        <v>135</v>
      </c>
      <c r="AC145" s="21">
        <v>0.86944600000000005</v>
      </c>
      <c r="AD145">
        <f t="shared" si="28"/>
        <v>16.323899999999998</v>
      </c>
      <c r="AE145">
        <f t="shared" si="29"/>
        <v>14.205204695099999</v>
      </c>
      <c r="AF145" s="9"/>
      <c r="AG145" s="21">
        <v>0.57983399999999996</v>
      </c>
      <c r="AH145" s="21">
        <v>389.24900000000002</v>
      </c>
      <c r="AI145" s="21">
        <v>-1.6570999999999999E-2</v>
      </c>
      <c r="AJ145" s="21">
        <v>135</v>
      </c>
      <c r="AK145" s="21">
        <v>0.57943699999999998</v>
      </c>
      <c r="AL145">
        <f t="shared" si="30"/>
        <v>16.570999999999998</v>
      </c>
      <c r="AM145">
        <f t="shared" si="31"/>
        <v>9.6084292139999974</v>
      </c>
      <c r="AP145" s="9"/>
      <c r="AQ145" s="21">
        <v>0.87020900000000001</v>
      </c>
      <c r="AR145" s="21">
        <v>527.85799999999995</v>
      </c>
      <c r="AS145" s="21">
        <v>-1.64154E-2</v>
      </c>
      <c r="AT145" s="21">
        <v>135</v>
      </c>
      <c r="AU145" s="21">
        <v>0.86944600000000005</v>
      </c>
      <c r="AV145">
        <f t="shared" si="32"/>
        <v>16.415400000000002</v>
      </c>
      <c r="AW145">
        <f t="shared" si="33"/>
        <v>14.284828818600001</v>
      </c>
      <c r="AX145" s="9"/>
      <c r="AY145" s="21">
        <v>0.57983399999999996</v>
      </c>
      <c r="AZ145" s="21">
        <v>628.78599999999994</v>
      </c>
      <c r="BA145" s="21">
        <v>-1.6650399999999999E-2</v>
      </c>
      <c r="BB145" s="21">
        <v>135</v>
      </c>
      <c r="BC145" s="21">
        <v>0.57925400000000005</v>
      </c>
      <c r="BD145">
        <f t="shared" si="34"/>
        <v>16.650399999999998</v>
      </c>
      <c r="BE145">
        <f t="shared" si="35"/>
        <v>9.6544680335999988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0.86517299999999997</v>
      </c>
      <c r="H146" s="21">
        <v>71.914199999999994</v>
      </c>
      <c r="I146" s="21">
        <v>-1.6296399999999999E-2</v>
      </c>
      <c r="J146" s="21">
        <v>136</v>
      </c>
      <c r="K146" s="21">
        <v>0.86425799999999997</v>
      </c>
      <c r="L146">
        <f t="shared" si="24"/>
        <v>16.296399999999998</v>
      </c>
      <c r="M146">
        <f t="shared" si="25"/>
        <v>14.099205277199998</v>
      </c>
      <c r="N146" s="9"/>
      <c r="O146" s="21">
        <v>0.58486899999999997</v>
      </c>
      <c r="P146" s="21">
        <v>175.40199999999999</v>
      </c>
      <c r="Q146" s="21">
        <v>-1.6467300000000001E-2</v>
      </c>
      <c r="R146" s="21">
        <v>136</v>
      </c>
      <c r="S146" s="21">
        <v>0.58431999999999995</v>
      </c>
      <c r="T146">
        <f t="shared" si="26"/>
        <v>16.467300000000002</v>
      </c>
      <c r="U146">
        <f t="shared" si="27"/>
        <v>9.6312132837000011</v>
      </c>
      <c r="X146" s="9"/>
      <c r="Y146" s="21">
        <v>0.86517299999999997</v>
      </c>
      <c r="Z146" s="21">
        <v>275.04000000000002</v>
      </c>
      <c r="AA146" s="21">
        <v>-1.6333E-2</v>
      </c>
      <c r="AB146" s="21">
        <v>136</v>
      </c>
      <c r="AC146" s="21">
        <v>0.86395299999999997</v>
      </c>
      <c r="AD146">
        <f t="shared" si="28"/>
        <v>16.333000000000002</v>
      </c>
      <c r="AE146">
        <f t="shared" si="29"/>
        <v>14.130870609</v>
      </c>
      <c r="AF146" s="9"/>
      <c r="AG146" s="21">
        <v>0.58486899999999997</v>
      </c>
      <c r="AH146" s="21">
        <v>389.34899999999999</v>
      </c>
      <c r="AI146" s="21">
        <v>-1.6577100000000001E-2</v>
      </c>
      <c r="AJ146" s="21">
        <v>136</v>
      </c>
      <c r="AK146" s="21">
        <v>0.58450299999999999</v>
      </c>
      <c r="AL146">
        <f t="shared" si="30"/>
        <v>16.577100000000002</v>
      </c>
      <c r="AM146">
        <f t="shared" si="31"/>
        <v>9.6954318999000009</v>
      </c>
      <c r="AP146" s="9"/>
      <c r="AQ146" s="21">
        <v>0.86517299999999997</v>
      </c>
      <c r="AR146" s="21">
        <v>527.95899999999995</v>
      </c>
      <c r="AS146" s="21">
        <v>-1.6421499999999999E-2</v>
      </c>
      <c r="AT146" s="21">
        <v>136</v>
      </c>
      <c r="AU146" s="21">
        <v>0.86456299999999997</v>
      </c>
      <c r="AV146">
        <f t="shared" si="32"/>
        <v>16.421499999999998</v>
      </c>
      <c r="AW146">
        <f t="shared" si="33"/>
        <v>14.207438419499997</v>
      </c>
      <c r="AX146" s="9"/>
      <c r="AY146" s="21">
        <v>0.58486899999999997</v>
      </c>
      <c r="AZ146" s="21">
        <v>628.88599999999997</v>
      </c>
      <c r="BA146" s="21">
        <v>-1.6650399999999999E-2</v>
      </c>
      <c r="BB146" s="21">
        <v>136</v>
      </c>
      <c r="BC146" s="21">
        <v>0.58435099999999995</v>
      </c>
      <c r="BD146">
        <f t="shared" si="34"/>
        <v>16.650399999999998</v>
      </c>
      <c r="BE146">
        <f t="shared" si="35"/>
        <v>9.7383027975999976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0.86013799999999996</v>
      </c>
      <c r="H147" s="21">
        <v>72.015000000000001</v>
      </c>
      <c r="I147" s="21">
        <v>-1.6299399999999999E-2</v>
      </c>
      <c r="J147" s="21">
        <v>137</v>
      </c>
      <c r="K147" s="21">
        <v>0.85907</v>
      </c>
      <c r="L147">
        <f t="shared" si="24"/>
        <v>16.299399999999999</v>
      </c>
      <c r="M147">
        <f t="shared" si="25"/>
        <v>14.019733317199998</v>
      </c>
      <c r="N147" s="9"/>
      <c r="O147" s="21">
        <v>0.58990500000000001</v>
      </c>
      <c r="P147" s="21">
        <v>175.50299999999999</v>
      </c>
      <c r="Q147" s="21">
        <v>-1.6473399999999999E-2</v>
      </c>
      <c r="R147" s="21">
        <v>137</v>
      </c>
      <c r="S147" s="21">
        <v>0.58929399999999998</v>
      </c>
      <c r="T147">
        <f t="shared" si="26"/>
        <v>16.473399999999998</v>
      </c>
      <c r="U147">
        <f t="shared" si="27"/>
        <v>9.7177410269999989</v>
      </c>
      <c r="X147" s="9"/>
      <c r="Y147" s="21">
        <v>0.86013799999999996</v>
      </c>
      <c r="Z147" s="21">
        <v>275.14100000000002</v>
      </c>
      <c r="AA147" s="21">
        <v>-1.63483E-2</v>
      </c>
      <c r="AB147" s="21">
        <v>137</v>
      </c>
      <c r="AC147" s="21">
        <v>0.85845899999999997</v>
      </c>
      <c r="AD147">
        <f t="shared" si="28"/>
        <v>16.348299999999998</v>
      </c>
      <c r="AE147">
        <f t="shared" si="29"/>
        <v>14.061794065399997</v>
      </c>
      <c r="AF147" s="9"/>
      <c r="AG147" s="21">
        <v>0.58990500000000001</v>
      </c>
      <c r="AH147" s="21">
        <v>389.45</v>
      </c>
      <c r="AI147" s="21">
        <v>-1.6577100000000001E-2</v>
      </c>
      <c r="AJ147" s="21">
        <v>137</v>
      </c>
      <c r="AK147" s="21">
        <v>0.58938599999999997</v>
      </c>
      <c r="AL147">
        <f t="shared" si="30"/>
        <v>16.577100000000002</v>
      </c>
      <c r="AM147">
        <f t="shared" si="31"/>
        <v>9.7789141755000006</v>
      </c>
      <c r="AP147" s="9"/>
      <c r="AQ147" s="21">
        <v>0.86013799999999996</v>
      </c>
      <c r="AR147" s="21">
        <v>528.05899999999997</v>
      </c>
      <c r="AS147" s="21">
        <v>-1.64154E-2</v>
      </c>
      <c r="AT147" s="21">
        <v>137</v>
      </c>
      <c r="AU147" s="21">
        <v>0.859375</v>
      </c>
      <c r="AV147">
        <f t="shared" si="32"/>
        <v>16.415400000000002</v>
      </c>
      <c r="AW147">
        <f t="shared" si="33"/>
        <v>14.119509325200001</v>
      </c>
      <c r="AX147" s="9"/>
      <c r="AY147" s="21">
        <v>0.58990500000000001</v>
      </c>
      <c r="AZ147" s="21">
        <v>628.98699999999997</v>
      </c>
      <c r="BA147" s="21">
        <v>-1.66321E-2</v>
      </c>
      <c r="BB147" s="21">
        <v>137</v>
      </c>
      <c r="BC147" s="21">
        <v>0.58938599999999997</v>
      </c>
      <c r="BD147">
        <f t="shared" si="34"/>
        <v>16.632100000000001</v>
      </c>
      <c r="BE147">
        <f t="shared" si="35"/>
        <v>9.8113589505000007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0.85510299999999995</v>
      </c>
      <c r="H148" s="21">
        <v>72.115700000000004</v>
      </c>
      <c r="I148" s="21">
        <v>-1.6302500000000001E-2</v>
      </c>
      <c r="J148" s="21">
        <v>138</v>
      </c>
      <c r="K148" s="21">
        <v>0.85449200000000003</v>
      </c>
      <c r="L148">
        <f t="shared" si="24"/>
        <v>16.302500000000002</v>
      </c>
      <c r="M148">
        <f t="shared" si="25"/>
        <v>13.9403166575</v>
      </c>
      <c r="N148" s="9"/>
      <c r="O148" s="21">
        <v>0.59494000000000002</v>
      </c>
      <c r="P148" s="21">
        <v>175.60300000000001</v>
      </c>
      <c r="Q148" s="21">
        <v>-1.6473399999999999E-2</v>
      </c>
      <c r="R148" s="21">
        <v>138</v>
      </c>
      <c r="S148" s="21">
        <v>0.59442099999999998</v>
      </c>
      <c r="T148">
        <f t="shared" si="26"/>
        <v>16.473399999999998</v>
      </c>
      <c r="U148">
        <f t="shared" si="27"/>
        <v>9.800684596</v>
      </c>
      <c r="X148" s="9"/>
      <c r="Y148" s="21">
        <v>0.85510299999999995</v>
      </c>
      <c r="Z148" s="21">
        <v>275.24200000000002</v>
      </c>
      <c r="AA148" s="21">
        <v>-1.63635E-2</v>
      </c>
      <c r="AB148" s="21">
        <v>138</v>
      </c>
      <c r="AC148" s="21">
        <v>0.85479700000000003</v>
      </c>
      <c r="AD148">
        <f t="shared" si="28"/>
        <v>16.363499999999998</v>
      </c>
      <c r="AE148">
        <f t="shared" si="29"/>
        <v>13.992477940499997</v>
      </c>
      <c r="AF148" s="9"/>
      <c r="AG148" s="21">
        <v>0.59494000000000002</v>
      </c>
      <c r="AH148" s="21">
        <v>389.55099999999999</v>
      </c>
      <c r="AI148" s="21">
        <v>-1.65802E-2</v>
      </c>
      <c r="AJ148" s="21">
        <v>138</v>
      </c>
      <c r="AK148" s="21">
        <v>0.59433000000000002</v>
      </c>
      <c r="AL148">
        <f t="shared" si="30"/>
        <v>16.580200000000001</v>
      </c>
      <c r="AM148">
        <f t="shared" si="31"/>
        <v>9.8642241880000014</v>
      </c>
      <c r="AP148" s="9"/>
      <c r="AQ148" s="21">
        <v>0.85510299999999995</v>
      </c>
      <c r="AR148" s="21">
        <v>528.16</v>
      </c>
      <c r="AS148" s="21">
        <v>-1.64154E-2</v>
      </c>
      <c r="AT148" s="21">
        <v>138</v>
      </c>
      <c r="AU148" s="21">
        <v>0.85388200000000003</v>
      </c>
      <c r="AV148">
        <f t="shared" si="32"/>
        <v>16.415400000000002</v>
      </c>
      <c r="AW148">
        <f t="shared" si="33"/>
        <v>14.036857786200001</v>
      </c>
      <c r="AX148" s="9"/>
      <c r="AY148" s="21">
        <v>0.59494000000000002</v>
      </c>
      <c r="AZ148" s="21">
        <v>629.08799999999997</v>
      </c>
      <c r="BA148" s="21">
        <v>-1.66321E-2</v>
      </c>
      <c r="BB148" s="21">
        <v>138</v>
      </c>
      <c r="BC148" s="21">
        <v>0.59433000000000002</v>
      </c>
      <c r="BD148">
        <f t="shared" si="34"/>
        <v>16.632100000000001</v>
      </c>
      <c r="BE148">
        <f t="shared" si="35"/>
        <v>9.8951015740000017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0.85006700000000002</v>
      </c>
      <c r="H149" s="21">
        <v>72.216399999999993</v>
      </c>
      <c r="I149" s="21">
        <v>-1.6305500000000001E-2</v>
      </c>
      <c r="J149" s="21">
        <v>139</v>
      </c>
      <c r="K149" s="21">
        <v>0.84899899999999995</v>
      </c>
      <c r="L149">
        <f t="shared" si="24"/>
        <v>16.305500000000002</v>
      </c>
      <c r="M149">
        <f t="shared" si="25"/>
        <v>13.860767468500002</v>
      </c>
      <c r="N149" s="9"/>
      <c r="O149" s="21">
        <v>0.59997599999999995</v>
      </c>
      <c r="P149" s="21">
        <v>175.70400000000001</v>
      </c>
      <c r="Q149" s="21">
        <v>-1.6467300000000001E-2</v>
      </c>
      <c r="R149" s="21">
        <v>139</v>
      </c>
      <c r="S149" s="21">
        <v>0.599518</v>
      </c>
      <c r="T149">
        <f t="shared" si="26"/>
        <v>16.467300000000002</v>
      </c>
      <c r="U149">
        <f t="shared" si="27"/>
        <v>9.8799847847999995</v>
      </c>
      <c r="X149" s="9"/>
      <c r="Y149" s="21">
        <v>0.85006700000000002</v>
      </c>
      <c r="Z149" s="21">
        <v>275.34300000000002</v>
      </c>
      <c r="AA149" s="21">
        <v>-1.63483E-2</v>
      </c>
      <c r="AB149" s="21">
        <v>139</v>
      </c>
      <c r="AC149" s="21">
        <v>0.84960899999999995</v>
      </c>
      <c r="AD149">
        <f t="shared" si="28"/>
        <v>16.348299999999998</v>
      </c>
      <c r="AE149">
        <f t="shared" si="29"/>
        <v>13.897150336099999</v>
      </c>
      <c r="AF149" s="9"/>
      <c r="AG149" s="21">
        <v>0.59997599999999995</v>
      </c>
      <c r="AH149" s="21">
        <v>389.65199999999999</v>
      </c>
      <c r="AI149" s="21">
        <v>-1.6558799999999999E-2</v>
      </c>
      <c r="AJ149" s="21">
        <v>139</v>
      </c>
      <c r="AK149" s="21">
        <v>0.59933499999999995</v>
      </c>
      <c r="AL149">
        <f t="shared" si="30"/>
        <v>16.558799999999998</v>
      </c>
      <c r="AM149">
        <f t="shared" si="31"/>
        <v>9.9348825887999972</v>
      </c>
      <c r="AP149" s="9"/>
      <c r="AQ149" s="21">
        <v>0.85006700000000002</v>
      </c>
      <c r="AR149" s="21">
        <v>528.26099999999997</v>
      </c>
      <c r="AS149" s="21">
        <v>-1.64154E-2</v>
      </c>
      <c r="AT149" s="21">
        <v>139</v>
      </c>
      <c r="AU149" s="21">
        <v>0.84899899999999995</v>
      </c>
      <c r="AV149">
        <f t="shared" si="32"/>
        <v>16.415400000000002</v>
      </c>
      <c r="AW149">
        <f t="shared" si="33"/>
        <v>13.954189831800003</v>
      </c>
      <c r="AX149" s="9"/>
      <c r="AY149" s="21">
        <v>0.59997599999999995</v>
      </c>
      <c r="AZ149" s="21">
        <v>629.18799999999999</v>
      </c>
      <c r="BA149" s="21">
        <v>-1.6622899999999999E-2</v>
      </c>
      <c r="BB149" s="21">
        <v>139</v>
      </c>
      <c r="BC149" s="21">
        <v>0.59942600000000001</v>
      </c>
      <c r="BD149">
        <f t="shared" si="34"/>
        <v>16.622899999999998</v>
      </c>
      <c r="BE149">
        <f t="shared" si="35"/>
        <v>9.9733410503999984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0.84503200000000001</v>
      </c>
      <c r="H150" s="21">
        <v>72.317099999999996</v>
      </c>
      <c r="I150" s="21">
        <v>-1.6302500000000001E-2</v>
      </c>
      <c r="J150" s="21">
        <v>140</v>
      </c>
      <c r="K150" s="21">
        <v>0.84381099999999998</v>
      </c>
      <c r="L150">
        <f t="shared" si="24"/>
        <v>16.302500000000002</v>
      </c>
      <c r="M150">
        <f t="shared" si="25"/>
        <v>13.776134180000001</v>
      </c>
      <c r="N150" s="9"/>
      <c r="O150" s="21">
        <v>0.60501099999999997</v>
      </c>
      <c r="P150" s="21">
        <v>175.80500000000001</v>
      </c>
      <c r="Q150" s="21">
        <v>-1.6464199999999998E-2</v>
      </c>
      <c r="R150" s="21">
        <v>140</v>
      </c>
      <c r="S150" s="21">
        <v>0.60455300000000001</v>
      </c>
      <c r="T150">
        <f t="shared" si="26"/>
        <v>16.464199999999998</v>
      </c>
      <c r="U150">
        <f t="shared" si="27"/>
        <v>9.9610221061999979</v>
      </c>
      <c r="X150" s="9"/>
      <c r="Y150" s="21">
        <v>0.84503200000000001</v>
      </c>
      <c r="Z150" s="21">
        <v>275.44299999999998</v>
      </c>
      <c r="AA150" s="21">
        <v>-1.6354400000000002E-2</v>
      </c>
      <c r="AB150" s="21">
        <v>140</v>
      </c>
      <c r="AC150" s="21">
        <v>0.84411599999999998</v>
      </c>
      <c r="AD150">
        <f t="shared" si="28"/>
        <v>16.354400000000002</v>
      </c>
      <c r="AE150">
        <f t="shared" si="29"/>
        <v>13.819991340800001</v>
      </c>
      <c r="AF150" s="9"/>
      <c r="AG150" s="21">
        <v>0.60501099999999997</v>
      </c>
      <c r="AH150" s="21">
        <v>389.75200000000001</v>
      </c>
      <c r="AI150" s="21">
        <v>-1.6567999999999999E-2</v>
      </c>
      <c r="AJ150" s="21">
        <v>140</v>
      </c>
      <c r="AK150" s="21">
        <v>0.60436999999999996</v>
      </c>
      <c r="AL150">
        <f t="shared" si="30"/>
        <v>16.567999999999998</v>
      </c>
      <c r="AM150">
        <f t="shared" si="31"/>
        <v>10.023822247999998</v>
      </c>
      <c r="AP150" s="9"/>
      <c r="AQ150" s="21">
        <v>0.84503200000000001</v>
      </c>
      <c r="AR150" s="21">
        <v>528.36099999999999</v>
      </c>
      <c r="AS150" s="21">
        <v>-1.6430699999999999E-2</v>
      </c>
      <c r="AT150" s="21">
        <v>140</v>
      </c>
      <c r="AU150" s="21">
        <v>0.84381099999999998</v>
      </c>
      <c r="AV150">
        <f t="shared" si="32"/>
        <v>16.430699999999998</v>
      </c>
      <c r="AW150">
        <f t="shared" si="33"/>
        <v>13.884467282399999</v>
      </c>
      <c r="AX150" s="9"/>
      <c r="AY150" s="21">
        <v>0.60501099999999997</v>
      </c>
      <c r="AZ150" s="21">
        <v>629.28899999999999</v>
      </c>
      <c r="BA150" s="21">
        <v>-1.6610699999999999E-2</v>
      </c>
      <c r="BB150" s="21">
        <v>140</v>
      </c>
      <c r="BC150" s="21">
        <v>0.60427900000000001</v>
      </c>
      <c r="BD150">
        <f t="shared" si="34"/>
        <v>16.610699999999998</v>
      </c>
      <c r="BE150">
        <f t="shared" si="35"/>
        <v>10.049656217699997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0.83999599999999996</v>
      </c>
      <c r="H151" s="21">
        <v>72.4178</v>
      </c>
      <c r="I151" s="21">
        <v>-1.6308599999999999E-2</v>
      </c>
      <c r="J151" s="21">
        <v>141</v>
      </c>
      <c r="K151" s="21">
        <v>0.83892800000000001</v>
      </c>
      <c r="L151">
        <f t="shared" si="24"/>
        <v>16.308599999999998</v>
      </c>
      <c r="M151">
        <f t="shared" si="25"/>
        <v>13.699158765599998</v>
      </c>
      <c r="N151" s="9"/>
      <c r="O151" s="21">
        <v>0.61004599999999998</v>
      </c>
      <c r="P151" s="21">
        <v>175.905</v>
      </c>
      <c r="Q151" s="21">
        <v>-1.6473399999999999E-2</v>
      </c>
      <c r="R151" s="21">
        <v>141</v>
      </c>
      <c r="S151" s="21">
        <v>0.60928300000000002</v>
      </c>
      <c r="T151">
        <f t="shared" si="26"/>
        <v>16.473399999999998</v>
      </c>
      <c r="U151">
        <f t="shared" si="27"/>
        <v>10.049531776399999</v>
      </c>
      <c r="X151" s="9"/>
      <c r="Y151" s="21">
        <v>0.83999599999999996</v>
      </c>
      <c r="Z151" s="21">
        <v>275.54399999999998</v>
      </c>
      <c r="AA151" s="21">
        <v>-1.63727E-2</v>
      </c>
      <c r="AB151" s="21">
        <v>141</v>
      </c>
      <c r="AC151" s="21">
        <v>0.83923300000000001</v>
      </c>
      <c r="AD151">
        <f t="shared" si="28"/>
        <v>16.372700000000002</v>
      </c>
      <c r="AE151">
        <f t="shared" si="29"/>
        <v>13.753002509200002</v>
      </c>
      <c r="AF151" s="9"/>
      <c r="AG151" s="21">
        <v>0.61004599999999998</v>
      </c>
      <c r="AH151" s="21">
        <v>389.85300000000001</v>
      </c>
      <c r="AI151" s="21">
        <v>-1.65527E-2</v>
      </c>
      <c r="AJ151" s="21">
        <v>141</v>
      </c>
      <c r="AK151" s="21">
        <v>0.60958900000000005</v>
      </c>
      <c r="AL151">
        <f t="shared" si="30"/>
        <v>16.552700000000002</v>
      </c>
      <c r="AM151">
        <f t="shared" si="31"/>
        <v>10.0979084242</v>
      </c>
      <c r="AP151" s="9"/>
      <c r="AQ151" s="21">
        <v>0.83999599999999996</v>
      </c>
      <c r="AR151" s="21">
        <v>528.46199999999999</v>
      </c>
      <c r="AS151" s="21">
        <v>-1.6433699999999999E-2</v>
      </c>
      <c r="AT151" s="21">
        <v>141</v>
      </c>
      <c r="AU151" s="21">
        <v>0.83923300000000001</v>
      </c>
      <c r="AV151">
        <f t="shared" si="32"/>
        <v>16.433699999999998</v>
      </c>
      <c r="AW151">
        <f t="shared" si="33"/>
        <v>13.804242265199997</v>
      </c>
      <c r="AX151" s="9"/>
      <c r="AY151" s="21">
        <v>0.61004599999999998</v>
      </c>
      <c r="AZ151" s="21">
        <v>629.39</v>
      </c>
      <c r="BA151" s="21">
        <v>-1.6613800000000001E-2</v>
      </c>
      <c r="BB151" s="21">
        <v>141</v>
      </c>
      <c r="BC151" s="21">
        <v>0.60931400000000002</v>
      </c>
      <c r="BD151">
        <f t="shared" si="34"/>
        <v>16.613800000000001</v>
      </c>
      <c r="BE151">
        <f t="shared" si="35"/>
        <v>10.1351822348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0.83496099999999995</v>
      </c>
      <c r="H152" s="21">
        <v>72.518500000000003</v>
      </c>
      <c r="I152" s="21">
        <v>-1.6311599999999999E-2</v>
      </c>
      <c r="J152" s="21">
        <v>142</v>
      </c>
      <c r="K152" s="21">
        <v>0.83404500000000004</v>
      </c>
      <c r="L152">
        <f t="shared" si="24"/>
        <v>16.311599999999999</v>
      </c>
      <c r="M152">
        <f t="shared" si="25"/>
        <v>13.619549847599998</v>
      </c>
      <c r="N152" s="9"/>
      <c r="O152" s="21">
        <v>0.61508200000000002</v>
      </c>
      <c r="P152" s="21">
        <v>176.006</v>
      </c>
      <c r="Q152" s="21">
        <v>-1.64581E-2</v>
      </c>
      <c r="R152" s="21">
        <v>142</v>
      </c>
      <c r="S152" s="21">
        <v>0.61431899999999995</v>
      </c>
      <c r="T152">
        <f t="shared" si="26"/>
        <v>16.458099999999998</v>
      </c>
      <c r="U152">
        <f t="shared" si="27"/>
        <v>10.123081064199999</v>
      </c>
      <c r="X152" s="9"/>
      <c r="Y152" s="21">
        <v>0.83496099999999995</v>
      </c>
      <c r="Z152" s="21">
        <v>275.64499999999998</v>
      </c>
      <c r="AA152" s="21">
        <v>-1.63605E-2</v>
      </c>
      <c r="AB152" s="21">
        <v>142</v>
      </c>
      <c r="AC152" s="21">
        <v>0.83404500000000004</v>
      </c>
      <c r="AD152">
        <f t="shared" si="28"/>
        <v>16.360500000000002</v>
      </c>
      <c r="AE152">
        <f t="shared" si="29"/>
        <v>13.660379440500002</v>
      </c>
      <c r="AF152" s="9"/>
      <c r="AG152" s="21">
        <v>0.61508200000000002</v>
      </c>
      <c r="AH152" s="21">
        <v>389.95400000000001</v>
      </c>
      <c r="AI152" s="21">
        <v>-1.6549700000000001E-2</v>
      </c>
      <c r="AJ152" s="21">
        <v>142</v>
      </c>
      <c r="AK152" s="21">
        <v>0.61444100000000001</v>
      </c>
      <c r="AL152">
        <f t="shared" si="30"/>
        <v>16.549700000000001</v>
      </c>
      <c r="AM152">
        <f t="shared" si="31"/>
        <v>10.1794225754</v>
      </c>
      <c r="AP152" s="9"/>
      <c r="AQ152" s="21">
        <v>0.83496099999999995</v>
      </c>
      <c r="AR152" s="21">
        <v>528.56299999999999</v>
      </c>
      <c r="AS152" s="21">
        <v>-1.6439800000000001E-2</v>
      </c>
      <c r="AT152" s="21">
        <v>142</v>
      </c>
      <c r="AU152" s="21">
        <v>0.83435099999999995</v>
      </c>
      <c r="AV152">
        <f t="shared" si="32"/>
        <v>16.439800000000002</v>
      </c>
      <c r="AW152">
        <f t="shared" si="33"/>
        <v>13.7265918478</v>
      </c>
      <c r="AX152" s="9"/>
      <c r="AY152" s="21">
        <v>0.61508200000000002</v>
      </c>
      <c r="AZ152" s="21">
        <v>629.49099999999999</v>
      </c>
      <c r="BA152" s="21">
        <v>-1.66077E-2</v>
      </c>
      <c r="BB152" s="21">
        <v>142</v>
      </c>
      <c r="BC152" s="21">
        <v>0.61453199999999997</v>
      </c>
      <c r="BD152">
        <f t="shared" si="34"/>
        <v>16.607700000000001</v>
      </c>
      <c r="BE152">
        <f t="shared" si="35"/>
        <v>10.215097331400001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0.82992600000000005</v>
      </c>
      <c r="H153" s="21">
        <v>72.619200000000006</v>
      </c>
      <c r="I153" s="21">
        <v>-1.63208E-2</v>
      </c>
      <c r="J153" s="21">
        <v>143</v>
      </c>
      <c r="K153" s="21">
        <v>0.82885699999999995</v>
      </c>
      <c r="L153">
        <f t="shared" si="24"/>
        <v>16.320799999999998</v>
      </c>
      <c r="M153">
        <f t="shared" si="25"/>
        <v>13.545056260799999</v>
      </c>
      <c r="N153" s="9"/>
      <c r="O153" s="21">
        <v>0.62011700000000003</v>
      </c>
      <c r="P153" s="21">
        <v>176.107</v>
      </c>
      <c r="Q153" s="21">
        <v>-1.6467300000000001E-2</v>
      </c>
      <c r="R153" s="21">
        <v>143</v>
      </c>
      <c r="S153" s="21">
        <v>0.61944600000000005</v>
      </c>
      <c r="T153">
        <f t="shared" si="26"/>
        <v>16.467300000000002</v>
      </c>
      <c r="U153">
        <f t="shared" si="27"/>
        <v>10.211652674100002</v>
      </c>
      <c r="X153" s="9"/>
      <c r="Y153" s="21">
        <v>0.82992600000000005</v>
      </c>
      <c r="Z153" s="21">
        <v>275.745</v>
      </c>
      <c r="AA153" s="21">
        <v>-1.63635E-2</v>
      </c>
      <c r="AB153" s="21">
        <v>143</v>
      </c>
      <c r="AC153" s="21">
        <v>0.82916299999999998</v>
      </c>
      <c r="AD153">
        <f t="shared" si="28"/>
        <v>16.363499999999998</v>
      </c>
      <c r="AE153">
        <f t="shared" si="29"/>
        <v>13.580494100999999</v>
      </c>
      <c r="AF153" s="9"/>
      <c r="AG153" s="21">
        <v>0.62011700000000003</v>
      </c>
      <c r="AH153" s="21">
        <v>390.05399999999997</v>
      </c>
      <c r="AI153" s="21">
        <v>-1.65375E-2</v>
      </c>
      <c r="AJ153" s="21">
        <v>143</v>
      </c>
      <c r="AK153" s="21">
        <v>0.61950700000000003</v>
      </c>
      <c r="AL153">
        <f t="shared" si="30"/>
        <v>16.537500000000001</v>
      </c>
      <c r="AM153">
        <f t="shared" si="31"/>
        <v>10.255184887500002</v>
      </c>
      <c r="AP153" s="9"/>
      <c r="AQ153" s="21">
        <v>0.82992600000000005</v>
      </c>
      <c r="AR153" s="21">
        <v>528.66399999999999</v>
      </c>
      <c r="AS153" s="21">
        <v>-1.64429E-2</v>
      </c>
      <c r="AT153" s="21">
        <v>143</v>
      </c>
      <c r="AU153" s="21">
        <v>0.82946799999999998</v>
      </c>
      <c r="AV153">
        <f t="shared" si="32"/>
        <v>16.442900000000002</v>
      </c>
      <c r="AW153">
        <f t="shared" si="33"/>
        <v>13.646390225400003</v>
      </c>
      <c r="AX153" s="9"/>
      <c r="AY153" s="21">
        <v>0.62011700000000003</v>
      </c>
      <c r="AZ153" s="21">
        <v>629.59100000000001</v>
      </c>
      <c r="BA153" s="21">
        <v>-1.6613800000000001E-2</v>
      </c>
      <c r="BB153" s="21">
        <v>143</v>
      </c>
      <c r="BC153" s="21">
        <v>0.61947600000000003</v>
      </c>
      <c r="BD153">
        <f t="shared" si="34"/>
        <v>16.613800000000001</v>
      </c>
      <c r="BE153">
        <f t="shared" si="35"/>
        <v>10.302499814600001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0.82489000000000001</v>
      </c>
      <c r="H154" s="21">
        <v>72.719899999999996</v>
      </c>
      <c r="I154" s="21">
        <v>-1.6323899999999999E-2</v>
      </c>
      <c r="J154" s="21">
        <v>144</v>
      </c>
      <c r="K154" s="21">
        <v>0.82366899999999998</v>
      </c>
      <c r="L154">
        <f t="shared" si="24"/>
        <v>16.323899999999998</v>
      </c>
      <c r="M154">
        <f t="shared" si="25"/>
        <v>13.465421870999998</v>
      </c>
      <c r="N154" s="9"/>
      <c r="O154" s="21">
        <v>0.62515299999999996</v>
      </c>
      <c r="P154" s="21">
        <v>176.208</v>
      </c>
      <c r="Q154" s="21">
        <v>-1.64581E-2</v>
      </c>
      <c r="R154" s="21">
        <v>144</v>
      </c>
      <c r="S154" s="21">
        <v>0.62432900000000002</v>
      </c>
      <c r="T154">
        <f t="shared" si="26"/>
        <v>16.458099999999998</v>
      </c>
      <c r="U154">
        <f t="shared" si="27"/>
        <v>10.288830589299998</v>
      </c>
      <c r="X154" s="9"/>
      <c r="Y154" s="21">
        <v>0.82489000000000001</v>
      </c>
      <c r="Z154" s="21">
        <v>275.846</v>
      </c>
      <c r="AA154" s="21">
        <v>-1.63483E-2</v>
      </c>
      <c r="AB154" s="21">
        <v>144</v>
      </c>
      <c r="AC154" s="21">
        <v>0.82397500000000001</v>
      </c>
      <c r="AD154">
        <f t="shared" si="28"/>
        <v>16.348299999999998</v>
      </c>
      <c r="AE154">
        <f t="shared" si="29"/>
        <v>13.485549186999998</v>
      </c>
      <c r="AF154" s="9"/>
      <c r="AG154" s="21">
        <v>0.62515299999999996</v>
      </c>
      <c r="AH154" s="21">
        <v>390.15499999999997</v>
      </c>
      <c r="AI154" s="21">
        <v>-1.6546600000000002E-2</v>
      </c>
      <c r="AJ154" s="21">
        <v>144</v>
      </c>
      <c r="AK154" s="21">
        <v>0.62463400000000002</v>
      </c>
      <c r="AL154">
        <f t="shared" si="30"/>
        <v>16.546600000000002</v>
      </c>
      <c r="AM154">
        <f t="shared" si="31"/>
        <v>10.344156629800001</v>
      </c>
      <c r="AP154" s="9"/>
      <c r="AQ154" s="21">
        <v>0.82489000000000001</v>
      </c>
      <c r="AR154" s="21">
        <v>528.76400000000001</v>
      </c>
      <c r="AS154" s="21">
        <v>-1.64429E-2</v>
      </c>
      <c r="AT154" s="21">
        <v>144</v>
      </c>
      <c r="AU154" s="21">
        <v>0.82397500000000001</v>
      </c>
      <c r="AV154">
        <f t="shared" si="32"/>
        <v>16.442900000000002</v>
      </c>
      <c r="AW154">
        <f t="shared" si="33"/>
        <v>13.563583781000002</v>
      </c>
      <c r="AX154" s="9"/>
      <c r="AY154" s="21">
        <v>0.62515299999999996</v>
      </c>
      <c r="AZ154" s="21">
        <v>629.69200000000001</v>
      </c>
      <c r="BA154" s="21">
        <v>-1.65924E-2</v>
      </c>
      <c r="BB154" s="21">
        <v>144</v>
      </c>
      <c r="BC154" s="21">
        <v>0.62454200000000004</v>
      </c>
      <c r="BD154">
        <f t="shared" si="34"/>
        <v>16.592400000000001</v>
      </c>
      <c r="BE154">
        <f t="shared" si="35"/>
        <v>10.372788637199999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0.819855</v>
      </c>
      <c r="H155" s="21">
        <v>72.820599999999999</v>
      </c>
      <c r="I155" s="21">
        <v>-1.6314700000000001E-2</v>
      </c>
      <c r="J155" s="21">
        <v>145</v>
      </c>
      <c r="K155" s="21">
        <v>0.81970200000000004</v>
      </c>
      <c r="L155">
        <f t="shared" si="24"/>
        <v>16.314700000000002</v>
      </c>
      <c r="M155">
        <f t="shared" si="25"/>
        <v>13.375688368500002</v>
      </c>
      <c r="N155" s="9"/>
      <c r="O155" s="21">
        <v>0.63018799999999997</v>
      </c>
      <c r="P155" s="21">
        <v>176.30799999999999</v>
      </c>
      <c r="Q155" s="21">
        <v>-1.6436800000000001E-2</v>
      </c>
      <c r="R155" s="21">
        <v>145</v>
      </c>
      <c r="S155" s="21">
        <v>0.62963899999999995</v>
      </c>
      <c r="T155">
        <f t="shared" si="26"/>
        <v>16.436800000000002</v>
      </c>
      <c r="U155">
        <f t="shared" si="27"/>
        <v>10.358274118400001</v>
      </c>
      <c r="X155" s="9"/>
      <c r="Y155" s="21">
        <v>0.819855</v>
      </c>
      <c r="Z155" s="21">
        <v>275.947</v>
      </c>
      <c r="AA155" s="21">
        <v>-1.63605E-2</v>
      </c>
      <c r="AB155" s="21">
        <v>145</v>
      </c>
      <c r="AC155" s="21">
        <v>0.81939700000000004</v>
      </c>
      <c r="AD155">
        <f t="shared" si="28"/>
        <v>16.360500000000002</v>
      </c>
      <c r="AE155">
        <f t="shared" si="29"/>
        <v>13.413237727500002</v>
      </c>
      <c r="AF155" s="9"/>
      <c r="AG155" s="21">
        <v>0.63018799999999997</v>
      </c>
      <c r="AH155" s="21">
        <v>390.25599999999997</v>
      </c>
      <c r="AI155" s="21">
        <v>-1.6516099999999999E-2</v>
      </c>
      <c r="AJ155" s="21">
        <v>145</v>
      </c>
      <c r="AK155" s="21">
        <v>0.62970000000000004</v>
      </c>
      <c r="AL155">
        <f t="shared" si="30"/>
        <v>16.516099999999998</v>
      </c>
      <c r="AM155">
        <f t="shared" si="31"/>
        <v>10.408248026799999</v>
      </c>
      <c r="AP155" s="9"/>
      <c r="AQ155" s="21">
        <v>0.819855</v>
      </c>
      <c r="AR155" s="21">
        <v>528.86500000000001</v>
      </c>
      <c r="AS155" s="21">
        <v>-1.6439800000000001E-2</v>
      </c>
      <c r="AT155" s="21">
        <v>145</v>
      </c>
      <c r="AU155" s="21">
        <v>0.81909200000000004</v>
      </c>
      <c r="AV155">
        <f t="shared" si="32"/>
        <v>16.439800000000002</v>
      </c>
      <c r="AW155">
        <f t="shared" si="33"/>
        <v>13.478252229000001</v>
      </c>
      <c r="AX155" s="9"/>
      <c r="AY155" s="21">
        <v>0.63018799999999997</v>
      </c>
      <c r="AZ155" s="21">
        <v>629.79300000000001</v>
      </c>
      <c r="BA155" s="21">
        <v>-1.65649E-2</v>
      </c>
      <c r="BB155" s="21">
        <v>145</v>
      </c>
      <c r="BC155" s="21">
        <v>0.62954699999999997</v>
      </c>
      <c r="BD155">
        <f t="shared" si="34"/>
        <v>16.564900000000002</v>
      </c>
      <c r="BE155">
        <f t="shared" si="35"/>
        <v>10.4390012012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0.81481899999999996</v>
      </c>
      <c r="H156" s="21">
        <v>72.921300000000002</v>
      </c>
      <c r="I156" s="21">
        <v>-1.6326899999999998E-2</v>
      </c>
      <c r="J156" s="21">
        <v>146</v>
      </c>
      <c r="K156" s="21">
        <v>0.81359899999999996</v>
      </c>
      <c r="L156">
        <f t="shared" si="24"/>
        <v>16.326899999999998</v>
      </c>
      <c r="M156">
        <f t="shared" si="25"/>
        <v>13.303468331099998</v>
      </c>
      <c r="N156" s="9"/>
      <c r="O156" s="21">
        <v>0.63522299999999998</v>
      </c>
      <c r="P156" s="21">
        <v>176.40899999999999</v>
      </c>
      <c r="Q156" s="21">
        <v>-1.64551E-2</v>
      </c>
      <c r="R156" s="21">
        <v>146</v>
      </c>
      <c r="S156" s="21">
        <v>0.63473500000000005</v>
      </c>
      <c r="T156">
        <f t="shared" si="26"/>
        <v>16.455100000000002</v>
      </c>
      <c r="U156">
        <f t="shared" si="27"/>
        <v>10.4526579873</v>
      </c>
      <c r="X156" s="9"/>
      <c r="Y156" s="21">
        <v>0.81481899999999996</v>
      </c>
      <c r="Z156" s="21">
        <v>276.048</v>
      </c>
      <c r="AA156" s="21">
        <v>-1.63605E-2</v>
      </c>
      <c r="AB156" s="21">
        <v>146</v>
      </c>
      <c r="AC156" s="21">
        <v>0.81390399999999996</v>
      </c>
      <c r="AD156">
        <f t="shared" si="28"/>
        <v>16.360500000000002</v>
      </c>
      <c r="AE156">
        <f t="shared" si="29"/>
        <v>13.3308462495</v>
      </c>
      <c r="AF156" s="9"/>
      <c r="AG156" s="21">
        <v>0.63522299999999998</v>
      </c>
      <c r="AH156" s="21">
        <v>390.35599999999999</v>
      </c>
      <c r="AI156" s="21">
        <v>-1.65405E-2</v>
      </c>
      <c r="AJ156" s="21">
        <v>146</v>
      </c>
      <c r="AK156" s="21">
        <v>0.63461299999999998</v>
      </c>
      <c r="AL156">
        <f t="shared" si="30"/>
        <v>16.540499999999998</v>
      </c>
      <c r="AM156">
        <f t="shared" si="31"/>
        <v>10.506906031499998</v>
      </c>
      <c r="AP156" s="9"/>
      <c r="AQ156" s="21">
        <v>0.81481899999999996</v>
      </c>
      <c r="AR156" s="21">
        <v>528.96600000000001</v>
      </c>
      <c r="AS156" s="21">
        <v>-1.64551E-2</v>
      </c>
      <c r="AT156" s="21">
        <v>146</v>
      </c>
      <c r="AU156" s="21">
        <v>0.81390399999999996</v>
      </c>
      <c r="AV156">
        <f t="shared" si="32"/>
        <v>16.455100000000002</v>
      </c>
      <c r="AW156">
        <f t="shared" si="33"/>
        <v>13.4079281269</v>
      </c>
      <c r="AX156" s="9"/>
      <c r="AY156" s="21">
        <v>0.63522299999999998</v>
      </c>
      <c r="AZ156" s="21">
        <v>629.89300000000003</v>
      </c>
      <c r="BA156" s="21">
        <v>-1.6577100000000001E-2</v>
      </c>
      <c r="BB156" s="21">
        <v>146</v>
      </c>
      <c r="BC156" s="21">
        <v>0.63461299999999998</v>
      </c>
      <c r="BD156">
        <f t="shared" si="34"/>
        <v>16.577100000000002</v>
      </c>
      <c r="BE156">
        <f t="shared" si="35"/>
        <v>10.530155193300001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0.80978399999999995</v>
      </c>
      <c r="H157" s="21">
        <v>73.022000000000006</v>
      </c>
      <c r="I157" s="21">
        <v>-1.6317700000000001E-2</v>
      </c>
      <c r="J157" s="21">
        <v>147</v>
      </c>
      <c r="K157" s="21">
        <v>0.80902099999999999</v>
      </c>
      <c r="L157">
        <f t="shared" si="24"/>
        <v>16.317700000000002</v>
      </c>
      <c r="M157">
        <f t="shared" si="25"/>
        <v>13.2138123768</v>
      </c>
      <c r="N157" s="9"/>
      <c r="O157" s="21">
        <v>0.64025900000000002</v>
      </c>
      <c r="P157" s="21">
        <v>176.51</v>
      </c>
      <c r="Q157" s="21">
        <v>-1.6448999999999998E-2</v>
      </c>
      <c r="R157" s="21">
        <v>147</v>
      </c>
      <c r="S157" s="21">
        <v>0.639679</v>
      </c>
      <c r="T157">
        <f t="shared" si="26"/>
        <v>16.448999999999998</v>
      </c>
      <c r="U157">
        <f t="shared" si="27"/>
        <v>10.531620290999999</v>
      </c>
      <c r="X157" s="9"/>
      <c r="Y157" s="21">
        <v>0.80978399999999995</v>
      </c>
      <c r="Z157" s="21">
        <v>276.14800000000002</v>
      </c>
      <c r="AA157" s="21">
        <v>-1.63757E-2</v>
      </c>
      <c r="AB157" s="21">
        <v>147</v>
      </c>
      <c r="AC157" s="21">
        <v>0.80871599999999999</v>
      </c>
      <c r="AD157">
        <f t="shared" si="28"/>
        <v>16.375699999999998</v>
      </c>
      <c r="AE157">
        <f t="shared" si="29"/>
        <v>13.260779848799999</v>
      </c>
      <c r="AF157" s="9"/>
      <c r="AG157" s="21">
        <v>0.64025900000000002</v>
      </c>
      <c r="AH157" s="21">
        <v>390.45699999999999</v>
      </c>
      <c r="AI157" s="21">
        <v>-1.65405E-2</v>
      </c>
      <c r="AJ157" s="21">
        <v>147</v>
      </c>
      <c r="AK157" s="21">
        <v>0.63980099999999995</v>
      </c>
      <c r="AL157">
        <f t="shared" si="30"/>
        <v>16.540499999999998</v>
      </c>
      <c r="AM157">
        <f t="shared" si="31"/>
        <v>10.590203989499999</v>
      </c>
      <c r="AP157" s="9"/>
      <c r="AQ157" s="21">
        <v>0.80978399999999995</v>
      </c>
      <c r="AR157" s="21">
        <v>529.06600000000003</v>
      </c>
      <c r="AS157" s="21">
        <v>-1.6464199999999998E-2</v>
      </c>
      <c r="AT157" s="21">
        <v>147</v>
      </c>
      <c r="AU157" s="21">
        <v>0.80902099999999999</v>
      </c>
      <c r="AV157">
        <f t="shared" si="32"/>
        <v>16.464199999999998</v>
      </c>
      <c r="AW157">
        <f t="shared" si="33"/>
        <v>13.332445732799998</v>
      </c>
      <c r="AX157" s="9"/>
      <c r="AY157" s="21">
        <v>0.64025900000000002</v>
      </c>
      <c r="AZ157" s="21">
        <v>629.99400000000003</v>
      </c>
      <c r="BA157" s="21">
        <v>-1.65802E-2</v>
      </c>
      <c r="BB157" s="21">
        <v>147</v>
      </c>
      <c r="BC157" s="21">
        <v>0.63980099999999995</v>
      </c>
      <c r="BD157">
        <f t="shared" si="34"/>
        <v>16.580200000000001</v>
      </c>
      <c r="BE157">
        <f t="shared" si="35"/>
        <v>10.615622271800001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0.80474900000000005</v>
      </c>
      <c r="H158" s="21">
        <v>73.122699999999995</v>
      </c>
      <c r="I158" s="21">
        <v>-1.6323899999999999E-2</v>
      </c>
      <c r="J158" s="21">
        <v>148</v>
      </c>
      <c r="K158" s="21">
        <v>0.80383300000000002</v>
      </c>
      <c r="L158">
        <f t="shared" si="24"/>
        <v>16.323899999999998</v>
      </c>
      <c r="M158">
        <f t="shared" si="25"/>
        <v>13.136642201099999</v>
      </c>
      <c r="N158" s="9"/>
      <c r="O158" s="21">
        <v>0.64529400000000003</v>
      </c>
      <c r="P158" s="21">
        <v>176.61</v>
      </c>
      <c r="Q158" s="21">
        <v>-1.6448999999999998E-2</v>
      </c>
      <c r="R158" s="21">
        <v>148</v>
      </c>
      <c r="S158" s="21">
        <v>0.64456199999999997</v>
      </c>
      <c r="T158">
        <f t="shared" si="26"/>
        <v>16.448999999999998</v>
      </c>
      <c r="U158">
        <f t="shared" si="27"/>
        <v>10.614441006</v>
      </c>
      <c r="X158" s="9"/>
      <c r="Y158" s="21">
        <v>0.80474900000000005</v>
      </c>
      <c r="Z158" s="21">
        <v>276.24900000000002</v>
      </c>
      <c r="AA158" s="21">
        <v>-1.63757E-2</v>
      </c>
      <c r="AB158" s="21">
        <v>148</v>
      </c>
      <c r="AC158" s="21">
        <v>0.80383300000000002</v>
      </c>
      <c r="AD158">
        <f t="shared" si="28"/>
        <v>16.375699999999998</v>
      </c>
      <c r="AE158">
        <f t="shared" si="29"/>
        <v>13.178328199299999</v>
      </c>
      <c r="AF158" s="9"/>
      <c r="AG158" s="21">
        <v>0.64529400000000003</v>
      </c>
      <c r="AH158" s="21">
        <v>390.55799999999999</v>
      </c>
      <c r="AI158" s="21">
        <v>-1.6543599999999999E-2</v>
      </c>
      <c r="AJ158" s="21">
        <v>148</v>
      </c>
      <c r="AK158" s="21">
        <v>0.64471400000000001</v>
      </c>
      <c r="AL158">
        <f t="shared" si="30"/>
        <v>16.543599999999998</v>
      </c>
      <c r="AM158">
        <f t="shared" si="31"/>
        <v>10.675485818399999</v>
      </c>
      <c r="AP158" s="9"/>
      <c r="AQ158" s="21">
        <v>0.80474900000000005</v>
      </c>
      <c r="AR158" s="21">
        <v>529.16700000000003</v>
      </c>
      <c r="AS158" s="21">
        <v>-1.6467300000000001E-2</v>
      </c>
      <c r="AT158" s="21">
        <v>148</v>
      </c>
      <c r="AU158" s="21">
        <v>0.80352800000000002</v>
      </c>
      <c r="AV158">
        <f t="shared" si="32"/>
        <v>16.467300000000002</v>
      </c>
      <c r="AW158">
        <f t="shared" si="33"/>
        <v>13.252043207700002</v>
      </c>
      <c r="AX158" s="9"/>
      <c r="AY158" s="21">
        <v>0.64529400000000003</v>
      </c>
      <c r="AZ158" s="21">
        <v>630.09500000000003</v>
      </c>
      <c r="BA158" s="21">
        <v>-1.6583299999999999E-2</v>
      </c>
      <c r="BB158" s="21">
        <v>148</v>
      </c>
      <c r="BC158" s="21">
        <v>0.64483599999999996</v>
      </c>
      <c r="BD158">
        <f t="shared" si="34"/>
        <v>16.583299999999998</v>
      </c>
      <c r="BE158">
        <f t="shared" si="35"/>
        <v>10.701103990199998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0.79971300000000001</v>
      </c>
      <c r="H159" s="21">
        <v>73.223399999999998</v>
      </c>
      <c r="I159" s="21">
        <v>-1.63208E-2</v>
      </c>
      <c r="J159" s="21">
        <v>149</v>
      </c>
      <c r="K159" s="21">
        <v>0.79834000000000005</v>
      </c>
      <c r="L159">
        <f t="shared" si="24"/>
        <v>16.320799999999998</v>
      </c>
      <c r="M159">
        <f t="shared" si="25"/>
        <v>13.051955930399998</v>
      </c>
      <c r="N159" s="9"/>
      <c r="O159" s="21">
        <v>0.65032999999999996</v>
      </c>
      <c r="P159" s="21">
        <v>176.71100000000001</v>
      </c>
      <c r="Q159" s="21">
        <v>-1.6436800000000001E-2</v>
      </c>
      <c r="R159" s="21">
        <v>149</v>
      </c>
      <c r="S159" s="21">
        <v>0.64975000000000005</v>
      </c>
      <c r="T159">
        <f t="shared" si="26"/>
        <v>16.436800000000002</v>
      </c>
      <c r="U159">
        <f t="shared" si="27"/>
        <v>10.689344144</v>
      </c>
      <c r="X159" s="9"/>
      <c r="Y159" s="21">
        <v>0.79971300000000001</v>
      </c>
      <c r="Z159" s="21">
        <v>276.35000000000002</v>
      </c>
      <c r="AA159" s="21">
        <v>-1.6378799999999999E-2</v>
      </c>
      <c r="AB159" s="21">
        <v>149</v>
      </c>
      <c r="AC159" s="21">
        <v>0.79895000000000005</v>
      </c>
      <c r="AD159">
        <f t="shared" si="28"/>
        <v>16.378799999999998</v>
      </c>
      <c r="AE159">
        <f t="shared" si="29"/>
        <v>13.098339284399998</v>
      </c>
      <c r="AF159" s="9"/>
      <c r="AG159" s="21">
        <v>0.65032999999999996</v>
      </c>
      <c r="AH159" s="21">
        <v>390.65899999999999</v>
      </c>
      <c r="AI159" s="21">
        <v>-1.6531400000000002E-2</v>
      </c>
      <c r="AJ159" s="21">
        <v>149</v>
      </c>
      <c r="AK159" s="21">
        <v>0.64975000000000005</v>
      </c>
      <c r="AL159">
        <f t="shared" si="30"/>
        <v>16.531400000000001</v>
      </c>
      <c r="AM159">
        <f t="shared" si="31"/>
        <v>10.750865362000001</v>
      </c>
      <c r="AP159" s="9"/>
      <c r="AQ159" s="21">
        <v>0.79971300000000001</v>
      </c>
      <c r="AR159" s="21">
        <v>529.26800000000003</v>
      </c>
      <c r="AS159" s="21">
        <v>-1.6464199999999998E-2</v>
      </c>
      <c r="AT159" s="21">
        <v>149</v>
      </c>
      <c r="AU159" s="21">
        <v>0.79956099999999997</v>
      </c>
      <c r="AV159">
        <f t="shared" si="32"/>
        <v>16.464199999999998</v>
      </c>
      <c r="AW159">
        <f t="shared" si="33"/>
        <v>13.166634774599999</v>
      </c>
      <c r="AX159" s="9"/>
      <c r="AY159" s="21">
        <v>0.65032999999999996</v>
      </c>
      <c r="AZ159" s="21">
        <v>630.19600000000003</v>
      </c>
      <c r="BA159" s="21">
        <v>-1.6598499999999999E-2</v>
      </c>
      <c r="BB159" s="21">
        <v>149</v>
      </c>
      <c r="BC159" s="21">
        <v>0.64981100000000003</v>
      </c>
      <c r="BD159">
        <f t="shared" si="34"/>
        <v>16.598499999999998</v>
      </c>
      <c r="BE159">
        <f t="shared" si="35"/>
        <v>10.794502504999999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0.794678</v>
      </c>
      <c r="H160" s="21">
        <v>73.324200000000005</v>
      </c>
      <c r="I160" s="21">
        <v>-1.6326899999999998E-2</v>
      </c>
      <c r="J160" s="21">
        <v>150</v>
      </c>
      <c r="K160" s="21">
        <v>0.79406699999999997</v>
      </c>
      <c r="L160">
        <f t="shared" si="24"/>
        <v>16.326899999999998</v>
      </c>
      <c r="M160">
        <f t="shared" si="25"/>
        <v>12.974628238199999</v>
      </c>
      <c r="N160" s="9"/>
      <c r="O160" s="21">
        <v>0.65536499999999998</v>
      </c>
      <c r="P160" s="21">
        <v>176.81200000000001</v>
      </c>
      <c r="Q160" s="21">
        <v>-1.6452000000000001E-2</v>
      </c>
      <c r="R160" s="21">
        <v>150</v>
      </c>
      <c r="S160" s="21">
        <v>0.65460200000000002</v>
      </c>
      <c r="T160">
        <f t="shared" si="26"/>
        <v>16.452000000000002</v>
      </c>
      <c r="U160">
        <f t="shared" si="27"/>
        <v>10.782064980000001</v>
      </c>
      <c r="X160" s="9"/>
      <c r="Y160" s="21">
        <v>0.794678</v>
      </c>
      <c r="Z160" s="21">
        <v>276.45</v>
      </c>
      <c r="AA160" s="21">
        <v>-1.63757E-2</v>
      </c>
      <c r="AB160" s="21">
        <v>150</v>
      </c>
      <c r="AC160" s="21">
        <v>0.794373</v>
      </c>
      <c r="AD160">
        <f t="shared" si="28"/>
        <v>16.375699999999998</v>
      </c>
      <c r="AE160">
        <f t="shared" si="29"/>
        <v>13.013408524599999</v>
      </c>
      <c r="AF160" s="9"/>
      <c r="AG160" s="21">
        <v>0.65536499999999998</v>
      </c>
      <c r="AH160" s="21">
        <v>390.75900000000001</v>
      </c>
      <c r="AI160" s="21">
        <v>-1.6513099999999999E-2</v>
      </c>
      <c r="AJ160" s="21">
        <v>150</v>
      </c>
      <c r="AK160" s="21">
        <v>0.65484600000000004</v>
      </c>
      <c r="AL160">
        <f t="shared" si="30"/>
        <v>16.513099999999998</v>
      </c>
      <c r="AM160">
        <f t="shared" si="31"/>
        <v>10.822107781499998</v>
      </c>
      <c r="AP160" s="9"/>
      <c r="AQ160" s="21">
        <v>0.794678</v>
      </c>
      <c r="AR160" s="21">
        <v>529.36900000000003</v>
      </c>
      <c r="AS160" s="21">
        <v>-1.6461199999999999E-2</v>
      </c>
      <c r="AT160" s="21">
        <v>150</v>
      </c>
      <c r="AU160" s="21">
        <v>0.79376199999999997</v>
      </c>
      <c r="AV160">
        <f t="shared" si="32"/>
        <v>16.461199999999998</v>
      </c>
      <c r="AW160">
        <f t="shared" si="33"/>
        <v>13.081353493599998</v>
      </c>
      <c r="AX160" s="9"/>
      <c r="AY160" s="21">
        <v>0.65536499999999998</v>
      </c>
      <c r="AZ160" s="21">
        <v>630.29600000000005</v>
      </c>
      <c r="BA160" s="21">
        <v>-1.6589400000000001E-2</v>
      </c>
      <c r="BB160" s="21">
        <v>150</v>
      </c>
      <c r="BC160" s="21">
        <v>0.65481599999999995</v>
      </c>
      <c r="BD160">
        <f t="shared" si="34"/>
        <v>16.589400000000001</v>
      </c>
      <c r="BE160">
        <f t="shared" si="35"/>
        <v>10.872112131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0.78964199999999996</v>
      </c>
      <c r="H161" s="21">
        <v>73.424899999999994</v>
      </c>
      <c r="I161" s="21">
        <v>-1.6326899999999998E-2</v>
      </c>
      <c r="J161" s="21">
        <v>151</v>
      </c>
      <c r="K161" s="21">
        <v>0.788879</v>
      </c>
      <c r="L161">
        <f t="shared" si="24"/>
        <v>16.326899999999998</v>
      </c>
      <c r="M161">
        <f t="shared" si="25"/>
        <v>12.892405969799999</v>
      </c>
      <c r="N161" s="9"/>
      <c r="O161" s="21">
        <v>0.66039999999999999</v>
      </c>
      <c r="P161" s="21">
        <v>176.91300000000001</v>
      </c>
      <c r="Q161" s="21">
        <v>-1.6433699999999999E-2</v>
      </c>
      <c r="R161" s="21">
        <v>151</v>
      </c>
      <c r="S161" s="21">
        <v>0.66006500000000001</v>
      </c>
      <c r="T161">
        <f t="shared" si="26"/>
        <v>16.433699999999998</v>
      </c>
      <c r="U161">
        <f t="shared" si="27"/>
        <v>10.852815479999999</v>
      </c>
      <c r="X161" s="9"/>
      <c r="Y161" s="21">
        <v>0.78964199999999996</v>
      </c>
      <c r="Z161" s="21">
        <v>276.55099999999999</v>
      </c>
      <c r="AA161" s="21">
        <v>-1.6366599999999999E-2</v>
      </c>
      <c r="AB161" s="21">
        <v>151</v>
      </c>
      <c r="AC161" s="21">
        <v>0.788879</v>
      </c>
      <c r="AD161">
        <f t="shared" si="28"/>
        <v>16.366599999999998</v>
      </c>
      <c r="AE161">
        <f t="shared" si="29"/>
        <v>12.923754757199998</v>
      </c>
      <c r="AF161" s="9"/>
      <c r="AG161" s="21">
        <v>0.66039999999999999</v>
      </c>
      <c r="AH161" s="21">
        <v>390.86</v>
      </c>
      <c r="AI161" s="21">
        <v>-1.65253E-2</v>
      </c>
      <c r="AJ161" s="21">
        <v>151</v>
      </c>
      <c r="AK161" s="21">
        <v>0.65963700000000003</v>
      </c>
      <c r="AL161">
        <f t="shared" si="30"/>
        <v>16.525300000000001</v>
      </c>
      <c r="AM161">
        <f t="shared" si="31"/>
        <v>10.91330812</v>
      </c>
      <c r="AP161" s="9"/>
      <c r="AQ161" s="21">
        <v>0.78964199999999996</v>
      </c>
      <c r="AR161" s="21">
        <v>529.46900000000005</v>
      </c>
      <c r="AS161" s="21">
        <v>-1.6473399999999999E-2</v>
      </c>
      <c r="AT161" s="21">
        <v>151</v>
      </c>
      <c r="AU161" s="21">
        <v>0.788879</v>
      </c>
      <c r="AV161">
        <f t="shared" si="32"/>
        <v>16.473399999999998</v>
      </c>
      <c r="AW161">
        <f t="shared" si="33"/>
        <v>13.008088522799998</v>
      </c>
      <c r="AX161" s="9"/>
      <c r="AY161" s="21">
        <v>0.66039999999999999</v>
      </c>
      <c r="AZ161" s="21">
        <v>630.39700000000005</v>
      </c>
      <c r="BA161" s="21">
        <v>-1.6589400000000001E-2</v>
      </c>
      <c r="BB161" s="21">
        <v>151</v>
      </c>
      <c r="BC161" s="21">
        <v>0.65994299999999995</v>
      </c>
      <c r="BD161">
        <f t="shared" si="34"/>
        <v>16.589400000000001</v>
      </c>
      <c r="BE161">
        <f t="shared" si="35"/>
        <v>10.95563976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0.78460700000000005</v>
      </c>
      <c r="H162" s="21">
        <v>73.525599999999997</v>
      </c>
      <c r="I162" s="21">
        <v>-1.6326899999999998E-2</v>
      </c>
      <c r="J162" s="21">
        <v>152</v>
      </c>
      <c r="K162" s="21">
        <v>0.78338600000000003</v>
      </c>
      <c r="L162">
        <f t="shared" si="24"/>
        <v>16.326899999999998</v>
      </c>
      <c r="M162">
        <f t="shared" si="25"/>
        <v>12.810200028299999</v>
      </c>
      <c r="N162" s="9"/>
      <c r="O162" s="21">
        <v>0.66543600000000003</v>
      </c>
      <c r="P162" s="21">
        <v>177.01300000000001</v>
      </c>
      <c r="Q162" s="21">
        <v>-1.64581E-2</v>
      </c>
      <c r="R162" s="21">
        <v>152</v>
      </c>
      <c r="S162" s="21">
        <v>0.664825</v>
      </c>
      <c r="T162">
        <f t="shared" si="26"/>
        <v>16.458099999999998</v>
      </c>
      <c r="U162">
        <f t="shared" si="27"/>
        <v>10.9518122316</v>
      </c>
      <c r="X162" s="9"/>
      <c r="Y162" s="21">
        <v>0.78460700000000005</v>
      </c>
      <c r="Z162" s="21">
        <v>276.65199999999999</v>
      </c>
      <c r="AA162" s="21">
        <v>-1.6384900000000001E-2</v>
      </c>
      <c r="AB162" s="21">
        <v>152</v>
      </c>
      <c r="AC162" s="21">
        <v>0.78399700000000005</v>
      </c>
      <c r="AD162">
        <f t="shared" si="28"/>
        <v>16.384900000000002</v>
      </c>
      <c r="AE162">
        <f t="shared" si="29"/>
        <v>12.855707234300002</v>
      </c>
      <c r="AF162" s="9"/>
      <c r="AG162" s="21">
        <v>0.66543600000000003</v>
      </c>
      <c r="AH162" s="21">
        <v>390.96100000000001</v>
      </c>
      <c r="AI162" s="21">
        <v>-1.6516099999999999E-2</v>
      </c>
      <c r="AJ162" s="21">
        <v>152</v>
      </c>
      <c r="AK162" s="21">
        <v>0.664856</v>
      </c>
      <c r="AL162">
        <f t="shared" si="30"/>
        <v>16.516099999999998</v>
      </c>
      <c r="AM162">
        <f t="shared" si="31"/>
        <v>10.9904075196</v>
      </c>
      <c r="AP162" s="9"/>
      <c r="AQ162" s="21">
        <v>0.78460700000000005</v>
      </c>
      <c r="AR162" s="21">
        <v>529.57000000000005</v>
      </c>
      <c r="AS162" s="21">
        <v>-1.6491700000000001E-2</v>
      </c>
      <c r="AT162" s="21">
        <v>152</v>
      </c>
      <c r="AU162" s="21">
        <v>0.78399700000000005</v>
      </c>
      <c r="AV162">
        <f t="shared" si="32"/>
        <v>16.491700000000002</v>
      </c>
      <c r="AW162">
        <f t="shared" si="33"/>
        <v>12.939503261900002</v>
      </c>
      <c r="AX162" s="9"/>
      <c r="AY162" s="21">
        <v>0.66543600000000003</v>
      </c>
      <c r="AZ162" s="21">
        <v>630.49800000000005</v>
      </c>
      <c r="BA162" s="21">
        <v>-1.6574100000000001E-2</v>
      </c>
      <c r="BB162" s="21">
        <v>152</v>
      </c>
      <c r="BC162" s="21">
        <v>0.66473400000000005</v>
      </c>
      <c r="BD162">
        <f t="shared" si="34"/>
        <v>16.574100000000001</v>
      </c>
      <c r="BE162">
        <f t="shared" si="35"/>
        <v>11.029002807600001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0.77957200000000004</v>
      </c>
      <c r="H163" s="21">
        <v>73.626300000000001</v>
      </c>
      <c r="I163" s="21">
        <v>-1.6345200000000001E-2</v>
      </c>
      <c r="J163" s="21">
        <v>153</v>
      </c>
      <c r="K163" s="21">
        <v>0.77819799999999995</v>
      </c>
      <c r="L163">
        <f t="shared" si="24"/>
        <v>16.345200000000002</v>
      </c>
      <c r="M163">
        <f t="shared" si="25"/>
        <v>12.742260254400001</v>
      </c>
      <c r="N163" s="9"/>
      <c r="O163" s="21">
        <v>0.67047100000000004</v>
      </c>
      <c r="P163" s="21">
        <v>177.114</v>
      </c>
      <c r="Q163" s="21">
        <v>-1.6436800000000001E-2</v>
      </c>
      <c r="R163" s="21">
        <v>153</v>
      </c>
      <c r="S163" s="21">
        <v>0.669678</v>
      </c>
      <c r="T163">
        <f t="shared" si="26"/>
        <v>16.436800000000002</v>
      </c>
      <c r="U163">
        <f t="shared" si="27"/>
        <v>11.020397732800001</v>
      </c>
      <c r="X163" s="9"/>
      <c r="Y163" s="21">
        <v>0.77957200000000004</v>
      </c>
      <c r="Z163" s="21">
        <v>276.75299999999999</v>
      </c>
      <c r="AA163" s="21">
        <v>-1.6381799999999998E-2</v>
      </c>
      <c r="AB163" s="21">
        <v>153</v>
      </c>
      <c r="AC163" s="21">
        <v>0.77850299999999995</v>
      </c>
      <c r="AD163">
        <f t="shared" si="28"/>
        <v>16.381799999999998</v>
      </c>
      <c r="AE163">
        <f t="shared" si="29"/>
        <v>12.770792589599999</v>
      </c>
      <c r="AF163" s="9"/>
      <c r="AG163" s="21">
        <v>0.67047100000000004</v>
      </c>
      <c r="AH163" s="21">
        <v>391.06099999999998</v>
      </c>
      <c r="AI163" s="21">
        <v>-1.651E-2</v>
      </c>
      <c r="AJ163" s="21">
        <v>153</v>
      </c>
      <c r="AK163" s="21">
        <v>0.66986100000000004</v>
      </c>
      <c r="AL163">
        <f t="shared" si="30"/>
        <v>16.510000000000002</v>
      </c>
      <c r="AM163">
        <f t="shared" si="31"/>
        <v>11.069476210000001</v>
      </c>
      <c r="AP163" s="9"/>
      <c r="AQ163" s="21">
        <v>0.77957200000000004</v>
      </c>
      <c r="AR163" s="21">
        <v>529.67100000000005</v>
      </c>
      <c r="AS163" s="21">
        <v>-1.6467300000000001E-2</v>
      </c>
      <c r="AT163" s="21">
        <v>153</v>
      </c>
      <c r="AU163" s="21">
        <v>0.77850299999999995</v>
      </c>
      <c r="AV163">
        <f t="shared" si="32"/>
        <v>16.467300000000002</v>
      </c>
      <c r="AW163">
        <f t="shared" si="33"/>
        <v>12.837445995600001</v>
      </c>
      <c r="AX163" s="9"/>
      <c r="AY163" s="21">
        <v>0.67047100000000004</v>
      </c>
      <c r="AZ163" s="21">
        <v>630.59799999999996</v>
      </c>
      <c r="BA163" s="21">
        <v>-1.65802E-2</v>
      </c>
      <c r="BB163" s="21">
        <v>153</v>
      </c>
      <c r="BC163" s="21">
        <v>0.669983</v>
      </c>
      <c r="BD163">
        <f t="shared" si="34"/>
        <v>16.580200000000001</v>
      </c>
      <c r="BE163">
        <f t="shared" si="35"/>
        <v>11.116543274200001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0.774536</v>
      </c>
      <c r="H164" s="21">
        <v>73.727000000000004</v>
      </c>
      <c r="I164" s="21">
        <v>-1.6345200000000001E-2</v>
      </c>
      <c r="J164" s="21">
        <v>154</v>
      </c>
      <c r="K164" s="21">
        <v>0.773621</v>
      </c>
      <c r="L164">
        <f t="shared" si="24"/>
        <v>16.345200000000002</v>
      </c>
      <c r="M164">
        <f t="shared" si="25"/>
        <v>12.659945827200001</v>
      </c>
      <c r="N164" s="9"/>
      <c r="O164" s="21">
        <v>0.67550699999999997</v>
      </c>
      <c r="P164" s="21">
        <v>177.215</v>
      </c>
      <c r="Q164" s="21">
        <v>-1.6439800000000001E-2</v>
      </c>
      <c r="R164" s="21">
        <v>154</v>
      </c>
      <c r="S164" s="21">
        <v>0.67480499999999999</v>
      </c>
      <c r="T164">
        <f t="shared" si="26"/>
        <v>16.439800000000002</v>
      </c>
      <c r="U164">
        <f t="shared" si="27"/>
        <v>11.1051999786</v>
      </c>
      <c r="X164" s="9"/>
      <c r="Y164" s="21">
        <v>0.774536</v>
      </c>
      <c r="Z164" s="21">
        <v>276.85300000000001</v>
      </c>
      <c r="AA164" s="21">
        <v>-1.63879E-2</v>
      </c>
      <c r="AB164" s="21">
        <v>154</v>
      </c>
      <c r="AC164" s="21">
        <v>0.77331499999999997</v>
      </c>
      <c r="AD164">
        <f t="shared" si="28"/>
        <v>16.387900000000002</v>
      </c>
      <c r="AE164">
        <f t="shared" si="29"/>
        <v>12.693018514400002</v>
      </c>
      <c r="AF164" s="9"/>
      <c r="AG164" s="21">
        <v>0.67550699999999997</v>
      </c>
      <c r="AH164" s="21">
        <v>391.16199999999998</v>
      </c>
      <c r="AI164" s="21">
        <v>-1.6522200000000001E-2</v>
      </c>
      <c r="AJ164" s="21">
        <v>154</v>
      </c>
      <c r="AK164" s="21">
        <v>0.67507899999999998</v>
      </c>
      <c r="AL164">
        <f t="shared" si="30"/>
        <v>16.522200000000002</v>
      </c>
      <c r="AM164">
        <f t="shared" si="31"/>
        <v>11.160861755400001</v>
      </c>
      <c r="AP164" s="9"/>
      <c r="AQ164" s="21">
        <v>0.774536</v>
      </c>
      <c r="AR164" s="21">
        <v>529.77099999999996</v>
      </c>
      <c r="AS164" s="21">
        <v>-1.64856E-2</v>
      </c>
      <c r="AT164" s="21">
        <v>154</v>
      </c>
      <c r="AU164" s="21">
        <v>0.773621</v>
      </c>
      <c r="AV164">
        <f t="shared" si="32"/>
        <v>16.485599999999998</v>
      </c>
      <c r="AW164">
        <f t="shared" si="33"/>
        <v>12.768690681599999</v>
      </c>
      <c r="AX164" s="9"/>
      <c r="AY164" s="21">
        <v>0.67550699999999997</v>
      </c>
      <c r="AZ164" s="21">
        <v>630.69899999999996</v>
      </c>
      <c r="BA164" s="21">
        <v>-1.6574100000000001E-2</v>
      </c>
      <c r="BB164" s="21">
        <v>154</v>
      </c>
      <c r="BC164" s="21">
        <v>0.67483499999999996</v>
      </c>
      <c r="BD164">
        <f t="shared" si="34"/>
        <v>16.574100000000001</v>
      </c>
      <c r="BE164">
        <f t="shared" si="35"/>
        <v>11.1959205687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0.76950099999999999</v>
      </c>
      <c r="H165" s="21">
        <v>73.827699999999993</v>
      </c>
      <c r="I165" s="21">
        <v>-1.6342200000000001E-2</v>
      </c>
      <c r="J165" s="21">
        <v>155</v>
      </c>
      <c r="K165" s="21">
        <v>0.76873800000000003</v>
      </c>
      <c r="L165">
        <f t="shared" si="24"/>
        <v>16.342200000000002</v>
      </c>
      <c r="M165">
        <f t="shared" si="25"/>
        <v>12.575339242200002</v>
      </c>
      <c r="N165" s="9"/>
      <c r="O165" s="21">
        <v>0.68054199999999998</v>
      </c>
      <c r="P165" s="21">
        <v>177.315</v>
      </c>
      <c r="Q165" s="21">
        <v>-1.6418499999999999E-2</v>
      </c>
      <c r="R165" s="21">
        <v>155</v>
      </c>
      <c r="S165" s="21">
        <v>0.67993199999999998</v>
      </c>
      <c r="T165">
        <f t="shared" si="26"/>
        <v>16.418499999999998</v>
      </c>
      <c r="U165">
        <f t="shared" si="27"/>
        <v>11.173478826999999</v>
      </c>
      <c r="X165" s="9"/>
      <c r="Y165" s="21">
        <v>0.76950099999999999</v>
      </c>
      <c r="Z165" s="21">
        <v>276.95400000000001</v>
      </c>
      <c r="AA165" s="21">
        <v>-1.6390999999999999E-2</v>
      </c>
      <c r="AB165" s="21">
        <v>155</v>
      </c>
      <c r="AC165" s="21">
        <v>0.76843300000000003</v>
      </c>
      <c r="AD165">
        <f t="shared" si="28"/>
        <v>16.390999999999998</v>
      </c>
      <c r="AE165">
        <f t="shared" si="29"/>
        <v>12.612890890999999</v>
      </c>
      <c r="AF165" s="9"/>
      <c r="AG165" s="21">
        <v>0.68054199999999998</v>
      </c>
      <c r="AH165" s="21">
        <v>391.26299999999998</v>
      </c>
      <c r="AI165" s="21">
        <v>-1.651E-2</v>
      </c>
      <c r="AJ165" s="21">
        <v>155</v>
      </c>
      <c r="AK165" s="21">
        <v>0.67984</v>
      </c>
      <c r="AL165">
        <f t="shared" si="30"/>
        <v>16.510000000000002</v>
      </c>
      <c r="AM165">
        <f t="shared" si="31"/>
        <v>11.23574842</v>
      </c>
      <c r="AP165" s="9"/>
      <c r="AQ165" s="21">
        <v>0.76950099999999999</v>
      </c>
      <c r="AR165" s="21">
        <v>529.87199999999996</v>
      </c>
      <c r="AS165" s="21">
        <v>-1.64978E-2</v>
      </c>
      <c r="AT165" s="21">
        <v>155</v>
      </c>
      <c r="AU165" s="21">
        <v>0.76843300000000003</v>
      </c>
      <c r="AV165">
        <f t="shared" si="32"/>
        <v>16.497800000000002</v>
      </c>
      <c r="AW165">
        <f t="shared" si="33"/>
        <v>12.6950735978</v>
      </c>
      <c r="AX165" s="9"/>
      <c r="AY165" s="21">
        <v>0.68054199999999998</v>
      </c>
      <c r="AZ165" s="21">
        <v>630.79999999999995</v>
      </c>
      <c r="BA165" s="21">
        <v>-1.6570999999999999E-2</v>
      </c>
      <c r="BB165" s="21">
        <v>155</v>
      </c>
      <c r="BC165" s="21">
        <v>0.67996199999999996</v>
      </c>
      <c r="BD165">
        <f t="shared" si="34"/>
        <v>16.570999999999998</v>
      </c>
      <c r="BE165">
        <f t="shared" si="35"/>
        <v>11.277261481999998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0.76446499999999995</v>
      </c>
      <c r="H166" s="21">
        <v>73.928399999999996</v>
      </c>
      <c r="I166" s="21">
        <v>-1.63483E-2</v>
      </c>
      <c r="J166" s="21">
        <v>156</v>
      </c>
      <c r="K166" s="21">
        <v>0.76324499999999995</v>
      </c>
      <c r="L166">
        <f t="shared" si="24"/>
        <v>16.348299999999998</v>
      </c>
      <c r="M166">
        <f t="shared" si="25"/>
        <v>12.497703159499999</v>
      </c>
      <c r="N166" s="9"/>
      <c r="O166" s="21">
        <v>0.68557699999999999</v>
      </c>
      <c r="P166" s="21">
        <v>177.416</v>
      </c>
      <c r="Q166" s="21">
        <v>-1.6433699999999999E-2</v>
      </c>
      <c r="R166" s="21">
        <v>156</v>
      </c>
      <c r="S166" s="21">
        <v>0.68472299999999997</v>
      </c>
      <c r="T166">
        <f t="shared" si="26"/>
        <v>16.433699999999998</v>
      </c>
      <c r="U166">
        <f t="shared" si="27"/>
        <v>11.266566744899999</v>
      </c>
      <c r="X166" s="9"/>
      <c r="Y166" s="21">
        <v>0.76446499999999995</v>
      </c>
      <c r="Z166" s="21">
        <v>277.05500000000001</v>
      </c>
      <c r="AA166" s="21">
        <v>-1.64032E-2</v>
      </c>
      <c r="AB166" s="21">
        <v>156</v>
      </c>
      <c r="AC166" s="21">
        <v>0.76385499999999995</v>
      </c>
      <c r="AD166">
        <f t="shared" si="28"/>
        <v>16.403199999999998</v>
      </c>
      <c r="AE166">
        <f t="shared" si="29"/>
        <v>12.539672287999998</v>
      </c>
      <c r="AF166" s="9"/>
      <c r="AG166" s="21">
        <v>0.68557699999999999</v>
      </c>
      <c r="AH166" s="21">
        <v>391.36399999999998</v>
      </c>
      <c r="AI166" s="21">
        <v>-1.6513099999999999E-2</v>
      </c>
      <c r="AJ166" s="21">
        <v>156</v>
      </c>
      <c r="AK166" s="21">
        <v>0.68490600000000001</v>
      </c>
      <c r="AL166">
        <f t="shared" si="30"/>
        <v>16.513099999999998</v>
      </c>
      <c r="AM166">
        <f t="shared" si="31"/>
        <v>11.321001558699999</v>
      </c>
      <c r="AP166" s="9"/>
      <c r="AQ166" s="21">
        <v>0.76446499999999995</v>
      </c>
      <c r="AR166" s="21">
        <v>529.97299999999996</v>
      </c>
      <c r="AS166" s="21">
        <v>-1.64978E-2</v>
      </c>
      <c r="AT166" s="21">
        <v>156</v>
      </c>
      <c r="AU166" s="21">
        <v>0.76354999999999995</v>
      </c>
      <c r="AV166">
        <f t="shared" si="32"/>
        <v>16.497800000000002</v>
      </c>
      <c r="AW166">
        <f t="shared" si="33"/>
        <v>12.611990677</v>
      </c>
      <c r="AX166" s="9"/>
      <c r="AY166" s="21">
        <v>0.68557699999999999</v>
      </c>
      <c r="AZ166" s="21">
        <v>630.9</v>
      </c>
      <c r="BA166" s="21">
        <v>-1.6555799999999999E-2</v>
      </c>
      <c r="BB166" s="21">
        <v>156</v>
      </c>
      <c r="BC166" s="21">
        <v>0.68505899999999997</v>
      </c>
      <c r="BD166">
        <f t="shared" si="34"/>
        <v>16.555799999999998</v>
      </c>
      <c r="BE166">
        <f t="shared" si="35"/>
        <v>11.350275696599999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0.75943000000000005</v>
      </c>
      <c r="H167" s="21">
        <v>74.0291</v>
      </c>
      <c r="I167" s="21">
        <v>-1.6326899999999998E-2</v>
      </c>
      <c r="J167" s="21">
        <v>157</v>
      </c>
      <c r="K167" s="21">
        <v>0.75836199999999998</v>
      </c>
      <c r="L167">
        <f t="shared" si="24"/>
        <v>16.326899999999998</v>
      </c>
      <c r="M167">
        <f t="shared" si="25"/>
        <v>12.399137667</v>
      </c>
      <c r="N167" s="9"/>
      <c r="O167" s="21">
        <v>0.69061300000000003</v>
      </c>
      <c r="P167" s="21">
        <v>177.517</v>
      </c>
      <c r="Q167" s="21">
        <v>-1.6430699999999999E-2</v>
      </c>
      <c r="R167" s="21">
        <v>157</v>
      </c>
      <c r="S167" s="21">
        <v>0.690002</v>
      </c>
      <c r="T167">
        <f t="shared" si="26"/>
        <v>16.430699999999998</v>
      </c>
      <c r="U167">
        <f t="shared" si="27"/>
        <v>11.347255019099999</v>
      </c>
      <c r="X167" s="9"/>
      <c r="Y167" s="21">
        <v>0.75943000000000005</v>
      </c>
      <c r="Z167" s="21">
        <v>277.15499999999997</v>
      </c>
      <c r="AA167" s="21">
        <v>-1.64154E-2</v>
      </c>
      <c r="AB167" s="21">
        <v>157</v>
      </c>
      <c r="AC167" s="21">
        <v>0.75836199999999998</v>
      </c>
      <c r="AD167">
        <f t="shared" si="28"/>
        <v>16.415400000000002</v>
      </c>
      <c r="AE167">
        <f t="shared" si="29"/>
        <v>12.466347222000001</v>
      </c>
      <c r="AF167" s="9"/>
      <c r="AG167" s="21">
        <v>0.69061300000000003</v>
      </c>
      <c r="AH167" s="21">
        <v>391.464</v>
      </c>
      <c r="AI167" s="21">
        <v>-1.6516099999999999E-2</v>
      </c>
      <c r="AJ167" s="21">
        <v>157</v>
      </c>
      <c r="AK167" s="21">
        <v>0.68997200000000003</v>
      </c>
      <c r="AL167">
        <f t="shared" si="30"/>
        <v>16.516099999999998</v>
      </c>
      <c r="AM167">
        <f t="shared" si="31"/>
        <v>11.406233369299999</v>
      </c>
      <c r="AP167" s="9"/>
      <c r="AQ167" s="21">
        <v>0.75943000000000005</v>
      </c>
      <c r="AR167" s="21">
        <v>530.07299999999998</v>
      </c>
      <c r="AS167" s="21">
        <v>-1.6516099999999999E-2</v>
      </c>
      <c r="AT167" s="21">
        <v>157</v>
      </c>
      <c r="AU167" s="21">
        <v>0.75927699999999998</v>
      </c>
      <c r="AV167">
        <f t="shared" si="32"/>
        <v>16.516099999999998</v>
      </c>
      <c r="AW167">
        <f t="shared" si="33"/>
        <v>12.542821822999999</v>
      </c>
      <c r="AX167" s="9"/>
      <c r="AY167" s="21">
        <v>0.69061300000000003</v>
      </c>
      <c r="AZ167" s="21">
        <v>631.00099999999998</v>
      </c>
      <c r="BA167" s="21">
        <v>-1.6589400000000001E-2</v>
      </c>
      <c r="BB167" s="21">
        <v>157</v>
      </c>
      <c r="BC167" s="21">
        <v>0.69003300000000001</v>
      </c>
      <c r="BD167">
        <f t="shared" si="34"/>
        <v>16.589400000000001</v>
      </c>
      <c r="BE167">
        <f t="shared" si="35"/>
        <v>11.456855302200001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0.75439500000000004</v>
      </c>
      <c r="H168" s="21">
        <v>74.129800000000003</v>
      </c>
      <c r="I168" s="21">
        <v>-1.63483E-2</v>
      </c>
      <c r="J168" s="21">
        <v>158</v>
      </c>
      <c r="K168" s="21">
        <v>0.75378400000000001</v>
      </c>
      <c r="L168">
        <f t="shared" si="24"/>
        <v>16.348299999999998</v>
      </c>
      <c r="M168">
        <f t="shared" si="25"/>
        <v>12.3330757785</v>
      </c>
      <c r="N168" s="9"/>
      <c r="O168" s="21">
        <v>0.69564800000000004</v>
      </c>
      <c r="P168" s="21">
        <v>177.61799999999999</v>
      </c>
      <c r="Q168" s="21">
        <v>-1.64154E-2</v>
      </c>
      <c r="R168" s="21">
        <v>158</v>
      </c>
      <c r="S168" s="21">
        <v>0.69506800000000002</v>
      </c>
      <c r="T168">
        <f t="shared" si="26"/>
        <v>16.415400000000002</v>
      </c>
      <c r="U168">
        <f t="shared" si="27"/>
        <v>11.419340179200002</v>
      </c>
      <c r="X168" s="9"/>
      <c r="Y168" s="21">
        <v>0.75439500000000004</v>
      </c>
      <c r="Z168" s="21">
        <v>277.25599999999997</v>
      </c>
      <c r="AA168" s="21">
        <v>-1.6406299999999999E-2</v>
      </c>
      <c r="AB168" s="21">
        <v>158</v>
      </c>
      <c r="AC168" s="21">
        <v>0.75408900000000001</v>
      </c>
      <c r="AD168">
        <f t="shared" si="28"/>
        <v>16.406299999999998</v>
      </c>
      <c r="AE168">
        <f t="shared" si="29"/>
        <v>12.376830688499998</v>
      </c>
      <c r="AF168" s="9"/>
      <c r="AG168" s="21">
        <v>0.69564800000000004</v>
      </c>
      <c r="AH168" s="21">
        <v>391.565</v>
      </c>
      <c r="AI168" s="21">
        <v>-1.651E-2</v>
      </c>
      <c r="AJ168" s="21">
        <v>158</v>
      </c>
      <c r="AK168" s="21">
        <v>0.69500700000000004</v>
      </c>
      <c r="AL168">
        <f t="shared" si="30"/>
        <v>16.510000000000002</v>
      </c>
      <c r="AM168">
        <f t="shared" si="31"/>
        <v>11.485148480000001</v>
      </c>
      <c r="AP168" s="9"/>
      <c r="AQ168" s="21">
        <v>0.75439500000000004</v>
      </c>
      <c r="AR168" s="21">
        <v>530.17399999999998</v>
      </c>
      <c r="AS168" s="21">
        <v>-1.6513099999999999E-2</v>
      </c>
      <c r="AT168" s="21">
        <v>158</v>
      </c>
      <c r="AU168" s="21">
        <v>0.75378400000000001</v>
      </c>
      <c r="AV168">
        <f t="shared" si="32"/>
        <v>16.513099999999998</v>
      </c>
      <c r="AW168">
        <f t="shared" si="33"/>
        <v>12.457400074499999</v>
      </c>
      <c r="AX168" s="9"/>
      <c r="AY168" s="21">
        <v>0.69564800000000004</v>
      </c>
      <c r="AZ168" s="21">
        <v>631.10199999999998</v>
      </c>
      <c r="BA168" s="21">
        <v>-1.6589400000000001E-2</v>
      </c>
      <c r="BB168" s="21">
        <v>158</v>
      </c>
      <c r="BC168" s="21">
        <v>0.69494599999999995</v>
      </c>
      <c r="BD168">
        <f t="shared" si="34"/>
        <v>16.589400000000001</v>
      </c>
      <c r="BE168">
        <f t="shared" si="35"/>
        <v>11.540382931200002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0.749359</v>
      </c>
      <c r="H169" s="21">
        <v>74.230500000000006</v>
      </c>
      <c r="I169" s="21">
        <v>-1.6351299999999999E-2</v>
      </c>
      <c r="J169" s="21">
        <v>159</v>
      </c>
      <c r="K169" s="21">
        <v>0.74871799999999999</v>
      </c>
      <c r="L169">
        <f t="shared" si="24"/>
        <v>16.351299999999998</v>
      </c>
      <c r="M169">
        <f t="shared" si="25"/>
        <v>12.252993816699998</v>
      </c>
      <c r="N169" s="9"/>
      <c r="O169" s="21">
        <v>0.70068399999999997</v>
      </c>
      <c r="P169" s="21">
        <v>177.71799999999999</v>
      </c>
      <c r="Q169" s="21">
        <v>-1.6430699999999999E-2</v>
      </c>
      <c r="R169" s="21">
        <v>159</v>
      </c>
      <c r="S169" s="21">
        <v>0.70010399999999995</v>
      </c>
      <c r="T169">
        <f t="shared" si="26"/>
        <v>16.430699999999998</v>
      </c>
      <c r="U169">
        <f t="shared" si="27"/>
        <v>11.512728598799999</v>
      </c>
      <c r="X169" s="9"/>
      <c r="Y169" s="21">
        <v>0.749359</v>
      </c>
      <c r="Z169" s="21">
        <v>277.35700000000003</v>
      </c>
      <c r="AA169" s="21">
        <v>-1.6406299999999999E-2</v>
      </c>
      <c r="AB169" s="21">
        <v>159</v>
      </c>
      <c r="AC169" s="21">
        <v>0.74865700000000002</v>
      </c>
      <c r="AD169">
        <f t="shared" si="28"/>
        <v>16.406299999999998</v>
      </c>
      <c r="AE169">
        <f t="shared" si="29"/>
        <v>12.294208561699998</v>
      </c>
      <c r="AF169" s="9"/>
      <c r="AG169" s="21">
        <v>0.70068399999999997</v>
      </c>
      <c r="AH169" s="21">
        <v>391.666</v>
      </c>
      <c r="AI169" s="21">
        <v>-1.6516099999999999E-2</v>
      </c>
      <c r="AJ169" s="21">
        <v>159</v>
      </c>
      <c r="AK169" s="21">
        <v>0.70001199999999997</v>
      </c>
      <c r="AL169">
        <f t="shared" si="30"/>
        <v>16.516099999999998</v>
      </c>
      <c r="AM169">
        <f t="shared" si="31"/>
        <v>11.572567012399999</v>
      </c>
      <c r="AP169" s="9"/>
      <c r="AQ169" s="21">
        <v>0.749359</v>
      </c>
      <c r="AR169" s="21">
        <v>530.27499999999998</v>
      </c>
      <c r="AS169" s="21">
        <v>-1.65253E-2</v>
      </c>
      <c r="AT169" s="21">
        <v>159</v>
      </c>
      <c r="AU169" s="21">
        <v>0.748444</v>
      </c>
      <c r="AV169">
        <f t="shared" si="32"/>
        <v>16.525300000000001</v>
      </c>
      <c r="AW169">
        <f t="shared" si="33"/>
        <v>12.383382282700001</v>
      </c>
      <c r="AX169" s="9"/>
      <c r="AY169" s="21">
        <v>0.70068399999999997</v>
      </c>
      <c r="AZ169" s="21">
        <v>631.20299999999997</v>
      </c>
      <c r="BA169" s="21">
        <v>-1.6534400000000001E-2</v>
      </c>
      <c r="BB169" s="21">
        <v>159</v>
      </c>
      <c r="BC169" s="21">
        <v>0.70007299999999995</v>
      </c>
      <c r="BD169">
        <f t="shared" si="34"/>
        <v>16.534400000000002</v>
      </c>
      <c r="BE169">
        <f t="shared" si="35"/>
        <v>11.5853895296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0.74432399999999999</v>
      </c>
      <c r="H170" s="21">
        <v>74.331199999999995</v>
      </c>
      <c r="I170" s="21">
        <v>-1.63635E-2</v>
      </c>
      <c r="J170" s="21">
        <v>160</v>
      </c>
      <c r="K170" s="21">
        <v>0.74371299999999996</v>
      </c>
      <c r="L170">
        <f t="shared" si="24"/>
        <v>16.363499999999998</v>
      </c>
      <c r="M170">
        <f t="shared" si="25"/>
        <v>12.179745773999999</v>
      </c>
      <c r="N170" s="9"/>
      <c r="O170" s="21">
        <v>0.70571899999999999</v>
      </c>
      <c r="P170" s="21">
        <v>177.81899999999999</v>
      </c>
      <c r="Q170" s="21">
        <v>-1.6418499999999999E-2</v>
      </c>
      <c r="R170" s="21">
        <v>160</v>
      </c>
      <c r="S170" s="21">
        <v>0.70510899999999999</v>
      </c>
      <c r="T170">
        <f t="shared" si="26"/>
        <v>16.418499999999998</v>
      </c>
      <c r="U170">
        <f t="shared" si="27"/>
        <v>11.586847401499998</v>
      </c>
      <c r="X170" s="9"/>
      <c r="Y170" s="21">
        <v>0.74432399999999999</v>
      </c>
      <c r="Z170" s="21">
        <v>277.45699999999999</v>
      </c>
      <c r="AA170" s="21">
        <v>-1.6412400000000001E-2</v>
      </c>
      <c r="AB170" s="21">
        <v>160</v>
      </c>
      <c r="AC170" s="21">
        <v>0.74368299999999998</v>
      </c>
      <c r="AD170">
        <f t="shared" si="28"/>
        <v>16.412400000000002</v>
      </c>
      <c r="AE170">
        <f t="shared" si="29"/>
        <v>12.216143217600001</v>
      </c>
      <c r="AF170" s="9"/>
      <c r="AG170" s="21">
        <v>0.70571899999999999</v>
      </c>
      <c r="AH170" s="21">
        <v>391.76600000000002</v>
      </c>
      <c r="AI170" s="21">
        <v>-1.6503899999999998E-2</v>
      </c>
      <c r="AJ170" s="21">
        <v>160</v>
      </c>
      <c r="AK170" s="21">
        <v>0.70498700000000003</v>
      </c>
      <c r="AL170">
        <f t="shared" si="30"/>
        <v>16.503899999999998</v>
      </c>
      <c r="AM170">
        <f t="shared" si="31"/>
        <v>11.647115804099998</v>
      </c>
      <c r="AP170" s="9"/>
      <c r="AQ170" s="21">
        <v>0.74432399999999999</v>
      </c>
      <c r="AR170" s="21">
        <v>530.37599999999998</v>
      </c>
      <c r="AS170" s="21">
        <v>-1.6507000000000001E-2</v>
      </c>
      <c r="AT170" s="21">
        <v>160</v>
      </c>
      <c r="AU170" s="21">
        <v>0.74371299999999996</v>
      </c>
      <c r="AV170">
        <f t="shared" si="32"/>
        <v>16.507000000000001</v>
      </c>
      <c r="AW170">
        <f t="shared" si="33"/>
        <v>12.286556268</v>
      </c>
      <c r="AX170" s="9"/>
      <c r="AY170" s="21">
        <v>0.70571899999999999</v>
      </c>
      <c r="AZ170" s="21">
        <v>631.303</v>
      </c>
      <c r="BA170" s="21">
        <v>-1.65527E-2</v>
      </c>
      <c r="BB170" s="21">
        <v>160</v>
      </c>
      <c r="BC170" s="21">
        <v>0.70513899999999996</v>
      </c>
      <c r="BD170">
        <f t="shared" si="34"/>
        <v>16.552700000000002</v>
      </c>
      <c r="BE170">
        <f t="shared" si="35"/>
        <v>11.681554891300001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0.73928799999999995</v>
      </c>
      <c r="H171" s="21">
        <v>74.431899999999999</v>
      </c>
      <c r="I171" s="21">
        <v>-1.63605E-2</v>
      </c>
      <c r="J171" s="21">
        <v>161</v>
      </c>
      <c r="K171" s="21">
        <v>0.73846400000000001</v>
      </c>
      <c r="L171">
        <f t="shared" si="24"/>
        <v>16.360500000000002</v>
      </c>
      <c r="M171">
        <f t="shared" si="25"/>
        <v>12.095121324000001</v>
      </c>
      <c r="N171" s="9"/>
      <c r="O171" s="21">
        <v>0.710754</v>
      </c>
      <c r="P171" s="21">
        <v>177.92</v>
      </c>
      <c r="Q171" s="21">
        <v>-1.6412400000000001E-2</v>
      </c>
      <c r="R171" s="21">
        <v>161</v>
      </c>
      <c r="S171" s="21">
        <v>0.71029699999999996</v>
      </c>
      <c r="T171">
        <f t="shared" si="26"/>
        <v>16.412400000000002</v>
      </c>
      <c r="U171">
        <f t="shared" si="27"/>
        <v>11.665178949600001</v>
      </c>
      <c r="X171" s="9"/>
      <c r="Y171" s="21">
        <v>0.73928799999999995</v>
      </c>
      <c r="Z171" s="21">
        <v>277.55799999999999</v>
      </c>
      <c r="AA171" s="21">
        <v>-1.6418499999999999E-2</v>
      </c>
      <c r="AB171" s="21">
        <v>161</v>
      </c>
      <c r="AC171" s="21">
        <v>0.73861699999999997</v>
      </c>
      <c r="AD171">
        <f t="shared" si="28"/>
        <v>16.418499999999998</v>
      </c>
      <c r="AE171">
        <f t="shared" si="29"/>
        <v>12.138000027999997</v>
      </c>
      <c r="AF171" s="9"/>
      <c r="AG171" s="21">
        <v>0.710754</v>
      </c>
      <c r="AH171" s="21">
        <v>391.86700000000002</v>
      </c>
      <c r="AI171" s="21">
        <v>-1.6513099999999999E-2</v>
      </c>
      <c r="AJ171" s="21">
        <v>161</v>
      </c>
      <c r="AK171" s="21">
        <v>0.71020499999999998</v>
      </c>
      <c r="AL171">
        <f t="shared" si="30"/>
        <v>16.513099999999998</v>
      </c>
      <c r="AM171">
        <f t="shared" si="31"/>
        <v>11.736751877399998</v>
      </c>
      <c r="AP171" s="9"/>
      <c r="AQ171" s="21">
        <v>0.73928799999999995</v>
      </c>
      <c r="AR171" s="21">
        <v>530.476</v>
      </c>
      <c r="AS171" s="21">
        <v>-1.6503899999999998E-2</v>
      </c>
      <c r="AT171" s="21">
        <v>161</v>
      </c>
      <c r="AU171" s="21">
        <v>0.73873900000000003</v>
      </c>
      <c r="AV171">
        <f t="shared" si="32"/>
        <v>16.503899999999998</v>
      </c>
      <c r="AW171">
        <f t="shared" si="33"/>
        <v>12.201135223199998</v>
      </c>
      <c r="AX171" s="9"/>
      <c r="AY171" s="21">
        <v>0.710754</v>
      </c>
      <c r="AZ171" s="21">
        <v>631.404</v>
      </c>
      <c r="BA171" s="21">
        <v>-1.6555799999999999E-2</v>
      </c>
      <c r="BB171" s="21">
        <v>161</v>
      </c>
      <c r="BC171" s="21">
        <v>0.71026599999999995</v>
      </c>
      <c r="BD171">
        <f t="shared" si="34"/>
        <v>16.555799999999998</v>
      </c>
      <c r="BE171">
        <f t="shared" si="35"/>
        <v>11.767101073199999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0.73425300000000004</v>
      </c>
      <c r="H172" s="21">
        <v>74.532700000000006</v>
      </c>
      <c r="I172" s="21">
        <v>-1.63605E-2</v>
      </c>
      <c r="J172" s="21">
        <v>162</v>
      </c>
      <c r="K172" s="21">
        <v>0.73364300000000005</v>
      </c>
      <c r="L172">
        <f t="shared" si="24"/>
        <v>16.360500000000002</v>
      </c>
      <c r="M172">
        <f t="shared" si="25"/>
        <v>12.012746206500003</v>
      </c>
      <c r="N172" s="9"/>
      <c r="O172" s="21">
        <v>0.71579000000000004</v>
      </c>
      <c r="P172" s="21">
        <v>178.02</v>
      </c>
      <c r="Q172" s="21">
        <v>-1.64154E-2</v>
      </c>
      <c r="R172" s="21">
        <v>162</v>
      </c>
      <c r="S172" s="21">
        <v>0.71523999999999999</v>
      </c>
      <c r="T172">
        <f t="shared" si="26"/>
        <v>16.415400000000002</v>
      </c>
      <c r="U172">
        <f t="shared" si="27"/>
        <v>11.749979166000001</v>
      </c>
      <c r="X172" s="9"/>
      <c r="Y172" s="21">
        <v>0.73425300000000004</v>
      </c>
      <c r="Z172" s="21">
        <v>277.65899999999999</v>
      </c>
      <c r="AA172" s="21">
        <v>-1.6418499999999999E-2</v>
      </c>
      <c r="AB172" s="21">
        <v>162</v>
      </c>
      <c r="AC172" s="21">
        <v>0.73367300000000002</v>
      </c>
      <c r="AD172">
        <f t="shared" si="28"/>
        <v>16.418499999999998</v>
      </c>
      <c r="AE172">
        <f t="shared" si="29"/>
        <v>12.0553328805</v>
      </c>
      <c r="AF172" s="9"/>
      <c r="AG172" s="21">
        <v>0.71579000000000004</v>
      </c>
      <c r="AH172" s="21">
        <v>391.96800000000002</v>
      </c>
      <c r="AI172" s="21">
        <v>-1.64948E-2</v>
      </c>
      <c r="AJ172" s="21">
        <v>162</v>
      </c>
      <c r="AK172" s="21">
        <v>0.71496599999999999</v>
      </c>
      <c r="AL172">
        <f t="shared" si="30"/>
        <v>16.494800000000001</v>
      </c>
      <c r="AM172">
        <f t="shared" si="31"/>
        <v>11.806812892000002</v>
      </c>
      <c r="AP172" s="9"/>
      <c r="AQ172" s="21">
        <v>0.73425300000000004</v>
      </c>
      <c r="AR172" s="21">
        <v>530.577</v>
      </c>
      <c r="AS172" s="21">
        <v>-1.6507000000000001E-2</v>
      </c>
      <c r="AT172" s="21">
        <v>162</v>
      </c>
      <c r="AU172" s="21">
        <v>0.73348999999999998</v>
      </c>
      <c r="AV172">
        <f t="shared" si="32"/>
        <v>16.507000000000001</v>
      </c>
      <c r="AW172">
        <f t="shared" si="33"/>
        <v>12.120314271000002</v>
      </c>
      <c r="AX172" s="9"/>
      <c r="AY172" s="21">
        <v>0.71579000000000004</v>
      </c>
      <c r="AZ172" s="21">
        <v>631.505</v>
      </c>
      <c r="BA172" s="21">
        <v>-1.6546600000000002E-2</v>
      </c>
      <c r="BB172" s="21">
        <v>162</v>
      </c>
      <c r="BC172" s="21">
        <v>0.71514900000000003</v>
      </c>
      <c r="BD172">
        <f t="shared" si="34"/>
        <v>16.546600000000002</v>
      </c>
      <c r="BE172">
        <f t="shared" si="35"/>
        <v>11.843890814000002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0.72921800000000003</v>
      </c>
      <c r="H173" s="21">
        <v>74.633399999999995</v>
      </c>
      <c r="I173" s="21">
        <v>-1.63635E-2</v>
      </c>
      <c r="J173" s="21">
        <v>163</v>
      </c>
      <c r="K173" s="21">
        <v>0.72863800000000001</v>
      </c>
      <c r="L173">
        <f t="shared" si="24"/>
        <v>16.363499999999998</v>
      </c>
      <c r="M173">
        <f t="shared" si="25"/>
        <v>11.932558743</v>
      </c>
      <c r="N173" s="9"/>
      <c r="O173" s="21">
        <v>0.72082500000000005</v>
      </c>
      <c r="P173" s="21">
        <v>178.12100000000001</v>
      </c>
      <c r="Q173" s="21">
        <v>-1.6409300000000002E-2</v>
      </c>
      <c r="R173" s="21">
        <v>163</v>
      </c>
      <c r="S173" s="21">
        <v>0.71994000000000002</v>
      </c>
      <c r="T173">
        <f t="shared" si="26"/>
        <v>16.409300000000002</v>
      </c>
      <c r="U173">
        <f t="shared" si="27"/>
        <v>11.828233672500001</v>
      </c>
      <c r="X173" s="9"/>
      <c r="Y173" s="21">
        <v>0.72921800000000003</v>
      </c>
      <c r="Z173" s="21">
        <v>277.76</v>
      </c>
      <c r="AA173" s="21">
        <v>-1.6424600000000001E-2</v>
      </c>
      <c r="AB173" s="21">
        <v>163</v>
      </c>
      <c r="AC173" s="21">
        <v>0.72875999999999996</v>
      </c>
      <c r="AD173">
        <f t="shared" si="28"/>
        <v>16.424600000000002</v>
      </c>
      <c r="AE173">
        <f t="shared" si="29"/>
        <v>11.977113962800003</v>
      </c>
      <c r="AF173" s="9"/>
      <c r="AG173" s="21">
        <v>0.72082500000000005</v>
      </c>
      <c r="AH173" s="21">
        <v>392.06900000000002</v>
      </c>
      <c r="AI173" s="21">
        <v>-1.64856E-2</v>
      </c>
      <c r="AJ173" s="21">
        <v>163</v>
      </c>
      <c r="AK173" s="21">
        <v>0.720306</v>
      </c>
      <c r="AL173">
        <f t="shared" si="30"/>
        <v>16.485599999999998</v>
      </c>
      <c r="AM173">
        <f t="shared" si="31"/>
        <v>11.883232619999999</v>
      </c>
      <c r="AP173" s="9"/>
      <c r="AQ173" s="21">
        <v>0.72921800000000003</v>
      </c>
      <c r="AR173" s="21">
        <v>530.678</v>
      </c>
      <c r="AS173" s="21">
        <v>-1.6513099999999999E-2</v>
      </c>
      <c r="AT173" s="21">
        <v>163</v>
      </c>
      <c r="AU173" s="21">
        <v>0.728607</v>
      </c>
      <c r="AV173">
        <f t="shared" si="32"/>
        <v>16.513099999999998</v>
      </c>
      <c r="AW173">
        <f t="shared" si="33"/>
        <v>12.041649755799998</v>
      </c>
      <c r="AX173" s="9"/>
      <c r="AY173" s="21">
        <v>0.72082500000000005</v>
      </c>
      <c r="AZ173" s="21">
        <v>631.60500000000002</v>
      </c>
      <c r="BA173" s="21">
        <v>-1.6574100000000001E-2</v>
      </c>
      <c r="BB173" s="21">
        <v>163</v>
      </c>
      <c r="BC173" s="21">
        <v>0.72015399999999996</v>
      </c>
      <c r="BD173">
        <f t="shared" si="34"/>
        <v>16.574100000000001</v>
      </c>
      <c r="BE173">
        <f t="shared" si="35"/>
        <v>11.947025632500003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0.72418199999999999</v>
      </c>
      <c r="H174" s="21">
        <v>74.734099999999998</v>
      </c>
      <c r="I174" s="21">
        <v>-1.6378799999999999E-2</v>
      </c>
      <c r="J174" s="21">
        <v>164</v>
      </c>
      <c r="K174" s="21">
        <v>0.72354099999999999</v>
      </c>
      <c r="L174">
        <f t="shared" si="24"/>
        <v>16.378799999999998</v>
      </c>
      <c r="M174">
        <f t="shared" si="25"/>
        <v>11.861232141599999</v>
      </c>
      <c r="N174" s="9"/>
      <c r="O174" s="21">
        <v>0.72586099999999998</v>
      </c>
      <c r="P174" s="21">
        <v>178.22200000000001</v>
      </c>
      <c r="Q174" s="21">
        <v>-1.64154E-2</v>
      </c>
      <c r="R174" s="21">
        <v>164</v>
      </c>
      <c r="S174" s="21">
        <v>0.72537200000000002</v>
      </c>
      <c r="T174">
        <f t="shared" si="26"/>
        <v>16.415400000000002</v>
      </c>
      <c r="U174">
        <f t="shared" si="27"/>
        <v>11.915298659400001</v>
      </c>
      <c r="X174" s="9"/>
      <c r="Y174" s="21">
        <v>0.72418199999999999</v>
      </c>
      <c r="Z174" s="21">
        <v>277.86</v>
      </c>
      <c r="AA174" s="21">
        <v>-1.64429E-2</v>
      </c>
      <c r="AB174" s="21">
        <v>164</v>
      </c>
      <c r="AC174" s="21">
        <v>0.72366299999999995</v>
      </c>
      <c r="AD174">
        <f t="shared" si="28"/>
        <v>16.442900000000002</v>
      </c>
      <c r="AE174">
        <f t="shared" si="29"/>
        <v>11.907652207800002</v>
      </c>
      <c r="AF174" s="9"/>
      <c r="AG174" s="21">
        <v>0.72586099999999998</v>
      </c>
      <c r="AH174" s="21">
        <v>392.16899999999998</v>
      </c>
      <c r="AI174" s="21">
        <v>-1.6479500000000001E-2</v>
      </c>
      <c r="AJ174" s="21">
        <v>164</v>
      </c>
      <c r="AK174" s="21">
        <v>0.72531100000000004</v>
      </c>
      <c r="AL174">
        <f t="shared" si="30"/>
        <v>16.479500000000002</v>
      </c>
      <c r="AM174">
        <f t="shared" si="31"/>
        <v>11.961826349500001</v>
      </c>
      <c r="AP174" s="9"/>
      <c r="AQ174" s="21">
        <v>0.72418199999999999</v>
      </c>
      <c r="AR174" s="21">
        <v>530.77800000000002</v>
      </c>
      <c r="AS174" s="21">
        <v>-1.6522200000000001E-2</v>
      </c>
      <c r="AT174" s="21">
        <v>164</v>
      </c>
      <c r="AU174" s="21">
        <v>0.72357199999999999</v>
      </c>
      <c r="AV174">
        <f t="shared" si="32"/>
        <v>16.522200000000002</v>
      </c>
      <c r="AW174">
        <f t="shared" si="33"/>
        <v>11.965079840400001</v>
      </c>
      <c r="AX174" s="9"/>
      <c r="AY174" s="21">
        <v>0.72586099999999998</v>
      </c>
      <c r="AZ174" s="21">
        <v>631.70600000000002</v>
      </c>
      <c r="BA174" s="21">
        <v>-1.6558799999999999E-2</v>
      </c>
      <c r="BB174" s="21">
        <v>164</v>
      </c>
      <c r="BC174" s="21">
        <v>0.72512799999999999</v>
      </c>
      <c r="BD174">
        <f t="shared" si="34"/>
        <v>16.558799999999998</v>
      </c>
      <c r="BE174">
        <f t="shared" si="35"/>
        <v>12.019387126799998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0.71914699999999998</v>
      </c>
      <c r="H175" s="21">
        <v>74.834800000000001</v>
      </c>
      <c r="I175" s="21">
        <v>-1.6369600000000002E-2</v>
      </c>
      <c r="J175" s="21">
        <v>165</v>
      </c>
      <c r="K175" s="21">
        <v>0.718719</v>
      </c>
      <c r="L175">
        <f t="shared" si="24"/>
        <v>16.369600000000002</v>
      </c>
      <c r="M175">
        <f t="shared" si="25"/>
        <v>11.772148731200001</v>
      </c>
      <c r="N175" s="9"/>
      <c r="O175" s="21">
        <v>0.73089599999999999</v>
      </c>
      <c r="P175" s="21">
        <v>178.322</v>
      </c>
      <c r="Q175" s="21">
        <v>-1.64154E-2</v>
      </c>
      <c r="R175" s="21">
        <v>165</v>
      </c>
      <c r="S175" s="21">
        <v>0.73025499999999999</v>
      </c>
      <c r="T175">
        <f t="shared" si="26"/>
        <v>16.415400000000002</v>
      </c>
      <c r="U175">
        <f t="shared" si="27"/>
        <v>11.997950198400002</v>
      </c>
      <c r="X175" s="9"/>
      <c r="Y175" s="21">
        <v>0.71914699999999998</v>
      </c>
      <c r="Z175" s="21">
        <v>277.96100000000001</v>
      </c>
      <c r="AA175" s="21">
        <v>-1.6418499999999999E-2</v>
      </c>
      <c r="AB175" s="21">
        <v>165</v>
      </c>
      <c r="AC175" s="21">
        <v>0.71868900000000002</v>
      </c>
      <c r="AD175">
        <f t="shared" si="28"/>
        <v>16.418499999999998</v>
      </c>
      <c r="AE175">
        <f t="shared" si="29"/>
        <v>11.807315019499999</v>
      </c>
      <c r="AF175" s="9"/>
      <c r="AG175" s="21">
        <v>0.73089599999999999</v>
      </c>
      <c r="AH175" s="21">
        <v>392.27</v>
      </c>
      <c r="AI175" s="21">
        <v>-1.64856E-2</v>
      </c>
      <c r="AJ175" s="21">
        <v>165</v>
      </c>
      <c r="AK175" s="21">
        <v>0.73025499999999999</v>
      </c>
      <c r="AL175">
        <f t="shared" si="30"/>
        <v>16.485599999999998</v>
      </c>
      <c r="AM175">
        <f t="shared" si="31"/>
        <v>12.049259097599998</v>
      </c>
      <c r="AP175" s="9"/>
      <c r="AQ175" s="21">
        <v>0.71914699999999998</v>
      </c>
      <c r="AR175" s="21">
        <v>530.87900000000002</v>
      </c>
      <c r="AS175" s="21">
        <v>-1.6534400000000001E-2</v>
      </c>
      <c r="AT175" s="21">
        <v>165</v>
      </c>
      <c r="AU175" s="21">
        <v>0.71859700000000004</v>
      </c>
      <c r="AV175">
        <f t="shared" si="32"/>
        <v>16.534400000000002</v>
      </c>
      <c r="AW175">
        <f t="shared" si="33"/>
        <v>11.890664156800002</v>
      </c>
      <c r="AX175" s="9"/>
      <c r="AY175" s="21">
        <v>0.73089599999999999</v>
      </c>
      <c r="AZ175" s="21">
        <v>631.80700000000002</v>
      </c>
      <c r="BA175" s="21">
        <v>-1.6546600000000002E-2</v>
      </c>
      <c r="BB175" s="21">
        <v>165</v>
      </c>
      <c r="BC175" s="21">
        <v>0.73025499999999999</v>
      </c>
      <c r="BD175">
        <f t="shared" si="34"/>
        <v>16.546600000000002</v>
      </c>
      <c r="BE175">
        <f t="shared" si="35"/>
        <v>12.093843753600002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0.71411100000000005</v>
      </c>
      <c r="H176" s="21">
        <v>74.935500000000005</v>
      </c>
      <c r="I176" s="21">
        <v>-1.63727E-2</v>
      </c>
      <c r="J176" s="21">
        <v>166</v>
      </c>
      <c r="K176" s="21">
        <v>0.71331800000000001</v>
      </c>
      <c r="L176">
        <f t="shared" si="24"/>
        <v>16.372700000000002</v>
      </c>
      <c r="M176">
        <f t="shared" si="25"/>
        <v>11.691925169700003</v>
      </c>
      <c r="N176" s="9"/>
      <c r="O176" s="21">
        <v>0.735931</v>
      </c>
      <c r="P176" s="21">
        <v>178.423</v>
      </c>
      <c r="Q176" s="21">
        <v>-1.64032E-2</v>
      </c>
      <c r="R176" s="21">
        <v>166</v>
      </c>
      <c r="S176" s="21">
        <v>0.73547399999999996</v>
      </c>
      <c r="T176">
        <f t="shared" si="26"/>
        <v>16.403199999999998</v>
      </c>
      <c r="U176">
        <f t="shared" si="27"/>
        <v>12.071623379199998</v>
      </c>
      <c r="X176" s="9"/>
      <c r="Y176" s="21">
        <v>0.71411100000000005</v>
      </c>
      <c r="Z176" s="21">
        <v>278.06200000000001</v>
      </c>
      <c r="AA176" s="21">
        <v>-1.6427600000000001E-2</v>
      </c>
      <c r="AB176" s="21">
        <v>166</v>
      </c>
      <c r="AC176" s="21">
        <v>0.71359300000000003</v>
      </c>
      <c r="AD176">
        <f t="shared" si="28"/>
        <v>16.427600000000002</v>
      </c>
      <c r="AE176">
        <f t="shared" si="29"/>
        <v>11.731129863600001</v>
      </c>
      <c r="AF176" s="9"/>
      <c r="AG176" s="21">
        <v>0.735931</v>
      </c>
      <c r="AH176" s="21">
        <v>392.37099999999998</v>
      </c>
      <c r="AI176" s="21">
        <v>-1.64948E-2</v>
      </c>
      <c r="AJ176" s="21">
        <v>166</v>
      </c>
      <c r="AK176" s="21">
        <v>0.73529100000000003</v>
      </c>
      <c r="AL176">
        <f t="shared" si="30"/>
        <v>16.494800000000001</v>
      </c>
      <c r="AM176">
        <f t="shared" si="31"/>
        <v>12.139034658800002</v>
      </c>
      <c r="AP176" s="9"/>
      <c r="AQ176" s="21">
        <v>0.71411100000000005</v>
      </c>
      <c r="AR176" s="21">
        <v>530.98</v>
      </c>
      <c r="AS176" s="21">
        <v>-1.6531400000000002E-2</v>
      </c>
      <c r="AT176" s="21">
        <v>166</v>
      </c>
      <c r="AU176" s="21">
        <v>0.71359300000000003</v>
      </c>
      <c r="AV176">
        <f t="shared" si="32"/>
        <v>16.531400000000001</v>
      </c>
      <c r="AW176">
        <f t="shared" si="33"/>
        <v>11.805254585400002</v>
      </c>
      <c r="AX176" s="9"/>
      <c r="AY176" s="21">
        <v>0.735931</v>
      </c>
      <c r="AZ176" s="21">
        <v>631.90800000000002</v>
      </c>
      <c r="BA176" s="21">
        <v>-1.6555799999999999E-2</v>
      </c>
      <c r="BB176" s="21">
        <v>166</v>
      </c>
      <c r="BC176" s="21">
        <v>0.73535200000000001</v>
      </c>
      <c r="BD176">
        <f t="shared" si="34"/>
        <v>16.555799999999998</v>
      </c>
      <c r="BE176">
        <f t="shared" si="35"/>
        <v>12.183926449799998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0.70907600000000004</v>
      </c>
      <c r="H177" s="21">
        <v>75.036199999999994</v>
      </c>
      <c r="I177" s="21">
        <v>-1.63727E-2</v>
      </c>
      <c r="J177" s="21">
        <v>167</v>
      </c>
      <c r="K177" s="21">
        <v>0.70840499999999995</v>
      </c>
      <c r="L177">
        <f t="shared" si="24"/>
        <v>16.372700000000002</v>
      </c>
      <c r="M177">
        <f t="shared" si="25"/>
        <v>11.609488625200003</v>
      </c>
      <c r="N177" s="9"/>
      <c r="O177" s="21">
        <v>0.74096700000000004</v>
      </c>
      <c r="P177" s="21">
        <v>178.524</v>
      </c>
      <c r="Q177" s="21">
        <v>-1.6397100000000001E-2</v>
      </c>
      <c r="R177" s="21">
        <v>167</v>
      </c>
      <c r="S177" s="21">
        <v>0.74035600000000001</v>
      </c>
      <c r="T177">
        <f t="shared" si="26"/>
        <v>16.397100000000002</v>
      </c>
      <c r="U177">
        <f t="shared" si="27"/>
        <v>12.149709995700002</v>
      </c>
      <c r="X177" s="9"/>
      <c r="Y177" s="21">
        <v>0.70907600000000004</v>
      </c>
      <c r="Z177" s="21">
        <v>278.16199999999998</v>
      </c>
      <c r="AA177" s="21">
        <v>-1.6424600000000001E-2</v>
      </c>
      <c r="AB177" s="21">
        <v>167</v>
      </c>
      <c r="AC177" s="21">
        <v>0.70837399999999995</v>
      </c>
      <c r="AD177">
        <f t="shared" si="28"/>
        <v>16.424600000000002</v>
      </c>
      <c r="AE177">
        <f t="shared" si="29"/>
        <v>11.646289669600002</v>
      </c>
      <c r="AF177" s="9"/>
      <c r="AG177" s="21">
        <v>0.74096700000000004</v>
      </c>
      <c r="AH177" s="21">
        <v>392.471</v>
      </c>
      <c r="AI177" s="21">
        <v>-1.6467300000000001E-2</v>
      </c>
      <c r="AJ177" s="21">
        <v>167</v>
      </c>
      <c r="AK177" s="21">
        <v>0.74038700000000002</v>
      </c>
      <c r="AL177">
        <f t="shared" si="30"/>
        <v>16.467300000000002</v>
      </c>
      <c r="AM177">
        <f t="shared" si="31"/>
        <v>12.201725879100001</v>
      </c>
      <c r="AP177" s="9"/>
      <c r="AQ177" s="21">
        <v>0.70907600000000004</v>
      </c>
      <c r="AR177" s="21">
        <v>531.08100000000002</v>
      </c>
      <c r="AS177" s="21">
        <v>-1.6528299999999999E-2</v>
      </c>
      <c r="AT177" s="21">
        <v>167</v>
      </c>
      <c r="AU177" s="21">
        <v>0.70846600000000004</v>
      </c>
      <c r="AV177">
        <f t="shared" si="32"/>
        <v>16.528299999999998</v>
      </c>
      <c r="AW177">
        <f t="shared" si="33"/>
        <v>11.7198208508</v>
      </c>
      <c r="AX177" s="9"/>
      <c r="AY177" s="21">
        <v>0.74096700000000004</v>
      </c>
      <c r="AZ177" s="21">
        <v>632.00800000000004</v>
      </c>
      <c r="BA177" s="21">
        <v>-1.65649E-2</v>
      </c>
      <c r="BB177" s="21">
        <v>167</v>
      </c>
      <c r="BC177" s="21">
        <v>0.74050899999999997</v>
      </c>
      <c r="BD177">
        <f t="shared" si="34"/>
        <v>16.564900000000002</v>
      </c>
      <c r="BE177">
        <f t="shared" si="35"/>
        <v>12.274044258300002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0.70404100000000003</v>
      </c>
      <c r="H178" s="21">
        <v>75.136899999999997</v>
      </c>
      <c r="I178" s="21">
        <v>-1.63757E-2</v>
      </c>
      <c r="J178" s="21">
        <v>168</v>
      </c>
      <c r="K178" s="21">
        <v>0.70324699999999996</v>
      </c>
      <c r="L178">
        <f t="shared" si="24"/>
        <v>16.375699999999998</v>
      </c>
      <c r="M178">
        <f t="shared" si="25"/>
        <v>11.529164203699999</v>
      </c>
      <c r="N178" s="9"/>
      <c r="O178" s="21">
        <v>0.74600200000000005</v>
      </c>
      <c r="P178" s="21">
        <v>178.625</v>
      </c>
      <c r="Q178" s="21">
        <v>-1.64032E-2</v>
      </c>
      <c r="R178" s="21">
        <v>168</v>
      </c>
      <c r="S178" s="21">
        <v>0.74551400000000001</v>
      </c>
      <c r="T178">
        <f t="shared" si="26"/>
        <v>16.403199999999998</v>
      </c>
      <c r="U178">
        <f t="shared" si="27"/>
        <v>12.2368200064</v>
      </c>
      <c r="X178" s="9"/>
      <c r="Y178" s="21">
        <v>0.70404100000000003</v>
      </c>
      <c r="Z178" s="21">
        <v>278.26299999999998</v>
      </c>
      <c r="AA178" s="21">
        <v>-1.6421499999999999E-2</v>
      </c>
      <c r="AB178" s="21">
        <v>168</v>
      </c>
      <c r="AC178" s="21">
        <v>0.703461</v>
      </c>
      <c r="AD178">
        <f t="shared" si="28"/>
        <v>16.421499999999998</v>
      </c>
      <c r="AE178">
        <f t="shared" si="29"/>
        <v>11.5614092815</v>
      </c>
      <c r="AF178" s="9"/>
      <c r="AG178" s="21">
        <v>0.74600200000000005</v>
      </c>
      <c r="AH178" s="21">
        <v>392.572</v>
      </c>
      <c r="AI178" s="21">
        <v>-1.6467300000000001E-2</v>
      </c>
      <c r="AJ178" s="21">
        <v>168</v>
      </c>
      <c r="AK178" s="21">
        <v>0.74533099999999997</v>
      </c>
      <c r="AL178">
        <f t="shared" si="30"/>
        <v>16.467300000000002</v>
      </c>
      <c r="AM178">
        <f t="shared" si="31"/>
        <v>12.284638734600001</v>
      </c>
      <c r="AP178" s="9"/>
      <c r="AQ178" s="21">
        <v>0.70404100000000003</v>
      </c>
      <c r="AR178" s="21">
        <v>531.18100000000004</v>
      </c>
      <c r="AS178" s="21">
        <v>-1.6549700000000001E-2</v>
      </c>
      <c r="AT178" s="21">
        <v>168</v>
      </c>
      <c r="AU178" s="21">
        <v>0.70355199999999996</v>
      </c>
      <c r="AV178">
        <f t="shared" si="32"/>
        <v>16.549700000000001</v>
      </c>
      <c r="AW178">
        <f t="shared" si="33"/>
        <v>11.651667337700001</v>
      </c>
      <c r="AX178" s="9"/>
      <c r="AY178" s="21">
        <v>0.74600200000000005</v>
      </c>
      <c r="AZ178" s="21">
        <v>632.10900000000004</v>
      </c>
      <c r="BA178" s="21">
        <v>-1.65649E-2</v>
      </c>
      <c r="BB178" s="21">
        <v>168</v>
      </c>
      <c r="BC178" s="21">
        <v>0.74548300000000001</v>
      </c>
      <c r="BD178">
        <f t="shared" si="34"/>
        <v>16.564900000000002</v>
      </c>
      <c r="BE178">
        <f t="shared" si="35"/>
        <v>12.357448529800003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0.69900499999999999</v>
      </c>
      <c r="H179" s="21">
        <v>75.2376</v>
      </c>
      <c r="I179" s="21">
        <v>-1.6381799999999998E-2</v>
      </c>
      <c r="J179" s="21">
        <v>169</v>
      </c>
      <c r="K179" s="21">
        <v>0.69811999999999996</v>
      </c>
      <c r="L179">
        <f t="shared" si="24"/>
        <v>16.381799999999998</v>
      </c>
      <c r="M179">
        <f t="shared" si="25"/>
        <v>11.450960108999999</v>
      </c>
      <c r="N179" s="9"/>
      <c r="O179" s="21">
        <v>0.75103799999999998</v>
      </c>
      <c r="P179" s="21">
        <v>178.72499999999999</v>
      </c>
      <c r="Q179" s="21">
        <v>-1.6393999999999999E-2</v>
      </c>
      <c r="R179" s="21">
        <v>169</v>
      </c>
      <c r="S179" s="21">
        <v>0.75039699999999998</v>
      </c>
      <c r="T179">
        <f t="shared" si="26"/>
        <v>16.393999999999998</v>
      </c>
      <c r="U179">
        <f t="shared" si="27"/>
        <v>12.312516971999999</v>
      </c>
      <c r="X179" s="9"/>
      <c r="Y179" s="21">
        <v>0.69900499999999999</v>
      </c>
      <c r="Z179" s="21">
        <v>278.36399999999998</v>
      </c>
      <c r="AA179" s="21">
        <v>-1.6418499999999999E-2</v>
      </c>
      <c r="AB179" s="21">
        <v>169</v>
      </c>
      <c r="AC179" s="21">
        <v>0.69842499999999996</v>
      </c>
      <c r="AD179">
        <f t="shared" si="28"/>
        <v>16.418499999999998</v>
      </c>
      <c r="AE179">
        <f t="shared" si="29"/>
        <v>11.476613592499998</v>
      </c>
      <c r="AF179" s="9"/>
      <c r="AG179" s="21">
        <v>0.75103799999999998</v>
      </c>
      <c r="AH179" s="21">
        <v>392.673</v>
      </c>
      <c r="AI179" s="21">
        <v>-1.6473399999999999E-2</v>
      </c>
      <c r="AJ179" s="21">
        <v>169</v>
      </c>
      <c r="AK179" s="21">
        <v>0.75036599999999998</v>
      </c>
      <c r="AL179">
        <f t="shared" si="30"/>
        <v>16.473399999999998</v>
      </c>
      <c r="AM179">
        <f t="shared" si="31"/>
        <v>12.372149389199999</v>
      </c>
      <c r="AP179" s="9"/>
      <c r="AQ179" s="21">
        <v>0.69900499999999999</v>
      </c>
      <c r="AR179" s="21">
        <v>531.28200000000004</v>
      </c>
      <c r="AS179" s="21">
        <v>-1.6531400000000002E-2</v>
      </c>
      <c r="AT179" s="21">
        <v>169</v>
      </c>
      <c r="AU179" s="21">
        <v>0.69836399999999998</v>
      </c>
      <c r="AV179">
        <f t="shared" si="32"/>
        <v>16.531400000000001</v>
      </c>
      <c r="AW179">
        <f t="shared" si="33"/>
        <v>11.555531257</v>
      </c>
      <c r="AX179" s="9"/>
      <c r="AY179" s="21">
        <v>0.75103799999999998</v>
      </c>
      <c r="AZ179" s="21">
        <v>632.21</v>
      </c>
      <c r="BA179" s="21">
        <v>-1.6543599999999999E-2</v>
      </c>
      <c r="BB179" s="21">
        <v>169</v>
      </c>
      <c r="BC179" s="21">
        <v>0.75039699999999998</v>
      </c>
      <c r="BD179">
        <f t="shared" si="34"/>
        <v>16.543599999999998</v>
      </c>
      <c r="BE179">
        <f t="shared" si="35"/>
        <v>12.424872256799999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0.69396999999999998</v>
      </c>
      <c r="H180" s="21">
        <v>75.338300000000004</v>
      </c>
      <c r="I180" s="21">
        <v>-1.6366599999999999E-2</v>
      </c>
      <c r="J180" s="21">
        <v>170</v>
      </c>
      <c r="K180" s="21">
        <v>0.693573</v>
      </c>
      <c r="L180">
        <f t="shared" si="24"/>
        <v>16.366599999999998</v>
      </c>
      <c r="M180">
        <f t="shared" si="25"/>
        <v>11.357929401999998</v>
      </c>
      <c r="N180" s="9"/>
      <c r="O180" s="21">
        <v>0.756073</v>
      </c>
      <c r="P180" s="21">
        <v>178.82599999999999</v>
      </c>
      <c r="Q180" s="21">
        <v>-1.64032E-2</v>
      </c>
      <c r="R180" s="21">
        <v>170</v>
      </c>
      <c r="S180" s="21">
        <v>0.75531000000000004</v>
      </c>
      <c r="T180">
        <f t="shared" si="26"/>
        <v>16.403199999999998</v>
      </c>
      <c r="U180">
        <f t="shared" si="27"/>
        <v>12.402016633599999</v>
      </c>
      <c r="X180" s="9"/>
      <c r="Y180" s="21">
        <v>0.69396999999999998</v>
      </c>
      <c r="Z180" s="21">
        <v>278.46499999999997</v>
      </c>
      <c r="AA180" s="21">
        <v>-1.6430699999999999E-2</v>
      </c>
      <c r="AB180" s="21">
        <v>170</v>
      </c>
      <c r="AC180" s="21">
        <v>0.69329799999999997</v>
      </c>
      <c r="AD180">
        <f t="shared" si="28"/>
        <v>16.430699999999998</v>
      </c>
      <c r="AE180">
        <f t="shared" si="29"/>
        <v>11.402412878999998</v>
      </c>
      <c r="AF180" s="9"/>
      <c r="AG180" s="21">
        <v>0.756073</v>
      </c>
      <c r="AH180" s="21">
        <v>392.77300000000002</v>
      </c>
      <c r="AI180" s="21">
        <v>-1.6467300000000001E-2</v>
      </c>
      <c r="AJ180" s="21">
        <v>170</v>
      </c>
      <c r="AK180" s="21">
        <v>0.75561500000000004</v>
      </c>
      <c r="AL180">
        <f t="shared" si="30"/>
        <v>16.467300000000002</v>
      </c>
      <c r="AM180">
        <f t="shared" si="31"/>
        <v>12.450480912900002</v>
      </c>
      <c r="AP180" s="9"/>
      <c r="AQ180" s="21">
        <v>0.69396999999999998</v>
      </c>
      <c r="AR180" s="21">
        <v>531.38300000000004</v>
      </c>
      <c r="AS180" s="21">
        <v>-1.6522200000000001E-2</v>
      </c>
      <c r="AT180" s="21">
        <v>170</v>
      </c>
      <c r="AU180" s="21">
        <v>0.69329799999999997</v>
      </c>
      <c r="AV180">
        <f t="shared" si="32"/>
        <v>16.522200000000002</v>
      </c>
      <c r="AW180">
        <f t="shared" si="33"/>
        <v>11.465911134000001</v>
      </c>
      <c r="AX180" s="9"/>
      <c r="AY180" s="21">
        <v>0.756073</v>
      </c>
      <c r="AZ180" s="21">
        <v>632.30999999999995</v>
      </c>
      <c r="BA180" s="21">
        <v>-1.6561900000000001E-2</v>
      </c>
      <c r="BB180" s="21">
        <v>170</v>
      </c>
      <c r="BC180" s="21">
        <v>0.75561500000000004</v>
      </c>
      <c r="BD180">
        <f t="shared" si="34"/>
        <v>16.561900000000001</v>
      </c>
      <c r="BE180">
        <f t="shared" si="35"/>
        <v>12.522005418700001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0.68893400000000005</v>
      </c>
      <c r="H181" s="21">
        <v>75.438999999999993</v>
      </c>
      <c r="I181" s="21">
        <v>-1.6384900000000001E-2</v>
      </c>
      <c r="J181" s="21">
        <v>171</v>
      </c>
      <c r="K181" s="21">
        <v>0.68847700000000001</v>
      </c>
      <c r="L181">
        <f t="shared" si="24"/>
        <v>16.384900000000002</v>
      </c>
      <c r="M181">
        <f t="shared" si="25"/>
        <v>11.288114696600003</v>
      </c>
      <c r="N181" s="9"/>
      <c r="O181" s="21">
        <v>0.76110800000000001</v>
      </c>
      <c r="P181" s="21">
        <v>178.92699999999999</v>
      </c>
      <c r="Q181" s="21">
        <v>-1.6378799999999999E-2</v>
      </c>
      <c r="R181" s="21">
        <v>171</v>
      </c>
      <c r="S181" s="21">
        <v>0.75988800000000001</v>
      </c>
      <c r="T181">
        <f t="shared" si="26"/>
        <v>16.378799999999998</v>
      </c>
      <c r="U181">
        <f t="shared" si="27"/>
        <v>12.466035710399998</v>
      </c>
      <c r="X181" s="9"/>
      <c r="Y181" s="21">
        <v>0.68893400000000005</v>
      </c>
      <c r="Z181" s="21">
        <v>278.565</v>
      </c>
      <c r="AA181" s="21">
        <v>-1.6436800000000001E-2</v>
      </c>
      <c r="AB181" s="21">
        <v>171</v>
      </c>
      <c r="AC181" s="21">
        <v>0.68838500000000002</v>
      </c>
      <c r="AD181">
        <f t="shared" si="28"/>
        <v>16.436800000000002</v>
      </c>
      <c r="AE181">
        <f t="shared" si="29"/>
        <v>11.323870371200002</v>
      </c>
      <c r="AF181" s="9"/>
      <c r="AG181" s="21">
        <v>0.76110800000000001</v>
      </c>
      <c r="AH181" s="21">
        <v>392.87400000000002</v>
      </c>
      <c r="AI181" s="21">
        <v>-1.6479500000000001E-2</v>
      </c>
      <c r="AJ181" s="21">
        <v>171</v>
      </c>
      <c r="AK181" s="21">
        <v>0.76080300000000001</v>
      </c>
      <c r="AL181">
        <f t="shared" si="30"/>
        <v>16.479500000000002</v>
      </c>
      <c r="AM181">
        <f t="shared" si="31"/>
        <v>12.542679286000002</v>
      </c>
      <c r="AP181" s="9"/>
      <c r="AQ181" s="21">
        <v>0.68893400000000005</v>
      </c>
      <c r="AR181" s="21">
        <v>531.48299999999995</v>
      </c>
      <c r="AS181" s="21">
        <v>-1.6543599999999999E-2</v>
      </c>
      <c r="AT181" s="21">
        <v>171</v>
      </c>
      <c r="AU181" s="21">
        <v>0.68817099999999998</v>
      </c>
      <c r="AV181">
        <f t="shared" si="32"/>
        <v>16.543599999999998</v>
      </c>
      <c r="AW181">
        <f t="shared" si="33"/>
        <v>11.3974485224</v>
      </c>
      <c r="AX181" s="9"/>
      <c r="AY181" s="21">
        <v>0.76110800000000001</v>
      </c>
      <c r="AZ181" s="21">
        <v>632.41099999999994</v>
      </c>
      <c r="BA181" s="21">
        <v>-1.6567999999999999E-2</v>
      </c>
      <c r="BB181" s="21">
        <v>171</v>
      </c>
      <c r="BC181" s="21">
        <v>0.76019300000000001</v>
      </c>
      <c r="BD181">
        <f t="shared" si="34"/>
        <v>16.567999999999998</v>
      </c>
      <c r="BE181">
        <f t="shared" si="35"/>
        <v>12.610037343999998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0.68389900000000003</v>
      </c>
      <c r="H182" s="21">
        <v>75.539699999999996</v>
      </c>
      <c r="I182" s="21">
        <v>-1.63879E-2</v>
      </c>
      <c r="J182" s="21">
        <v>172</v>
      </c>
      <c r="K182" s="21">
        <v>0.68319700000000005</v>
      </c>
      <c r="L182">
        <f t="shared" si="24"/>
        <v>16.387900000000002</v>
      </c>
      <c r="M182">
        <f t="shared" si="25"/>
        <v>11.207668422100001</v>
      </c>
      <c r="N182" s="9"/>
      <c r="O182" s="21">
        <v>0.76614400000000005</v>
      </c>
      <c r="P182" s="21">
        <v>179.02699999999999</v>
      </c>
      <c r="Q182" s="21">
        <v>-1.6397100000000001E-2</v>
      </c>
      <c r="R182" s="21">
        <v>172</v>
      </c>
      <c r="S182" s="21">
        <v>0.76538099999999998</v>
      </c>
      <c r="T182">
        <f t="shared" si="26"/>
        <v>16.397100000000002</v>
      </c>
      <c r="U182">
        <f t="shared" si="27"/>
        <v>12.562539782400002</v>
      </c>
      <c r="X182" s="9"/>
      <c r="Y182" s="21">
        <v>0.68389900000000003</v>
      </c>
      <c r="Z182" s="21">
        <v>278.666</v>
      </c>
      <c r="AA182" s="21">
        <v>-1.64429E-2</v>
      </c>
      <c r="AB182" s="21">
        <v>172</v>
      </c>
      <c r="AC182" s="21">
        <v>0.68319700000000005</v>
      </c>
      <c r="AD182">
        <f t="shared" si="28"/>
        <v>16.442900000000002</v>
      </c>
      <c r="AE182">
        <f t="shared" si="29"/>
        <v>11.245282867100002</v>
      </c>
      <c r="AF182" s="9"/>
      <c r="AG182" s="21">
        <v>0.76614400000000005</v>
      </c>
      <c r="AH182" s="21">
        <v>392.97500000000002</v>
      </c>
      <c r="AI182" s="21">
        <v>-1.6479500000000001E-2</v>
      </c>
      <c r="AJ182" s="21">
        <v>172</v>
      </c>
      <c r="AK182" s="21">
        <v>0.76538099999999998</v>
      </c>
      <c r="AL182">
        <f t="shared" si="30"/>
        <v>16.479500000000002</v>
      </c>
      <c r="AM182">
        <f t="shared" si="31"/>
        <v>12.625670048000002</v>
      </c>
      <c r="AP182" s="9"/>
      <c r="AQ182" s="21">
        <v>0.68389900000000003</v>
      </c>
      <c r="AR182" s="21">
        <v>531.58399999999995</v>
      </c>
      <c r="AS182" s="21">
        <v>-1.6534400000000001E-2</v>
      </c>
      <c r="AT182" s="21">
        <v>172</v>
      </c>
      <c r="AU182" s="21">
        <v>0.68335000000000001</v>
      </c>
      <c r="AV182">
        <f t="shared" si="32"/>
        <v>16.534400000000002</v>
      </c>
      <c r="AW182">
        <f t="shared" si="33"/>
        <v>11.307859625600001</v>
      </c>
      <c r="AX182" s="9"/>
      <c r="AY182" s="21">
        <v>0.76614400000000005</v>
      </c>
      <c r="AZ182" s="21">
        <v>632.51199999999994</v>
      </c>
      <c r="BA182" s="21">
        <v>-1.6549700000000001E-2</v>
      </c>
      <c r="BB182" s="21">
        <v>172</v>
      </c>
      <c r="BC182" s="21">
        <v>0.76538099999999998</v>
      </c>
      <c r="BD182">
        <f t="shared" si="34"/>
        <v>16.549700000000001</v>
      </c>
      <c r="BE182">
        <f t="shared" si="35"/>
        <v>12.679453356800002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0.67886400000000002</v>
      </c>
      <c r="H183" s="21">
        <v>75.6404</v>
      </c>
      <c r="I183" s="21">
        <v>-1.6397100000000001E-2</v>
      </c>
      <c r="J183" s="21">
        <v>173</v>
      </c>
      <c r="K183" s="21">
        <v>0.678284</v>
      </c>
      <c r="L183">
        <f t="shared" si="24"/>
        <v>16.397100000000002</v>
      </c>
      <c r="M183">
        <f t="shared" si="25"/>
        <v>11.131400894400002</v>
      </c>
      <c r="N183" s="9"/>
      <c r="O183" s="21">
        <v>0.77117899999999995</v>
      </c>
      <c r="P183" s="21">
        <v>179.12799999999999</v>
      </c>
      <c r="Q183" s="21">
        <v>-1.6384900000000001E-2</v>
      </c>
      <c r="R183" s="21">
        <v>173</v>
      </c>
      <c r="S183" s="21">
        <v>0.77056899999999995</v>
      </c>
      <c r="T183">
        <f t="shared" si="26"/>
        <v>16.384900000000002</v>
      </c>
      <c r="U183">
        <f t="shared" si="27"/>
        <v>12.635690797100001</v>
      </c>
      <c r="X183" s="9"/>
      <c r="Y183" s="21">
        <v>0.67886400000000002</v>
      </c>
      <c r="Z183" s="21">
        <v>278.767</v>
      </c>
      <c r="AA183" s="21">
        <v>-1.6445899999999999E-2</v>
      </c>
      <c r="AB183" s="21">
        <v>173</v>
      </c>
      <c r="AC183" s="21">
        <v>0.67822300000000002</v>
      </c>
      <c r="AD183">
        <f t="shared" si="28"/>
        <v>16.445899999999998</v>
      </c>
      <c r="AE183">
        <f t="shared" si="29"/>
        <v>11.164529457599999</v>
      </c>
      <c r="AF183" s="9"/>
      <c r="AG183" s="21">
        <v>0.77117899999999995</v>
      </c>
      <c r="AH183" s="21">
        <v>393.07600000000002</v>
      </c>
      <c r="AI183" s="21">
        <v>-1.64581E-2</v>
      </c>
      <c r="AJ183" s="21">
        <v>173</v>
      </c>
      <c r="AK183" s="21">
        <v>0.77056899999999995</v>
      </c>
      <c r="AL183">
        <f t="shared" si="30"/>
        <v>16.458099999999998</v>
      </c>
      <c r="AM183">
        <f t="shared" si="31"/>
        <v>12.692141099899997</v>
      </c>
      <c r="AP183" s="9"/>
      <c r="AQ183" s="21">
        <v>0.67886400000000002</v>
      </c>
      <c r="AR183" s="21">
        <v>531.68499999999995</v>
      </c>
      <c r="AS183" s="21">
        <v>-1.6549700000000001E-2</v>
      </c>
      <c r="AT183" s="21">
        <v>173</v>
      </c>
      <c r="AU183" s="21">
        <v>0.678284</v>
      </c>
      <c r="AV183">
        <f t="shared" si="32"/>
        <v>16.549700000000001</v>
      </c>
      <c r="AW183">
        <f t="shared" si="33"/>
        <v>11.234995540800002</v>
      </c>
      <c r="AX183" s="9"/>
      <c r="AY183" s="21">
        <v>0.77117899999999995</v>
      </c>
      <c r="AZ183" s="21">
        <v>632.61300000000006</v>
      </c>
      <c r="BA183" s="21">
        <v>-1.65253E-2</v>
      </c>
      <c r="BB183" s="21">
        <v>173</v>
      </c>
      <c r="BC183" s="21">
        <v>0.77056899999999995</v>
      </c>
      <c r="BD183">
        <f t="shared" si="34"/>
        <v>16.525300000000001</v>
      </c>
      <c r="BE183">
        <f t="shared" si="35"/>
        <v>12.743964328700001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0.67382799999999998</v>
      </c>
      <c r="H184" s="21">
        <v>75.741100000000003</v>
      </c>
      <c r="I184" s="21">
        <v>-1.6400100000000001E-2</v>
      </c>
      <c r="J184" s="21">
        <v>174</v>
      </c>
      <c r="K184" s="21">
        <v>0.67321799999999998</v>
      </c>
      <c r="L184">
        <f t="shared" si="24"/>
        <v>16.400100000000002</v>
      </c>
      <c r="M184">
        <f t="shared" si="25"/>
        <v>11.0508465828</v>
      </c>
      <c r="N184" s="9"/>
      <c r="O184" s="21">
        <v>0.77621499999999999</v>
      </c>
      <c r="P184" s="21">
        <v>179.22900000000001</v>
      </c>
      <c r="Q184" s="21">
        <v>-1.63879E-2</v>
      </c>
      <c r="R184" s="21">
        <v>174</v>
      </c>
      <c r="S184" s="21">
        <v>0.77545200000000003</v>
      </c>
      <c r="T184">
        <f t="shared" si="26"/>
        <v>16.387900000000002</v>
      </c>
      <c r="U184">
        <f t="shared" si="27"/>
        <v>12.720533798500002</v>
      </c>
      <c r="X184" s="9"/>
      <c r="Y184" s="21">
        <v>0.67382799999999998</v>
      </c>
      <c r="Z184" s="21">
        <v>278.86700000000002</v>
      </c>
      <c r="AA184" s="21">
        <v>-1.6448999999999998E-2</v>
      </c>
      <c r="AB184" s="21">
        <v>174</v>
      </c>
      <c r="AC184" s="21">
        <v>0.67324799999999996</v>
      </c>
      <c r="AD184">
        <f t="shared" si="28"/>
        <v>16.448999999999998</v>
      </c>
      <c r="AE184">
        <f t="shared" si="29"/>
        <v>11.083796771999998</v>
      </c>
      <c r="AF184" s="9"/>
      <c r="AG184" s="21">
        <v>0.77621499999999999</v>
      </c>
      <c r="AH184" s="21">
        <v>393.17599999999999</v>
      </c>
      <c r="AI184" s="21">
        <v>-1.64581E-2</v>
      </c>
      <c r="AJ184" s="21">
        <v>174</v>
      </c>
      <c r="AK184" s="21">
        <v>0.77545200000000003</v>
      </c>
      <c r="AL184">
        <f t="shared" si="30"/>
        <v>16.458099999999998</v>
      </c>
      <c r="AM184">
        <f t="shared" si="31"/>
        <v>12.775024091499999</v>
      </c>
      <c r="AP184" s="9"/>
      <c r="AQ184" s="21">
        <v>0.67382799999999998</v>
      </c>
      <c r="AR184" s="21">
        <v>531.78599999999994</v>
      </c>
      <c r="AS184" s="21">
        <v>-1.6546600000000002E-2</v>
      </c>
      <c r="AT184" s="21">
        <v>174</v>
      </c>
      <c r="AU184" s="21">
        <v>0.67324799999999996</v>
      </c>
      <c r="AV184">
        <f t="shared" si="32"/>
        <v>16.546600000000002</v>
      </c>
      <c r="AW184">
        <f t="shared" si="33"/>
        <v>11.149562384800001</v>
      </c>
      <c r="AX184" s="9"/>
      <c r="AY184" s="21">
        <v>0.77621499999999999</v>
      </c>
      <c r="AZ184" s="21">
        <v>632.71299999999997</v>
      </c>
      <c r="BA184" s="21">
        <v>-1.65253E-2</v>
      </c>
      <c r="BB184" s="21">
        <v>174</v>
      </c>
      <c r="BC184" s="21">
        <v>0.77575700000000003</v>
      </c>
      <c r="BD184">
        <f t="shared" si="34"/>
        <v>16.525300000000001</v>
      </c>
      <c r="BE184">
        <f t="shared" si="35"/>
        <v>12.827185739500001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0.66879299999999997</v>
      </c>
      <c r="H185" s="21">
        <v>75.841899999999995</v>
      </c>
      <c r="I185" s="21">
        <v>-1.6400100000000001E-2</v>
      </c>
      <c r="J185" s="21">
        <v>175</v>
      </c>
      <c r="K185" s="21">
        <v>0.66809099999999999</v>
      </c>
      <c r="L185">
        <f t="shared" si="24"/>
        <v>16.400100000000002</v>
      </c>
      <c r="M185">
        <f t="shared" si="25"/>
        <v>10.9682720793</v>
      </c>
      <c r="N185" s="9"/>
      <c r="O185" s="21">
        <v>0.78125</v>
      </c>
      <c r="P185" s="21">
        <v>179.33</v>
      </c>
      <c r="Q185" s="21">
        <v>-1.63879E-2</v>
      </c>
      <c r="R185" s="21">
        <v>175</v>
      </c>
      <c r="S185" s="21">
        <v>0.78064</v>
      </c>
      <c r="T185">
        <f t="shared" si="26"/>
        <v>16.387900000000002</v>
      </c>
      <c r="U185">
        <f t="shared" si="27"/>
        <v>12.803046875000001</v>
      </c>
      <c r="X185" s="9"/>
      <c r="Y185" s="21">
        <v>0.66879299999999997</v>
      </c>
      <c r="Z185" s="21">
        <v>278.96800000000002</v>
      </c>
      <c r="AA185" s="21">
        <v>-1.6461199999999999E-2</v>
      </c>
      <c r="AB185" s="21">
        <v>175</v>
      </c>
      <c r="AC185" s="21">
        <v>0.66812099999999996</v>
      </c>
      <c r="AD185">
        <f t="shared" si="28"/>
        <v>16.461199999999998</v>
      </c>
      <c r="AE185">
        <f t="shared" si="29"/>
        <v>11.009135331599998</v>
      </c>
      <c r="AF185" s="9"/>
      <c r="AG185" s="21">
        <v>0.78125</v>
      </c>
      <c r="AH185" s="21">
        <v>393.27699999999999</v>
      </c>
      <c r="AI185" s="21">
        <v>-1.6461199999999999E-2</v>
      </c>
      <c r="AJ185" s="21">
        <v>175</v>
      </c>
      <c r="AK185" s="21">
        <v>0.780945</v>
      </c>
      <c r="AL185">
        <f t="shared" si="30"/>
        <v>16.461199999999998</v>
      </c>
      <c r="AM185">
        <f t="shared" si="31"/>
        <v>12.860312499999999</v>
      </c>
      <c r="AP185" s="9"/>
      <c r="AQ185" s="21">
        <v>0.66879299999999997</v>
      </c>
      <c r="AR185" s="21">
        <v>531.88599999999997</v>
      </c>
      <c r="AS185" s="21">
        <v>-1.65375E-2</v>
      </c>
      <c r="AT185" s="21">
        <v>175</v>
      </c>
      <c r="AU185" s="21">
        <v>0.66803000000000001</v>
      </c>
      <c r="AV185">
        <f t="shared" si="32"/>
        <v>16.537500000000001</v>
      </c>
      <c r="AW185">
        <f t="shared" si="33"/>
        <v>11.0601642375</v>
      </c>
      <c r="AX185" s="9"/>
      <c r="AY185" s="21">
        <v>0.78125</v>
      </c>
      <c r="AZ185" s="21">
        <v>632.81399999999996</v>
      </c>
      <c r="BA185" s="21">
        <v>-1.6528299999999999E-2</v>
      </c>
      <c r="BB185" s="21">
        <v>175</v>
      </c>
      <c r="BC185" s="21">
        <v>0.78064</v>
      </c>
      <c r="BD185">
        <f t="shared" si="34"/>
        <v>16.528299999999998</v>
      </c>
      <c r="BE185">
        <f t="shared" si="35"/>
        <v>12.912734374999998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0.66375700000000004</v>
      </c>
      <c r="H186" s="21">
        <v>75.942599999999999</v>
      </c>
      <c r="I186" s="21">
        <v>-1.64032E-2</v>
      </c>
      <c r="J186" s="21">
        <v>176</v>
      </c>
      <c r="K186" s="21">
        <v>0.66314700000000004</v>
      </c>
      <c r="L186">
        <f t="shared" si="24"/>
        <v>16.403199999999998</v>
      </c>
      <c r="M186">
        <f t="shared" si="25"/>
        <v>10.887738822399999</v>
      </c>
      <c r="N186" s="9"/>
      <c r="O186" s="21">
        <v>0.78628500000000001</v>
      </c>
      <c r="P186" s="21">
        <v>179.43</v>
      </c>
      <c r="Q186" s="21">
        <v>-1.6378799999999999E-2</v>
      </c>
      <c r="R186" s="21">
        <v>176</v>
      </c>
      <c r="S186" s="21">
        <v>0.78613299999999997</v>
      </c>
      <c r="T186">
        <f t="shared" si="26"/>
        <v>16.378799999999998</v>
      </c>
      <c r="U186">
        <f t="shared" si="27"/>
        <v>12.878404757999999</v>
      </c>
      <c r="X186" s="9"/>
      <c r="Y186" s="21">
        <v>0.66375700000000004</v>
      </c>
      <c r="Z186" s="21">
        <v>279.06900000000002</v>
      </c>
      <c r="AA186" s="21">
        <v>-1.6467300000000001E-2</v>
      </c>
      <c r="AB186" s="21">
        <v>176</v>
      </c>
      <c r="AC186" s="21">
        <v>0.662964</v>
      </c>
      <c r="AD186">
        <f t="shared" si="28"/>
        <v>16.467300000000002</v>
      </c>
      <c r="AE186">
        <f t="shared" si="29"/>
        <v>10.930285646100002</v>
      </c>
      <c r="AF186" s="9"/>
      <c r="AG186" s="21">
        <v>0.78628500000000001</v>
      </c>
      <c r="AH186" s="21">
        <v>393.37799999999999</v>
      </c>
      <c r="AI186" s="21">
        <v>-1.6439800000000001E-2</v>
      </c>
      <c r="AJ186" s="21">
        <v>176</v>
      </c>
      <c r="AK186" s="21">
        <v>0.78521700000000005</v>
      </c>
      <c r="AL186">
        <f t="shared" si="30"/>
        <v>16.439800000000002</v>
      </c>
      <c r="AM186">
        <f t="shared" si="31"/>
        <v>12.926368143000001</v>
      </c>
      <c r="AP186" s="9"/>
      <c r="AQ186" s="21">
        <v>0.66375700000000004</v>
      </c>
      <c r="AR186" s="21">
        <v>531.98699999999997</v>
      </c>
      <c r="AS186" s="21">
        <v>-1.6549700000000001E-2</v>
      </c>
      <c r="AT186" s="21">
        <v>176</v>
      </c>
      <c r="AU186" s="21">
        <v>0.66314700000000004</v>
      </c>
      <c r="AV186">
        <f t="shared" si="32"/>
        <v>16.549700000000001</v>
      </c>
      <c r="AW186">
        <f t="shared" si="33"/>
        <v>10.984979222900002</v>
      </c>
      <c r="AX186" s="9"/>
      <c r="AY186" s="21">
        <v>0.78628500000000001</v>
      </c>
      <c r="AZ186" s="21">
        <v>632.91499999999996</v>
      </c>
      <c r="BA186" s="21">
        <v>-1.6534400000000001E-2</v>
      </c>
      <c r="BB186" s="21">
        <v>176</v>
      </c>
      <c r="BC186" s="21">
        <v>0.78552200000000005</v>
      </c>
      <c r="BD186">
        <f t="shared" si="34"/>
        <v>16.534400000000002</v>
      </c>
      <c r="BE186">
        <f t="shared" si="35"/>
        <v>13.000750704000001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0.65872200000000003</v>
      </c>
      <c r="H187" s="21">
        <v>76.043300000000002</v>
      </c>
      <c r="I187" s="21">
        <v>-1.64032E-2</v>
      </c>
      <c r="J187" s="21">
        <v>177</v>
      </c>
      <c r="K187" s="21">
        <v>0.65811200000000003</v>
      </c>
      <c r="L187">
        <f t="shared" si="24"/>
        <v>16.403199999999998</v>
      </c>
      <c r="M187">
        <f t="shared" si="25"/>
        <v>10.805148710399999</v>
      </c>
      <c r="N187" s="9"/>
      <c r="O187" s="21">
        <v>0.79132100000000005</v>
      </c>
      <c r="P187" s="21">
        <v>179.53100000000001</v>
      </c>
      <c r="Q187" s="21">
        <v>-1.63727E-2</v>
      </c>
      <c r="R187" s="21">
        <v>177</v>
      </c>
      <c r="S187" s="21">
        <v>0.79071000000000002</v>
      </c>
      <c r="T187">
        <f t="shared" si="26"/>
        <v>16.372700000000002</v>
      </c>
      <c r="U187">
        <f t="shared" si="27"/>
        <v>12.956061336700003</v>
      </c>
      <c r="X187" s="9"/>
      <c r="Y187" s="21">
        <v>0.65872200000000003</v>
      </c>
      <c r="Z187" s="21">
        <v>279.16899999999998</v>
      </c>
      <c r="AA187" s="21">
        <v>-1.6467300000000001E-2</v>
      </c>
      <c r="AB187" s="21">
        <v>177</v>
      </c>
      <c r="AC187" s="21">
        <v>0.65808100000000003</v>
      </c>
      <c r="AD187">
        <f t="shared" si="28"/>
        <v>16.467300000000002</v>
      </c>
      <c r="AE187">
        <f t="shared" si="29"/>
        <v>10.847372790600001</v>
      </c>
      <c r="AF187" s="9"/>
      <c r="AG187" s="21">
        <v>0.79132100000000005</v>
      </c>
      <c r="AH187" s="21">
        <v>393.47800000000001</v>
      </c>
      <c r="AI187" s="21">
        <v>-1.6424600000000001E-2</v>
      </c>
      <c r="AJ187" s="21">
        <v>177</v>
      </c>
      <c r="AK187" s="21">
        <v>0.79101600000000005</v>
      </c>
      <c r="AL187">
        <f t="shared" si="30"/>
        <v>16.424600000000002</v>
      </c>
      <c r="AM187">
        <f t="shared" si="31"/>
        <v>12.997130896600002</v>
      </c>
      <c r="AP187" s="9"/>
      <c r="AQ187" s="21">
        <v>0.65872200000000003</v>
      </c>
      <c r="AR187" s="21">
        <v>532.08799999999997</v>
      </c>
      <c r="AS187" s="21">
        <v>-1.6546600000000002E-2</v>
      </c>
      <c r="AT187" s="21">
        <v>177</v>
      </c>
      <c r="AU187" s="21">
        <v>0.65786699999999998</v>
      </c>
      <c r="AV187">
        <f t="shared" si="32"/>
        <v>16.546600000000002</v>
      </c>
      <c r="AW187">
        <f t="shared" si="33"/>
        <v>10.899609445200001</v>
      </c>
      <c r="AX187" s="9"/>
      <c r="AY187" s="21">
        <v>0.79132100000000005</v>
      </c>
      <c r="AZ187" s="21">
        <v>633.01499999999999</v>
      </c>
      <c r="BA187" s="21">
        <v>-1.6546600000000002E-2</v>
      </c>
      <c r="BB187" s="21">
        <v>177</v>
      </c>
      <c r="BC187" s="21">
        <v>0.79010000000000002</v>
      </c>
      <c r="BD187">
        <f t="shared" si="34"/>
        <v>16.546600000000002</v>
      </c>
      <c r="BE187">
        <f t="shared" si="35"/>
        <v>13.093672058600003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0.65368700000000002</v>
      </c>
      <c r="H188" s="21">
        <v>76.144000000000005</v>
      </c>
      <c r="I188" s="21">
        <v>-1.6409300000000002E-2</v>
      </c>
      <c r="J188" s="21">
        <v>178</v>
      </c>
      <c r="K188" s="21">
        <v>0.65313699999999997</v>
      </c>
      <c r="L188">
        <f t="shared" si="24"/>
        <v>16.409300000000002</v>
      </c>
      <c r="M188">
        <f t="shared" si="25"/>
        <v>10.726546089100001</v>
      </c>
      <c r="N188" s="9"/>
      <c r="O188" s="21">
        <v>0.79635599999999995</v>
      </c>
      <c r="P188" s="21">
        <v>179.63200000000001</v>
      </c>
      <c r="Q188" s="21">
        <v>-1.63757E-2</v>
      </c>
      <c r="R188" s="21">
        <v>178</v>
      </c>
      <c r="S188" s="21">
        <v>0.79559299999999999</v>
      </c>
      <c r="T188">
        <f t="shared" si="26"/>
        <v>16.375699999999998</v>
      </c>
      <c r="U188">
        <f t="shared" si="27"/>
        <v>13.040886949199997</v>
      </c>
      <c r="X188" s="9"/>
      <c r="Y188" s="21">
        <v>0.65368700000000002</v>
      </c>
      <c r="Z188" s="21">
        <v>279.27</v>
      </c>
      <c r="AA188" s="21">
        <v>-1.6467300000000001E-2</v>
      </c>
      <c r="AB188" s="21">
        <v>178</v>
      </c>
      <c r="AC188" s="21">
        <v>0.65301500000000001</v>
      </c>
      <c r="AD188">
        <f t="shared" si="28"/>
        <v>16.467300000000002</v>
      </c>
      <c r="AE188">
        <f t="shared" si="29"/>
        <v>10.764459935100001</v>
      </c>
      <c r="AF188" s="9"/>
      <c r="AG188" s="21">
        <v>0.79635599999999995</v>
      </c>
      <c r="AH188" s="21">
        <v>393.57900000000001</v>
      </c>
      <c r="AI188" s="21">
        <v>-1.6436800000000001E-2</v>
      </c>
      <c r="AJ188" s="21">
        <v>178</v>
      </c>
      <c r="AK188" s="21">
        <v>0.79528799999999999</v>
      </c>
      <c r="AL188">
        <f t="shared" si="30"/>
        <v>16.436800000000002</v>
      </c>
      <c r="AM188">
        <f t="shared" si="31"/>
        <v>13.0895443008</v>
      </c>
      <c r="AP188" s="9"/>
      <c r="AQ188" s="21">
        <v>0.65368700000000002</v>
      </c>
      <c r="AR188" s="21">
        <v>532.18799999999999</v>
      </c>
      <c r="AS188" s="21">
        <v>-1.65649E-2</v>
      </c>
      <c r="AT188" s="21">
        <v>178</v>
      </c>
      <c r="AU188" s="21">
        <v>0.65319799999999995</v>
      </c>
      <c r="AV188">
        <f t="shared" si="32"/>
        <v>16.564900000000002</v>
      </c>
      <c r="AW188">
        <f t="shared" si="33"/>
        <v>10.828259786300002</v>
      </c>
      <c r="AX188" s="9"/>
      <c r="AY188" s="21">
        <v>0.79635599999999995</v>
      </c>
      <c r="AZ188" s="21">
        <v>633.11599999999999</v>
      </c>
      <c r="BA188" s="21">
        <v>-1.6513099999999999E-2</v>
      </c>
      <c r="BB188" s="21">
        <v>178</v>
      </c>
      <c r="BC188" s="21">
        <v>0.794983</v>
      </c>
      <c r="BD188">
        <f t="shared" si="34"/>
        <v>16.513099999999998</v>
      </c>
      <c r="BE188">
        <f t="shared" si="35"/>
        <v>13.150306263599997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0.64865099999999998</v>
      </c>
      <c r="H189" s="21">
        <v>76.244699999999995</v>
      </c>
      <c r="I189" s="21">
        <v>-1.6412400000000001E-2</v>
      </c>
      <c r="J189" s="21">
        <v>179</v>
      </c>
      <c r="K189" s="21">
        <v>0.64798</v>
      </c>
      <c r="L189">
        <f t="shared" si="24"/>
        <v>16.412400000000002</v>
      </c>
      <c r="M189">
        <f t="shared" si="25"/>
        <v>10.645919672400002</v>
      </c>
      <c r="N189" s="9"/>
      <c r="O189" s="21">
        <v>0.80139199999999999</v>
      </c>
      <c r="P189" s="21">
        <v>179.732</v>
      </c>
      <c r="Q189" s="21">
        <v>-1.6369600000000002E-2</v>
      </c>
      <c r="R189" s="21">
        <v>179</v>
      </c>
      <c r="S189" s="21">
        <v>0.80017099999999997</v>
      </c>
      <c r="T189">
        <f t="shared" si="26"/>
        <v>16.369600000000002</v>
      </c>
      <c r="U189">
        <f t="shared" si="27"/>
        <v>13.118466483200001</v>
      </c>
      <c r="X189" s="9"/>
      <c r="Y189" s="21">
        <v>0.64865099999999998</v>
      </c>
      <c r="Z189" s="21">
        <v>279.37099999999998</v>
      </c>
      <c r="AA189" s="21">
        <v>-1.64703E-2</v>
      </c>
      <c r="AB189" s="21">
        <v>179</v>
      </c>
      <c r="AC189" s="21">
        <v>0.64804099999999998</v>
      </c>
      <c r="AD189">
        <f t="shared" si="28"/>
        <v>16.470300000000002</v>
      </c>
      <c r="AE189">
        <f t="shared" si="29"/>
        <v>10.683476565300001</v>
      </c>
      <c r="AF189" s="9"/>
      <c r="AG189" s="21">
        <v>0.80139199999999999</v>
      </c>
      <c r="AH189" s="21">
        <v>393.68</v>
      </c>
      <c r="AI189" s="21">
        <v>-1.6439800000000001E-2</v>
      </c>
      <c r="AJ189" s="21">
        <v>179</v>
      </c>
      <c r="AK189" s="21">
        <v>0.80047599999999997</v>
      </c>
      <c r="AL189">
        <f t="shared" si="30"/>
        <v>16.439800000000002</v>
      </c>
      <c r="AM189">
        <f t="shared" si="31"/>
        <v>13.174724201600002</v>
      </c>
      <c r="AP189" s="9"/>
      <c r="AQ189" s="21">
        <v>0.64865099999999998</v>
      </c>
      <c r="AR189" s="21">
        <v>532.28899999999999</v>
      </c>
      <c r="AS189" s="21">
        <v>-1.6555799999999999E-2</v>
      </c>
      <c r="AT189" s="21">
        <v>179</v>
      </c>
      <c r="AU189" s="21">
        <v>0.64798</v>
      </c>
      <c r="AV189">
        <f t="shared" si="32"/>
        <v>16.555799999999998</v>
      </c>
      <c r="AW189">
        <f t="shared" si="33"/>
        <v>10.738936225799998</v>
      </c>
      <c r="AX189" s="9"/>
      <c r="AY189" s="21">
        <v>0.80139199999999999</v>
      </c>
      <c r="AZ189" s="21">
        <v>633.21699999999998</v>
      </c>
      <c r="BA189" s="21">
        <v>-1.6488599999999999E-2</v>
      </c>
      <c r="BB189" s="21">
        <v>179</v>
      </c>
      <c r="BC189" s="21">
        <v>0.80017099999999997</v>
      </c>
      <c r="BD189">
        <f t="shared" si="34"/>
        <v>16.488599999999998</v>
      </c>
      <c r="BE189">
        <f t="shared" si="35"/>
        <v>13.213832131199998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0.64361599999999997</v>
      </c>
      <c r="H190" s="21">
        <v>76.345399999999998</v>
      </c>
      <c r="I190" s="21">
        <v>-1.6418499999999999E-2</v>
      </c>
      <c r="J190" s="21">
        <v>180</v>
      </c>
      <c r="K190" s="21">
        <v>0.64309700000000003</v>
      </c>
      <c r="L190">
        <f t="shared" si="24"/>
        <v>16.418499999999998</v>
      </c>
      <c r="M190">
        <f t="shared" si="25"/>
        <v>10.567209295999998</v>
      </c>
      <c r="N190" s="9"/>
      <c r="O190" s="21">
        <v>0.806427</v>
      </c>
      <c r="P190" s="21">
        <v>179.833</v>
      </c>
      <c r="Q190" s="21">
        <v>-1.6369600000000002E-2</v>
      </c>
      <c r="R190" s="21">
        <v>180</v>
      </c>
      <c r="S190" s="21">
        <v>0.80535900000000005</v>
      </c>
      <c r="T190">
        <f t="shared" si="26"/>
        <v>16.369600000000002</v>
      </c>
      <c r="U190">
        <f t="shared" si="27"/>
        <v>13.200887419200001</v>
      </c>
      <c r="X190" s="9"/>
      <c r="Y190" s="21">
        <v>0.64361599999999997</v>
      </c>
      <c r="Z190" s="21">
        <v>279.47199999999998</v>
      </c>
      <c r="AA190" s="21">
        <v>-1.6479500000000001E-2</v>
      </c>
      <c r="AB190" s="21">
        <v>180</v>
      </c>
      <c r="AC190" s="21">
        <v>0.64306600000000003</v>
      </c>
      <c r="AD190">
        <f t="shared" si="28"/>
        <v>16.479500000000002</v>
      </c>
      <c r="AE190">
        <f t="shared" si="29"/>
        <v>10.606469872</v>
      </c>
      <c r="AF190" s="9"/>
      <c r="AG190" s="21">
        <v>0.806427</v>
      </c>
      <c r="AH190" s="21">
        <v>393.78100000000001</v>
      </c>
      <c r="AI190" s="21">
        <v>-1.6439800000000001E-2</v>
      </c>
      <c r="AJ190" s="21">
        <v>180</v>
      </c>
      <c r="AK190" s="21">
        <v>0.80566400000000005</v>
      </c>
      <c r="AL190">
        <f t="shared" si="30"/>
        <v>16.439800000000002</v>
      </c>
      <c r="AM190">
        <f t="shared" si="31"/>
        <v>13.257498594600001</v>
      </c>
      <c r="AP190" s="9"/>
      <c r="AQ190" s="21">
        <v>0.64361599999999997</v>
      </c>
      <c r="AR190" s="21">
        <v>532.39</v>
      </c>
      <c r="AS190" s="21">
        <v>-1.6561900000000001E-2</v>
      </c>
      <c r="AT190" s="21">
        <v>180</v>
      </c>
      <c r="AU190" s="21">
        <v>0.64303600000000005</v>
      </c>
      <c r="AV190">
        <f t="shared" si="32"/>
        <v>16.561900000000001</v>
      </c>
      <c r="AW190">
        <f t="shared" si="33"/>
        <v>10.6595038304</v>
      </c>
      <c r="AX190" s="9"/>
      <c r="AY190" s="21">
        <v>0.806427</v>
      </c>
      <c r="AZ190" s="21">
        <v>633.31700000000001</v>
      </c>
      <c r="BA190" s="21">
        <v>-1.65405E-2</v>
      </c>
      <c r="BB190" s="21">
        <v>180</v>
      </c>
      <c r="BC190" s="21">
        <v>0.80566400000000005</v>
      </c>
      <c r="BD190">
        <f t="shared" si="34"/>
        <v>16.540499999999998</v>
      </c>
      <c r="BE190">
        <f t="shared" si="35"/>
        <v>13.338705793499999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0.63858000000000004</v>
      </c>
      <c r="H191" s="21">
        <v>76.446100000000001</v>
      </c>
      <c r="I191" s="21">
        <v>-1.6424600000000001E-2</v>
      </c>
      <c r="J191" s="21">
        <v>181</v>
      </c>
      <c r="K191" s="21">
        <v>0.63793900000000003</v>
      </c>
      <c r="L191">
        <f t="shared" si="24"/>
        <v>16.424600000000002</v>
      </c>
      <c r="M191">
        <f t="shared" si="25"/>
        <v>10.488421068000001</v>
      </c>
      <c r="N191" s="9"/>
      <c r="O191" s="21">
        <v>0.81146200000000002</v>
      </c>
      <c r="P191" s="21">
        <v>179.934</v>
      </c>
      <c r="Q191" s="21">
        <v>-1.63483E-2</v>
      </c>
      <c r="R191" s="21">
        <v>181</v>
      </c>
      <c r="S191" s="21">
        <v>0.81024200000000002</v>
      </c>
      <c r="T191">
        <f t="shared" si="26"/>
        <v>16.348299999999998</v>
      </c>
      <c r="U191">
        <f t="shared" si="27"/>
        <v>13.266024214599998</v>
      </c>
      <c r="X191" s="9"/>
      <c r="Y191" s="21">
        <v>0.63858000000000004</v>
      </c>
      <c r="Z191" s="21">
        <v>279.572</v>
      </c>
      <c r="AA191" s="21">
        <v>-1.6476399999999999E-2</v>
      </c>
      <c r="AB191" s="21">
        <v>181</v>
      </c>
      <c r="AC191" s="21">
        <v>0.63793900000000003</v>
      </c>
      <c r="AD191">
        <f t="shared" si="28"/>
        <v>16.476399999999998</v>
      </c>
      <c r="AE191">
        <f t="shared" si="29"/>
        <v>10.521499512</v>
      </c>
      <c r="AF191" s="9"/>
      <c r="AG191" s="21">
        <v>0.81146200000000002</v>
      </c>
      <c r="AH191" s="21">
        <v>393.88099999999997</v>
      </c>
      <c r="AI191" s="21">
        <v>-1.6430699999999999E-2</v>
      </c>
      <c r="AJ191" s="21">
        <v>181</v>
      </c>
      <c r="AK191" s="21">
        <v>0.81054700000000002</v>
      </c>
      <c r="AL191">
        <f t="shared" si="30"/>
        <v>16.430699999999998</v>
      </c>
      <c r="AM191">
        <f t="shared" si="31"/>
        <v>13.332888683399998</v>
      </c>
      <c r="AP191" s="9"/>
      <c r="AQ191" s="21">
        <v>0.63858000000000004</v>
      </c>
      <c r="AR191" s="21">
        <v>532.49</v>
      </c>
      <c r="AS191" s="21">
        <v>-1.6567999999999999E-2</v>
      </c>
      <c r="AT191" s="21">
        <v>181</v>
      </c>
      <c r="AU191" s="21">
        <v>0.638123</v>
      </c>
      <c r="AV191">
        <f t="shared" si="32"/>
        <v>16.567999999999998</v>
      </c>
      <c r="AW191">
        <f t="shared" si="33"/>
        <v>10.579993439999999</v>
      </c>
      <c r="AX191" s="9"/>
      <c r="AY191" s="21">
        <v>0.81146200000000002</v>
      </c>
      <c r="AZ191" s="21">
        <v>633.41800000000001</v>
      </c>
      <c r="BA191" s="21">
        <v>-1.6507000000000001E-2</v>
      </c>
      <c r="BB191" s="21">
        <v>181</v>
      </c>
      <c r="BC191" s="21">
        <v>0.81115700000000002</v>
      </c>
      <c r="BD191">
        <f t="shared" si="34"/>
        <v>16.507000000000001</v>
      </c>
      <c r="BE191">
        <f t="shared" si="35"/>
        <v>13.394803234000001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0.63354500000000002</v>
      </c>
      <c r="H192" s="21">
        <v>76.546800000000005</v>
      </c>
      <c r="I192" s="21">
        <v>-1.6427600000000001E-2</v>
      </c>
      <c r="J192" s="21">
        <v>182</v>
      </c>
      <c r="K192" s="21">
        <v>0.63290400000000002</v>
      </c>
      <c r="L192">
        <f t="shared" si="24"/>
        <v>16.427600000000002</v>
      </c>
      <c r="M192">
        <f t="shared" si="25"/>
        <v>10.407623842000001</v>
      </c>
      <c r="N192" s="9"/>
      <c r="O192" s="21">
        <v>0.81649799999999995</v>
      </c>
      <c r="P192" s="21">
        <v>180.035</v>
      </c>
      <c r="Q192" s="21">
        <v>-1.63605E-2</v>
      </c>
      <c r="R192" s="21">
        <v>182</v>
      </c>
      <c r="S192" s="21">
        <v>0.81603999999999999</v>
      </c>
      <c r="T192">
        <f t="shared" si="26"/>
        <v>16.360500000000002</v>
      </c>
      <c r="U192">
        <f t="shared" si="27"/>
        <v>13.358315529</v>
      </c>
      <c r="X192" s="9"/>
      <c r="Y192" s="21">
        <v>0.63354500000000002</v>
      </c>
      <c r="Z192" s="21">
        <v>279.673</v>
      </c>
      <c r="AA192" s="21">
        <v>-1.6467300000000001E-2</v>
      </c>
      <c r="AB192" s="21">
        <v>182</v>
      </c>
      <c r="AC192" s="21">
        <v>0.63293500000000003</v>
      </c>
      <c r="AD192">
        <f t="shared" si="28"/>
        <v>16.467300000000002</v>
      </c>
      <c r="AE192">
        <f t="shared" si="29"/>
        <v>10.432775578500001</v>
      </c>
      <c r="AF192" s="9"/>
      <c r="AG192" s="21">
        <v>0.81649799999999995</v>
      </c>
      <c r="AH192" s="21">
        <v>393.98200000000003</v>
      </c>
      <c r="AI192" s="21">
        <v>-1.6439800000000001E-2</v>
      </c>
      <c r="AJ192" s="21">
        <v>182</v>
      </c>
      <c r="AK192" s="21">
        <v>0.81481899999999996</v>
      </c>
      <c r="AL192">
        <f t="shared" si="30"/>
        <v>16.439800000000002</v>
      </c>
      <c r="AM192">
        <f t="shared" si="31"/>
        <v>13.423063820400001</v>
      </c>
      <c r="AP192" s="9"/>
      <c r="AQ192" s="21">
        <v>0.63354500000000002</v>
      </c>
      <c r="AR192" s="21">
        <v>532.59100000000001</v>
      </c>
      <c r="AS192" s="21">
        <v>-1.6570999999999999E-2</v>
      </c>
      <c r="AT192" s="21">
        <v>182</v>
      </c>
      <c r="AU192" s="21">
        <v>0.63302599999999998</v>
      </c>
      <c r="AV192">
        <f t="shared" si="32"/>
        <v>16.570999999999998</v>
      </c>
      <c r="AW192">
        <f t="shared" si="33"/>
        <v>10.498474194999998</v>
      </c>
      <c r="AX192" s="9"/>
      <c r="AY192" s="21">
        <v>0.81649799999999995</v>
      </c>
      <c r="AZ192" s="21">
        <v>633.51900000000001</v>
      </c>
      <c r="BA192" s="21">
        <v>-1.6500899999999999E-2</v>
      </c>
      <c r="BB192" s="21">
        <v>182</v>
      </c>
      <c r="BC192" s="21">
        <v>0.81542999999999999</v>
      </c>
      <c r="BD192">
        <f t="shared" si="34"/>
        <v>16.500899999999998</v>
      </c>
      <c r="BE192">
        <f t="shared" si="35"/>
        <v>13.472951848199997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0.62851000000000001</v>
      </c>
      <c r="H193" s="21">
        <v>76.647499999999994</v>
      </c>
      <c r="I193" s="21">
        <v>-1.6430699999999999E-2</v>
      </c>
      <c r="J193" s="21">
        <v>183</v>
      </c>
      <c r="K193" s="21">
        <v>0.62808200000000003</v>
      </c>
      <c r="L193">
        <f t="shared" si="24"/>
        <v>16.430699999999998</v>
      </c>
      <c r="M193">
        <f t="shared" si="25"/>
        <v>10.326859256999999</v>
      </c>
      <c r="N193" s="9"/>
      <c r="O193" s="21">
        <v>0.82153299999999996</v>
      </c>
      <c r="P193" s="21">
        <v>180.13499999999999</v>
      </c>
      <c r="Q193" s="21">
        <v>-1.6357400000000001E-2</v>
      </c>
      <c r="R193" s="21">
        <v>183</v>
      </c>
      <c r="S193" s="21">
        <v>0.82092299999999996</v>
      </c>
      <c r="T193">
        <f t="shared" si="26"/>
        <v>16.357400000000002</v>
      </c>
      <c r="U193">
        <f t="shared" si="27"/>
        <v>13.438143894200001</v>
      </c>
      <c r="X193" s="9"/>
      <c r="Y193" s="21">
        <v>0.62851000000000001</v>
      </c>
      <c r="Z193" s="21">
        <v>279.774</v>
      </c>
      <c r="AA193" s="21">
        <v>-1.6473399999999999E-2</v>
      </c>
      <c r="AB193" s="21">
        <v>183</v>
      </c>
      <c r="AC193" s="21">
        <v>0.62802100000000005</v>
      </c>
      <c r="AD193">
        <f t="shared" si="28"/>
        <v>16.473399999999998</v>
      </c>
      <c r="AE193">
        <f t="shared" si="29"/>
        <v>10.353696633999999</v>
      </c>
      <c r="AF193" s="9"/>
      <c r="AG193" s="21">
        <v>0.82153299999999996</v>
      </c>
      <c r="AH193" s="21">
        <v>394.08300000000003</v>
      </c>
      <c r="AI193" s="21">
        <v>-1.6421499999999999E-2</v>
      </c>
      <c r="AJ193" s="21">
        <v>183</v>
      </c>
      <c r="AK193" s="21">
        <v>0.82092299999999996</v>
      </c>
      <c r="AL193">
        <f t="shared" si="30"/>
        <v>16.421499999999998</v>
      </c>
      <c r="AM193">
        <f t="shared" si="31"/>
        <v>13.490804159499998</v>
      </c>
      <c r="AP193" s="9"/>
      <c r="AQ193" s="21">
        <v>0.62851000000000001</v>
      </c>
      <c r="AR193" s="21">
        <v>532.69200000000001</v>
      </c>
      <c r="AS193" s="21">
        <v>-1.65802E-2</v>
      </c>
      <c r="AT193" s="21">
        <v>183</v>
      </c>
      <c r="AU193" s="21">
        <v>0.62808200000000003</v>
      </c>
      <c r="AV193">
        <f t="shared" si="32"/>
        <v>16.580200000000001</v>
      </c>
      <c r="AW193">
        <f t="shared" si="33"/>
        <v>10.420821502000001</v>
      </c>
      <c r="AX193" s="9"/>
      <c r="AY193" s="21">
        <v>0.82153299999999996</v>
      </c>
      <c r="AZ193" s="21">
        <v>633.62</v>
      </c>
      <c r="BA193" s="21">
        <v>-1.6500899999999999E-2</v>
      </c>
      <c r="BB193" s="21">
        <v>183</v>
      </c>
      <c r="BC193" s="21">
        <v>0.82031299999999996</v>
      </c>
      <c r="BD193">
        <f t="shared" si="34"/>
        <v>16.500899999999998</v>
      </c>
      <c r="BE193">
        <f t="shared" si="35"/>
        <v>13.556033879699998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0.62347399999999997</v>
      </c>
      <c r="H194" s="21">
        <v>76.748199999999997</v>
      </c>
      <c r="I194" s="21">
        <v>-1.6430699999999999E-2</v>
      </c>
      <c r="J194" s="21">
        <v>184</v>
      </c>
      <c r="K194" s="21">
        <v>0.62301600000000001</v>
      </c>
      <c r="L194">
        <f t="shared" si="24"/>
        <v>16.430699999999998</v>
      </c>
      <c r="M194">
        <f t="shared" si="25"/>
        <v>10.244114251799999</v>
      </c>
      <c r="N194" s="9"/>
      <c r="O194" s="21">
        <v>0.826569</v>
      </c>
      <c r="P194" s="21">
        <v>180.23599999999999</v>
      </c>
      <c r="Q194" s="21">
        <v>-1.6357400000000001E-2</v>
      </c>
      <c r="R194" s="21">
        <v>184</v>
      </c>
      <c r="S194" s="21">
        <v>0.82580600000000004</v>
      </c>
      <c r="T194">
        <f t="shared" si="26"/>
        <v>16.357400000000002</v>
      </c>
      <c r="U194">
        <f t="shared" si="27"/>
        <v>13.520519760600001</v>
      </c>
      <c r="X194" s="9"/>
      <c r="Y194" s="21">
        <v>0.62347399999999997</v>
      </c>
      <c r="Z194" s="21">
        <v>279.87400000000002</v>
      </c>
      <c r="AA194" s="21">
        <v>-1.6461199999999999E-2</v>
      </c>
      <c r="AB194" s="21">
        <v>184</v>
      </c>
      <c r="AC194" s="21">
        <v>0.62283299999999997</v>
      </c>
      <c r="AD194">
        <f t="shared" si="28"/>
        <v>16.461199999999998</v>
      </c>
      <c r="AE194">
        <f t="shared" si="29"/>
        <v>10.263130208799998</v>
      </c>
      <c r="AF194" s="9"/>
      <c r="AG194" s="21">
        <v>0.826569</v>
      </c>
      <c r="AH194" s="21">
        <v>394.18299999999999</v>
      </c>
      <c r="AI194" s="21">
        <v>-1.6424600000000001E-2</v>
      </c>
      <c r="AJ194" s="21">
        <v>184</v>
      </c>
      <c r="AK194" s="21">
        <v>0.82580600000000004</v>
      </c>
      <c r="AL194">
        <f t="shared" si="30"/>
        <v>16.424600000000002</v>
      </c>
      <c r="AM194">
        <f t="shared" si="31"/>
        <v>13.576065197400002</v>
      </c>
      <c r="AP194" s="9"/>
      <c r="AQ194" s="21">
        <v>0.62347399999999997</v>
      </c>
      <c r="AR194" s="21">
        <v>532.79300000000001</v>
      </c>
      <c r="AS194" s="21">
        <v>-1.6574100000000001E-2</v>
      </c>
      <c r="AT194" s="21">
        <v>184</v>
      </c>
      <c r="AU194" s="21">
        <v>0.62289399999999995</v>
      </c>
      <c r="AV194">
        <f t="shared" si="32"/>
        <v>16.574100000000001</v>
      </c>
      <c r="AW194">
        <f t="shared" si="33"/>
        <v>10.3335204234</v>
      </c>
      <c r="AX194" s="9"/>
      <c r="AY194" s="21">
        <v>0.826569</v>
      </c>
      <c r="AZ194" s="21">
        <v>633.72</v>
      </c>
      <c r="BA194" s="21">
        <v>-1.6503899999999998E-2</v>
      </c>
      <c r="BB194" s="21">
        <v>184</v>
      </c>
      <c r="BC194" s="21">
        <v>0.82611100000000004</v>
      </c>
      <c r="BD194">
        <f t="shared" si="34"/>
        <v>16.503899999999998</v>
      </c>
      <c r="BE194">
        <f t="shared" si="35"/>
        <v>13.641612119099998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0.61843899999999996</v>
      </c>
      <c r="H195" s="21">
        <v>76.8489</v>
      </c>
      <c r="I195" s="21">
        <v>-1.6421499999999999E-2</v>
      </c>
      <c r="J195" s="21">
        <v>185</v>
      </c>
      <c r="K195" s="21">
        <v>0.617645</v>
      </c>
      <c r="L195">
        <f t="shared" si="24"/>
        <v>16.421499999999998</v>
      </c>
      <c r="M195">
        <f t="shared" si="25"/>
        <v>10.155696038499999</v>
      </c>
      <c r="N195" s="9"/>
      <c r="O195" s="21">
        <v>0.83160400000000001</v>
      </c>
      <c r="P195" s="21">
        <v>180.33699999999999</v>
      </c>
      <c r="Q195" s="21">
        <v>-1.63483E-2</v>
      </c>
      <c r="R195" s="21">
        <v>185</v>
      </c>
      <c r="S195" s="21">
        <v>0.83160400000000001</v>
      </c>
      <c r="T195">
        <f t="shared" si="26"/>
        <v>16.348299999999998</v>
      </c>
      <c r="U195">
        <f t="shared" si="27"/>
        <v>13.595311673199999</v>
      </c>
      <c r="X195" s="9"/>
      <c r="Y195" s="21">
        <v>0.61843899999999996</v>
      </c>
      <c r="Z195" s="21">
        <v>279.97500000000002</v>
      </c>
      <c r="AA195" s="21">
        <v>-1.6479500000000001E-2</v>
      </c>
      <c r="AB195" s="21">
        <v>185</v>
      </c>
      <c r="AC195" s="21">
        <v>0.617981</v>
      </c>
      <c r="AD195">
        <f t="shared" si="28"/>
        <v>16.479500000000002</v>
      </c>
      <c r="AE195">
        <f t="shared" si="29"/>
        <v>10.191565500500001</v>
      </c>
      <c r="AF195" s="9"/>
      <c r="AG195" s="21">
        <v>0.83160400000000001</v>
      </c>
      <c r="AH195" s="21">
        <v>394.28399999999999</v>
      </c>
      <c r="AI195" s="21">
        <v>-1.6427600000000001E-2</v>
      </c>
      <c r="AJ195" s="21">
        <v>185</v>
      </c>
      <c r="AK195" s="21">
        <v>0.83038299999999998</v>
      </c>
      <c r="AL195">
        <f t="shared" si="30"/>
        <v>16.427600000000002</v>
      </c>
      <c r="AM195">
        <f t="shared" si="31"/>
        <v>13.661257870400002</v>
      </c>
      <c r="AP195" s="9"/>
      <c r="AQ195" s="21">
        <v>0.61843899999999996</v>
      </c>
      <c r="AR195" s="21">
        <v>532.89300000000003</v>
      </c>
      <c r="AS195" s="21">
        <v>-1.6577100000000001E-2</v>
      </c>
      <c r="AT195" s="21">
        <v>185</v>
      </c>
      <c r="AU195" s="21">
        <v>0.61792000000000002</v>
      </c>
      <c r="AV195">
        <f t="shared" si="32"/>
        <v>16.577100000000002</v>
      </c>
      <c r="AW195">
        <f t="shared" si="33"/>
        <v>10.2519251469</v>
      </c>
      <c r="AX195" s="9"/>
      <c r="AY195" s="21">
        <v>0.83160400000000001</v>
      </c>
      <c r="AZ195" s="21">
        <v>633.82100000000003</v>
      </c>
      <c r="BA195" s="21">
        <v>-1.6500899999999999E-2</v>
      </c>
      <c r="BB195" s="21">
        <v>185</v>
      </c>
      <c r="BC195" s="21">
        <v>0.83129900000000001</v>
      </c>
      <c r="BD195">
        <f t="shared" si="34"/>
        <v>16.500899999999998</v>
      </c>
      <c r="BE195">
        <f t="shared" si="35"/>
        <v>13.722214443599999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0.61340300000000003</v>
      </c>
      <c r="H196" s="21">
        <v>76.949600000000004</v>
      </c>
      <c r="I196" s="21">
        <v>-1.6424600000000001E-2</v>
      </c>
      <c r="J196" s="21">
        <v>186</v>
      </c>
      <c r="K196" s="21">
        <v>0.61282300000000001</v>
      </c>
      <c r="L196">
        <f t="shared" si="24"/>
        <v>16.424600000000002</v>
      </c>
      <c r="M196">
        <f t="shared" si="25"/>
        <v>10.074898913800002</v>
      </c>
      <c r="N196" s="9"/>
      <c r="O196" s="21">
        <v>0.83663900000000002</v>
      </c>
      <c r="P196" s="21">
        <v>180.43700000000001</v>
      </c>
      <c r="Q196" s="21">
        <v>-1.6333E-2</v>
      </c>
      <c r="R196" s="21">
        <v>186</v>
      </c>
      <c r="S196" s="21">
        <v>0.83618199999999998</v>
      </c>
      <c r="T196">
        <f t="shared" si="26"/>
        <v>16.333000000000002</v>
      </c>
      <c r="U196">
        <f t="shared" si="27"/>
        <v>13.664824787000002</v>
      </c>
      <c r="X196" s="9"/>
      <c r="Y196" s="21">
        <v>0.61340300000000003</v>
      </c>
      <c r="Z196" s="21">
        <v>280.07600000000002</v>
      </c>
      <c r="AA196" s="21">
        <v>-1.6479500000000001E-2</v>
      </c>
      <c r="AB196" s="21">
        <v>186</v>
      </c>
      <c r="AC196" s="21">
        <v>0.61294599999999999</v>
      </c>
      <c r="AD196">
        <f t="shared" si="28"/>
        <v>16.479500000000002</v>
      </c>
      <c r="AE196">
        <f t="shared" si="29"/>
        <v>10.108574738500002</v>
      </c>
      <c r="AF196" s="9"/>
      <c r="AG196" s="21">
        <v>0.83663900000000002</v>
      </c>
      <c r="AH196" s="21">
        <v>394.38499999999999</v>
      </c>
      <c r="AI196" s="21">
        <v>-1.6409300000000002E-2</v>
      </c>
      <c r="AJ196" s="21">
        <v>186</v>
      </c>
      <c r="AK196" s="21">
        <v>0.83618199999999998</v>
      </c>
      <c r="AL196">
        <f t="shared" si="30"/>
        <v>16.409300000000002</v>
      </c>
      <c r="AM196">
        <f t="shared" si="31"/>
        <v>13.728660342700001</v>
      </c>
      <c r="AP196" s="9"/>
      <c r="AQ196" s="21">
        <v>0.61340300000000003</v>
      </c>
      <c r="AR196" s="21">
        <v>532.99400000000003</v>
      </c>
      <c r="AS196" s="21">
        <v>-1.6570999999999999E-2</v>
      </c>
      <c r="AT196" s="21">
        <v>186</v>
      </c>
      <c r="AU196" s="21">
        <v>0.61282300000000001</v>
      </c>
      <c r="AV196">
        <f t="shared" si="32"/>
        <v>16.570999999999998</v>
      </c>
      <c r="AW196">
        <f t="shared" si="33"/>
        <v>10.164701113</v>
      </c>
      <c r="AX196" s="9"/>
      <c r="AY196" s="21">
        <v>0.83663900000000002</v>
      </c>
      <c r="AZ196" s="21">
        <v>633.92200000000003</v>
      </c>
      <c r="BA196" s="21">
        <v>-1.6491700000000001E-2</v>
      </c>
      <c r="BB196" s="21">
        <v>186</v>
      </c>
      <c r="BC196" s="21">
        <v>0.83618199999999998</v>
      </c>
      <c r="BD196">
        <f t="shared" si="34"/>
        <v>16.491700000000002</v>
      </c>
      <c r="BE196">
        <f t="shared" si="35"/>
        <v>13.797599396300003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0.60836800000000002</v>
      </c>
      <c r="H197" s="21">
        <v>77.050399999999996</v>
      </c>
      <c r="I197" s="21">
        <v>-1.6427600000000001E-2</v>
      </c>
      <c r="J197" s="21">
        <v>187</v>
      </c>
      <c r="K197" s="21">
        <v>0.60757399999999995</v>
      </c>
      <c r="L197">
        <f t="shared" si="24"/>
        <v>16.427600000000002</v>
      </c>
      <c r="M197">
        <f t="shared" si="25"/>
        <v>9.9940261568000022</v>
      </c>
      <c r="N197" s="9"/>
      <c r="O197" s="21">
        <v>0.84167499999999995</v>
      </c>
      <c r="P197" s="21">
        <v>180.53800000000001</v>
      </c>
      <c r="Q197" s="21">
        <v>-1.6339099999999999E-2</v>
      </c>
      <c r="R197" s="21">
        <v>187</v>
      </c>
      <c r="S197" s="21">
        <v>0.84075900000000003</v>
      </c>
      <c r="T197">
        <f t="shared" si="26"/>
        <v>16.339099999999998</v>
      </c>
      <c r="U197">
        <f t="shared" si="27"/>
        <v>13.752211992499998</v>
      </c>
      <c r="X197" s="9"/>
      <c r="Y197" s="21">
        <v>0.60836800000000002</v>
      </c>
      <c r="Z197" s="21">
        <v>280.17700000000002</v>
      </c>
      <c r="AA197" s="21">
        <v>-1.6491700000000001E-2</v>
      </c>
      <c r="AB197" s="21">
        <v>187</v>
      </c>
      <c r="AC197" s="21">
        <v>0.60769700000000004</v>
      </c>
      <c r="AD197">
        <f t="shared" si="28"/>
        <v>16.491700000000002</v>
      </c>
      <c r="AE197">
        <f t="shared" si="29"/>
        <v>10.033022545600002</v>
      </c>
      <c r="AF197" s="9"/>
      <c r="AG197" s="21">
        <v>0.84167499999999995</v>
      </c>
      <c r="AH197" s="21">
        <v>394.48599999999999</v>
      </c>
      <c r="AI197" s="21">
        <v>-1.6409300000000002E-2</v>
      </c>
      <c r="AJ197" s="21">
        <v>187</v>
      </c>
      <c r="AK197" s="21">
        <v>0.84075900000000003</v>
      </c>
      <c r="AL197">
        <f t="shared" si="30"/>
        <v>16.409300000000002</v>
      </c>
      <c r="AM197">
        <f t="shared" si="31"/>
        <v>13.811297577500001</v>
      </c>
      <c r="AP197" s="9"/>
      <c r="AQ197" s="21">
        <v>0.60836800000000002</v>
      </c>
      <c r="AR197" s="21">
        <v>533.09500000000003</v>
      </c>
      <c r="AS197" s="21">
        <v>-1.6598499999999999E-2</v>
      </c>
      <c r="AT197" s="21">
        <v>187</v>
      </c>
      <c r="AU197" s="21">
        <v>0.60790999999999995</v>
      </c>
      <c r="AV197">
        <f t="shared" si="32"/>
        <v>16.598499999999998</v>
      </c>
      <c r="AW197">
        <f t="shared" si="33"/>
        <v>10.097996247999999</v>
      </c>
      <c r="AX197" s="9"/>
      <c r="AY197" s="21">
        <v>0.84167499999999995</v>
      </c>
      <c r="AZ197" s="21">
        <v>634.02200000000005</v>
      </c>
      <c r="BA197" s="21">
        <v>-1.6491700000000001E-2</v>
      </c>
      <c r="BB197" s="21">
        <v>187</v>
      </c>
      <c r="BC197" s="21">
        <v>0.84106400000000003</v>
      </c>
      <c r="BD197">
        <f t="shared" si="34"/>
        <v>16.491700000000002</v>
      </c>
      <c r="BE197">
        <f t="shared" si="35"/>
        <v>13.8806515975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0.60333300000000001</v>
      </c>
      <c r="H198" s="21">
        <v>77.1511</v>
      </c>
      <c r="I198" s="21">
        <v>-1.6433699999999999E-2</v>
      </c>
      <c r="J198" s="21">
        <v>188</v>
      </c>
      <c r="K198" s="21">
        <v>0.602661</v>
      </c>
      <c r="L198">
        <f t="shared" si="24"/>
        <v>16.433699999999998</v>
      </c>
      <c r="M198">
        <f t="shared" si="25"/>
        <v>9.9149935220999996</v>
      </c>
      <c r="N198" s="9"/>
      <c r="O198" s="21">
        <v>0.84670999999999996</v>
      </c>
      <c r="P198" s="21">
        <v>180.63900000000001</v>
      </c>
      <c r="Q198" s="21">
        <v>-1.6345200000000001E-2</v>
      </c>
      <c r="R198" s="21">
        <v>188</v>
      </c>
      <c r="S198" s="21">
        <v>0.845642</v>
      </c>
      <c r="T198">
        <f t="shared" si="26"/>
        <v>16.345200000000002</v>
      </c>
      <c r="U198">
        <f t="shared" si="27"/>
        <v>13.839644292000001</v>
      </c>
      <c r="X198" s="9"/>
      <c r="Y198" s="21">
        <v>0.60333300000000001</v>
      </c>
      <c r="Z198" s="21">
        <v>280.27699999999999</v>
      </c>
      <c r="AA198" s="21">
        <v>-1.6503899999999998E-2</v>
      </c>
      <c r="AB198" s="21">
        <v>188</v>
      </c>
      <c r="AC198" s="21">
        <v>0.60275299999999998</v>
      </c>
      <c r="AD198">
        <f t="shared" si="28"/>
        <v>16.503899999999998</v>
      </c>
      <c r="AE198">
        <f t="shared" si="29"/>
        <v>9.957347498699999</v>
      </c>
      <c r="AF198" s="9"/>
      <c r="AG198" s="21">
        <v>0.84670999999999996</v>
      </c>
      <c r="AH198" s="21">
        <v>394.58600000000001</v>
      </c>
      <c r="AI198" s="21">
        <v>-1.6400100000000001E-2</v>
      </c>
      <c r="AJ198" s="21">
        <v>188</v>
      </c>
      <c r="AK198" s="21">
        <v>0.845947</v>
      </c>
      <c r="AL198">
        <f t="shared" si="30"/>
        <v>16.400100000000002</v>
      </c>
      <c r="AM198">
        <f t="shared" si="31"/>
        <v>13.886128671000002</v>
      </c>
      <c r="AP198" s="9"/>
      <c r="AQ198" s="21">
        <v>0.60333300000000001</v>
      </c>
      <c r="AR198" s="21">
        <v>533.19500000000005</v>
      </c>
      <c r="AS198" s="21">
        <v>-1.6598499999999999E-2</v>
      </c>
      <c r="AT198" s="21">
        <v>188</v>
      </c>
      <c r="AU198" s="21">
        <v>0.60275299999999998</v>
      </c>
      <c r="AV198">
        <f t="shared" si="32"/>
        <v>16.598499999999998</v>
      </c>
      <c r="AW198">
        <f t="shared" si="33"/>
        <v>10.014422800499998</v>
      </c>
      <c r="AX198" s="9"/>
      <c r="AY198" s="21">
        <v>0.84670999999999996</v>
      </c>
      <c r="AZ198" s="21">
        <v>634.12300000000005</v>
      </c>
      <c r="BA198" s="21">
        <v>-1.651E-2</v>
      </c>
      <c r="BB198" s="21">
        <v>188</v>
      </c>
      <c r="BC198" s="21">
        <v>0.846252</v>
      </c>
      <c r="BD198">
        <f t="shared" si="34"/>
        <v>16.510000000000002</v>
      </c>
      <c r="BE198">
        <f t="shared" si="35"/>
        <v>13.979182100000001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0.59829699999999997</v>
      </c>
      <c r="H199" s="21">
        <v>77.251800000000003</v>
      </c>
      <c r="I199" s="21">
        <v>-1.6430699999999999E-2</v>
      </c>
      <c r="J199" s="21">
        <v>189</v>
      </c>
      <c r="K199" s="21">
        <v>0.59774799999999995</v>
      </c>
      <c r="L199">
        <f t="shared" si="24"/>
        <v>16.430699999999998</v>
      </c>
      <c r="M199">
        <f t="shared" si="25"/>
        <v>9.8304385178999976</v>
      </c>
      <c r="N199" s="9"/>
      <c r="O199" s="21">
        <v>0.851746</v>
      </c>
      <c r="P199" s="21">
        <v>180.739</v>
      </c>
      <c r="Q199" s="21">
        <v>-1.6354400000000002E-2</v>
      </c>
      <c r="R199" s="21">
        <v>189</v>
      </c>
      <c r="S199" s="21">
        <v>0.851746</v>
      </c>
      <c r="T199">
        <f t="shared" si="26"/>
        <v>16.354400000000002</v>
      </c>
      <c r="U199">
        <f t="shared" si="27"/>
        <v>13.929794782400002</v>
      </c>
      <c r="X199" s="9"/>
      <c r="Y199" s="21">
        <v>0.59829699999999997</v>
      </c>
      <c r="Z199" s="21">
        <v>280.37799999999999</v>
      </c>
      <c r="AA199" s="21">
        <v>-1.6491700000000001E-2</v>
      </c>
      <c r="AB199" s="21">
        <v>189</v>
      </c>
      <c r="AC199" s="21">
        <v>0.59762599999999999</v>
      </c>
      <c r="AD199">
        <f t="shared" si="28"/>
        <v>16.491700000000002</v>
      </c>
      <c r="AE199">
        <f t="shared" si="29"/>
        <v>9.8669346348999998</v>
      </c>
      <c r="AF199" s="9"/>
      <c r="AG199" s="21">
        <v>0.851746</v>
      </c>
      <c r="AH199" s="21">
        <v>394.68700000000001</v>
      </c>
      <c r="AI199" s="21">
        <v>-1.6418499999999999E-2</v>
      </c>
      <c r="AJ199" s="21">
        <v>189</v>
      </c>
      <c r="AK199" s="21">
        <v>0.85143999999999997</v>
      </c>
      <c r="AL199">
        <f t="shared" si="30"/>
        <v>16.418499999999998</v>
      </c>
      <c r="AM199">
        <f t="shared" si="31"/>
        <v>13.984391700999998</v>
      </c>
      <c r="AP199" s="9"/>
      <c r="AQ199" s="21">
        <v>0.59829699999999997</v>
      </c>
      <c r="AR199" s="21">
        <v>533.29600000000005</v>
      </c>
      <c r="AS199" s="21">
        <v>-1.6589400000000001E-2</v>
      </c>
      <c r="AT199" s="21">
        <v>189</v>
      </c>
      <c r="AU199" s="21">
        <v>0.59765599999999997</v>
      </c>
      <c r="AV199">
        <f t="shared" si="32"/>
        <v>16.589400000000001</v>
      </c>
      <c r="AW199">
        <f t="shared" si="33"/>
        <v>9.9253882517999994</v>
      </c>
      <c r="AX199" s="9"/>
      <c r="AY199" s="21">
        <v>0.851746</v>
      </c>
      <c r="AZ199" s="21">
        <v>634.22400000000005</v>
      </c>
      <c r="BA199" s="21">
        <v>-1.6507000000000001E-2</v>
      </c>
      <c r="BB199" s="21">
        <v>189</v>
      </c>
      <c r="BC199" s="21">
        <v>0.85052499999999998</v>
      </c>
      <c r="BD199">
        <f t="shared" si="34"/>
        <v>16.507000000000001</v>
      </c>
      <c r="BE199">
        <f t="shared" si="35"/>
        <v>14.059771222000002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0.59326199999999996</v>
      </c>
      <c r="H200" s="21">
        <v>77.352500000000006</v>
      </c>
      <c r="I200" s="21">
        <v>-1.6433699999999999E-2</v>
      </c>
      <c r="J200" s="21">
        <v>190</v>
      </c>
      <c r="K200" s="21">
        <v>0.59243800000000002</v>
      </c>
      <c r="L200">
        <f t="shared" si="24"/>
        <v>16.433699999999998</v>
      </c>
      <c r="M200">
        <f t="shared" si="25"/>
        <v>9.7494897293999987</v>
      </c>
      <c r="N200" s="9"/>
      <c r="O200" s="21">
        <v>0.85678100000000001</v>
      </c>
      <c r="P200" s="21">
        <v>180.84</v>
      </c>
      <c r="Q200" s="21">
        <v>-1.6333E-2</v>
      </c>
      <c r="R200" s="21">
        <v>190</v>
      </c>
      <c r="S200" s="21">
        <v>0.85632299999999995</v>
      </c>
      <c r="T200">
        <f t="shared" si="26"/>
        <v>16.333000000000002</v>
      </c>
      <c r="U200">
        <f t="shared" si="27"/>
        <v>13.993804073000002</v>
      </c>
      <c r="X200" s="9"/>
      <c r="Y200" s="21">
        <v>0.59326199999999996</v>
      </c>
      <c r="Z200" s="21">
        <v>280.47899999999998</v>
      </c>
      <c r="AA200" s="21">
        <v>-1.6503899999999998E-2</v>
      </c>
      <c r="AB200" s="21">
        <v>190</v>
      </c>
      <c r="AC200" s="21">
        <v>0.59268200000000004</v>
      </c>
      <c r="AD200">
        <f t="shared" si="28"/>
        <v>16.503899999999998</v>
      </c>
      <c r="AE200">
        <f t="shared" si="29"/>
        <v>9.7911367217999974</v>
      </c>
      <c r="AF200" s="9"/>
      <c r="AG200" s="21">
        <v>0.85678100000000001</v>
      </c>
      <c r="AH200" s="21">
        <v>394.78800000000001</v>
      </c>
      <c r="AI200" s="21">
        <v>-1.6409300000000002E-2</v>
      </c>
      <c r="AJ200" s="21">
        <v>190</v>
      </c>
      <c r="AK200" s="21">
        <v>0.85632299999999995</v>
      </c>
      <c r="AL200">
        <f t="shared" si="30"/>
        <v>16.409300000000002</v>
      </c>
      <c r="AM200">
        <f t="shared" si="31"/>
        <v>14.059176463300002</v>
      </c>
      <c r="AP200" s="9"/>
      <c r="AQ200" s="21">
        <v>0.59326199999999996</v>
      </c>
      <c r="AR200" s="21">
        <v>533.39700000000005</v>
      </c>
      <c r="AS200" s="21">
        <v>-1.6595499999999999E-2</v>
      </c>
      <c r="AT200" s="21">
        <v>190</v>
      </c>
      <c r="AU200" s="21">
        <v>0.59262099999999995</v>
      </c>
      <c r="AV200">
        <f t="shared" si="32"/>
        <v>16.595499999999998</v>
      </c>
      <c r="AW200">
        <f t="shared" si="33"/>
        <v>9.8454795209999979</v>
      </c>
      <c r="AX200" s="9"/>
      <c r="AY200" s="21">
        <v>0.85678100000000001</v>
      </c>
      <c r="AZ200" s="21">
        <v>634.32500000000005</v>
      </c>
      <c r="BA200" s="21">
        <v>-1.6503899999999998E-2</v>
      </c>
      <c r="BB200" s="21">
        <v>190</v>
      </c>
      <c r="BC200" s="21">
        <v>0.85571299999999995</v>
      </c>
      <c r="BD200">
        <f t="shared" si="34"/>
        <v>16.503899999999998</v>
      </c>
      <c r="BE200">
        <f t="shared" si="35"/>
        <v>14.140227945899998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0.58822600000000003</v>
      </c>
      <c r="H201" s="21">
        <v>77.453199999999995</v>
      </c>
      <c r="I201" s="21">
        <v>-1.6439800000000001E-2</v>
      </c>
      <c r="J201" s="21">
        <v>191</v>
      </c>
      <c r="K201" s="21">
        <v>0.58755500000000005</v>
      </c>
      <c r="L201">
        <f t="shared" si="24"/>
        <v>16.439800000000002</v>
      </c>
      <c r="M201">
        <f t="shared" si="25"/>
        <v>9.6703177948000008</v>
      </c>
      <c r="N201" s="9"/>
      <c r="O201" s="21">
        <v>0.86181600000000003</v>
      </c>
      <c r="P201" s="21">
        <v>180.941</v>
      </c>
      <c r="Q201" s="21">
        <v>-1.6333E-2</v>
      </c>
      <c r="R201" s="21">
        <v>191</v>
      </c>
      <c r="S201" s="21">
        <v>0.86090100000000003</v>
      </c>
      <c r="T201">
        <f t="shared" si="26"/>
        <v>16.333000000000002</v>
      </c>
      <c r="U201">
        <f t="shared" si="27"/>
        <v>14.076040728000002</v>
      </c>
      <c r="X201" s="9"/>
      <c r="Y201" s="21">
        <v>0.58822600000000003</v>
      </c>
      <c r="Z201" s="21">
        <v>280.57900000000001</v>
      </c>
      <c r="AA201" s="21">
        <v>-1.6503899999999998E-2</v>
      </c>
      <c r="AB201" s="21">
        <v>191</v>
      </c>
      <c r="AC201" s="21">
        <v>0.587646</v>
      </c>
      <c r="AD201">
        <f t="shared" si="28"/>
        <v>16.503899999999998</v>
      </c>
      <c r="AE201">
        <f t="shared" si="29"/>
        <v>9.7080230813999986</v>
      </c>
      <c r="AF201" s="9"/>
      <c r="AG201" s="21">
        <v>0.86181600000000003</v>
      </c>
      <c r="AH201" s="21">
        <v>394.88799999999998</v>
      </c>
      <c r="AI201" s="21">
        <v>-1.6406299999999999E-2</v>
      </c>
      <c r="AJ201" s="21">
        <v>191</v>
      </c>
      <c r="AK201" s="21">
        <v>0.86090100000000003</v>
      </c>
      <c r="AL201">
        <f t="shared" si="30"/>
        <v>16.406299999999998</v>
      </c>
      <c r="AM201">
        <f t="shared" si="31"/>
        <v>14.139211840799998</v>
      </c>
      <c r="AP201" s="9"/>
      <c r="AQ201" s="21">
        <v>0.58822600000000003</v>
      </c>
      <c r="AR201" s="21">
        <v>533.49800000000005</v>
      </c>
      <c r="AS201" s="21">
        <v>-1.6598499999999999E-2</v>
      </c>
      <c r="AT201" s="21">
        <v>191</v>
      </c>
      <c r="AU201" s="21">
        <v>0.58770800000000001</v>
      </c>
      <c r="AV201">
        <f t="shared" si="32"/>
        <v>16.598499999999998</v>
      </c>
      <c r="AW201">
        <f t="shared" si="33"/>
        <v>9.7636692609999987</v>
      </c>
      <c r="AX201" s="9"/>
      <c r="AY201" s="21">
        <v>0.86181600000000003</v>
      </c>
      <c r="AZ201" s="21">
        <v>634.42499999999995</v>
      </c>
      <c r="BA201" s="21">
        <v>-1.6503899999999998E-2</v>
      </c>
      <c r="BB201" s="21">
        <v>191</v>
      </c>
      <c r="BC201" s="21">
        <v>0.86090100000000003</v>
      </c>
      <c r="BD201">
        <f t="shared" si="34"/>
        <v>16.503899999999998</v>
      </c>
      <c r="BE201">
        <f t="shared" si="35"/>
        <v>14.223325082399999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0.58319100000000001</v>
      </c>
      <c r="H202" s="21">
        <v>77.553899999999999</v>
      </c>
      <c r="I202" s="21">
        <v>-1.6439800000000001E-2</v>
      </c>
      <c r="J202" s="21">
        <v>192</v>
      </c>
      <c r="K202" s="21">
        <v>0.58258100000000002</v>
      </c>
      <c r="L202">
        <f t="shared" si="24"/>
        <v>16.439800000000002</v>
      </c>
      <c r="M202">
        <f t="shared" si="25"/>
        <v>9.5875434018000014</v>
      </c>
      <c r="N202" s="9"/>
      <c r="O202" s="21">
        <v>0.86685199999999996</v>
      </c>
      <c r="P202" s="21">
        <v>181.042</v>
      </c>
      <c r="Q202" s="21">
        <v>-1.6333E-2</v>
      </c>
      <c r="R202" s="21">
        <v>192</v>
      </c>
      <c r="S202" s="21">
        <v>0.866089</v>
      </c>
      <c r="T202">
        <f t="shared" si="26"/>
        <v>16.333000000000002</v>
      </c>
      <c r="U202">
        <f t="shared" si="27"/>
        <v>14.158293716000001</v>
      </c>
      <c r="X202" s="9"/>
      <c r="Y202" s="21">
        <v>0.58319100000000001</v>
      </c>
      <c r="Z202" s="21">
        <v>280.68</v>
      </c>
      <c r="AA202" s="21">
        <v>-1.6522200000000001E-2</v>
      </c>
      <c r="AB202" s="21">
        <v>192</v>
      </c>
      <c r="AC202" s="21">
        <v>0.58270299999999997</v>
      </c>
      <c r="AD202">
        <f t="shared" si="28"/>
        <v>16.522200000000002</v>
      </c>
      <c r="AE202">
        <f t="shared" si="29"/>
        <v>9.6355983402000014</v>
      </c>
      <c r="AF202" s="9"/>
      <c r="AG202" s="21">
        <v>0.86685199999999996</v>
      </c>
      <c r="AH202" s="21">
        <v>394.98899999999998</v>
      </c>
      <c r="AI202" s="21">
        <v>-1.6412400000000001E-2</v>
      </c>
      <c r="AJ202" s="21">
        <v>192</v>
      </c>
      <c r="AK202" s="21">
        <v>0.865479</v>
      </c>
      <c r="AL202">
        <f t="shared" si="30"/>
        <v>16.412400000000002</v>
      </c>
      <c r="AM202">
        <f t="shared" si="31"/>
        <v>14.227121764800001</v>
      </c>
      <c r="AP202" s="9"/>
      <c r="AQ202" s="21">
        <v>0.58319100000000001</v>
      </c>
      <c r="AR202" s="21">
        <v>533.59799999999996</v>
      </c>
      <c r="AS202" s="21">
        <v>-1.6604600000000001E-2</v>
      </c>
      <c r="AT202" s="21">
        <v>192</v>
      </c>
      <c r="AU202" s="21">
        <v>0.58279400000000003</v>
      </c>
      <c r="AV202">
        <f t="shared" si="32"/>
        <v>16.604600000000001</v>
      </c>
      <c r="AW202">
        <f t="shared" si="33"/>
        <v>9.6836532786000014</v>
      </c>
      <c r="AX202" s="9"/>
      <c r="AY202" s="21">
        <v>0.86685199999999996</v>
      </c>
      <c r="AZ202" s="21">
        <v>634.52599999999995</v>
      </c>
      <c r="BA202" s="21">
        <v>-1.6488599999999999E-2</v>
      </c>
      <c r="BB202" s="21">
        <v>192</v>
      </c>
      <c r="BC202" s="21">
        <v>0.866089</v>
      </c>
      <c r="BD202">
        <f t="shared" si="34"/>
        <v>16.488599999999998</v>
      </c>
      <c r="BE202">
        <f t="shared" si="35"/>
        <v>14.293175887199999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0.578156</v>
      </c>
      <c r="H203" s="21">
        <v>77.654600000000002</v>
      </c>
      <c r="I203" s="21">
        <v>-1.64429E-2</v>
      </c>
      <c r="J203" s="21">
        <v>193</v>
      </c>
      <c r="K203" s="21">
        <v>0.577515</v>
      </c>
      <c r="L203">
        <f t="shared" si="24"/>
        <v>16.442900000000002</v>
      </c>
      <c r="M203">
        <f t="shared" si="25"/>
        <v>9.5065612924000007</v>
      </c>
      <c r="N203" s="9"/>
      <c r="O203" s="21">
        <v>0.87188699999999997</v>
      </c>
      <c r="P203" s="21">
        <v>181.142</v>
      </c>
      <c r="Q203" s="21">
        <v>-1.6330000000000001E-2</v>
      </c>
      <c r="R203" s="21">
        <v>193</v>
      </c>
      <c r="S203" s="21">
        <v>0.87127699999999997</v>
      </c>
      <c r="T203">
        <f t="shared" si="26"/>
        <v>16.330000000000002</v>
      </c>
      <c r="U203">
        <f t="shared" si="27"/>
        <v>14.237914710000002</v>
      </c>
      <c r="X203" s="9"/>
      <c r="Y203" s="21">
        <v>0.578156</v>
      </c>
      <c r="Z203" s="21">
        <v>280.78100000000001</v>
      </c>
      <c r="AA203" s="21">
        <v>-1.6500899999999999E-2</v>
      </c>
      <c r="AB203" s="21">
        <v>193</v>
      </c>
      <c r="AC203" s="21">
        <v>0.57754499999999998</v>
      </c>
      <c r="AD203">
        <f t="shared" si="28"/>
        <v>16.500899999999998</v>
      </c>
      <c r="AE203">
        <f t="shared" si="29"/>
        <v>9.5400943403999996</v>
      </c>
      <c r="AF203" s="9"/>
      <c r="AG203" s="21">
        <v>0.87188699999999997</v>
      </c>
      <c r="AH203" s="21">
        <v>395.09</v>
      </c>
      <c r="AI203" s="21">
        <v>-1.6412400000000001E-2</v>
      </c>
      <c r="AJ203" s="21">
        <v>193</v>
      </c>
      <c r="AK203" s="21">
        <v>0.87097199999999997</v>
      </c>
      <c r="AL203">
        <f t="shared" si="30"/>
        <v>16.412400000000002</v>
      </c>
      <c r="AM203">
        <f t="shared" si="31"/>
        <v>14.309758198800001</v>
      </c>
      <c r="AP203" s="9"/>
      <c r="AQ203" s="21">
        <v>0.578156</v>
      </c>
      <c r="AR203" s="21">
        <v>533.69899999999996</v>
      </c>
      <c r="AS203" s="21">
        <v>-1.6616800000000001E-2</v>
      </c>
      <c r="AT203" s="21">
        <v>193</v>
      </c>
      <c r="AU203" s="21">
        <v>0.577484</v>
      </c>
      <c r="AV203">
        <f t="shared" si="32"/>
        <v>16.616800000000001</v>
      </c>
      <c r="AW203">
        <f t="shared" si="33"/>
        <v>9.607102620800001</v>
      </c>
      <c r="AX203" s="9"/>
      <c r="AY203" s="21">
        <v>0.87188699999999997</v>
      </c>
      <c r="AZ203" s="21">
        <v>634.62699999999995</v>
      </c>
      <c r="BA203" s="21">
        <v>-1.64948E-2</v>
      </c>
      <c r="BB203" s="21">
        <v>193</v>
      </c>
      <c r="BC203" s="21">
        <v>0.87158199999999997</v>
      </c>
      <c r="BD203">
        <f t="shared" si="34"/>
        <v>16.494800000000001</v>
      </c>
      <c r="BE203">
        <f t="shared" si="35"/>
        <v>14.3816016876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0.57311999999999996</v>
      </c>
      <c r="H204" s="21">
        <v>77.755300000000005</v>
      </c>
      <c r="I204" s="21">
        <v>-1.6445899999999999E-2</v>
      </c>
      <c r="J204" s="21">
        <v>194</v>
      </c>
      <c r="K204" s="21">
        <v>0.57250999999999996</v>
      </c>
      <c r="L204">
        <f t="shared" ref="L204:L267" si="36">-I204/$F$2*1000</f>
        <v>16.445899999999998</v>
      </c>
      <c r="M204">
        <f t="shared" ref="M204:M267" si="37">L204*G204</f>
        <v>9.4254742079999989</v>
      </c>
      <c r="N204" s="9"/>
      <c r="O204" s="21">
        <v>0.87692300000000001</v>
      </c>
      <c r="P204" s="21">
        <v>181.24299999999999</v>
      </c>
      <c r="Q204" s="21">
        <v>-1.6342200000000001E-2</v>
      </c>
      <c r="R204" s="21">
        <v>194</v>
      </c>
      <c r="S204" s="21">
        <v>0.87646500000000005</v>
      </c>
      <c r="T204">
        <f t="shared" ref="T204:T267" si="38">-Q204/$F$2*1000</f>
        <v>16.342200000000002</v>
      </c>
      <c r="U204">
        <f t="shared" ref="U204:U267" si="39">T204*O204</f>
        <v>14.330851050600002</v>
      </c>
      <c r="X204" s="9"/>
      <c r="Y204" s="21">
        <v>0.57311999999999996</v>
      </c>
      <c r="Z204" s="21">
        <v>280.88200000000001</v>
      </c>
      <c r="AA204" s="21">
        <v>-1.6513099999999999E-2</v>
      </c>
      <c r="AB204" s="21">
        <v>194</v>
      </c>
      <c r="AC204" s="21">
        <v>0.57250999999999996</v>
      </c>
      <c r="AD204">
        <f t="shared" ref="AD204:AD267" si="40">-AA204/$F$2*1000</f>
        <v>16.513099999999998</v>
      </c>
      <c r="AE204">
        <f t="shared" ref="AE204:AE267" si="41">AD204*Y204</f>
        <v>9.4639878719999988</v>
      </c>
      <c r="AF204" s="9"/>
      <c r="AG204" s="21">
        <v>0.87692300000000001</v>
      </c>
      <c r="AH204" s="21">
        <v>395.19</v>
      </c>
      <c r="AI204" s="21">
        <v>-1.6397100000000001E-2</v>
      </c>
      <c r="AJ204" s="21">
        <v>194</v>
      </c>
      <c r="AK204" s="21">
        <v>0.87554900000000002</v>
      </c>
      <c r="AL204">
        <f t="shared" ref="AL204:AL267" si="42">-AI204/$F$2*1000</f>
        <v>16.397100000000002</v>
      </c>
      <c r="AM204">
        <f t="shared" ref="AM204:AM267" si="43">AL204*AG204</f>
        <v>14.378994123300002</v>
      </c>
      <c r="AP204" s="9"/>
      <c r="AQ204" s="21">
        <v>0.57311999999999996</v>
      </c>
      <c r="AR204" s="21">
        <v>533.79999999999995</v>
      </c>
      <c r="AS204" s="21">
        <v>-1.6598499999999999E-2</v>
      </c>
      <c r="AT204" s="21">
        <v>194</v>
      </c>
      <c r="AU204" s="21">
        <v>0.57254000000000005</v>
      </c>
      <c r="AV204">
        <f t="shared" ref="AV204:AV267" si="44">-AS204/$F$2*1000</f>
        <v>16.598499999999998</v>
      </c>
      <c r="AW204">
        <f t="shared" ref="AW204:AW267" si="45">AV204*AQ204</f>
        <v>9.5129323199999973</v>
      </c>
      <c r="AX204" s="9"/>
      <c r="AY204" s="21">
        <v>0.87692300000000001</v>
      </c>
      <c r="AZ204" s="21">
        <v>634.72699999999998</v>
      </c>
      <c r="BA204" s="21">
        <v>-1.6479500000000001E-2</v>
      </c>
      <c r="BB204" s="21">
        <v>194</v>
      </c>
      <c r="BC204" s="21">
        <v>0.87585400000000002</v>
      </c>
      <c r="BD204">
        <f t="shared" ref="BD204:BD267" si="46">-BA204/$F$2*1000</f>
        <v>16.479500000000002</v>
      </c>
      <c r="BE204">
        <f t="shared" ref="BE204:BE267" si="47">BD204*AY204</f>
        <v>14.451252578500002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0.56808499999999995</v>
      </c>
      <c r="H205" s="21">
        <v>77.855999999999995</v>
      </c>
      <c r="I205" s="21">
        <v>-1.64581E-2</v>
      </c>
      <c r="J205" s="21">
        <v>195</v>
      </c>
      <c r="K205" s="21">
        <v>0.56750500000000004</v>
      </c>
      <c r="L205">
        <f t="shared" si="36"/>
        <v>16.458099999999998</v>
      </c>
      <c r="M205">
        <f t="shared" si="37"/>
        <v>9.3495997384999985</v>
      </c>
      <c r="N205" s="9"/>
      <c r="O205" s="21">
        <v>0.88195800000000002</v>
      </c>
      <c r="P205" s="21">
        <v>181.34399999999999</v>
      </c>
      <c r="Q205" s="21">
        <v>-1.6336099999999999E-2</v>
      </c>
      <c r="R205" s="21">
        <v>195</v>
      </c>
      <c r="S205" s="21">
        <v>0.88012699999999999</v>
      </c>
      <c r="T205">
        <f t="shared" si="38"/>
        <v>16.336099999999998</v>
      </c>
      <c r="U205">
        <f t="shared" si="39"/>
        <v>14.407754083799999</v>
      </c>
      <c r="X205" s="9"/>
      <c r="Y205" s="21">
        <v>0.56808499999999995</v>
      </c>
      <c r="Z205" s="21">
        <v>280.98200000000003</v>
      </c>
      <c r="AA205" s="21">
        <v>-1.651E-2</v>
      </c>
      <c r="AB205" s="21">
        <v>195</v>
      </c>
      <c r="AC205" s="21">
        <v>0.56741299999999995</v>
      </c>
      <c r="AD205">
        <f t="shared" si="40"/>
        <v>16.510000000000002</v>
      </c>
      <c r="AE205">
        <f t="shared" si="41"/>
        <v>9.3790833500000002</v>
      </c>
      <c r="AF205" s="9"/>
      <c r="AG205" s="21">
        <v>0.88195800000000002</v>
      </c>
      <c r="AH205" s="21">
        <v>395.291</v>
      </c>
      <c r="AI205" s="21">
        <v>-1.6400100000000001E-2</v>
      </c>
      <c r="AJ205" s="21">
        <v>195</v>
      </c>
      <c r="AK205" s="21">
        <v>0.88134800000000002</v>
      </c>
      <c r="AL205">
        <f t="shared" si="42"/>
        <v>16.400100000000002</v>
      </c>
      <c r="AM205">
        <f t="shared" si="43"/>
        <v>14.464199395800001</v>
      </c>
      <c r="AP205" s="9"/>
      <c r="AQ205" s="21">
        <v>0.56808499999999995</v>
      </c>
      <c r="AR205" s="21">
        <v>533.9</v>
      </c>
      <c r="AS205" s="21">
        <v>-1.6616800000000001E-2</v>
      </c>
      <c r="AT205" s="21">
        <v>195</v>
      </c>
      <c r="AU205" s="21">
        <v>0.56750500000000004</v>
      </c>
      <c r="AV205">
        <f t="shared" si="44"/>
        <v>16.616800000000001</v>
      </c>
      <c r="AW205">
        <f t="shared" si="45"/>
        <v>9.4397548279999999</v>
      </c>
      <c r="AX205" s="9"/>
      <c r="AY205" s="21">
        <v>0.88195800000000002</v>
      </c>
      <c r="AZ205" s="21">
        <v>634.82799999999997</v>
      </c>
      <c r="BA205" s="21">
        <v>-1.6473399999999999E-2</v>
      </c>
      <c r="BB205" s="21">
        <v>195</v>
      </c>
      <c r="BC205" s="21">
        <v>0.88104199999999999</v>
      </c>
      <c r="BD205">
        <f t="shared" si="46"/>
        <v>16.473399999999998</v>
      </c>
      <c r="BE205">
        <f t="shared" si="47"/>
        <v>14.528846917199999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0.56304900000000002</v>
      </c>
      <c r="H206" s="21">
        <v>77.956699999999998</v>
      </c>
      <c r="I206" s="21">
        <v>-1.64551E-2</v>
      </c>
      <c r="J206" s="21">
        <v>196</v>
      </c>
      <c r="K206" s="21">
        <v>0.56234700000000004</v>
      </c>
      <c r="L206">
        <f t="shared" si="36"/>
        <v>16.455100000000002</v>
      </c>
      <c r="M206">
        <f t="shared" si="37"/>
        <v>9.2650275999000016</v>
      </c>
      <c r="N206" s="9"/>
      <c r="O206" s="21">
        <v>0.88699300000000003</v>
      </c>
      <c r="P206" s="21">
        <v>181.44399999999999</v>
      </c>
      <c r="Q206" s="21">
        <v>-1.6317700000000001E-2</v>
      </c>
      <c r="R206" s="21">
        <v>196</v>
      </c>
      <c r="S206" s="21">
        <v>0.88561999999999996</v>
      </c>
      <c r="T206">
        <f t="shared" si="38"/>
        <v>16.317700000000002</v>
      </c>
      <c r="U206">
        <f t="shared" si="39"/>
        <v>14.473685676100002</v>
      </c>
      <c r="X206" s="9"/>
      <c r="Y206" s="21">
        <v>0.56304900000000002</v>
      </c>
      <c r="Z206" s="21">
        <v>281.08300000000003</v>
      </c>
      <c r="AA206" s="21">
        <v>-1.651E-2</v>
      </c>
      <c r="AB206" s="21">
        <v>196</v>
      </c>
      <c r="AC206" s="21">
        <v>0.56271400000000005</v>
      </c>
      <c r="AD206">
        <f t="shared" si="40"/>
        <v>16.510000000000002</v>
      </c>
      <c r="AE206">
        <f t="shared" si="41"/>
        <v>9.2959389900000016</v>
      </c>
      <c r="AF206" s="9"/>
      <c r="AG206" s="21">
        <v>0.88699300000000003</v>
      </c>
      <c r="AH206" s="21">
        <v>395.392</v>
      </c>
      <c r="AI206" s="21">
        <v>-1.6406299999999999E-2</v>
      </c>
      <c r="AJ206" s="21">
        <v>196</v>
      </c>
      <c r="AK206" s="21">
        <v>0.88653599999999999</v>
      </c>
      <c r="AL206">
        <f t="shared" si="42"/>
        <v>16.406299999999998</v>
      </c>
      <c r="AM206">
        <f t="shared" si="43"/>
        <v>14.552273255899999</v>
      </c>
      <c r="AP206" s="9"/>
      <c r="AQ206" s="21">
        <v>0.56304900000000002</v>
      </c>
      <c r="AR206" s="21">
        <v>534.00099999999998</v>
      </c>
      <c r="AS206" s="21">
        <v>-1.6629000000000001E-2</v>
      </c>
      <c r="AT206" s="21">
        <v>196</v>
      </c>
      <c r="AU206" s="21">
        <v>0.56234700000000004</v>
      </c>
      <c r="AV206">
        <f t="shared" si="44"/>
        <v>16.629000000000001</v>
      </c>
      <c r="AW206">
        <f t="shared" si="45"/>
        <v>9.3629418210000015</v>
      </c>
      <c r="AX206" s="9"/>
      <c r="AY206" s="21">
        <v>0.88699300000000003</v>
      </c>
      <c r="AZ206" s="21">
        <v>634.92899999999997</v>
      </c>
      <c r="BA206" s="21">
        <v>-1.6448999999999998E-2</v>
      </c>
      <c r="BB206" s="21">
        <v>196</v>
      </c>
      <c r="BC206" s="21">
        <v>0.88653599999999999</v>
      </c>
      <c r="BD206">
        <f t="shared" si="46"/>
        <v>16.448999999999998</v>
      </c>
      <c r="BE206">
        <f t="shared" si="47"/>
        <v>14.590147856999998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0.55801400000000001</v>
      </c>
      <c r="H207" s="21">
        <v>78.057400000000001</v>
      </c>
      <c r="I207" s="21">
        <v>-1.64551E-2</v>
      </c>
      <c r="J207" s="21">
        <v>197</v>
      </c>
      <c r="K207" s="21">
        <v>0.55718999999999996</v>
      </c>
      <c r="L207">
        <f t="shared" si="36"/>
        <v>16.455100000000002</v>
      </c>
      <c r="M207">
        <f t="shared" si="37"/>
        <v>9.1821761714000019</v>
      </c>
      <c r="N207" s="9"/>
      <c r="O207" s="21">
        <v>0.89202899999999996</v>
      </c>
      <c r="P207" s="21">
        <v>181.54499999999999</v>
      </c>
      <c r="Q207" s="21">
        <v>-1.6317700000000001E-2</v>
      </c>
      <c r="R207" s="21">
        <v>197</v>
      </c>
      <c r="S207" s="21">
        <v>0.89080800000000004</v>
      </c>
      <c r="T207">
        <f t="shared" si="38"/>
        <v>16.317700000000002</v>
      </c>
      <c r="U207">
        <f t="shared" si="39"/>
        <v>14.555861613300001</v>
      </c>
      <c r="X207" s="9"/>
      <c r="Y207" s="21">
        <v>0.55801400000000001</v>
      </c>
      <c r="Z207" s="21">
        <v>281.18400000000003</v>
      </c>
      <c r="AA207" s="21">
        <v>-1.64948E-2</v>
      </c>
      <c r="AB207" s="21">
        <v>197</v>
      </c>
      <c r="AC207" s="21">
        <v>0.55734300000000003</v>
      </c>
      <c r="AD207">
        <f t="shared" si="40"/>
        <v>16.494800000000001</v>
      </c>
      <c r="AE207">
        <f t="shared" si="41"/>
        <v>9.2043293272000017</v>
      </c>
      <c r="AF207" s="9"/>
      <c r="AG207" s="21">
        <v>0.89202899999999996</v>
      </c>
      <c r="AH207" s="21">
        <v>395.49299999999999</v>
      </c>
      <c r="AI207" s="21">
        <v>-1.63879E-2</v>
      </c>
      <c r="AJ207" s="21">
        <v>197</v>
      </c>
      <c r="AK207" s="21">
        <v>0.89111300000000004</v>
      </c>
      <c r="AL207">
        <f t="shared" si="42"/>
        <v>16.387900000000002</v>
      </c>
      <c r="AM207">
        <f t="shared" si="43"/>
        <v>14.618482049100001</v>
      </c>
      <c r="AP207" s="9"/>
      <c r="AQ207" s="21">
        <v>0.55801400000000001</v>
      </c>
      <c r="AR207" s="21">
        <v>534.10199999999998</v>
      </c>
      <c r="AS207" s="21">
        <v>-1.6622899999999999E-2</v>
      </c>
      <c r="AT207" s="21">
        <v>197</v>
      </c>
      <c r="AU207" s="21">
        <v>0.55737300000000001</v>
      </c>
      <c r="AV207">
        <f t="shared" si="44"/>
        <v>16.622899999999998</v>
      </c>
      <c r="AW207">
        <f t="shared" si="45"/>
        <v>9.2758109205999997</v>
      </c>
      <c r="AX207" s="9"/>
      <c r="AY207" s="21">
        <v>0.89202899999999996</v>
      </c>
      <c r="AZ207" s="21">
        <v>635.029</v>
      </c>
      <c r="BA207" s="21">
        <v>-1.64703E-2</v>
      </c>
      <c r="BB207" s="21">
        <v>197</v>
      </c>
      <c r="BC207" s="21">
        <v>0.89080800000000004</v>
      </c>
      <c r="BD207">
        <f t="shared" si="46"/>
        <v>16.470300000000002</v>
      </c>
      <c r="BE207">
        <f t="shared" si="47"/>
        <v>14.691985238700001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0.552979</v>
      </c>
      <c r="H208" s="21">
        <v>78.158100000000005</v>
      </c>
      <c r="I208" s="21">
        <v>-1.64551E-2</v>
      </c>
      <c r="J208" s="21">
        <v>198</v>
      </c>
      <c r="K208" s="21">
        <v>0.55249000000000004</v>
      </c>
      <c r="L208">
        <f t="shared" si="36"/>
        <v>16.455100000000002</v>
      </c>
      <c r="M208">
        <f t="shared" si="37"/>
        <v>9.0993247429000004</v>
      </c>
      <c r="N208" s="9"/>
      <c r="O208" s="21">
        <v>0.89706399999999997</v>
      </c>
      <c r="P208" s="21">
        <v>181.64599999999999</v>
      </c>
      <c r="Q208" s="21">
        <v>-1.6308599999999999E-2</v>
      </c>
      <c r="R208" s="21">
        <v>198</v>
      </c>
      <c r="S208" s="21">
        <v>0.89599600000000001</v>
      </c>
      <c r="T208">
        <f t="shared" si="38"/>
        <v>16.308599999999998</v>
      </c>
      <c r="U208">
        <f t="shared" si="39"/>
        <v>14.629857950399998</v>
      </c>
      <c r="X208" s="9"/>
      <c r="Y208" s="21">
        <v>0.552979</v>
      </c>
      <c r="Z208" s="21">
        <v>281.28399999999999</v>
      </c>
      <c r="AA208" s="21">
        <v>-1.6516099999999999E-2</v>
      </c>
      <c r="AB208" s="21">
        <v>198</v>
      </c>
      <c r="AC208" s="21">
        <v>0.55245999999999995</v>
      </c>
      <c r="AD208">
        <f t="shared" si="40"/>
        <v>16.516099999999998</v>
      </c>
      <c r="AE208">
        <f t="shared" si="41"/>
        <v>9.133056461899999</v>
      </c>
      <c r="AF208" s="9"/>
      <c r="AG208" s="21">
        <v>0.89706399999999997</v>
      </c>
      <c r="AH208" s="21">
        <v>395.59300000000002</v>
      </c>
      <c r="AI208" s="21">
        <v>-1.63879E-2</v>
      </c>
      <c r="AJ208" s="21">
        <v>198</v>
      </c>
      <c r="AK208" s="21">
        <v>0.89660600000000001</v>
      </c>
      <c r="AL208">
        <f t="shared" si="42"/>
        <v>16.387900000000002</v>
      </c>
      <c r="AM208">
        <f t="shared" si="43"/>
        <v>14.7009951256</v>
      </c>
      <c r="AP208" s="9"/>
      <c r="AQ208" s="21">
        <v>0.552979</v>
      </c>
      <c r="AR208" s="21">
        <v>534.20299999999997</v>
      </c>
      <c r="AS208" s="21">
        <v>-1.6629000000000001E-2</v>
      </c>
      <c r="AT208" s="21">
        <v>198</v>
      </c>
      <c r="AU208" s="21">
        <v>0.55209399999999997</v>
      </c>
      <c r="AV208">
        <f t="shared" si="44"/>
        <v>16.629000000000001</v>
      </c>
      <c r="AW208">
        <f t="shared" si="45"/>
        <v>9.1954877910000015</v>
      </c>
      <c r="AX208" s="9"/>
      <c r="AY208" s="21">
        <v>0.89706399999999997</v>
      </c>
      <c r="AZ208" s="21">
        <v>635.13</v>
      </c>
      <c r="BA208" s="21">
        <v>-1.64551E-2</v>
      </c>
      <c r="BB208" s="21">
        <v>198</v>
      </c>
      <c r="BC208" s="21">
        <v>0.89630100000000001</v>
      </c>
      <c r="BD208">
        <f t="shared" si="46"/>
        <v>16.455100000000002</v>
      </c>
      <c r="BE208">
        <f t="shared" si="47"/>
        <v>14.761277826400001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0.54794299999999996</v>
      </c>
      <c r="H209" s="21">
        <v>78.258799999999994</v>
      </c>
      <c r="I209" s="21">
        <v>-1.64581E-2</v>
      </c>
      <c r="J209" s="21">
        <v>199</v>
      </c>
      <c r="K209" s="21">
        <v>0.54730199999999996</v>
      </c>
      <c r="L209">
        <f t="shared" si="36"/>
        <v>16.458099999999998</v>
      </c>
      <c r="M209">
        <f t="shared" si="37"/>
        <v>9.0181006882999988</v>
      </c>
      <c r="N209" s="9"/>
      <c r="O209" s="21">
        <v>0.90210000000000001</v>
      </c>
      <c r="P209" s="21">
        <v>181.74700000000001</v>
      </c>
      <c r="Q209" s="21">
        <v>-1.6305500000000001E-2</v>
      </c>
      <c r="R209" s="21">
        <v>199</v>
      </c>
      <c r="S209" s="21">
        <v>0.90118399999999999</v>
      </c>
      <c r="T209">
        <f t="shared" si="38"/>
        <v>16.305500000000002</v>
      </c>
      <c r="U209">
        <f t="shared" si="39"/>
        <v>14.709191550000002</v>
      </c>
      <c r="X209" s="9"/>
      <c r="Y209" s="21">
        <v>0.54794299999999996</v>
      </c>
      <c r="Z209" s="21">
        <v>281.38499999999999</v>
      </c>
      <c r="AA209" s="21">
        <v>-1.6522200000000001E-2</v>
      </c>
      <c r="AB209" s="21">
        <v>199</v>
      </c>
      <c r="AC209" s="21">
        <v>0.547211</v>
      </c>
      <c r="AD209">
        <f t="shared" si="40"/>
        <v>16.522200000000002</v>
      </c>
      <c r="AE209">
        <f t="shared" si="41"/>
        <v>9.0532238346000007</v>
      </c>
      <c r="AF209" s="9"/>
      <c r="AG209" s="21">
        <v>0.90210000000000001</v>
      </c>
      <c r="AH209" s="21">
        <v>395.69400000000002</v>
      </c>
      <c r="AI209" s="21">
        <v>-1.6384900000000001E-2</v>
      </c>
      <c r="AJ209" s="21">
        <v>199</v>
      </c>
      <c r="AK209" s="21">
        <v>0.90118399999999999</v>
      </c>
      <c r="AL209">
        <f t="shared" si="42"/>
        <v>16.384900000000002</v>
      </c>
      <c r="AM209">
        <f t="shared" si="43"/>
        <v>14.780818290000003</v>
      </c>
      <c r="AP209" s="9"/>
      <c r="AQ209" s="21">
        <v>0.54794299999999996</v>
      </c>
      <c r="AR209" s="21">
        <v>534.303</v>
      </c>
      <c r="AS209" s="21">
        <v>-1.6641199999999998E-2</v>
      </c>
      <c r="AT209" s="21">
        <v>199</v>
      </c>
      <c r="AU209" s="21">
        <v>0.54742400000000002</v>
      </c>
      <c r="AV209">
        <f t="shared" si="44"/>
        <v>16.641199999999998</v>
      </c>
      <c r="AW209">
        <f t="shared" si="45"/>
        <v>9.1184290515999979</v>
      </c>
      <c r="AX209" s="9"/>
      <c r="AY209" s="21">
        <v>0.90210000000000001</v>
      </c>
      <c r="AZ209" s="21">
        <v>635.23099999999999</v>
      </c>
      <c r="BA209" s="21">
        <v>-1.6445899999999999E-2</v>
      </c>
      <c r="BB209" s="21">
        <v>199</v>
      </c>
      <c r="BC209" s="21">
        <v>0.90240500000000001</v>
      </c>
      <c r="BD209">
        <f t="shared" si="46"/>
        <v>16.445899999999998</v>
      </c>
      <c r="BE209">
        <f t="shared" si="47"/>
        <v>14.835846389999999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0.54290799999999995</v>
      </c>
      <c r="H210" s="21">
        <v>78.3596</v>
      </c>
      <c r="I210" s="21">
        <v>-1.6452000000000001E-2</v>
      </c>
      <c r="J210" s="21">
        <v>200</v>
      </c>
      <c r="K210" s="21">
        <v>0.54241899999999998</v>
      </c>
      <c r="L210">
        <f t="shared" si="36"/>
        <v>16.452000000000002</v>
      </c>
      <c r="M210">
        <f t="shared" si="37"/>
        <v>8.9319224160000008</v>
      </c>
      <c r="N210" s="9"/>
      <c r="O210" s="21">
        <v>0.90713500000000002</v>
      </c>
      <c r="P210" s="21">
        <v>181.84700000000001</v>
      </c>
      <c r="Q210" s="21">
        <v>-1.6299399999999999E-2</v>
      </c>
      <c r="R210" s="21">
        <v>200</v>
      </c>
      <c r="S210" s="21">
        <v>0.90576199999999996</v>
      </c>
      <c r="T210">
        <f t="shared" si="38"/>
        <v>16.299399999999999</v>
      </c>
      <c r="U210">
        <f t="shared" si="39"/>
        <v>14.785756219</v>
      </c>
      <c r="X210" s="9"/>
      <c r="Y210" s="21">
        <v>0.54290799999999995</v>
      </c>
      <c r="Z210" s="21">
        <v>281.48599999999999</v>
      </c>
      <c r="AA210" s="21">
        <v>-1.64948E-2</v>
      </c>
      <c r="AB210" s="21">
        <v>200</v>
      </c>
      <c r="AC210" s="21">
        <v>0.54232800000000003</v>
      </c>
      <c r="AD210">
        <f t="shared" si="40"/>
        <v>16.494800000000001</v>
      </c>
      <c r="AE210">
        <f t="shared" si="41"/>
        <v>8.9551588784000007</v>
      </c>
      <c r="AF210" s="9"/>
      <c r="AG210" s="21">
        <v>0.90713500000000002</v>
      </c>
      <c r="AH210" s="21">
        <v>395.79500000000002</v>
      </c>
      <c r="AI210" s="21">
        <v>-1.63757E-2</v>
      </c>
      <c r="AJ210" s="21">
        <v>200</v>
      </c>
      <c r="AK210" s="21">
        <v>0.90637199999999996</v>
      </c>
      <c r="AL210">
        <f t="shared" si="42"/>
        <v>16.375699999999998</v>
      </c>
      <c r="AM210">
        <f t="shared" si="43"/>
        <v>14.8549706195</v>
      </c>
      <c r="AP210" s="9"/>
      <c r="AQ210" s="21">
        <v>0.54290799999999995</v>
      </c>
      <c r="AR210" s="21">
        <v>534.404</v>
      </c>
      <c r="AS210" s="21">
        <v>-1.6622899999999999E-2</v>
      </c>
      <c r="AT210" s="21">
        <v>200</v>
      </c>
      <c r="AU210" s="21">
        <v>0.54217499999999996</v>
      </c>
      <c r="AV210">
        <f t="shared" si="44"/>
        <v>16.622899999999998</v>
      </c>
      <c r="AW210">
        <f t="shared" si="45"/>
        <v>9.0247053931999979</v>
      </c>
      <c r="AX210" s="9"/>
      <c r="AY210" s="21">
        <v>0.90713500000000002</v>
      </c>
      <c r="AZ210" s="21">
        <v>635.33199999999999</v>
      </c>
      <c r="BA210" s="21">
        <v>-1.6461199999999999E-2</v>
      </c>
      <c r="BB210" s="21">
        <v>200</v>
      </c>
      <c r="BC210" s="21">
        <v>0.90637199999999996</v>
      </c>
      <c r="BD210">
        <f t="shared" si="46"/>
        <v>16.461199999999998</v>
      </c>
      <c r="BE210">
        <f t="shared" si="47"/>
        <v>14.932530661999998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0.53787200000000002</v>
      </c>
      <c r="H211" s="21">
        <v>78.460300000000004</v>
      </c>
      <c r="I211" s="21">
        <v>-1.6467300000000001E-2</v>
      </c>
      <c r="J211" s="21">
        <v>201</v>
      </c>
      <c r="K211" s="21">
        <v>0.53750600000000004</v>
      </c>
      <c r="L211">
        <f t="shared" si="36"/>
        <v>16.467300000000002</v>
      </c>
      <c r="M211">
        <f t="shared" si="37"/>
        <v>8.8572995856000016</v>
      </c>
      <c r="N211" s="9"/>
      <c r="O211" s="21">
        <v>0.91217000000000004</v>
      </c>
      <c r="P211" s="21">
        <v>181.94800000000001</v>
      </c>
      <c r="Q211" s="21">
        <v>-1.6323899999999999E-2</v>
      </c>
      <c r="R211" s="21">
        <v>201</v>
      </c>
      <c r="S211" s="21">
        <v>0.91095000000000004</v>
      </c>
      <c r="T211">
        <f t="shared" si="38"/>
        <v>16.323899999999998</v>
      </c>
      <c r="U211">
        <f t="shared" si="39"/>
        <v>14.890171862999999</v>
      </c>
      <c r="X211" s="9"/>
      <c r="Y211" s="21">
        <v>0.53787200000000002</v>
      </c>
      <c r="Z211" s="21">
        <v>281.58600000000001</v>
      </c>
      <c r="AA211" s="21">
        <v>-1.651E-2</v>
      </c>
      <c r="AB211" s="21">
        <v>201</v>
      </c>
      <c r="AC211" s="21">
        <v>0.537323</v>
      </c>
      <c r="AD211">
        <f t="shared" si="40"/>
        <v>16.510000000000002</v>
      </c>
      <c r="AE211">
        <f t="shared" si="41"/>
        <v>8.8802667200000016</v>
      </c>
      <c r="AF211" s="9"/>
      <c r="AG211" s="21">
        <v>0.91217000000000004</v>
      </c>
      <c r="AH211" s="21">
        <v>395.89499999999998</v>
      </c>
      <c r="AI211" s="21">
        <v>-1.63757E-2</v>
      </c>
      <c r="AJ211" s="21">
        <v>201</v>
      </c>
      <c r="AK211" s="21">
        <v>0.91156000000000004</v>
      </c>
      <c r="AL211">
        <f t="shared" si="42"/>
        <v>16.375699999999998</v>
      </c>
      <c r="AM211">
        <f t="shared" si="43"/>
        <v>14.937422268999999</v>
      </c>
      <c r="AP211" s="9"/>
      <c r="AQ211" s="21">
        <v>0.53787200000000002</v>
      </c>
      <c r="AR211" s="21">
        <v>534.505</v>
      </c>
      <c r="AS211" s="21">
        <v>-1.6659500000000001E-2</v>
      </c>
      <c r="AT211" s="21">
        <v>201</v>
      </c>
      <c r="AU211" s="21">
        <v>0.53713999999999995</v>
      </c>
      <c r="AV211">
        <f t="shared" si="44"/>
        <v>16.659500000000001</v>
      </c>
      <c r="AW211">
        <f t="shared" si="45"/>
        <v>8.9606785840000018</v>
      </c>
      <c r="AX211" s="9"/>
      <c r="AY211" s="21">
        <v>0.91217000000000004</v>
      </c>
      <c r="AZ211" s="21">
        <v>635.43200000000002</v>
      </c>
      <c r="BA211" s="21">
        <v>-1.6430699999999999E-2</v>
      </c>
      <c r="BB211" s="21">
        <v>201</v>
      </c>
      <c r="BC211" s="21">
        <v>0.91156000000000004</v>
      </c>
      <c r="BD211">
        <f t="shared" si="46"/>
        <v>16.430699999999998</v>
      </c>
      <c r="BE211">
        <f t="shared" si="47"/>
        <v>14.987591618999998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0.53283700000000001</v>
      </c>
      <c r="H212" s="21">
        <v>78.561000000000007</v>
      </c>
      <c r="I212" s="21">
        <v>-1.6467300000000001E-2</v>
      </c>
      <c r="J212" s="21">
        <v>202</v>
      </c>
      <c r="K212" s="21">
        <v>0.53213500000000002</v>
      </c>
      <c r="L212">
        <f t="shared" si="36"/>
        <v>16.467300000000002</v>
      </c>
      <c r="M212">
        <f t="shared" si="37"/>
        <v>8.7743867301000016</v>
      </c>
      <c r="N212" s="9"/>
      <c r="O212" s="21">
        <v>0.91720599999999997</v>
      </c>
      <c r="P212" s="21">
        <v>182.04900000000001</v>
      </c>
      <c r="Q212" s="21">
        <v>-1.6317700000000001E-2</v>
      </c>
      <c r="R212" s="21">
        <v>202</v>
      </c>
      <c r="S212" s="21">
        <v>0.91613800000000001</v>
      </c>
      <c r="T212">
        <f t="shared" si="38"/>
        <v>16.317700000000002</v>
      </c>
      <c r="U212">
        <f t="shared" si="39"/>
        <v>14.966692346200002</v>
      </c>
      <c r="X212" s="9"/>
      <c r="Y212" s="21">
        <v>0.53283700000000001</v>
      </c>
      <c r="Z212" s="21">
        <v>281.68700000000001</v>
      </c>
      <c r="AA212" s="21">
        <v>-1.6503899999999998E-2</v>
      </c>
      <c r="AB212" s="21">
        <v>202</v>
      </c>
      <c r="AC212" s="21">
        <v>0.53234899999999996</v>
      </c>
      <c r="AD212">
        <f t="shared" si="40"/>
        <v>16.503899999999998</v>
      </c>
      <c r="AE212">
        <f t="shared" si="41"/>
        <v>8.7938885642999995</v>
      </c>
      <c r="AF212" s="9"/>
      <c r="AG212" s="21">
        <v>0.91720599999999997</v>
      </c>
      <c r="AH212" s="21">
        <v>395.99599999999998</v>
      </c>
      <c r="AI212" s="21">
        <v>-1.6369600000000002E-2</v>
      </c>
      <c r="AJ212" s="21">
        <v>202</v>
      </c>
      <c r="AK212" s="21">
        <v>0.91613800000000001</v>
      </c>
      <c r="AL212">
        <f t="shared" si="42"/>
        <v>16.369600000000002</v>
      </c>
      <c r="AM212">
        <f t="shared" si="43"/>
        <v>15.014295337600002</v>
      </c>
      <c r="AP212" s="9"/>
      <c r="AQ212" s="21">
        <v>0.53283700000000001</v>
      </c>
      <c r="AR212" s="21">
        <v>534.60500000000002</v>
      </c>
      <c r="AS212" s="21">
        <v>-1.6638199999999999E-2</v>
      </c>
      <c r="AT212" s="21">
        <v>202</v>
      </c>
      <c r="AU212" s="21">
        <v>0.53204300000000004</v>
      </c>
      <c r="AV212">
        <f t="shared" si="44"/>
        <v>16.638199999999998</v>
      </c>
      <c r="AW212">
        <f t="shared" si="45"/>
        <v>8.8654485733999984</v>
      </c>
      <c r="AX212" s="9"/>
      <c r="AY212" s="21">
        <v>0.91720599999999997</v>
      </c>
      <c r="AZ212" s="21">
        <v>635.53300000000002</v>
      </c>
      <c r="BA212" s="21">
        <v>-1.6433699999999999E-2</v>
      </c>
      <c r="BB212" s="21">
        <v>202</v>
      </c>
      <c r="BC212" s="21">
        <v>0.91613800000000001</v>
      </c>
      <c r="BD212">
        <f t="shared" si="46"/>
        <v>16.433699999999998</v>
      </c>
      <c r="BE212">
        <f t="shared" si="47"/>
        <v>15.073088242199997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0.52780199999999999</v>
      </c>
      <c r="H213" s="21">
        <v>78.661699999999996</v>
      </c>
      <c r="I213" s="21">
        <v>-1.64703E-2</v>
      </c>
      <c r="J213" s="21">
        <v>203</v>
      </c>
      <c r="K213" s="21">
        <v>0.52722199999999997</v>
      </c>
      <c r="L213">
        <f t="shared" si="36"/>
        <v>16.470300000000002</v>
      </c>
      <c r="M213">
        <f t="shared" si="37"/>
        <v>8.6930572806000015</v>
      </c>
      <c r="N213" s="9"/>
      <c r="O213" s="21">
        <v>0.92224099999999998</v>
      </c>
      <c r="P213" s="21">
        <v>182.149</v>
      </c>
      <c r="Q213" s="21">
        <v>-1.6314700000000001E-2</v>
      </c>
      <c r="R213" s="21">
        <v>203</v>
      </c>
      <c r="S213" s="21">
        <v>0.92132599999999998</v>
      </c>
      <c r="T213">
        <f t="shared" si="38"/>
        <v>16.314700000000002</v>
      </c>
      <c r="U213">
        <f t="shared" si="39"/>
        <v>15.046085242700002</v>
      </c>
      <c r="X213" s="9"/>
      <c r="Y213" s="21">
        <v>0.52780199999999999</v>
      </c>
      <c r="Z213" s="21">
        <v>281.78800000000001</v>
      </c>
      <c r="AA213" s="21">
        <v>-1.6531400000000002E-2</v>
      </c>
      <c r="AB213" s="21">
        <v>203</v>
      </c>
      <c r="AC213" s="21">
        <v>0.52719099999999997</v>
      </c>
      <c r="AD213">
        <f t="shared" si="40"/>
        <v>16.531400000000001</v>
      </c>
      <c r="AE213">
        <f t="shared" si="41"/>
        <v>8.7253059828000001</v>
      </c>
      <c r="AF213" s="9"/>
      <c r="AG213" s="21">
        <v>0.92224099999999998</v>
      </c>
      <c r="AH213" s="21">
        <v>396.09699999999998</v>
      </c>
      <c r="AI213" s="21">
        <v>-1.63635E-2</v>
      </c>
      <c r="AJ213" s="21">
        <v>203</v>
      </c>
      <c r="AK213" s="21">
        <v>0.92132599999999998</v>
      </c>
      <c r="AL213">
        <f t="shared" si="42"/>
        <v>16.363499999999998</v>
      </c>
      <c r="AM213">
        <f t="shared" si="43"/>
        <v>15.091090603499998</v>
      </c>
      <c r="AP213" s="9"/>
      <c r="AQ213" s="21">
        <v>0.52780199999999999</v>
      </c>
      <c r="AR213" s="21">
        <v>534.70600000000002</v>
      </c>
      <c r="AS213" s="21">
        <v>-1.66473E-2</v>
      </c>
      <c r="AT213" s="21">
        <v>203</v>
      </c>
      <c r="AU213" s="21">
        <v>0.52740500000000001</v>
      </c>
      <c r="AV213">
        <f t="shared" si="44"/>
        <v>16.647300000000001</v>
      </c>
      <c r="AW213">
        <f t="shared" si="45"/>
        <v>8.7864782346000005</v>
      </c>
      <c r="AX213" s="9"/>
      <c r="AY213" s="21">
        <v>0.92224099999999998</v>
      </c>
      <c r="AZ213" s="21">
        <v>635.63400000000001</v>
      </c>
      <c r="BA213" s="21">
        <v>-1.6409300000000002E-2</v>
      </c>
      <c r="BB213" s="21">
        <v>203</v>
      </c>
      <c r="BC213" s="21">
        <v>0.92132599999999998</v>
      </c>
      <c r="BD213">
        <f t="shared" si="46"/>
        <v>16.409300000000002</v>
      </c>
      <c r="BE213">
        <f t="shared" si="47"/>
        <v>15.133329241300002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0.52276599999999995</v>
      </c>
      <c r="H214" s="21">
        <v>78.7624</v>
      </c>
      <c r="I214" s="21">
        <v>-1.6473399999999999E-2</v>
      </c>
      <c r="J214" s="21">
        <v>204</v>
      </c>
      <c r="K214" s="21">
        <v>0.52212499999999995</v>
      </c>
      <c r="L214">
        <f t="shared" si="36"/>
        <v>16.473399999999998</v>
      </c>
      <c r="M214">
        <f t="shared" si="37"/>
        <v>8.6117334243999988</v>
      </c>
      <c r="N214" s="9"/>
      <c r="O214" s="21">
        <v>0.92727700000000002</v>
      </c>
      <c r="P214" s="21">
        <v>182.25</v>
      </c>
      <c r="Q214" s="21">
        <v>-1.6296399999999999E-2</v>
      </c>
      <c r="R214" s="21">
        <v>204</v>
      </c>
      <c r="S214" s="21">
        <v>0.92590300000000003</v>
      </c>
      <c r="T214">
        <f t="shared" si="38"/>
        <v>16.296399999999998</v>
      </c>
      <c r="U214">
        <f t="shared" si="39"/>
        <v>15.111276902799998</v>
      </c>
      <c r="X214" s="9"/>
      <c r="Y214" s="21">
        <v>0.52276599999999995</v>
      </c>
      <c r="Z214" s="21">
        <v>281.88900000000001</v>
      </c>
      <c r="AA214" s="21">
        <v>-1.6516099999999999E-2</v>
      </c>
      <c r="AB214" s="21">
        <v>204</v>
      </c>
      <c r="AC214" s="21">
        <v>0.52197300000000002</v>
      </c>
      <c r="AD214">
        <f t="shared" si="40"/>
        <v>16.516099999999998</v>
      </c>
      <c r="AE214">
        <f t="shared" si="41"/>
        <v>8.6340555325999979</v>
      </c>
      <c r="AF214" s="9"/>
      <c r="AG214" s="21">
        <v>0.92727700000000002</v>
      </c>
      <c r="AH214" s="21">
        <v>396.19799999999998</v>
      </c>
      <c r="AI214" s="21">
        <v>-1.6354400000000002E-2</v>
      </c>
      <c r="AJ214" s="21">
        <v>204</v>
      </c>
      <c r="AK214" s="21">
        <v>0.92620800000000003</v>
      </c>
      <c r="AL214">
        <f t="shared" si="42"/>
        <v>16.354400000000002</v>
      </c>
      <c r="AM214">
        <f t="shared" si="43"/>
        <v>15.165058968800002</v>
      </c>
      <c r="AP214" s="9"/>
      <c r="AQ214" s="21">
        <v>0.52276599999999995</v>
      </c>
      <c r="AR214" s="21">
        <v>534.80700000000002</v>
      </c>
      <c r="AS214" s="21">
        <v>-1.66321E-2</v>
      </c>
      <c r="AT214" s="21">
        <v>204</v>
      </c>
      <c r="AU214" s="21">
        <v>0.52215599999999995</v>
      </c>
      <c r="AV214">
        <f t="shared" si="44"/>
        <v>16.632100000000001</v>
      </c>
      <c r="AW214">
        <f t="shared" si="45"/>
        <v>8.6946963886000006</v>
      </c>
      <c r="AX214" s="9"/>
      <c r="AY214" s="21">
        <v>0.92727700000000002</v>
      </c>
      <c r="AZ214" s="21">
        <v>635.73400000000004</v>
      </c>
      <c r="BA214" s="21">
        <v>-1.6412400000000001E-2</v>
      </c>
      <c r="BB214" s="21">
        <v>204</v>
      </c>
      <c r="BC214" s="21">
        <v>0.92681899999999995</v>
      </c>
      <c r="BD214">
        <f t="shared" si="46"/>
        <v>16.412400000000002</v>
      </c>
      <c r="BE214">
        <f t="shared" si="47"/>
        <v>15.218841034800002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0.51773100000000005</v>
      </c>
      <c r="H215" s="21">
        <v>78.863100000000003</v>
      </c>
      <c r="I215" s="21">
        <v>-1.6473399999999999E-2</v>
      </c>
      <c r="J215" s="21">
        <v>205</v>
      </c>
      <c r="K215" s="21">
        <v>0.51709000000000005</v>
      </c>
      <c r="L215">
        <f t="shared" si="36"/>
        <v>16.473399999999998</v>
      </c>
      <c r="M215">
        <f t="shared" si="37"/>
        <v>8.5287898553999995</v>
      </c>
      <c r="N215" s="9"/>
      <c r="O215" s="21">
        <v>0.93231200000000003</v>
      </c>
      <c r="P215" s="21">
        <v>182.351</v>
      </c>
      <c r="Q215" s="21">
        <v>-1.6296399999999999E-2</v>
      </c>
      <c r="R215" s="21">
        <v>205</v>
      </c>
      <c r="S215" s="21">
        <v>0.931091</v>
      </c>
      <c r="T215">
        <f t="shared" si="38"/>
        <v>16.296399999999998</v>
      </c>
      <c r="U215">
        <f t="shared" si="39"/>
        <v>15.193329276799998</v>
      </c>
      <c r="X215" s="9"/>
      <c r="Y215" s="21">
        <v>0.51773100000000005</v>
      </c>
      <c r="Z215" s="21">
        <v>281.98899999999998</v>
      </c>
      <c r="AA215" s="21">
        <v>-1.6531400000000002E-2</v>
      </c>
      <c r="AB215" s="21">
        <v>205</v>
      </c>
      <c r="AC215" s="21">
        <v>0.51724199999999998</v>
      </c>
      <c r="AD215">
        <f t="shared" si="40"/>
        <v>16.531400000000001</v>
      </c>
      <c r="AE215">
        <f t="shared" si="41"/>
        <v>8.5588182534000019</v>
      </c>
      <c r="AF215" s="9"/>
      <c r="AG215" s="21">
        <v>0.93231200000000003</v>
      </c>
      <c r="AH215" s="21">
        <v>396.298</v>
      </c>
      <c r="AI215" s="21">
        <v>-1.6357400000000001E-2</v>
      </c>
      <c r="AJ215" s="21">
        <v>205</v>
      </c>
      <c r="AK215" s="21">
        <v>0.93170200000000003</v>
      </c>
      <c r="AL215">
        <f t="shared" si="42"/>
        <v>16.357400000000002</v>
      </c>
      <c r="AM215">
        <f t="shared" si="43"/>
        <v>15.250200308800002</v>
      </c>
      <c r="AP215" s="9"/>
      <c r="AQ215" s="21">
        <v>0.51773100000000005</v>
      </c>
      <c r="AR215" s="21">
        <v>534.90700000000004</v>
      </c>
      <c r="AS215" s="21">
        <v>-1.6641199999999998E-2</v>
      </c>
      <c r="AT215" s="21">
        <v>205</v>
      </c>
      <c r="AU215" s="21">
        <v>0.51715100000000003</v>
      </c>
      <c r="AV215">
        <f t="shared" si="44"/>
        <v>16.641199999999998</v>
      </c>
      <c r="AW215">
        <f t="shared" si="45"/>
        <v>8.6156651171999989</v>
      </c>
      <c r="AX215" s="9"/>
      <c r="AY215" s="21">
        <v>0.93231200000000003</v>
      </c>
      <c r="AZ215" s="21">
        <v>635.83500000000004</v>
      </c>
      <c r="BA215" s="21">
        <v>-1.64032E-2</v>
      </c>
      <c r="BB215" s="21">
        <v>205</v>
      </c>
      <c r="BC215" s="21">
        <v>0.93170200000000003</v>
      </c>
      <c r="BD215">
        <f t="shared" si="46"/>
        <v>16.403199999999998</v>
      </c>
      <c r="BE215">
        <f t="shared" si="47"/>
        <v>15.292900198399998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0.51269500000000001</v>
      </c>
      <c r="H216" s="21">
        <v>78.963800000000006</v>
      </c>
      <c r="I216" s="21">
        <v>-1.6482500000000001E-2</v>
      </c>
      <c r="J216" s="21">
        <v>206</v>
      </c>
      <c r="K216" s="21">
        <v>0.51196299999999995</v>
      </c>
      <c r="L216">
        <f t="shared" si="36"/>
        <v>16.482500000000002</v>
      </c>
      <c r="M216">
        <f t="shared" si="37"/>
        <v>8.4504953375000014</v>
      </c>
      <c r="N216" s="9"/>
      <c r="O216" s="21">
        <v>0.93734700000000004</v>
      </c>
      <c r="P216" s="21">
        <v>182.452</v>
      </c>
      <c r="Q216" s="21">
        <v>-1.62933E-2</v>
      </c>
      <c r="R216" s="21">
        <v>206</v>
      </c>
      <c r="S216" s="21">
        <v>0.93689</v>
      </c>
      <c r="T216">
        <f t="shared" si="38"/>
        <v>16.293299999999999</v>
      </c>
      <c r="U216">
        <f t="shared" si="39"/>
        <v>15.2724758751</v>
      </c>
      <c r="X216" s="9"/>
      <c r="Y216" s="21">
        <v>0.51269500000000001</v>
      </c>
      <c r="Z216" s="21">
        <v>282.08999999999997</v>
      </c>
      <c r="AA216" s="21">
        <v>-1.6516099999999999E-2</v>
      </c>
      <c r="AB216" s="21">
        <v>206</v>
      </c>
      <c r="AC216" s="21">
        <v>0.51214599999999999</v>
      </c>
      <c r="AD216">
        <f t="shared" si="40"/>
        <v>16.516099999999998</v>
      </c>
      <c r="AE216">
        <f t="shared" si="41"/>
        <v>8.4677218894999999</v>
      </c>
      <c r="AF216" s="9"/>
      <c r="AG216" s="21">
        <v>0.93734700000000004</v>
      </c>
      <c r="AH216" s="21">
        <v>396.399</v>
      </c>
      <c r="AI216" s="21">
        <v>-1.6351299999999999E-2</v>
      </c>
      <c r="AJ216" s="21">
        <v>206</v>
      </c>
      <c r="AK216" s="21">
        <v>0.93658399999999997</v>
      </c>
      <c r="AL216">
        <f t="shared" si="42"/>
        <v>16.351299999999998</v>
      </c>
      <c r="AM216">
        <f t="shared" si="43"/>
        <v>15.326842001099999</v>
      </c>
      <c r="AP216" s="9"/>
      <c r="AQ216" s="21">
        <v>0.51269500000000001</v>
      </c>
      <c r="AR216" s="21">
        <v>535.00800000000004</v>
      </c>
      <c r="AS216" s="21">
        <v>-1.6622899999999999E-2</v>
      </c>
      <c r="AT216" s="21">
        <v>206</v>
      </c>
      <c r="AU216" s="21">
        <v>0.51196299999999995</v>
      </c>
      <c r="AV216">
        <f t="shared" si="44"/>
        <v>16.622899999999998</v>
      </c>
      <c r="AW216">
        <f t="shared" si="45"/>
        <v>8.5224777154999991</v>
      </c>
      <c r="AX216" s="9"/>
      <c r="AY216" s="21">
        <v>0.93734700000000004</v>
      </c>
      <c r="AZ216" s="21">
        <v>635.93600000000004</v>
      </c>
      <c r="BA216" s="21">
        <v>-1.6397100000000001E-2</v>
      </c>
      <c r="BB216" s="21">
        <v>206</v>
      </c>
      <c r="BC216" s="21">
        <v>0.93689</v>
      </c>
      <c r="BD216">
        <f t="shared" si="46"/>
        <v>16.397100000000002</v>
      </c>
      <c r="BE216">
        <f t="shared" si="47"/>
        <v>15.369772493700003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0.50766</v>
      </c>
      <c r="H217" s="21">
        <v>79.064499999999995</v>
      </c>
      <c r="I217" s="21">
        <v>-1.64856E-2</v>
      </c>
      <c r="J217" s="21">
        <v>207</v>
      </c>
      <c r="K217" s="21">
        <v>0.50698900000000002</v>
      </c>
      <c r="L217">
        <f t="shared" si="36"/>
        <v>16.485599999999998</v>
      </c>
      <c r="M217">
        <f t="shared" si="37"/>
        <v>8.3690796959999982</v>
      </c>
      <c r="N217" s="9"/>
      <c r="O217" s="21">
        <v>0.94238299999999997</v>
      </c>
      <c r="P217" s="21">
        <v>182.55199999999999</v>
      </c>
      <c r="Q217" s="21">
        <v>-1.6287200000000002E-2</v>
      </c>
      <c r="R217" s="21">
        <v>207</v>
      </c>
      <c r="S217" s="21">
        <v>0.94146700000000005</v>
      </c>
      <c r="T217">
        <f t="shared" si="38"/>
        <v>16.287200000000002</v>
      </c>
      <c r="U217">
        <f t="shared" si="39"/>
        <v>15.348780397600002</v>
      </c>
      <c r="X217" s="9"/>
      <c r="Y217" s="21">
        <v>0.50766</v>
      </c>
      <c r="Z217" s="21">
        <v>282.19099999999997</v>
      </c>
      <c r="AA217" s="21">
        <v>-1.6528299999999999E-2</v>
      </c>
      <c r="AB217" s="21">
        <v>207</v>
      </c>
      <c r="AC217" s="21">
        <v>0.50717199999999996</v>
      </c>
      <c r="AD217">
        <f t="shared" si="40"/>
        <v>16.528299999999998</v>
      </c>
      <c r="AE217">
        <f t="shared" si="41"/>
        <v>8.3907567779999983</v>
      </c>
      <c r="AF217" s="9"/>
      <c r="AG217" s="21">
        <v>0.94238299999999997</v>
      </c>
      <c r="AH217" s="21">
        <v>396.5</v>
      </c>
      <c r="AI217" s="21">
        <v>-1.63483E-2</v>
      </c>
      <c r="AJ217" s="21">
        <v>207</v>
      </c>
      <c r="AK217" s="21">
        <v>0.94146700000000005</v>
      </c>
      <c r="AL217">
        <f t="shared" si="42"/>
        <v>16.348299999999998</v>
      </c>
      <c r="AM217">
        <f t="shared" si="43"/>
        <v>15.406359998899998</v>
      </c>
      <c r="AP217" s="9"/>
      <c r="AQ217" s="21">
        <v>0.50766</v>
      </c>
      <c r="AR217" s="21">
        <v>535.10900000000004</v>
      </c>
      <c r="AS217" s="21">
        <v>-1.6653399999999999E-2</v>
      </c>
      <c r="AT217" s="21">
        <v>207</v>
      </c>
      <c r="AU217" s="21">
        <v>0.50720200000000004</v>
      </c>
      <c r="AV217">
        <f t="shared" si="44"/>
        <v>16.653399999999998</v>
      </c>
      <c r="AW217">
        <f t="shared" si="45"/>
        <v>8.4542650439999996</v>
      </c>
      <c r="AX217" s="9"/>
      <c r="AY217" s="21">
        <v>0.94238299999999997</v>
      </c>
      <c r="AZ217" s="21">
        <v>636.03700000000003</v>
      </c>
      <c r="BA217" s="21">
        <v>-1.6409300000000002E-2</v>
      </c>
      <c r="BB217" s="21">
        <v>207</v>
      </c>
      <c r="BC217" s="21">
        <v>0.94146700000000005</v>
      </c>
      <c r="BD217">
        <f t="shared" si="46"/>
        <v>16.409300000000002</v>
      </c>
      <c r="BE217">
        <f t="shared" si="47"/>
        <v>15.463845361900001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0.50262499999999999</v>
      </c>
      <c r="H218" s="21">
        <v>79.165199999999999</v>
      </c>
      <c r="I218" s="21">
        <v>-1.6491700000000001E-2</v>
      </c>
      <c r="J218" s="21">
        <v>208</v>
      </c>
      <c r="K218" s="21">
        <v>0.50195299999999998</v>
      </c>
      <c r="L218">
        <f t="shared" si="36"/>
        <v>16.491700000000002</v>
      </c>
      <c r="M218">
        <f t="shared" si="37"/>
        <v>8.2891407125000001</v>
      </c>
      <c r="N218" s="9"/>
      <c r="O218" s="21">
        <v>0.94741799999999998</v>
      </c>
      <c r="P218" s="21">
        <v>182.65299999999999</v>
      </c>
      <c r="Q218" s="21">
        <v>-1.6287200000000002E-2</v>
      </c>
      <c r="R218" s="21">
        <v>208</v>
      </c>
      <c r="S218" s="21">
        <v>0.94635000000000002</v>
      </c>
      <c r="T218">
        <f t="shared" si="38"/>
        <v>16.287200000000002</v>
      </c>
      <c r="U218">
        <f t="shared" si="39"/>
        <v>15.430786449600001</v>
      </c>
      <c r="X218" s="9"/>
      <c r="Y218" s="21">
        <v>0.50262499999999999</v>
      </c>
      <c r="Z218" s="21">
        <v>282.291</v>
      </c>
      <c r="AA218" s="21">
        <v>-1.65375E-2</v>
      </c>
      <c r="AB218" s="21">
        <v>208</v>
      </c>
      <c r="AC218" s="21">
        <v>0.50201399999999996</v>
      </c>
      <c r="AD218">
        <f t="shared" si="40"/>
        <v>16.537500000000001</v>
      </c>
      <c r="AE218">
        <f t="shared" si="41"/>
        <v>8.3121609374999998</v>
      </c>
      <c r="AF218" s="9"/>
      <c r="AG218" s="21">
        <v>0.94741799999999998</v>
      </c>
      <c r="AH218" s="21">
        <v>396.6</v>
      </c>
      <c r="AI218" s="21">
        <v>-1.6345200000000001E-2</v>
      </c>
      <c r="AJ218" s="21">
        <v>208</v>
      </c>
      <c r="AK218" s="21">
        <v>0.94604500000000002</v>
      </c>
      <c r="AL218">
        <f t="shared" si="42"/>
        <v>16.345200000000002</v>
      </c>
      <c r="AM218">
        <f t="shared" si="43"/>
        <v>15.485736693600002</v>
      </c>
      <c r="AP218" s="9"/>
      <c r="AQ218" s="21">
        <v>0.50262499999999999</v>
      </c>
      <c r="AR218" s="21">
        <v>535.21</v>
      </c>
      <c r="AS218" s="21">
        <v>-1.6644300000000001E-2</v>
      </c>
      <c r="AT218" s="21">
        <v>208</v>
      </c>
      <c r="AU218" s="21">
        <v>0.50201399999999996</v>
      </c>
      <c r="AV218">
        <f t="shared" si="44"/>
        <v>16.644300000000001</v>
      </c>
      <c r="AW218">
        <f t="shared" si="45"/>
        <v>8.3658412875000003</v>
      </c>
      <c r="AX218" s="9"/>
      <c r="AY218" s="21">
        <v>0.94741799999999998</v>
      </c>
      <c r="AZ218" s="21">
        <v>636.13699999999994</v>
      </c>
      <c r="BA218" s="21">
        <v>-1.6406299999999999E-2</v>
      </c>
      <c r="BB218" s="21">
        <v>208</v>
      </c>
      <c r="BC218" s="21">
        <v>0.94665500000000002</v>
      </c>
      <c r="BD218">
        <f t="shared" si="46"/>
        <v>16.406299999999998</v>
      </c>
      <c r="BE218">
        <f t="shared" si="47"/>
        <v>15.543623933399997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0.497589</v>
      </c>
      <c r="H219" s="21">
        <v>79.265900000000002</v>
      </c>
      <c r="I219" s="21">
        <v>-1.64978E-2</v>
      </c>
      <c r="J219" s="21">
        <v>209</v>
      </c>
      <c r="K219" s="21">
        <v>0.49707000000000001</v>
      </c>
      <c r="L219">
        <f t="shared" si="36"/>
        <v>16.497800000000002</v>
      </c>
      <c r="M219">
        <f t="shared" si="37"/>
        <v>8.2091238042000008</v>
      </c>
      <c r="N219" s="9"/>
      <c r="O219" s="21">
        <v>0.95245400000000002</v>
      </c>
      <c r="P219" s="21">
        <v>182.75399999999999</v>
      </c>
      <c r="Q219" s="21">
        <v>-1.62811E-2</v>
      </c>
      <c r="R219" s="21">
        <v>209</v>
      </c>
      <c r="S219" s="21">
        <v>0.951233</v>
      </c>
      <c r="T219">
        <f t="shared" si="38"/>
        <v>16.281099999999999</v>
      </c>
      <c r="U219">
        <f t="shared" si="39"/>
        <v>15.5069988194</v>
      </c>
      <c r="X219" s="9"/>
      <c r="Y219" s="21">
        <v>0.497589</v>
      </c>
      <c r="Z219" s="21">
        <v>282.392</v>
      </c>
      <c r="AA219" s="21">
        <v>-1.6516099999999999E-2</v>
      </c>
      <c r="AB219" s="21">
        <v>209</v>
      </c>
      <c r="AC219" s="21">
        <v>0.49710100000000002</v>
      </c>
      <c r="AD219">
        <f t="shared" si="40"/>
        <v>16.516099999999998</v>
      </c>
      <c r="AE219">
        <f t="shared" si="41"/>
        <v>8.2182296828999988</v>
      </c>
      <c r="AF219" s="9"/>
      <c r="AG219" s="21">
        <v>0.95245400000000002</v>
      </c>
      <c r="AH219" s="21">
        <v>396.70100000000002</v>
      </c>
      <c r="AI219" s="21">
        <v>-1.6351299999999999E-2</v>
      </c>
      <c r="AJ219" s="21">
        <v>209</v>
      </c>
      <c r="AK219" s="21">
        <v>0.95153799999999999</v>
      </c>
      <c r="AL219">
        <f t="shared" si="42"/>
        <v>16.351299999999998</v>
      </c>
      <c r="AM219">
        <f t="shared" si="43"/>
        <v>15.573861090199999</v>
      </c>
      <c r="AP219" s="9"/>
      <c r="AQ219" s="21">
        <v>0.497589</v>
      </c>
      <c r="AR219" s="21">
        <v>535.30999999999995</v>
      </c>
      <c r="AS219" s="21">
        <v>-1.6650399999999999E-2</v>
      </c>
      <c r="AT219" s="21">
        <v>209</v>
      </c>
      <c r="AU219" s="21">
        <v>0.49710100000000002</v>
      </c>
      <c r="AV219">
        <f t="shared" si="44"/>
        <v>16.650399999999998</v>
      </c>
      <c r="AW219">
        <f t="shared" si="45"/>
        <v>8.2850558855999985</v>
      </c>
      <c r="AX219" s="9"/>
      <c r="AY219" s="21">
        <v>0.95245400000000002</v>
      </c>
      <c r="AZ219" s="21">
        <v>636.23800000000006</v>
      </c>
      <c r="BA219" s="21">
        <v>-1.6397100000000001E-2</v>
      </c>
      <c r="BB219" s="21">
        <v>209</v>
      </c>
      <c r="BC219" s="21">
        <v>0.951233</v>
      </c>
      <c r="BD219">
        <f t="shared" si="46"/>
        <v>16.397100000000002</v>
      </c>
      <c r="BE219">
        <f t="shared" si="47"/>
        <v>15.617483483400003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0.49255399999999999</v>
      </c>
      <c r="H220" s="21">
        <v>79.366600000000005</v>
      </c>
      <c r="I220" s="21">
        <v>-1.64978E-2</v>
      </c>
      <c r="J220" s="21">
        <v>210</v>
      </c>
      <c r="K220" s="21">
        <v>0.49197400000000002</v>
      </c>
      <c r="L220">
        <f t="shared" si="36"/>
        <v>16.497800000000002</v>
      </c>
      <c r="M220">
        <f t="shared" si="37"/>
        <v>8.1260573812000008</v>
      </c>
      <c r="N220" s="9"/>
      <c r="O220" s="21">
        <v>0.95748900000000003</v>
      </c>
      <c r="P220" s="21">
        <v>182.85400000000001</v>
      </c>
      <c r="Q220" s="21">
        <v>-1.62781E-2</v>
      </c>
      <c r="R220" s="21">
        <v>210</v>
      </c>
      <c r="S220" s="21">
        <v>0.95672599999999997</v>
      </c>
      <c r="T220">
        <f t="shared" si="38"/>
        <v>16.278099999999998</v>
      </c>
      <c r="U220">
        <f t="shared" si="39"/>
        <v>15.5861016909</v>
      </c>
      <c r="X220" s="9"/>
      <c r="Y220" s="21">
        <v>0.49255399999999999</v>
      </c>
      <c r="Z220" s="21">
        <v>282.49299999999999</v>
      </c>
      <c r="AA220" s="21">
        <v>-1.6534400000000001E-2</v>
      </c>
      <c r="AB220" s="21">
        <v>210</v>
      </c>
      <c r="AC220" s="21">
        <v>0.49206499999999997</v>
      </c>
      <c r="AD220">
        <f t="shared" si="40"/>
        <v>16.534400000000002</v>
      </c>
      <c r="AE220">
        <f t="shared" si="41"/>
        <v>8.1440848576000011</v>
      </c>
      <c r="AF220" s="9"/>
      <c r="AG220" s="21">
        <v>0.95748900000000003</v>
      </c>
      <c r="AH220" s="21">
        <v>396.80200000000002</v>
      </c>
      <c r="AI220" s="21">
        <v>-1.6339099999999999E-2</v>
      </c>
      <c r="AJ220" s="21">
        <v>210</v>
      </c>
      <c r="AK220" s="21">
        <v>0.95672599999999997</v>
      </c>
      <c r="AL220">
        <f t="shared" si="42"/>
        <v>16.339099999999998</v>
      </c>
      <c r="AM220">
        <f t="shared" si="43"/>
        <v>15.644508519899999</v>
      </c>
      <c r="AP220" s="9"/>
      <c r="AQ220" s="21">
        <v>0.49255399999999999</v>
      </c>
      <c r="AR220" s="21">
        <v>535.41099999999994</v>
      </c>
      <c r="AS220" s="21">
        <v>-1.6653399999999999E-2</v>
      </c>
      <c r="AT220" s="21">
        <v>210</v>
      </c>
      <c r="AU220" s="21">
        <v>0.49188199999999999</v>
      </c>
      <c r="AV220">
        <f t="shared" si="44"/>
        <v>16.653399999999998</v>
      </c>
      <c r="AW220">
        <f t="shared" si="45"/>
        <v>8.2026987835999989</v>
      </c>
      <c r="AX220" s="9"/>
      <c r="AY220" s="21">
        <v>0.95748900000000003</v>
      </c>
      <c r="AZ220" s="21">
        <v>636.33900000000006</v>
      </c>
      <c r="BA220" s="21">
        <v>-1.6409300000000002E-2</v>
      </c>
      <c r="BB220" s="21">
        <v>210</v>
      </c>
      <c r="BC220" s="21">
        <v>0.95642099999999997</v>
      </c>
      <c r="BD220">
        <f t="shared" si="46"/>
        <v>16.409300000000002</v>
      </c>
      <c r="BE220">
        <f t="shared" si="47"/>
        <v>15.711724247700003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0.48751800000000001</v>
      </c>
      <c r="H221" s="21">
        <v>79.467299999999994</v>
      </c>
      <c r="I221" s="21">
        <v>-1.6500899999999999E-2</v>
      </c>
      <c r="J221" s="21">
        <v>211</v>
      </c>
      <c r="K221" s="21">
        <v>0.48690800000000001</v>
      </c>
      <c r="L221">
        <f t="shared" si="36"/>
        <v>16.500899999999998</v>
      </c>
      <c r="M221">
        <f t="shared" si="37"/>
        <v>8.0444857661999993</v>
      </c>
      <c r="N221" s="9"/>
      <c r="O221" s="21">
        <v>0.96252400000000005</v>
      </c>
      <c r="P221" s="21">
        <v>182.95500000000001</v>
      </c>
      <c r="Q221" s="21">
        <v>-1.62811E-2</v>
      </c>
      <c r="R221" s="21">
        <v>211</v>
      </c>
      <c r="S221" s="21">
        <v>0.96099900000000005</v>
      </c>
      <c r="T221">
        <f t="shared" si="38"/>
        <v>16.281099999999999</v>
      </c>
      <c r="U221">
        <f t="shared" si="39"/>
        <v>15.670949496399999</v>
      </c>
      <c r="X221" s="9"/>
      <c r="Y221" s="21">
        <v>0.48751800000000001</v>
      </c>
      <c r="Z221" s="21">
        <v>282.59399999999999</v>
      </c>
      <c r="AA221" s="21">
        <v>-1.65375E-2</v>
      </c>
      <c r="AB221" s="21">
        <v>211</v>
      </c>
      <c r="AC221" s="21">
        <v>0.48693799999999998</v>
      </c>
      <c r="AD221">
        <f t="shared" si="40"/>
        <v>16.537500000000001</v>
      </c>
      <c r="AE221">
        <f t="shared" si="41"/>
        <v>8.062328925000001</v>
      </c>
      <c r="AF221" s="9"/>
      <c r="AG221" s="21">
        <v>0.96252400000000005</v>
      </c>
      <c r="AH221" s="21">
        <v>396.90300000000002</v>
      </c>
      <c r="AI221" s="21">
        <v>-1.6333E-2</v>
      </c>
      <c r="AJ221" s="21">
        <v>211</v>
      </c>
      <c r="AK221" s="21">
        <v>0.96160900000000005</v>
      </c>
      <c r="AL221">
        <f t="shared" si="42"/>
        <v>16.333000000000002</v>
      </c>
      <c r="AM221">
        <f t="shared" si="43"/>
        <v>15.720904492000003</v>
      </c>
      <c r="AP221" s="9"/>
      <c r="AQ221" s="21">
        <v>0.48751800000000001</v>
      </c>
      <c r="AR221" s="21">
        <v>535.51199999999994</v>
      </c>
      <c r="AS221" s="21">
        <v>-1.6656500000000001E-2</v>
      </c>
      <c r="AT221" s="21">
        <v>211</v>
      </c>
      <c r="AU221" s="21">
        <v>0.48684699999999997</v>
      </c>
      <c r="AV221">
        <f t="shared" si="44"/>
        <v>16.656500000000001</v>
      </c>
      <c r="AW221">
        <f t="shared" si="45"/>
        <v>8.1203435670000008</v>
      </c>
      <c r="AX221" s="9"/>
      <c r="AY221" s="21">
        <v>0.96252400000000005</v>
      </c>
      <c r="AZ221" s="21">
        <v>636.43899999999996</v>
      </c>
      <c r="BA221" s="21">
        <v>-1.6390999999999999E-2</v>
      </c>
      <c r="BB221" s="21">
        <v>211</v>
      </c>
      <c r="BC221" s="21">
        <v>0.96130400000000005</v>
      </c>
      <c r="BD221">
        <f t="shared" si="46"/>
        <v>16.390999999999998</v>
      </c>
      <c r="BE221">
        <f t="shared" si="47"/>
        <v>15.776730883999999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0.482483</v>
      </c>
      <c r="H222" s="21">
        <v>79.568100000000001</v>
      </c>
      <c r="I222" s="21">
        <v>-1.64948E-2</v>
      </c>
      <c r="J222" s="21">
        <v>212</v>
      </c>
      <c r="K222" s="21">
        <v>0.48184199999999999</v>
      </c>
      <c r="L222">
        <f t="shared" si="36"/>
        <v>16.494800000000001</v>
      </c>
      <c r="M222">
        <f t="shared" si="37"/>
        <v>7.9584605884000004</v>
      </c>
      <c r="N222" s="9"/>
      <c r="O222" s="21">
        <v>0.96755999999999998</v>
      </c>
      <c r="P222" s="21">
        <v>183.05600000000001</v>
      </c>
      <c r="Q222" s="21">
        <v>-1.6268899999999999E-2</v>
      </c>
      <c r="R222" s="21">
        <v>212</v>
      </c>
      <c r="S222" s="21">
        <v>0.96649200000000002</v>
      </c>
      <c r="T222">
        <f t="shared" si="38"/>
        <v>16.268899999999999</v>
      </c>
      <c r="U222">
        <f t="shared" si="39"/>
        <v>15.741136883999998</v>
      </c>
      <c r="X222" s="9"/>
      <c r="Y222" s="21">
        <v>0.482483</v>
      </c>
      <c r="Z222" s="21">
        <v>282.69400000000002</v>
      </c>
      <c r="AA222" s="21">
        <v>-1.6531400000000002E-2</v>
      </c>
      <c r="AB222" s="21">
        <v>212</v>
      </c>
      <c r="AC222" s="21">
        <v>0.48202499999999998</v>
      </c>
      <c r="AD222">
        <f t="shared" si="40"/>
        <v>16.531400000000001</v>
      </c>
      <c r="AE222">
        <f t="shared" si="41"/>
        <v>7.976119466200001</v>
      </c>
      <c r="AF222" s="9"/>
      <c r="AG222" s="21">
        <v>0.96755999999999998</v>
      </c>
      <c r="AH222" s="21">
        <v>397.00299999999999</v>
      </c>
      <c r="AI222" s="21">
        <v>-1.6342200000000001E-2</v>
      </c>
      <c r="AJ222" s="21">
        <v>212</v>
      </c>
      <c r="AK222" s="21">
        <v>0.96649200000000002</v>
      </c>
      <c r="AL222">
        <f t="shared" si="42"/>
        <v>16.342200000000002</v>
      </c>
      <c r="AM222">
        <f t="shared" si="43"/>
        <v>15.812059032000001</v>
      </c>
      <c r="AP222" s="9"/>
      <c r="AQ222" s="21">
        <v>0.482483</v>
      </c>
      <c r="AR222" s="21">
        <v>535.61199999999997</v>
      </c>
      <c r="AS222" s="21">
        <v>-1.6665599999999999E-2</v>
      </c>
      <c r="AT222" s="21">
        <v>212</v>
      </c>
      <c r="AU222" s="21">
        <v>0.48184199999999999</v>
      </c>
      <c r="AV222">
        <f t="shared" si="44"/>
        <v>16.665599999999998</v>
      </c>
      <c r="AW222">
        <f t="shared" si="45"/>
        <v>8.0408686847999995</v>
      </c>
      <c r="AX222" s="9"/>
      <c r="AY222" s="21">
        <v>0.96755999999999998</v>
      </c>
      <c r="AZ222" s="21">
        <v>636.54</v>
      </c>
      <c r="BA222" s="21">
        <v>-1.6393999999999999E-2</v>
      </c>
      <c r="BB222" s="21">
        <v>212</v>
      </c>
      <c r="BC222" s="21">
        <v>0.96618700000000002</v>
      </c>
      <c r="BD222">
        <f t="shared" si="46"/>
        <v>16.393999999999998</v>
      </c>
      <c r="BE222">
        <f t="shared" si="47"/>
        <v>15.862178639999998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0.47744799999999998</v>
      </c>
      <c r="H223" s="21">
        <v>79.668800000000005</v>
      </c>
      <c r="I223" s="21">
        <v>-1.6488599999999999E-2</v>
      </c>
      <c r="J223" s="21">
        <v>213</v>
      </c>
      <c r="K223" s="21">
        <v>0.47699000000000003</v>
      </c>
      <c r="L223">
        <f t="shared" si="36"/>
        <v>16.488599999999998</v>
      </c>
      <c r="M223">
        <f t="shared" si="37"/>
        <v>7.8724490927999993</v>
      </c>
      <c r="N223" s="9"/>
      <c r="O223" s="21">
        <v>0.97259499999999999</v>
      </c>
      <c r="P223" s="21">
        <v>183.15600000000001</v>
      </c>
      <c r="Q223" s="21">
        <v>-1.62811E-2</v>
      </c>
      <c r="R223" s="21">
        <v>213</v>
      </c>
      <c r="S223" s="21">
        <v>0.97137499999999999</v>
      </c>
      <c r="T223">
        <f t="shared" si="38"/>
        <v>16.281099999999999</v>
      </c>
      <c r="U223">
        <f t="shared" si="39"/>
        <v>15.834916454499998</v>
      </c>
      <c r="X223" s="9"/>
      <c r="Y223" s="21">
        <v>0.47744799999999998</v>
      </c>
      <c r="Z223" s="21">
        <v>282.79500000000002</v>
      </c>
      <c r="AA223" s="21">
        <v>-1.6531400000000002E-2</v>
      </c>
      <c r="AB223" s="21">
        <v>213</v>
      </c>
      <c r="AC223" s="21">
        <v>0.47702</v>
      </c>
      <c r="AD223">
        <f t="shared" si="40"/>
        <v>16.531400000000001</v>
      </c>
      <c r="AE223">
        <f t="shared" si="41"/>
        <v>7.8928838672000001</v>
      </c>
      <c r="AF223" s="9"/>
      <c r="AG223" s="21">
        <v>0.97259499999999999</v>
      </c>
      <c r="AH223" s="21">
        <v>397.10399999999998</v>
      </c>
      <c r="AI223" s="21">
        <v>-1.6330000000000001E-2</v>
      </c>
      <c r="AJ223" s="21">
        <v>213</v>
      </c>
      <c r="AK223" s="21">
        <v>0.97198499999999999</v>
      </c>
      <c r="AL223">
        <f t="shared" si="42"/>
        <v>16.330000000000002</v>
      </c>
      <c r="AM223">
        <f t="shared" si="43"/>
        <v>15.882476350000001</v>
      </c>
      <c r="AP223" s="9"/>
      <c r="AQ223" s="21">
        <v>0.47744799999999998</v>
      </c>
      <c r="AR223" s="21">
        <v>535.71299999999997</v>
      </c>
      <c r="AS223" s="21">
        <v>-1.6641199999999998E-2</v>
      </c>
      <c r="AT223" s="21">
        <v>213</v>
      </c>
      <c r="AU223" s="21">
        <v>0.47677599999999998</v>
      </c>
      <c r="AV223">
        <f t="shared" si="44"/>
        <v>16.641199999999998</v>
      </c>
      <c r="AW223">
        <f t="shared" si="45"/>
        <v>7.945307657599999</v>
      </c>
      <c r="AX223" s="9"/>
      <c r="AY223" s="21">
        <v>0.97259499999999999</v>
      </c>
      <c r="AZ223" s="21">
        <v>636.64099999999996</v>
      </c>
      <c r="BA223" s="21">
        <v>-1.6400100000000001E-2</v>
      </c>
      <c r="BB223" s="21">
        <v>213</v>
      </c>
      <c r="BC223" s="21">
        <v>0.97228999999999999</v>
      </c>
      <c r="BD223">
        <f t="shared" si="46"/>
        <v>16.400100000000002</v>
      </c>
      <c r="BE223">
        <f t="shared" si="47"/>
        <v>15.950655259500001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0.472412</v>
      </c>
      <c r="H224" s="21">
        <v>79.769499999999994</v>
      </c>
      <c r="I224" s="21">
        <v>-1.6491700000000001E-2</v>
      </c>
      <c r="J224" s="21">
        <v>214</v>
      </c>
      <c r="K224" s="21">
        <v>0.47189300000000001</v>
      </c>
      <c r="L224">
        <f t="shared" si="36"/>
        <v>16.491700000000002</v>
      </c>
      <c r="M224">
        <f t="shared" si="37"/>
        <v>7.7908769804000011</v>
      </c>
      <c r="N224" s="9"/>
      <c r="O224" s="21">
        <v>0.97763100000000003</v>
      </c>
      <c r="P224" s="21">
        <v>183.25700000000001</v>
      </c>
      <c r="Q224" s="21">
        <v>-1.6256699999999999E-2</v>
      </c>
      <c r="R224" s="21">
        <v>214</v>
      </c>
      <c r="S224" s="21">
        <v>0.97747799999999996</v>
      </c>
      <c r="T224">
        <f t="shared" si="38"/>
        <v>16.256699999999999</v>
      </c>
      <c r="U224">
        <f t="shared" si="39"/>
        <v>15.8930538777</v>
      </c>
      <c r="X224" s="9"/>
      <c r="Y224" s="21">
        <v>0.472412</v>
      </c>
      <c r="Z224" s="21">
        <v>282.89600000000002</v>
      </c>
      <c r="AA224" s="21">
        <v>-1.65375E-2</v>
      </c>
      <c r="AB224" s="21">
        <v>214</v>
      </c>
      <c r="AC224" s="21">
        <v>0.47174100000000002</v>
      </c>
      <c r="AD224">
        <f t="shared" si="40"/>
        <v>16.537500000000001</v>
      </c>
      <c r="AE224">
        <f t="shared" si="41"/>
        <v>7.8125134500000009</v>
      </c>
      <c r="AF224" s="9"/>
      <c r="AG224" s="21">
        <v>0.97763100000000003</v>
      </c>
      <c r="AH224" s="21">
        <v>397.20499999999998</v>
      </c>
      <c r="AI224" s="21">
        <v>-1.6326899999999998E-2</v>
      </c>
      <c r="AJ224" s="21">
        <v>214</v>
      </c>
      <c r="AK224" s="21">
        <v>0.97686799999999996</v>
      </c>
      <c r="AL224">
        <f t="shared" si="42"/>
        <v>16.326899999999998</v>
      </c>
      <c r="AM224">
        <f t="shared" si="43"/>
        <v>15.961683573899998</v>
      </c>
      <c r="AP224" s="9"/>
      <c r="AQ224" s="21">
        <v>0.472412</v>
      </c>
      <c r="AR224" s="21">
        <v>535.81399999999996</v>
      </c>
      <c r="AS224" s="21">
        <v>-1.6668700000000002E-2</v>
      </c>
      <c r="AT224" s="21">
        <v>214</v>
      </c>
      <c r="AU224" s="21">
        <v>0.47186299999999998</v>
      </c>
      <c r="AV224">
        <f t="shared" si="44"/>
        <v>16.668700000000001</v>
      </c>
      <c r="AW224">
        <f t="shared" si="45"/>
        <v>7.8744939044000004</v>
      </c>
      <c r="AX224" s="9"/>
      <c r="AY224" s="21">
        <v>0.97763100000000003</v>
      </c>
      <c r="AZ224" s="21">
        <v>636.74199999999996</v>
      </c>
      <c r="BA224" s="21">
        <v>-1.63757E-2</v>
      </c>
      <c r="BB224" s="21">
        <v>214</v>
      </c>
      <c r="BC224" s="21">
        <v>0.97686799999999996</v>
      </c>
      <c r="BD224">
        <f t="shared" si="46"/>
        <v>16.375699999999998</v>
      </c>
      <c r="BE224">
        <f t="shared" si="47"/>
        <v>16.009391966699997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0.46737699999999999</v>
      </c>
      <c r="H225" s="21">
        <v>79.870199999999997</v>
      </c>
      <c r="I225" s="21">
        <v>-1.64948E-2</v>
      </c>
      <c r="J225" s="21">
        <v>215</v>
      </c>
      <c r="K225" s="21">
        <v>0.466858</v>
      </c>
      <c r="L225">
        <f t="shared" si="36"/>
        <v>16.494800000000001</v>
      </c>
      <c r="M225">
        <f t="shared" si="37"/>
        <v>7.7092901396000002</v>
      </c>
      <c r="N225" s="9"/>
      <c r="O225" s="21">
        <v>0.98266600000000004</v>
      </c>
      <c r="P225" s="21">
        <v>183.358</v>
      </c>
      <c r="Q225" s="21">
        <v>-1.6271999999999998E-2</v>
      </c>
      <c r="R225" s="21">
        <v>215</v>
      </c>
      <c r="S225" s="21">
        <v>0.98144500000000001</v>
      </c>
      <c r="T225">
        <f t="shared" si="38"/>
        <v>16.271999999999998</v>
      </c>
      <c r="U225">
        <f t="shared" si="39"/>
        <v>15.989941151999998</v>
      </c>
      <c r="X225" s="9"/>
      <c r="Y225" s="21">
        <v>0.46737699999999999</v>
      </c>
      <c r="Z225" s="21">
        <v>282.99599999999998</v>
      </c>
      <c r="AA225" s="21">
        <v>-1.65405E-2</v>
      </c>
      <c r="AB225" s="21">
        <v>215</v>
      </c>
      <c r="AC225" s="21">
        <v>0.466858</v>
      </c>
      <c r="AD225">
        <f t="shared" si="40"/>
        <v>16.540499999999998</v>
      </c>
      <c r="AE225">
        <f t="shared" si="41"/>
        <v>7.7306492684999988</v>
      </c>
      <c r="AF225" s="9"/>
      <c r="AG225" s="21">
        <v>0.98266600000000004</v>
      </c>
      <c r="AH225" s="21">
        <v>397.30500000000001</v>
      </c>
      <c r="AI225" s="21">
        <v>-1.6308599999999999E-2</v>
      </c>
      <c r="AJ225" s="21">
        <v>215</v>
      </c>
      <c r="AK225" s="21">
        <v>0.98205600000000004</v>
      </c>
      <c r="AL225">
        <f t="shared" si="42"/>
        <v>16.308599999999998</v>
      </c>
      <c r="AM225">
        <f t="shared" si="43"/>
        <v>16.025906727599999</v>
      </c>
      <c r="AP225" s="9"/>
      <c r="AQ225" s="21">
        <v>0.46737699999999999</v>
      </c>
      <c r="AR225" s="21">
        <v>535.91499999999996</v>
      </c>
      <c r="AS225" s="21">
        <v>-1.6653399999999999E-2</v>
      </c>
      <c r="AT225" s="21">
        <v>215</v>
      </c>
      <c r="AU225" s="21">
        <v>0.46676600000000001</v>
      </c>
      <c r="AV225">
        <f t="shared" si="44"/>
        <v>16.653399999999998</v>
      </c>
      <c r="AW225">
        <f t="shared" si="45"/>
        <v>7.7834161317999984</v>
      </c>
      <c r="AX225" s="9"/>
      <c r="AY225" s="21">
        <v>0.98266600000000004</v>
      </c>
      <c r="AZ225" s="21">
        <v>636.84199999999998</v>
      </c>
      <c r="BA225" s="21">
        <v>-1.63879E-2</v>
      </c>
      <c r="BB225" s="21">
        <v>215</v>
      </c>
      <c r="BC225" s="21">
        <v>0.98205600000000004</v>
      </c>
      <c r="BD225">
        <f t="shared" si="46"/>
        <v>16.387900000000002</v>
      </c>
      <c r="BE225">
        <f t="shared" si="47"/>
        <v>16.103832141400002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0.462341</v>
      </c>
      <c r="H226" s="21">
        <v>79.9709</v>
      </c>
      <c r="I226" s="21">
        <v>-1.6500899999999999E-2</v>
      </c>
      <c r="J226" s="21">
        <v>216</v>
      </c>
      <c r="K226" s="21">
        <v>0.46191399999999999</v>
      </c>
      <c r="L226">
        <f t="shared" si="36"/>
        <v>16.500899999999998</v>
      </c>
      <c r="M226">
        <f t="shared" si="37"/>
        <v>7.6290426068999988</v>
      </c>
      <c r="N226" s="9"/>
      <c r="O226" s="21">
        <v>0.98770100000000005</v>
      </c>
      <c r="P226" s="21">
        <v>183.459</v>
      </c>
      <c r="Q226" s="21">
        <v>-1.6253699999999999E-2</v>
      </c>
      <c r="R226" s="21">
        <v>216</v>
      </c>
      <c r="S226" s="21">
        <v>0.98724400000000001</v>
      </c>
      <c r="T226">
        <f t="shared" si="38"/>
        <v>16.253699999999998</v>
      </c>
      <c r="U226">
        <f t="shared" si="39"/>
        <v>16.0537957437</v>
      </c>
      <c r="X226" s="9"/>
      <c r="Y226" s="21">
        <v>0.462341</v>
      </c>
      <c r="Z226" s="21">
        <v>283.09699999999998</v>
      </c>
      <c r="AA226" s="21">
        <v>-1.65527E-2</v>
      </c>
      <c r="AB226" s="21">
        <v>216</v>
      </c>
      <c r="AC226" s="21">
        <v>0.46182299999999998</v>
      </c>
      <c r="AD226">
        <f t="shared" si="40"/>
        <v>16.552700000000002</v>
      </c>
      <c r="AE226">
        <f t="shared" si="41"/>
        <v>7.6529918707000011</v>
      </c>
      <c r="AF226" s="9"/>
      <c r="AG226" s="21">
        <v>0.98770100000000005</v>
      </c>
      <c r="AH226" s="21">
        <v>397.40600000000001</v>
      </c>
      <c r="AI226" s="21">
        <v>-1.63208E-2</v>
      </c>
      <c r="AJ226" s="21">
        <v>216</v>
      </c>
      <c r="AK226" s="21">
        <v>0.98663299999999998</v>
      </c>
      <c r="AL226">
        <f t="shared" si="42"/>
        <v>16.320799999999998</v>
      </c>
      <c r="AM226">
        <f t="shared" si="43"/>
        <v>16.120070480799999</v>
      </c>
      <c r="AP226" s="9"/>
      <c r="AQ226" s="21">
        <v>0.462341</v>
      </c>
      <c r="AR226" s="21">
        <v>536.01499999999999</v>
      </c>
      <c r="AS226" s="21">
        <v>-1.6656500000000001E-2</v>
      </c>
      <c r="AT226" s="21">
        <v>216</v>
      </c>
      <c r="AU226" s="21">
        <v>0.46167000000000002</v>
      </c>
      <c r="AV226">
        <f t="shared" si="44"/>
        <v>16.656500000000001</v>
      </c>
      <c r="AW226">
        <f t="shared" si="45"/>
        <v>7.7009828665000004</v>
      </c>
      <c r="AX226" s="9"/>
      <c r="AY226" s="21">
        <v>0.98770100000000005</v>
      </c>
      <c r="AZ226" s="21">
        <v>636.94299999999998</v>
      </c>
      <c r="BA226" s="21">
        <v>-1.63727E-2</v>
      </c>
      <c r="BB226" s="21">
        <v>216</v>
      </c>
      <c r="BC226" s="21">
        <v>0.98663299999999998</v>
      </c>
      <c r="BD226">
        <f t="shared" si="46"/>
        <v>16.372700000000002</v>
      </c>
      <c r="BE226">
        <f t="shared" si="47"/>
        <v>16.171332162700004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0.45730599999999999</v>
      </c>
      <c r="H227" s="21">
        <v>80.071600000000004</v>
      </c>
      <c r="I227" s="21">
        <v>-1.6513099999999999E-2</v>
      </c>
      <c r="J227" s="21">
        <v>217</v>
      </c>
      <c r="K227" s="21">
        <v>0.45690900000000001</v>
      </c>
      <c r="L227">
        <f t="shared" si="36"/>
        <v>16.513099999999998</v>
      </c>
      <c r="M227">
        <f t="shared" si="37"/>
        <v>7.5515397085999991</v>
      </c>
      <c r="N227" s="9"/>
      <c r="O227" s="21">
        <v>0.99273699999999998</v>
      </c>
      <c r="P227" s="21">
        <v>183.559</v>
      </c>
      <c r="Q227" s="21">
        <v>-1.6247600000000001E-2</v>
      </c>
      <c r="R227" s="21">
        <v>217</v>
      </c>
      <c r="S227" s="21">
        <v>0.99121099999999995</v>
      </c>
      <c r="T227">
        <f t="shared" si="38"/>
        <v>16.247600000000002</v>
      </c>
      <c r="U227">
        <f t="shared" si="39"/>
        <v>16.129593681200003</v>
      </c>
      <c r="X227" s="9"/>
      <c r="Y227" s="21">
        <v>0.45730599999999999</v>
      </c>
      <c r="Z227" s="21">
        <v>283.19799999999998</v>
      </c>
      <c r="AA227" s="21">
        <v>-1.65527E-2</v>
      </c>
      <c r="AB227" s="21">
        <v>217</v>
      </c>
      <c r="AC227" s="21">
        <v>0.45672600000000002</v>
      </c>
      <c r="AD227">
        <f t="shared" si="40"/>
        <v>16.552700000000002</v>
      </c>
      <c r="AE227">
        <f t="shared" si="41"/>
        <v>7.5696490262000005</v>
      </c>
      <c r="AF227" s="9"/>
      <c r="AG227" s="21">
        <v>0.99273699999999998</v>
      </c>
      <c r="AH227" s="21">
        <v>397.50700000000001</v>
      </c>
      <c r="AI227" s="21">
        <v>-1.6314700000000001E-2</v>
      </c>
      <c r="AJ227" s="21">
        <v>217</v>
      </c>
      <c r="AK227" s="21">
        <v>0.99182099999999995</v>
      </c>
      <c r="AL227">
        <f t="shared" si="42"/>
        <v>16.314700000000002</v>
      </c>
      <c r="AM227">
        <f t="shared" si="43"/>
        <v>16.196206333900001</v>
      </c>
      <c r="AP227" s="9"/>
      <c r="AQ227" s="21">
        <v>0.45730599999999999</v>
      </c>
      <c r="AR227" s="21">
        <v>536.11599999999999</v>
      </c>
      <c r="AS227" s="21">
        <v>-1.6680899999999999E-2</v>
      </c>
      <c r="AT227" s="21">
        <v>217</v>
      </c>
      <c r="AU227" s="21">
        <v>0.45666499999999999</v>
      </c>
      <c r="AV227">
        <f t="shared" si="44"/>
        <v>16.680899999999998</v>
      </c>
      <c r="AW227">
        <f t="shared" si="45"/>
        <v>7.6282756553999986</v>
      </c>
      <c r="AX227" s="9"/>
      <c r="AY227" s="21">
        <v>0.99273699999999998</v>
      </c>
      <c r="AZ227" s="21">
        <v>637.04399999999998</v>
      </c>
      <c r="BA227" s="21">
        <v>-1.63483E-2</v>
      </c>
      <c r="BB227" s="21">
        <v>217</v>
      </c>
      <c r="BC227" s="21">
        <v>0.99212599999999995</v>
      </c>
      <c r="BD227">
        <f t="shared" si="46"/>
        <v>16.348299999999998</v>
      </c>
      <c r="BE227">
        <f t="shared" si="47"/>
        <v>16.229562297099999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0.45227099999999998</v>
      </c>
      <c r="H228" s="21">
        <v>80.172300000000007</v>
      </c>
      <c r="I228" s="21">
        <v>-1.6507000000000001E-2</v>
      </c>
      <c r="J228" s="21">
        <v>218</v>
      </c>
      <c r="K228" s="21">
        <v>0.45166000000000001</v>
      </c>
      <c r="L228">
        <f t="shared" si="36"/>
        <v>16.507000000000001</v>
      </c>
      <c r="M228">
        <f t="shared" si="37"/>
        <v>7.4656373970000001</v>
      </c>
      <c r="N228" s="9"/>
      <c r="O228" s="21">
        <v>0.99777199999999999</v>
      </c>
      <c r="P228" s="21">
        <v>183.66</v>
      </c>
      <c r="Q228" s="21">
        <v>-1.62384E-2</v>
      </c>
      <c r="R228" s="21">
        <v>218</v>
      </c>
      <c r="S228" s="21">
        <v>0.99700900000000003</v>
      </c>
      <c r="T228">
        <f t="shared" si="38"/>
        <v>16.238399999999999</v>
      </c>
      <c r="U228">
        <f t="shared" si="39"/>
        <v>16.202220844799999</v>
      </c>
      <c r="X228" s="9"/>
      <c r="Y228" s="21">
        <v>0.45227099999999998</v>
      </c>
      <c r="Z228" s="21">
        <v>283.29899999999998</v>
      </c>
      <c r="AA228" s="21">
        <v>-1.6549700000000001E-2</v>
      </c>
      <c r="AB228" s="21">
        <v>218</v>
      </c>
      <c r="AC228" s="21">
        <v>0.45172099999999998</v>
      </c>
      <c r="AD228">
        <f t="shared" si="40"/>
        <v>16.549700000000001</v>
      </c>
      <c r="AE228">
        <f t="shared" si="41"/>
        <v>7.4849493687000006</v>
      </c>
      <c r="AF228" s="9"/>
      <c r="AG228" s="21">
        <v>0.99777199999999999</v>
      </c>
      <c r="AH228" s="21">
        <v>397.60700000000003</v>
      </c>
      <c r="AI228" s="21">
        <v>-1.6287200000000002E-2</v>
      </c>
      <c r="AJ228" s="21">
        <v>218</v>
      </c>
      <c r="AK228" s="21">
        <v>0.99700900000000003</v>
      </c>
      <c r="AL228">
        <f t="shared" si="42"/>
        <v>16.287200000000002</v>
      </c>
      <c r="AM228">
        <f t="shared" si="43"/>
        <v>16.250912118400002</v>
      </c>
      <c r="AP228" s="9"/>
      <c r="AQ228" s="21">
        <v>0.45227099999999998</v>
      </c>
      <c r="AR228" s="21">
        <v>536.21699999999998</v>
      </c>
      <c r="AS228" s="21">
        <v>-1.66748E-2</v>
      </c>
      <c r="AT228" s="21">
        <v>218</v>
      </c>
      <c r="AU228" s="21">
        <v>0.45162999999999998</v>
      </c>
      <c r="AV228">
        <f t="shared" si="44"/>
        <v>16.674800000000001</v>
      </c>
      <c r="AW228">
        <f t="shared" si="45"/>
        <v>7.5415284708000003</v>
      </c>
      <c r="AX228" s="9"/>
      <c r="AY228" s="21">
        <v>0.99777199999999999</v>
      </c>
      <c r="AZ228" s="21">
        <v>637.14400000000001</v>
      </c>
      <c r="BA228" s="21">
        <v>-1.63605E-2</v>
      </c>
      <c r="BB228" s="21">
        <v>218</v>
      </c>
      <c r="BC228" s="21">
        <v>0.99670400000000003</v>
      </c>
      <c r="BD228">
        <f t="shared" si="46"/>
        <v>16.360500000000002</v>
      </c>
      <c r="BE228">
        <f t="shared" si="47"/>
        <v>16.324048806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0.44723499999999999</v>
      </c>
      <c r="H229" s="21">
        <v>80.272999999999996</v>
      </c>
      <c r="I229" s="21">
        <v>-1.651E-2</v>
      </c>
      <c r="J229" s="21">
        <v>219</v>
      </c>
      <c r="K229" s="21">
        <v>0.44674700000000001</v>
      </c>
      <c r="L229">
        <f t="shared" si="36"/>
        <v>16.510000000000002</v>
      </c>
      <c r="M229">
        <f t="shared" si="37"/>
        <v>7.3838498500000007</v>
      </c>
      <c r="N229" s="9"/>
      <c r="O229" s="21">
        <v>1.00281</v>
      </c>
      <c r="P229" s="21">
        <v>183.761</v>
      </c>
      <c r="Q229" s="21">
        <v>-1.62384E-2</v>
      </c>
      <c r="R229" s="21">
        <v>219</v>
      </c>
      <c r="S229" s="21">
        <v>1.0018899999999999</v>
      </c>
      <c r="T229">
        <f t="shared" si="38"/>
        <v>16.238399999999999</v>
      </c>
      <c r="U229">
        <f t="shared" si="39"/>
        <v>16.284029903999997</v>
      </c>
      <c r="X229" s="9"/>
      <c r="Y229" s="21">
        <v>0.44723499999999999</v>
      </c>
      <c r="Z229" s="21">
        <v>283.399</v>
      </c>
      <c r="AA229" s="21">
        <v>-1.6555799999999999E-2</v>
      </c>
      <c r="AB229" s="21">
        <v>219</v>
      </c>
      <c r="AC229" s="21">
        <v>0.44677699999999998</v>
      </c>
      <c r="AD229">
        <f t="shared" si="40"/>
        <v>16.555799999999998</v>
      </c>
      <c r="AE229">
        <f t="shared" si="41"/>
        <v>7.4043332129999992</v>
      </c>
      <c r="AF229" s="9"/>
      <c r="AG229" s="21">
        <v>1.00281</v>
      </c>
      <c r="AH229" s="21">
        <v>397.70800000000003</v>
      </c>
      <c r="AI229" s="21">
        <v>-1.62811E-2</v>
      </c>
      <c r="AJ229" s="21">
        <v>219</v>
      </c>
      <c r="AK229" s="21">
        <v>1.0022</v>
      </c>
      <c r="AL229">
        <f t="shared" si="42"/>
        <v>16.281099999999999</v>
      </c>
      <c r="AM229">
        <f t="shared" si="43"/>
        <v>16.326849890999998</v>
      </c>
      <c r="AP229" s="9"/>
      <c r="AQ229" s="21">
        <v>0.44723499999999999</v>
      </c>
      <c r="AR229" s="21">
        <v>536.31700000000001</v>
      </c>
      <c r="AS229" s="21">
        <v>-1.66748E-2</v>
      </c>
      <c r="AT229" s="21">
        <v>219</v>
      </c>
      <c r="AU229" s="21">
        <v>0.44659399999999999</v>
      </c>
      <c r="AV229">
        <f t="shared" si="44"/>
        <v>16.674800000000001</v>
      </c>
      <c r="AW229">
        <f t="shared" si="45"/>
        <v>7.4575541780000005</v>
      </c>
      <c r="AX229" s="9"/>
      <c r="AY229" s="21">
        <v>1.00281</v>
      </c>
      <c r="AZ229" s="21">
        <v>637.245</v>
      </c>
      <c r="BA229" s="21">
        <v>-1.6345200000000001E-2</v>
      </c>
      <c r="BB229" s="21">
        <v>219</v>
      </c>
      <c r="BC229" s="21">
        <v>1.00159</v>
      </c>
      <c r="BD229">
        <f t="shared" si="46"/>
        <v>16.345200000000002</v>
      </c>
      <c r="BE229">
        <f t="shared" si="47"/>
        <v>16.391130012000001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0.44219999999999998</v>
      </c>
      <c r="H230" s="21">
        <v>80.373699999999999</v>
      </c>
      <c r="I230" s="21">
        <v>-1.651E-2</v>
      </c>
      <c r="J230" s="21">
        <v>220</v>
      </c>
      <c r="K230" s="21">
        <v>0.44158900000000001</v>
      </c>
      <c r="L230">
        <f t="shared" si="36"/>
        <v>16.510000000000002</v>
      </c>
      <c r="M230">
        <f t="shared" si="37"/>
        <v>7.3007220000000004</v>
      </c>
      <c r="N230" s="9"/>
      <c r="O230" s="21">
        <v>1.0078400000000001</v>
      </c>
      <c r="P230" s="21">
        <v>183.86099999999999</v>
      </c>
      <c r="Q230" s="21">
        <v>-1.6232300000000002E-2</v>
      </c>
      <c r="R230" s="21">
        <v>220</v>
      </c>
      <c r="S230" s="21">
        <v>1.00708</v>
      </c>
      <c r="T230">
        <f t="shared" si="38"/>
        <v>16.232300000000002</v>
      </c>
      <c r="U230">
        <f t="shared" si="39"/>
        <v>16.359561232000004</v>
      </c>
      <c r="X230" s="9"/>
      <c r="Y230" s="21">
        <v>0.44219999999999998</v>
      </c>
      <c r="Z230" s="21">
        <v>283.5</v>
      </c>
      <c r="AA230" s="21">
        <v>-1.6543599999999999E-2</v>
      </c>
      <c r="AB230" s="21">
        <v>220</v>
      </c>
      <c r="AC230" s="21">
        <v>0.441803</v>
      </c>
      <c r="AD230">
        <f t="shared" si="40"/>
        <v>16.543599999999998</v>
      </c>
      <c r="AE230">
        <f t="shared" si="41"/>
        <v>7.3155799199999985</v>
      </c>
      <c r="AF230" s="9"/>
      <c r="AG230" s="21">
        <v>1.0078400000000001</v>
      </c>
      <c r="AH230" s="21">
        <v>397.80900000000003</v>
      </c>
      <c r="AI230" s="21">
        <v>-1.6259800000000001E-2</v>
      </c>
      <c r="AJ230" s="21">
        <v>220</v>
      </c>
      <c r="AK230" s="21">
        <v>1.0061599999999999</v>
      </c>
      <c r="AL230">
        <f t="shared" si="42"/>
        <v>16.259800000000002</v>
      </c>
      <c r="AM230">
        <f t="shared" si="43"/>
        <v>16.387276832000005</v>
      </c>
      <c r="AP230" s="9"/>
      <c r="AQ230" s="21">
        <v>0.44219999999999998</v>
      </c>
      <c r="AR230" s="21">
        <v>536.41800000000001</v>
      </c>
      <c r="AS230" s="21">
        <v>-1.66748E-2</v>
      </c>
      <c r="AT230" s="21">
        <v>220</v>
      </c>
      <c r="AU230" s="21">
        <v>0.44162000000000001</v>
      </c>
      <c r="AV230">
        <f t="shared" si="44"/>
        <v>16.674800000000001</v>
      </c>
      <c r="AW230">
        <f t="shared" si="45"/>
        <v>7.3735965600000002</v>
      </c>
      <c r="AX230" s="9"/>
      <c r="AY230" s="21">
        <v>1.0078400000000001</v>
      </c>
      <c r="AZ230" s="21">
        <v>637.346</v>
      </c>
      <c r="BA230" s="21">
        <v>-1.6323899999999999E-2</v>
      </c>
      <c r="BB230" s="21">
        <v>220</v>
      </c>
      <c r="BC230" s="21">
        <v>1.0067699999999999</v>
      </c>
      <c r="BD230">
        <f t="shared" si="46"/>
        <v>16.323899999999998</v>
      </c>
      <c r="BE230">
        <f t="shared" si="47"/>
        <v>16.451879376000001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0.437164</v>
      </c>
      <c r="H231" s="21">
        <v>80.474400000000003</v>
      </c>
      <c r="I231" s="21">
        <v>-1.6513099999999999E-2</v>
      </c>
      <c r="J231" s="21">
        <v>221</v>
      </c>
      <c r="K231" s="21">
        <v>0.43637100000000001</v>
      </c>
      <c r="L231">
        <f t="shared" si="36"/>
        <v>16.513099999999998</v>
      </c>
      <c r="M231">
        <f t="shared" si="37"/>
        <v>7.2189328483999988</v>
      </c>
      <c r="N231" s="9"/>
      <c r="O231" s="21">
        <v>1.01288</v>
      </c>
      <c r="P231" s="21">
        <v>183.96199999999999</v>
      </c>
      <c r="Q231" s="21">
        <v>-1.6232300000000002E-2</v>
      </c>
      <c r="R231" s="21">
        <v>221</v>
      </c>
      <c r="S231" s="21">
        <v>1.01196</v>
      </c>
      <c r="T231">
        <f t="shared" si="38"/>
        <v>16.232300000000002</v>
      </c>
      <c r="U231">
        <f t="shared" si="39"/>
        <v>16.441372024000003</v>
      </c>
      <c r="X231" s="9"/>
      <c r="Y231" s="21">
        <v>0.437164</v>
      </c>
      <c r="Z231" s="21">
        <v>283.601</v>
      </c>
      <c r="AA231" s="21">
        <v>-1.6558799999999999E-2</v>
      </c>
      <c r="AB231" s="21">
        <v>221</v>
      </c>
      <c r="AC231" s="21">
        <v>0.43658400000000003</v>
      </c>
      <c r="AD231">
        <f t="shared" si="40"/>
        <v>16.558799999999998</v>
      </c>
      <c r="AE231">
        <f t="shared" si="41"/>
        <v>7.2389112431999987</v>
      </c>
      <c r="AF231" s="9"/>
      <c r="AG231" s="21">
        <v>1.01288</v>
      </c>
      <c r="AH231" s="21">
        <v>397.91</v>
      </c>
      <c r="AI231" s="21">
        <v>-1.6259800000000001E-2</v>
      </c>
      <c r="AJ231" s="21">
        <v>221</v>
      </c>
      <c r="AK231" s="21">
        <v>1.01227</v>
      </c>
      <c r="AL231">
        <f t="shared" si="42"/>
        <v>16.259800000000002</v>
      </c>
      <c r="AM231">
        <f t="shared" si="43"/>
        <v>16.469226224000003</v>
      </c>
      <c r="AP231" s="9"/>
      <c r="AQ231" s="21">
        <v>0.437164</v>
      </c>
      <c r="AR231" s="21">
        <v>536.51900000000001</v>
      </c>
      <c r="AS231" s="21">
        <v>-1.66748E-2</v>
      </c>
      <c r="AT231" s="21">
        <v>221</v>
      </c>
      <c r="AU231" s="21">
        <v>0.43649300000000002</v>
      </c>
      <c r="AV231">
        <f t="shared" si="44"/>
        <v>16.674800000000001</v>
      </c>
      <c r="AW231">
        <f t="shared" si="45"/>
        <v>7.2896222672000004</v>
      </c>
      <c r="AX231" s="9"/>
      <c r="AY231" s="21">
        <v>1.01288</v>
      </c>
      <c r="AZ231" s="21">
        <v>637.44600000000003</v>
      </c>
      <c r="BA231" s="21">
        <v>-1.6345200000000001E-2</v>
      </c>
      <c r="BB231" s="21">
        <v>221</v>
      </c>
      <c r="BC231" s="21">
        <v>1.01166</v>
      </c>
      <c r="BD231">
        <f t="shared" si="46"/>
        <v>16.345200000000002</v>
      </c>
      <c r="BE231">
        <f t="shared" si="47"/>
        <v>16.555726176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0.43212899999999999</v>
      </c>
      <c r="H232" s="21">
        <v>80.575100000000006</v>
      </c>
      <c r="I232" s="21">
        <v>-1.651E-2</v>
      </c>
      <c r="J232" s="21">
        <v>222</v>
      </c>
      <c r="K232" s="21">
        <v>0.43158000000000002</v>
      </c>
      <c r="L232">
        <f t="shared" si="36"/>
        <v>16.510000000000002</v>
      </c>
      <c r="M232">
        <f t="shared" si="37"/>
        <v>7.1344497900000006</v>
      </c>
      <c r="N232" s="9"/>
      <c r="O232" s="21">
        <v>1.0179100000000001</v>
      </c>
      <c r="P232" s="21">
        <v>184.06299999999999</v>
      </c>
      <c r="Q232" s="21">
        <v>-1.6216999999999999E-2</v>
      </c>
      <c r="R232" s="21">
        <v>222</v>
      </c>
      <c r="S232" s="21">
        <v>1.01715</v>
      </c>
      <c r="T232">
        <f t="shared" si="38"/>
        <v>16.216999999999999</v>
      </c>
      <c r="U232">
        <f t="shared" si="39"/>
        <v>16.507446470000001</v>
      </c>
      <c r="X232" s="9"/>
      <c r="Y232" s="21">
        <v>0.43212899999999999</v>
      </c>
      <c r="Z232" s="21">
        <v>283.70100000000002</v>
      </c>
      <c r="AA232" s="21">
        <v>-1.65649E-2</v>
      </c>
      <c r="AB232" s="21">
        <v>222</v>
      </c>
      <c r="AC232" s="21">
        <v>0.431641</v>
      </c>
      <c r="AD232">
        <f t="shared" si="40"/>
        <v>16.564900000000002</v>
      </c>
      <c r="AE232">
        <f t="shared" si="41"/>
        <v>7.1581736721000002</v>
      </c>
      <c r="AF232" s="9"/>
      <c r="AG232" s="21">
        <v>1.0179100000000001</v>
      </c>
      <c r="AH232" s="21">
        <v>398.01</v>
      </c>
      <c r="AI232" s="21">
        <v>-1.6253699999999999E-2</v>
      </c>
      <c r="AJ232" s="21">
        <v>222</v>
      </c>
      <c r="AK232" s="21">
        <v>1.01715</v>
      </c>
      <c r="AL232">
        <f t="shared" si="42"/>
        <v>16.253699999999998</v>
      </c>
      <c r="AM232">
        <f t="shared" si="43"/>
        <v>16.544803767000001</v>
      </c>
      <c r="AP232" s="9"/>
      <c r="AQ232" s="21">
        <v>0.43212899999999999</v>
      </c>
      <c r="AR232" s="21">
        <v>536.61900000000003</v>
      </c>
      <c r="AS232" s="21">
        <v>-1.6668700000000002E-2</v>
      </c>
      <c r="AT232" s="21">
        <v>222</v>
      </c>
      <c r="AU232" s="21">
        <v>0.43151899999999999</v>
      </c>
      <c r="AV232">
        <f t="shared" si="44"/>
        <v>16.668700000000001</v>
      </c>
      <c r="AW232">
        <f t="shared" si="45"/>
        <v>7.2030286623000004</v>
      </c>
      <c r="AX232" s="9"/>
      <c r="AY232" s="21">
        <v>1.0179100000000001</v>
      </c>
      <c r="AZ232" s="21">
        <v>637.54700000000003</v>
      </c>
      <c r="BA232" s="21">
        <v>-1.6311599999999999E-2</v>
      </c>
      <c r="BB232" s="21">
        <v>222</v>
      </c>
      <c r="BC232" s="21">
        <v>1.01715</v>
      </c>
      <c r="BD232">
        <f t="shared" si="46"/>
        <v>16.311599999999999</v>
      </c>
      <c r="BE232">
        <f t="shared" si="47"/>
        <v>16.603740756000001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0.42709399999999997</v>
      </c>
      <c r="H233" s="21">
        <v>80.675799999999995</v>
      </c>
      <c r="I233" s="21">
        <v>-1.6516099999999999E-2</v>
      </c>
      <c r="J233" s="21">
        <v>223</v>
      </c>
      <c r="K233" s="21">
        <v>0.426483</v>
      </c>
      <c r="L233">
        <f t="shared" si="36"/>
        <v>16.516099999999998</v>
      </c>
      <c r="M233">
        <f t="shared" si="37"/>
        <v>7.0539272133999988</v>
      </c>
      <c r="N233" s="9"/>
      <c r="O233" s="21">
        <v>1.02295</v>
      </c>
      <c r="P233" s="21">
        <v>184.16399999999999</v>
      </c>
      <c r="Q233" s="21">
        <v>-1.6204799999999998E-2</v>
      </c>
      <c r="R233" s="21">
        <v>223</v>
      </c>
      <c r="S233" s="21">
        <v>1.02173</v>
      </c>
      <c r="T233">
        <f t="shared" si="38"/>
        <v>16.204799999999999</v>
      </c>
      <c r="U233">
        <f t="shared" si="39"/>
        <v>16.576700159999998</v>
      </c>
      <c r="X233" s="9"/>
      <c r="Y233" s="21">
        <v>0.42709399999999997</v>
      </c>
      <c r="Z233" s="21">
        <v>283.80200000000002</v>
      </c>
      <c r="AA233" s="21">
        <v>-1.65527E-2</v>
      </c>
      <c r="AB233" s="21">
        <v>223</v>
      </c>
      <c r="AC233" s="21">
        <v>0.42654399999999998</v>
      </c>
      <c r="AD233">
        <f t="shared" si="40"/>
        <v>16.552700000000002</v>
      </c>
      <c r="AE233">
        <f t="shared" si="41"/>
        <v>7.0695588538000003</v>
      </c>
      <c r="AF233" s="9"/>
      <c r="AG233" s="21">
        <v>1.02295</v>
      </c>
      <c r="AH233" s="21">
        <v>398.11099999999999</v>
      </c>
      <c r="AI233" s="21">
        <v>-1.62506E-2</v>
      </c>
      <c r="AJ233" s="21">
        <v>223</v>
      </c>
      <c r="AK233" s="21">
        <v>1.02234</v>
      </c>
      <c r="AL233">
        <f t="shared" si="42"/>
        <v>16.250600000000002</v>
      </c>
      <c r="AM233">
        <f t="shared" si="43"/>
        <v>16.623551270000004</v>
      </c>
      <c r="AP233" s="9"/>
      <c r="AQ233" s="21">
        <v>0.42709399999999997</v>
      </c>
      <c r="AR233" s="21">
        <v>536.72</v>
      </c>
      <c r="AS233" s="21">
        <v>-1.6677899999999999E-2</v>
      </c>
      <c r="AT233" s="21">
        <v>223</v>
      </c>
      <c r="AU233" s="21">
        <v>0.42639199999999999</v>
      </c>
      <c r="AV233">
        <f t="shared" si="44"/>
        <v>16.677899999999998</v>
      </c>
      <c r="AW233">
        <f t="shared" si="45"/>
        <v>7.1230310225999984</v>
      </c>
      <c r="AX233" s="9"/>
      <c r="AY233" s="21">
        <v>1.02295</v>
      </c>
      <c r="AZ233" s="21">
        <v>637.64800000000002</v>
      </c>
      <c r="BA233" s="21">
        <v>-1.62781E-2</v>
      </c>
      <c r="BB233" s="21">
        <v>223</v>
      </c>
      <c r="BC233" s="21">
        <v>1.02264</v>
      </c>
      <c r="BD233">
        <f t="shared" si="46"/>
        <v>16.278099999999998</v>
      </c>
      <c r="BE233">
        <f t="shared" si="47"/>
        <v>16.651682394999998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0.42205799999999999</v>
      </c>
      <c r="H234" s="21">
        <v>80.776499999999999</v>
      </c>
      <c r="I234" s="21">
        <v>-1.6528299999999999E-2</v>
      </c>
      <c r="J234" s="21">
        <v>224</v>
      </c>
      <c r="K234" s="21">
        <v>0.42144799999999999</v>
      </c>
      <c r="L234">
        <f t="shared" si="36"/>
        <v>16.528299999999998</v>
      </c>
      <c r="M234">
        <f t="shared" si="37"/>
        <v>6.975901241399999</v>
      </c>
      <c r="N234" s="9"/>
      <c r="O234" s="21">
        <v>1.0279799999999999</v>
      </c>
      <c r="P234" s="21">
        <v>184.26400000000001</v>
      </c>
      <c r="Q234" s="21">
        <v>-1.62109E-2</v>
      </c>
      <c r="R234" s="21">
        <v>224</v>
      </c>
      <c r="S234" s="21">
        <v>1.02722</v>
      </c>
      <c r="T234">
        <f t="shared" si="38"/>
        <v>16.210899999999999</v>
      </c>
      <c r="U234">
        <f t="shared" si="39"/>
        <v>16.664480981999997</v>
      </c>
      <c r="X234" s="9"/>
      <c r="Y234" s="21">
        <v>0.42205799999999999</v>
      </c>
      <c r="Z234" s="21">
        <v>283.90300000000002</v>
      </c>
      <c r="AA234" s="21">
        <v>-1.6558799999999999E-2</v>
      </c>
      <c r="AB234" s="21">
        <v>224</v>
      </c>
      <c r="AC234" s="21">
        <v>0.42159999999999997</v>
      </c>
      <c r="AD234">
        <f t="shared" si="40"/>
        <v>16.558799999999998</v>
      </c>
      <c r="AE234">
        <f t="shared" si="41"/>
        <v>6.9887740103999993</v>
      </c>
      <c r="AF234" s="9"/>
      <c r="AG234" s="21">
        <v>1.0279799999999999</v>
      </c>
      <c r="AH234" s="21">
        <v>398.21199999999999</v>
      </c>
      <c r="AI234" s="21">
        <v>-1.6223100000000001E-2</v>
      </c>
      <c r="AJ234" s="21">
        <v>224</v>
      </c>
      <c r="AK234" s="21">
        <v>1.0269200000000001</v>
      </c>
      <c r="AL234">
        <f t="shared" si="42"/>
        <v>16.223100000000002</v>
      </c>
      <c r="AM234">
        <f t="shared" si="43"/>
        <v>16.677022338</v>
      </c>
      <c r="AP234" s="9"/>
      <c r="AQ234" s="21">
        <v>0.42205799999999999</v>
      </c>
      <c r="AR234" s="21">
        <v>536.82100000000003</v>
      </c>
      <c r="AS234" s="21">
        <v>-1.6665599999999999E-2</v>
      </c>
      <c r="AT234" s="21">
        <v>224</v>
      </c>
      <c r="AU234" s="21">
        <v>0.42147800000000002</v>
      </c>
      <c r="AV234">
        <f t="shared" si="44"/>
        <v>16.665599999999998</v>
      </c>
      <c r="AW234">
        <f t="shared" si="45"/>
        <v>7.0338498047999991</v>
      </c>
      <c r="AX234" s="9"/>
      <c r="AY234" s="21">
        <v>1.0279799999999999</v>
      </c>
      <c r="AZ234" s="21">
        <v>637.74900000000002</v>
      </c>
      <c r="BA234" s="21">
        <v>-1.6302500000000001E-2</v>
      </c>
      <c r="BB234" s="21">
        <v>224</v>
      </c>
      <c r="BC234" s="21">
        <v>1.0269200000000001</v>
      </c>
      <c r="BD234">
        <f t="shared" si="46"/>
        <v>16.302500000000002</v>
      </c>
      <c r="BE234">
        <f t="shared" si="47"/>
        <v>16.75864395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0.41702299999999998</v>
      </c>
      <c r="H235" s="21">
        <v>80.877300000000005</v>
      </c>
      <c r="I235" s="21">
        <v>-1.65253E-2</v>
      </c>
      <c r="J235" s="21">
        <v>225</v>
      </c>
      <c r="K235" s="21">
        <v>0.41635100000000003</v>
      </c>
      <c r="L235">
        <f t="shared" si="36"/>
        <v>16.525300000000001</v>
      </c>
      <c r="M235">
        <f t="shared" si="37"/>
        <v>6.8914301819000006</v>
      </c>
      <c r="N235" s="9"/>
      <c r="O235" s="21">
        <v>1.03302</v>
      </c>
      <c r="P235" s="21">
        <v>184.36500000000001</v>
      </c>
      <c r="Q235" s="21">
        <v>-1.61957E-2</v>
      </c>
      <c r="R235" s="21">
        <v>225</v>
      </c>
      <c r="S235" s="21">
        <v>1.0321</v>
      </c>
      <c r="T235">
        <f t="shared" si="38"/>
        <v>16.195699999999999</v>
      </c>
      <c r="U235">
        <f t="shared" si="39"/>
        <v>16.730482014</v>
      </c>
      <c r="X235" s="9"/>
      <c r="Y235" s="21">
        <v>0.41702299999999998</v>
      </c>
      <c r="Z235" s="21">
        <v>284.00299999999999</v>
      </c>
      <c r="AA235" s="21">
        <v>-1.6558799999999999E-2</v>
      </c>
      <c r="AB235" s="21">
        <v>225</v>
      </c>
      <c r="AC235" s="21">
        <v>0.41650399999999999</v>
      </c>
      <c r="AD235">
        <f t="shared" si="40"/>
        <v>16.558799999999998</v>
      </c>
      <c r="AE235">
        <f t="shared" si="41"/>
        <v>6.9054004523999986</v>
      </c>
      <c r="AF235" s="9"/>
      <c r="AG235" s="21">
        <v>1.03302</v>
      </c>
      <c r="AH235" s="21">
        <v>398.31200000000001</v>
      </c>
      <c r="AI235" s="21">
        <v>-1.6207900000000001E-2</v>
      </c>
      <c r="AJ235" s="21">
        <v>225</v>
      </c>
      <c r="AK235" s="21">
        <v>1.0321</v>
      </c>
      <c r="AL235">
        <f t="shared" si="42"/>
        <v>16.207900000000002</v>
      </c>
      <c r="AM235">
        <f t="shared" si="43"/>
        <v>16.743084858000003</v>
      </c>
      <c r="AP235" s="9"/>
      <c r="AQ235" s="21">
        <v>0.41702299999999998</v>
      </c>
      <c r="AR235" s="21">
        <v>536.92200000000003</v>
      </c>
      <c r="AS235" s="21">
        <v>-1.6680899999999999E-2</v>
      </c>
      <c r="AT235" s="21">
        <v>225</v>
      </c>
      <c r="AU235" s="21">
        <v>0.41647299999999998</v>
      </c>
      <c r="AV235">
        <f t="shared" si="44"/>
        <v>16.680899999999998</v>
      </c>
      <c r="AW235">
        <f t="shared" si="45"/>
        <v>6.9563189606999982</v>
      </c>
      <c r="AX235" s="9"/>
      <c r="AY235" s="21">
        <v>1.03302</v>
      </c>
      <c r="AZ235" s="21">
        <v>637.84900000000005</v>
      </c>
      <c r="BA235" s="21">
        <v>-1.62659E-2</v>
      </c>
      <c r="BB235" s="21">
        <v>225</v>
      </c>
      <c r="BC235" s="21">
        <v>1.0318000000000001</v>
      </c>
      <c r="BD235">
        <f t="shared" si="46"/>
        <v>16.265899999999998</v>
      </c>
      <c r="BE235">
        <f t="shared" si="47"/>
        <v>16.803000017999999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0.41198699999999999</v>
      </c>
      <c r="H236" s="21">
        <v>80.977999999999994</v>
      </c>
      <c r="I236" s="21">
        <v>-1.65253E-2</v>
      </c>
      <c r="J236" s="21">
        <v>226</v>
      </c>
      <c r="K236" s="21">
        <v>0.41140700000000002</v>
      </c>
      <c r="L236">
        <f t="shared" si="36"/>
        <v>16.525300000000001</v>
      </c>
      <c r="M236">
        <f t="shared" si="37"/>
        <v>6.8082087711000003</v>
      </c>
      <c r="N236" s="9"/>
      <c r="O236" s="21">
        <v>1.03806</v>
      </c>
      <c r="P236" s="21">
        <v>184.46600000000001</v>
      </c>
      <c r="Q236" s="21">
        <v>-1.61957E-2</v>
      </c>
      <c r="R236" s="21">
        <v>226</v>
      </c>
      <c r="S236" s="21">
        <v>1.03668</v>
      </c>
      <c r="T236">
        <f t="shared" si="38"/>
        <v>16.195699999999999</v>
      </c>
      <c r="U236">
        <f t="shared" si="39"/>
        <v>16.812108341999998</v>
      </c>
      <c r="X236" s="9"/>
      <c r="Y236" s="21">
        <v>0.41198699999999999</v>
      </c>
      <c r="Z236" s="21">
        <v>284.10399999999998</v>
      </c>
      <c r="AA236" s="21">
        <v>-1.6561900000000001E-2</v>
      </c>
      <c r="AB236" s="21">
        <v>226</v>
      </c>
      <c r="AC236" s="21">
        <v>0.41137699999999999</v>
      </c>
      <c r="AD236">
        <f t="shared" si="40"/>
        <v>16.561900000000001</v>
      </c>
      <c r="AE236">
        <f t="shared" si="41"/>
        <v>6.8232874953000007</v>
      </c>
      <c r="AF236" s="9"/>
      <c r="AG236" s="21">
        <v>1.03806</v>
      </c>
      <c r="AH236" s="21">
        <v>398.41300000000001</v>
      </c>
      <c r="AI236" s="21">
        <v>-1.6192600000000001E-2</v>
      </c>
      <c r="AJ236" s="21">
        <v>226</v>
      </c>
      <c r="AK236" s="21">
        <v>1.03729</v>
      </c>
      <c r="AL236">
        <f t="shared" si="42"/>
        <v>16.192600000000002</v>
      </c>
      <c r="AM236">
        <f t="shared" si="43"/>
        <v>16.808890356000003</v>
      </c>
      <c r="AP236" s="9"/>
      <c r="AQ236" s="21">
        <v>0.41198699999999999</v>
      </c>
      <c r="AR236" s="21">
        <v>537.02200000000005</v>
      </c>
      <c r="AS236" s="21">
        <v>-1.6656500000000001E-2</v>
      </c>
      <c r="AT236" s="21">
        <v>226</v>
      </c>
      <c r="AU236" s="21">
        <v>0.41153000000000001</v>
      </c>
      <c r="AV236">
        <f t="shared" si="44"/>
        <v>16.656500000000001</v>
      </c>
      <c r="AW236">
        <f t="shared" si="45"/>
        <v>6.8622614655000005</v>
      </c>
      <c r="AX236" s="9"/>
      <c r="AY236" s="21">
        <v>1.03806</v>
      </c>
      <c r="AZ236" s="21">
        <v>637.95000000000005</v>
      </c>
      <c r="BA236" s="21">
        <v>-1.6256699999999999E-2</v>
      </c>
      <c r="BB236" s="21">
        <v>226</v>
      </c>
      <c r="BC236" s="21">
        <v>1.03668</v>
      </c>
      <c r="BD236">
        <f t="shared" si="46"/>
        <v>16.256699999999999</v>
      </c>
      <c r="BE236">
        <f t="shared" si="47"/>
        <v>16.875430001999998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0.40695199999999998</v>
      </c>
      <c r="H237" s="21">
        <v>81.078699999999998</v>
      </c>
      <c r="I237" s="21">
        <v>-1.6522200000000001E-2</v>
      </c>
      <c r="J237" s="21">
        <v>227</v>
      </c>
      <c r="K237" s="21">
        <v>0.40646399999999999</v>
      </c>
      <c r="L237">
        <f t="shared" si="36"/>
        <v>16.522200000000002</v>
      </c>
      <c r="M237">
        <f t="shared" si="37"/>
        <v>6.7237423344000007</v>
      </c>
      <c r="N237" s="9"/>
      <c r="O237" s="21">
        <v>1.0430900000000001</v>
      </c>
      <c r="P237" s="21">
        <v>184.566</v>
      </c>
      <c r="Q237" s="21">
        <v>-1.6177400000000002E-2</v>
      </c>
      <c r="R237" s="21">
        <v>227</v>
      </c>
      <c r="S237" s="21">
        <v>1.0421800000000001</v>
      </c>
      <c r="T237">
        <f t="shared" si="38"/>
        <v>16.177400000000002</v>
      </c>
      <c r="U237">
        <f t="shared" si="39"/>
        <v>16.874484166000002</v>
      </c>
      <c r="X237" s="9"/>
      <c r="Y237" s="21">
        <v>0.40695199999999998</v>
      </c>
      <c r="Z237" s="21">
        <v>284.20499999999998</v>
      </c>
      <c r="AA237" s="21">
        <v>-1.6574100000000001E-2</v>
      </c>
      <c r="AB237" s="21">
        <v>227</v>
      </c>
      <c r="AC237" s="21">
        <v>0.40637200000000001</v>
      </c>
      <c r="AD237">
        <f t="shared" si="40"/>
        <v>16.574100000000001</v>
      </c>
      <c r="AE237">
        <f t="shared" si="41"/>
        <v>6.7448631431999999</v>
      </c>
      <c r="AF237" s="9"/>
      <c r="AG237" s="21">
        <v>1.0430900000000001</v>
      </c>
      <c r="AH237" s="21">
        <v>398.51400000000001</v>
      </c>
      <c r="AI237" s="21">
        <v>-1.6174299999999999E-2</v>
      </c>
      <c r="AJ237" s="21">
        <v>227</v>
      </c>
      <c r="AK237" s="21">
        <v>1.0421800000000001</v>
      </c>
      <c r="AL237">
        <f t="shared" si="42"/>
        <v>16.174299999999999</v>
      </c>
      <c r="AM237">
        <f t="shared" si="43"/>
        <v>16.871250586999999</v>
      </c>
      <c r="AP237" s="9"/>
      <c r="AQ237" s="21">
        <v>0.40695199999999998</v>
      </c>
      <c r="AR237" s="21">
        <v>537.12300000000005</v>
      </c>
      <c r="AS237" s="21">
        <v>-1.6684000000000001E-2</v>
      </c>
      <c r="AT237" s="21">
        <v>227</v>
      </c>
      <c r="AU237" s="21">
        <v>0.40643299999999999</v>
      </c>
      <c r="AV237">
        <f t="shared" si="44"/>
        <v>16.684000000000001</v>
      </c>
      <c r="AW237">
        <f t="shared" si="45"/>
        <v>6.7895871679999997</v>
      </c>
      <c r="AX237" s="9"/>
      <c r="AY237" s="21">
        <v>1.0430900000000001</v>
      </c>
      <c r="AZ237" s="21">
        <v>638.05100000000004</v>
      </c>
      <c r="BA237" s="21">
        <v>-1.6241499999999999E-2</v>
      </c>
      <c r="BB237" s="21">
        <v>227</v>
      </c>
      <c r="BC237" s="21">
        <v>1.0424800000000001</v>
      </c>
      <c r="BD237">
        <f t="shared" si="46"/>
        <v>16.241499999999998</v>
      </c>
      <c r="BE237">
        <f t="shared" si="47"/>
        <v>16.941346235000001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0.40191700000000002</v>
      </c>
      <c r="H238" s="21">
        <v>81.179400000000001</v>
      </c>
      <c r="I238" s="21">
        <v>-1.6534400000000001E-2</v>
      </c>
      <c r="J238" s="21">
        <v>228</v>
      </c>
      <c r="K238" s="21">
        <v>0.40124500000000002</v>
      </c>
      <c r="L238">
        <f t="shared" si="36"/>
        <v>16.534400000000002</v>
      </c>
      <c r="M238">
        <f t="shared" si="37"/>
        <v>6.6454564448000006</v>
      </c>
      <c r="N238" s="9"/>
      <c r="O238" s="21">
        <v>1.04813</v>
      </c>
      <c r="P238" s="21">
        <v>184.667</v>
      </c>
      <c r="Q238" s="21">
        <v>-1.6168200000000001E-2</v>
      </c>
      <c r="R238" s="21">
        <v>228</v>
      </c>
      <c r="S238" s="21">
        <v>1.0470600000000001</v>
      </c>
      <c r="T238">
        <f t="shared" si="38"/>
        <v>16.168200000000002</v>
      </c>
      <c r="U238">
        <f t="shared" si="39"/>
        <v>16.946375466000003</v>
      </c>
      <c r="X238" s="9"/>
      <c r="Y238" s="21">
        <v>0.40191700000000002</v>
      </c>
      <c r="Z238" s="21">
        <v>284.30599999999998</v>
      </c>
      <c r="AA238" s="21">
        <v>-1.6558799999999999E-2</v>
      </c>
      <c r="AB238" s="21">
        <v>228</v>
      </c>
      <c r="AC238" s="21">
        <v>0.40148899999999998</v>
      </c>
      <c r="AD238">
        <f t="shared" si="40"/>
        <v>16.558799999999998</v>
      </c>
      <c r="AE238">
        <f t="shared" si="41"/>
        <v>6.6552632195999992</v>
      </c>
      <c r="AF238" s="9"/>
      <c r="AG238" s="21">
        <v>1.04813</v>
      </c>
      <c r="AH238" s="21">
        <v>398.61500000000001</v>
      </c>
      <c r="AI238" s="21">
        <v>-1.6159099999999999E-2</v>
      </c>
      <c r="AJ238" s="21">
        <v>228</v>
      </c>
      <c r="AK238" s="21">
        <v>1.0470600000000001</v>
      </c>
      <c r="AL238">
        <f t="shared" si="42"/>
        <v>16.159099999999999</v>
      </c>
      <c r="AM238">
        <f t="shared" si="43"/>
        <v>16.936837482999998</v>
      </c>
      <c r="AP238" s="9"/>
      <c r="AQ238" s="21">
        <v>0.40191700000000002</v>
      </c>
      <c r="AR238" s="21">
        <v>537.22400000000005</v>
      </c>
      <c r="AS238" s="21">
        <v>-1.6687E-2</v>
      </c>
      <c r="AT238" s="21">
        <v>228</v>
      </c>
      <c r="AU238" s="21">
        <v>0.40127600000000002</v>
      </c>
      <c r="AV238">
        <f t="shared" si="44"/>
        <v>16.687000000000001</v>
      </c>
      <c r="AW238">
        <f t="shared" si="45"/>
        <v>6.7067889790000006</v>
      </c>
      <c r="AX238" s="9"/>
      <c r="AY238" s="21">
        <v>1.04813</v>
      </c>
      <c r="AZ238" s="21">
        <v>638.15099999999995</v>
      </c>
      <c r="BA238" s="21">
        <v>-1.6216999999999999E-2</v>
      </c>
      <c r="BB238" s="21">
        <v>228</v>
      </c>
      <c r="BC238" s="21">
        <v>1.0476700000000001</v>
      </c>
      <c r="BD238">
        <f t="shared" si="46"/>
        <v>16.216999999999999</v>
      </c>
      <c r="BE238">
        <f t="shared" si="47"/>
        <v>16.997524209999998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0.39688099999999998</v>
      </c>
      <c r="H239" s="21">
        <v>81.280100000000004</v>
      </c>
      <c r="I239" s="21">
        <v>-1.6543599999999999E-2</v>
      </c>
      <c r="J239" s="21">
        <v>229</v>
      </c>
      <c r="K239" s="21">
        <v>0.39623999999999998</v>
      </c>
      <c r="L239">
        <f t="shared" si="36"/>
        <v>16.543599999999998</v>
      </c>
      <c r="M239">
        <f t="shared" si="37"/>
        <v>6.5658405115999985</v>
      </c>
      <c r="N239" s="9"/>
      <c r="O239" s="21">
        <v>1.0531600000000001</v>
      </c>
      <c r="P239" s="21">
        <v>184.768</v>
      </c>
      <c r="Q239" s="21">
        <v>-1.6146899999999999E-2</v>
      </c>
      <c r="R239" s="21">
        <v>229</v>
      </c>
      <c r="S239" s="21">
        <v>1.0522499999999999</v>
      </c>
      <c r="T239">
        <f t="shared" si="38"/>
        <v>16.146899999999999</v>
      </c>
      <c r="U239">
        <f t="shared" si="39"/>
        <v>17.005269204000001</v>
      </c>
      <c r="X239" s="9"/>
      <c r="Y239" s="21">
        <v>0.39688099999999998</v>
      </c>
      <c r="Z239" s="21">
        <v>284.40600000000001</v>
      </c>
      <c r="AA239" s="21">
        <v>-1.6574100000000001E-2</v>
      </c>
      <c r="AB239" s="21">
        <v>229</v>
      </c>
      <c r="AC239" s="21">
        <v>0.39642300000000003</v>
      </c>
      <c r="AD239">
        <f t="shared" si="40"/>
        <v>16.574100000000001</v>
      </c>
      <c r="AE239">
        <f t="shared" si="41"/>
        <v>6.5779453821000002</v>
      </c>
      <c r="AF239" s="9"/>
      <c r="AG239" s="21">
        <v>1.0531600000000001</v>
      </c>
      <c r="AH239" s="21">
        <v>398.71499999999997</v>
      </c>
      <c r="AI239" s="21">
        <v>-1.6131599999999999E-2</v>
      </c>
      <c r="AJ239" s="21">
        <v>229</v>
      </c>
      <c r="AK239" s="21">
        <v>1.0525500000000001</v>
      </c>
      <c r="AL239">
        <f t="shared" si="42"/>
        <v>16.131599999999999</v>
      </c>
      <c r="AM239">
        <f t="shared" si="43"/>
        <v>16.989155856</v>
      </c>
      <c r="AP239" s="9"/>
      <c r="AQ239" s="21">
        <v>0.39688099999999998</v>
      </c>
      <c r="AR239" s="21">
        <v>537.32399999999996</v>
      </c>
      <c r="AS239" s="21">
        <v>-1.6696200000000001E-2</v>
      </c>
      <c r="AT239" s="21">
        <v>229</v>
      </c>
      <c r="AU239" s="21">
        <v>0.39630100000000001</v>
      </c>
      <c r="AV239">
        <f t="shared" si="44"/>
        <v>16.696200000000001</v>
      </c>
      <c r="AW239">
        <f t="shared" si="45"/>
        <v>6.6264045522000004</v>
      </c>
      <c r="AX239" s="9"/>
      <c r="AY239" s="21">
        <v>1.0531600000000001</v>
      </c>
      <c r="AZ239" s="21">
        <v>638.25199999999995</v>
      </c>
      <c r="BA239" s="21">
        <v>-1.6189599999999998E-2</v>
      </c>
      <c r="BB239" s="21">
        <v>229</v>
      </c>
      <c r="BC239" s="21">
        <v>1.0522499999999999</v>
      </c>
      <c r="BD239">
        <f t="shared" si="46"/>
        <v>16.189599999999999</v>
      </c>
      <c r="BE239">
        <f t="shared" si="47"/>
        <v>17.050239136000002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0.39184600000000003</v>
      </c>
      <c r="H240" s="21">
        <v>81.380799999999994</v>
      </c>
      <c r="I240" s="21">
        <v>-1.65375E-2</v>
      </c>
      <c r="J240" s="21">
        <v>230</v>
      </c>
      <c r="K240" s="21">
        <v>0.39114399999999999</v>
      </c>
      <c r="L240">
        <f t="shared" si="36"/>
        <v>16.537500000000001</v>
      </c>
      <c r="M240">
        <f t="shared" si="37"/>
        <v>6.4801532250000013</v>
      </c>
      <c r="N240" s="9"/>
      <c r="O240" s="21">
        <v>1.0582</v>
      </c>
      <c r="P240" s="21">
        <v>184.869</v>
      </c>
      <c r="Q240" s="21">
        <v>-1.6140700000000001E-2</v>
      </c>
      <c r="R240" s="21">
        <v>230</v>
      </c>
      <c r="S240" s="21">
        <v>1.0577399999999999</v>
      </c>
      <c r="T240">
        <f t="shared" si="38"/>
        <v>16.140700000000002</v>
      </c>
      <c r="U240">
        <f t="shared" si="39"/>
        <v>17.080088740000004</v>
      </c>
      <c r="X240" s="9"/>
      <c r="Y240" s="21">
        <v>0.39184600000000003</v>
      </c>
      <c r="Z240" s="21">
        <v>284.50700000000001</v>
      </c>
      <c r="AA240" s="21">
        <v>-1.6558799999999999E-2</v>
      </c>
      <c r="AB240" s="21">
        <v>230</v>
      </c>
      <c r="AC240" s="21">
        <v>0.391266</v>
      </c>
      <c r="AD240">
        <f t="shared" si="40"/>
        <v>16.558799999999998</v>
      </c>
      <c r="AE240">
        <f t="shared" si="41"/>
        <v>6.4884995447999998</v>
      </c>
      <c r="AF240" s="9"/>
      <c r="AG240" s="21">
        <v>1.0582</v>
      </c>
      <c r="AH240" s="21">
        <v>398.81599999999997</v>
      </c>
      <c r="AI240" s="21">
        <v>-1.61285E-2</v>
      </c>
      <c r="AJ240" s="21">
        <v>230</v>
      </c>
      <c r="AK240" s="21">
        <v>1.0574300000000001</v>
      </c>
      <c r="AL240">
        <f t="shared" si="42"/>
        <v>16.128499999999999</v>
      </c>
      <c r="AM240">
        <f t="shared" si="43"/>
        <v>17.067178699999999</v>
      </c>
      <c r="AP240" s="9"/>
      <c r="AQ240" s="21">
        <v>0.39184600000000003</v>
      </c>
      <c r="AR240" s="21">
        <v>537.42499999999995</v>
      </c>
      <c r="AS240" s="21">
        <v>-1.6680899999999999E-2</v>
      </c>
      <c r="AT240" s="21">
        <v>230</v>
      </c>
      <c r="AU240" s="21">
        <v>0.39108300000000001</v>
      </c>
      <c r="AV240">
        <f t="shared" si="44"/>
        <v>16.680899999999998</v>
      </c>
      <c r="AW240">
        <f t="shared" si="45"/>
        <v>6.5363439413999993</v>
      </c>
      <c r="AX240" s="9"/>
      <c r="AY240" s="21">
        <v>1.0582</v>
      </c>
      <c r="AZ240" s="21">
        <v>638.35299999999995</v>
      </c>
      <c r="BA240" s="21">
        <v>-1.6180400000000001E-2</v>
      </c>
      <c r="BB240" s="21">
        <v>230</v>
      </c>
      <c r="BC240" s="21">
        <v>1.0571299999999999</v>
      </c>
      <c r="BD240">
        <f t="shared" si="46"/>
        <v>16.180400000000002</v>
      </c>
      <c r="BE240">
        <f t="shared" si="47"/>
        <v>17.122099280000004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0.38680999999999999</v>
      </c>
      <c r="H241" s="21">
        <v>81.481499999999997</v>
      </c>
      <c r="I241" s="21">
        <v>-1.65405E-2</v>
      </c>
      <c r="J241" s="21">
        <v>231</v>
      </c>
      <c r="K241" s="21">
        <v>0.38607799999999998</v>
      </c>
      <c r="L241">
        <f t="shared" si="36"/>
        <v>16.540499999999998</v>
      </c>
      <c r="M241">
        <f t="shared" si="37"/>
        <v>6.3980308049999994</v>
      </c>
      <c r="N241" s="9"/>
      <c r="O241" s="21">
        <v>1.0632299999999999</v>
      </c>
      <c r="P241" s="21">
        <v>184.96899999999999</v>
      </c>
      <c r="Q241" s="21">
        <v>-1.6125500000000001E-2</v>
      </c>
      <c r="R241" s="21">
        <v>231</v>
      </c>
      <c r="S241" s="21">
        <v>1.0617099999999999</v>
      </c>
      <c r="T241">
        <f t="shared" si="38"/>
        <v>16.125500000000002</v>
      </c>
      <c r="U241">
        <f t="shared" si="39"/>
        <v>17.145115365000002</v>
      </c>
      <c r="X241" s="9"/>
      <c r="Y241" s="21">
        <v>0.38680999999999999</v>
      </c>
      <c r="Z241" s="21">
        <v>284.608</v>
      </c>
      <c r="AA241" s="21">
        <v>-1.6561900000000001E-2</v>
      </c>
      <c r="AB241" s="21">
        <v>231</v>
      </c>
      <c r="AC241" s="21">
        <v>0.38644400000000001</v>
      </c>
      <c r="AD241">
        <f t="shared" si="40"/>
        <v>16.561900000000001</v>
      </c>
      <c r="AE241">
        <f t="shared" si="41"/>
        <v>6.4063085390000003</v>
      </c>
      <c r="AF241" s="9"/>
      <c r="AG241" s="21">
        <v>1.0632299999999999</v>
      </c>
      <c r="AH241" s="21">
        <v>398.91699999999997</v>
      </c>
      <c r="AI241" s="21">
        <v>-1.6107199999999999E-2</v>
      </c>
      <c r="AJ241" s="21">
        <v>231</v>
      </c>
      <c r="AK241" s="21">
        <v>1.0620099999999999</v>
      </c>
      <c r="AL241">
        <f t="shared" si="42"/>
        <v>16.107199999999999</v>
      </c>
      <c r="AM241">
        <f t="shared" si="43"/>
        <v>17.125658255999998</v>
      </c>
      <c r="AP241" s="9"/>
      <c r="AQ241" s="21">
        <v>0.38680999999999999</v>
      </c>
      <c r="AR241" s="21">
        <v>537.52599999999995</v>
      </c>
      <c r="AS241" s="21">
        <v>-1.6693099999999999E-2</v>
      </c>
      <c r="AT241" s="21">
        <v>231</v>
      </c>
      <c r="AU241" s="21">
        <v>0.38626100000000002</v>
      </c>
      <c r="AV241">
        <f t="shared" si="44"/>
        <v>16.693099999999998</v>
      </c>
      <c r="AW241">
        <f t="shared" si="45"/>
        <v>6.4570580109999991</v>
      </c>
      <c r="AX241" s="9"/>
      <c r="AY241" s="21">
        <v>1.0632299999999999</v>
      </c>
      <c r="AZ241" s="21">
        <v>638.45399999999995</v>
      </c>
      <c r="BA241" s="21">
        <v>-1.6156E-2</v>
      </c>
      <c r="BB241" s="21">
        <v>231</v>
      </c>
      <c r="BC241" s="21">
        <v>1.0623199999999999</v>
      </c>
      <c r="BD241">
        <f t="shared" si="46"/>
        <v>16.155999999999999</v>
      </c>
      <c r="BE241">
        <f t="shared" si="47"/>
        <v>17.177543879999998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0.38177499999999998</v>
      </c>
      <c r="H242" s="21">
        <v>81.5822</v>
      </c>
      <c r="I242" s="21">
        <v>-1.6543599999999999E-2</v>
      </c>
      <c r="J242" s="21">
        <v>232</v>
      </c>
      <c r="K242" s="21">
        <v>0.38134800000000002</v>
      </c>
      <c r="L242">
        <f t="shared" si="36"/>
        <v>16.543599999999998</v>
      </c>
      <c r="M242">
        <f t="shared" si="37"/>
        <v>6.3159328899999991</v>
      </c>
      <c r="N242" s="9"/>
      <c r="O242" s="21">
        <v>1.0682700000000001</v>
      </c>
      <c r="P242" s="21">
        <v>185.07</v>
      </c>
      <c r="Q242" s="21">
        <v>-1.6119399999999999E-2</v>
      </c>
      <c r="R242" s="21">
        <v>232</v>
      </c>
      <c r="S242" s="21">
        <v>1.0674999999999999</v>
      </c>
      <c r="T242">
        <f t="shared" si="38"/>
        <v>16.119399999999999</v>
      </c>
      <c r="U242">
        <f t="shared" si="39"/>
        <v>17.219871437999998</v>
      </c>
      <c r="X242" s="9"/>
      <c r="Y242" s="21">
        <v>0.38177499999999998</v>
      </c>
      <c r="Z242" s="21">
        <v>284.70800000000003</v>
      </c>
      <c r="AA242" s="21">
        <v>-1.65802E-2</v>
      </c>
      <c r="AB242" s="21">
        <v>232</v>
      </c>
      <c r="AC242" s="21">
        <v>0.38128699999999999</v>
      </c>
      <c r="AD242">
        <f t="shared" si="40"/>
        <v>16.580200000000001</v>
      </c>
      <c r="AE242">
        <f t="shared" si="41"/>
        <v>6.3299058549999998</v>
      </c>
      <c r="AF242" s="9"/>
      <c r="AG242" s="21">
        <v>1.0682700000000001</v>
      </c>
      <c r="AH242" s="21">
        <v>399.017</v>
      </c>
      <c r="AI242" s="21">
        <v>-1.6076699999999999E-2</v>
      </c>
      <c r="AJ242" s="21">
        <v>232</v>
      </c>
      <c r="AK242" s="21">
        <v>1.0678099999999999</v>
      </c>
      <c r="AL242">
        <f t="shared" si="42"/>
        <v>16.076699999999999</v>
      </c>
      <c r="AM242">
        <f t="shared" si="43"/>
        <v>17.174256309</v>
      </c>
      <c r="AP242" s="9"/>
      <c r="AQ242" s="21">
        <v>0.38177499999999998</v>
      </c>
      <c r="AR242" s="21">
        <v>537.62699999999995</v>
      </c>
      <c r="AS242" s="21">
        <v>-1.6699200000000001E-2</v>
      </c>
      <c r="AT242" s="21">
        <v>232</v>
      </c>
      <c r="AU242" s="21">
        <v>0.38131700000000002</v>
      </c>
      <c r="AV242">
        <f t="shared" si="44"/>
        <v>16.699200000000001</v>
      </c>
      <c r="AW242">
        <f t="shared" si="45"/>
        <v>6.3753370800000004</v>
      </c>
      <c r="AX242" s="9"/>
      <c r="AY242" s="21">
        <v>1.0682700000000001</v>
      </c>
      <c r="AZ242" s="21">
        <v>638.55399999999997</v>
      </c>
      <c r="BA242" s="21">
        <v>-1.6122399999999999E-2</v>
      </c>
      <c r="BB242" s="21">
        <v>232</v>
      </c>
      <c r="BC242" s="21">
        <v>1.0674999999999999</v>
      </c>
      <c r="BD242">
        <f t="shared" si="46"/>
        <v>16.122399999999999</v>
      </c>
      <c r="BE242">
        <f t="shared" si="47"/>
        <v>17.223076247999998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0.37674000000000002</v>
      </c>
      <c r="H243" s="21">
        <v>81.682900000000004</v>
      </c>
      <c r="I243" s="21">
        <v>-1.65405E-2</v>
      </c>
      <c r="J243" s="21">
        <v>233</v>
      </c>
      <c r="K243" s="21">
        <v>0.37622100000000003</v>
      </c>
      <c r="L243">
        <f t="shared" si="36"/>
        <v>16.540499999999998</v>
      </c>
      <c r="M243">
        <f t="shared" si="37"/>
        <v>6.2314679699999997</v>
      </c>
      <c r="N243" s="9"/>
      <c r="O243" s="21">
        <v>1.0732999999999999</v>
      </c>
      <c r="P243" s="21">
        <v>185.17099999999999</v>
      </c>
      <c r="Q243" s="21">
        <v>-1.61041E-2</v>
      </c>
      <c r="R243" s="21">
        <v>233</v>
      </c>
      <c r="S243" s="21">
        <v>1.073</v>
      </c>
      <c r="T243">
        <f t="shared" si="38"/>
        <v>16.104099999999999</v>
      </c>
      <c r="U243">
        <f t="shared" si="39"/>
        <v>17.284530529999998</v>
      </c>
      <c r="X243" s="9"/>
      <c r="Y243" s="21">
        <v>0.37674000000000002</v>
      </c>
      <c r="Z243" s="21">
        <v>284.80900000000003</v>
      </c>
      <c r="AA243" s="21">
        <v>-1.6586299999999998E-2</v>
      </c>
      <c r="AB243" s="21">
        <v>233</v>
      </c>
      <c r="AC243" s="21">
        <v>0.37619000000000002</v>
      </c>
      <c r="AD243">
        <f t="shared" si="40"/>
        <v>16.586299999999998</v>
      </c>
      <c r="AE243">
        <f t="shared" si="41"/>
        <v>6.2487226619999996</v>
      </c>
      <c r="AF243" s="9"/>
      <c r="AG243" s="21">
        <v>1.0732999999999999</v>
      </c>
      <c r="AH243" s="21">
        <v>399.11799999999999</v>
      </c>
      <c r="AI243" s="21">
        <v>-1.6043100000000001E-2</v>
      </c>
      <c r="AJ243" s="21">
        <v>233</v>
      </c>
      <c r="AK243" s="21">
        <v>1.0720799999999999</v>
      </c>
      <c r="AL243">
        <f t="shared" si="42"/>
        <v>16.043100000000003</v>
      </c>
      <c r="AM243">
        <f t="shared" si="43"/>
        <v>17.219059230000003</v>
      </c>
      <c r="AP243" s="9"/>
      <c r="AQ243" s="21">
        <v>0.37674000000000002</v>
      </c>
      <c r="AR243" s="21">
        <v>537.72699999999998</v>
      </c>
      <c r="AS243" s="21">
        <v>-1.6680899999999999E-2</v>
      </c>
      <c r="AT243" s="21">
        <v>233</v>
      </c>
      <c r="AU243" s="21">
        <v>0.376251</v>
      </c>
      <c r="AV243">
        <f t="shared" si="44"/>
        <v>16.680899999999998</v>
      </c>
      <c r="AW243">
        <f t="shared" si="45"/>
        <v>6.2843622659999996</v>
      </c>
      <c r="AX243" s="9"/>
      <c r="AY243" s="21">
        <v>1.0732999999999999</v>
      </c>
      <c r="AZ243" s="21">
        <v>638.65499999999997</v>
      </c>
      <c r="BA243" s="21">
        <v>-1.6110200000000002E-2</v>
      </c>
      <c r="BB243" s="21">
        <v>233</v>
      </c>
      <c r="BC243" s="21">
        <v>1.07239</v>
      </c>
      <c r="BD243">
        <f t="shared" si="46"/>
        <v>16.110200000000003</v>
      </c>
      <c r="BE243">
        <f t="shared" si="47"/>
        <v>17.291077660000003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0.37170399999999998</v>
      </c>
      <c r="H244" s="21">
        <v>81.783600000000007</v>
      </c>
      <c r="I244" s="21">
        <v>-1.6531400000000002E-2</v>
      </c>
      <c r="J244" s="21">
        <v>234</v>
      </c>
      <c r="K244" s="21">
        <v>0.371033</v>
      </c>
      <c r="L244">
        <f t="shared" si="36"/>
        <v>16.531400000000001</v>
      </c>
      <c r="M244">
        <f t="shared" si="37"/>
        <v>6.1447875056000001</v>
      </c>
      <c r="N244" s="9"/>
      <c r="O244" s="21">
        <v>1.0783400000000001</v>
      </c>
      <c r="P244" s="21">
        <v>185.27099999999999</v>
      </c>
      <c r="Q244" s="21">
        <v>-1.6079699999999999E-2</v>
      </c>
      <c r="R244" s="21">
        <v>234</v>
      </c>
      <c r="S244" s="21">
        <v>1.0778799999999999</v>
      </c>
      <c r="T244">
        <f t="shared" si="38"/>
        <v>16.079699999999999</v>
      </c>
      <c r="U244">
        <f t="shared" si="39"/>
        <v>17.339383697999999</v>
      </c>
      <c r="X244" s="9"/>
      <c r="Y244" s="21">
        <v>0.37170399999999998</v>
      </c>
      <c r="Z244" s="21">
        <v>284.91000000000003</v>
      </c>
      <c r="AA244" s="21">
        <v>-1.6589400000000001E-2</v>
      </c>
      <c r="AB244" s="21">
        <v>234</v>
      </c>
      <c r="AC244" s="21">
        <v>0.371002</v>
      </c>
      <c r="AD244">
        <f t="shared" si="40"/>
        <v>16.589400000000001</v>
      </c>
      <c r="AE244">
        <f t="shared" si="41"/>
        <v>6.1663463376000003</v>
      </c>
      <c r="AF244" s="9"/>
      <c r="AG244" s="21">
        <v>1.0783400000000001</v>
      </c>
      <c r="AH244" s="21">
        <v>399.21899999999999</v>
      </c>
      <c r="AI244" s="21">
        <v>-1.6030900000000001E-2</v>
      </c>
      <c r="AJ244" s="21">
        <v>234</v>
      </c>
      <c r="AK244" s="21">
        <v>1.0772699999999999</v>
      </c>
      <c r="AL244">
        <f t="shared" si="42"/>
        <v>16.030899999999999</v>
      </c>
      <c r="AM244">
        <f t="shared" si="43"/>
        <v>17.286760705999999</v>
      </c>
      <c r="AP244" s="9"/>
      <c r="AQ244" s="21">
        <v>0.37170399999999998</v>
      </c>
      <c r="AR244" s="21">
        <v>537.82799999999997</v>
      </c>
      <c r="AS244" s="21">
        <v>-1.67023E-2</v>
      </c>
      <c r="AT244" s="21">
        <v>234</v>
      </c>
      <c r="AU244" s="21">
        <v>0.37118499999999999</v>
      </c>
      <c r="AV244">
        <f t="shared" si="44"/>
        <v>16.702300000000001</v>
      </c>
      <c r="AW244">
        <f t="shared" si="45"/>
        <v>6.2083117192000001</v>
      </c>
      <c r="AX244" s="9"/>
      <c r="AY244" s="21">
        <v>1.0783400000000001</v>
      </c>
      <c r="AZ244" s="21">
        <v>638.75599999999997</v>
      </c>
      <c r="BA244" s="21">
        <v>-1.6119399999999999E-2</v>
      </c>
      <c r="BB244" s="21">
        <v>234</v>
      </c>
      <c r="BC244" s="21">
        <v>1.07758</v>
      </c>
      <c r="BD244">
        <f t="shared" si="46"/>
        <v>16.119399999999999</v>
      </c>
      <c r="BE244">
        <f t="shared" si="47"/>
        <v>17.382193795999999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0.36666900000000002</v>
      </c>
      <c r="H245" s="21">
        <v>81.884299999999996</v>
      </c>
      <c r="I245" s="21">
        <v>-1.65405E-2</v>
      </c>
      <c r="J245" s="21">
        <v>235</v>
      </c>
      <c r="K245" s="21">
        <v>0.36599700000000002</v>
      </c>
      <c r="L245">
        <f t="shared" si="36"/>
        <v>16.540499999999998</v>
      </c>
      <c r="M245">
        <f t="shared" si="37"/>
        <v>6.0648885944999993</v>
      </c>
      <c r="N245" s="9"/>
      <c r="O245" s="21">
        <v>1.0833699999999999</v>
      </c>
      <c r="P245" s="21">
        <v>185.37200000000001</v>
      </c>
      <c r="Q245" s="21">
        <v>-1.6064499999999999E-2</v>
      </c>
      <c r="R245" s="21">
        <v>235</v>
      </c>
      <c r="S245" s="21">
        <v>1.08307</v>
      </c>
      <c r="T245">
        <f t="shared" si="38"/>
        <v>16.064499999999999</v>
      </c>
      <c r="U245">
        <f t="shared" si="39"/>
        <v>17.403797364999999</v>
      </c>
      <c r="X245" s="9"/>
      <c r="Y245" s="21">
        <v>0.36666900000000002</v>
      </c>
      <c r="Z245" s="21">
        <v>285.01100000000002</v>
      </c>
      <c r="AA245" s="21">
        <v>-1.6558799999999999E-2</v>
      </c>
      <c r="AB245" s="21">
        <v>235</v>
      </c>
      <c r="AC245" s="21">
        <v>0.36611900000000003</v>
      </c>
      <c r="AD245">
        <f t="shared" si="40"/>
        <v>16.558799999999998</v>
      </c>
      <c r="AE245">
        <f t="shared" si="41"/>
        <v>6.0715986371999993</v>
      </c>
      <c r="AF245" s="9"/>
      <c r="AG245" s="21">
        <v>1.0833699999999999</v>
      </c>
      <c r="AH245" s="21">
        <v>399.32</v>
      </c>
      <c r="AI245" s="21">
        <v>-1.60065E-2</v>
      </c>
      <c r="AJ245" s="21">
        <v>235</v>
      </c>
      <c r="AK245" s="21">
        <v>1.08246</v>
      </c>
      <c r="AL245">
        <f t="shared" si="42"/>
        <v>16.006499999999999</v>
      </c>
      <c r="AM245">
        <f t="shared" si="43"/>
        <v>17.340961904999997</v>
      </c>
      <c r="AP245" s="9"/>
      <c r="AQ245" s="21">
        <v>0.36666900000000002</v>
      </c>
      <c r="AR245" s="21">
        <v>537.92899999999997</v>
      </c>
      <c r="AS245" s="21">
        <v>-1.6687E-2</v>
      </c>
      <c r="AT245" s="21">
        <v>235</v>
      </c>
      <c r="AU245" s="21">
        <v>0.36599700000000002</v>
      </c>
      <c r="AV245">
        <f t="shared" si="44"/>
        <v>16.687000000000001</v>
      </c>
      <c r="AW245">
        <f t="shared" si="45"/>
        <v>6.1186056030000007</v>
      </c>
      <c r="AX245" s="9"/>
      <c r="AY245" s="21">
        <v>1.0833699999999999</v>
      </c>
      <c r="AZ245" s="21">
        <v>638.85599999999999</v>
      </c>
      <c r="BA245" s="21">
        <v>-1.6064499999999999E-2</v>
      </c>
      <c r="BB245" s="21">
        <v>235</v>
      </c>
      <c r="BC245" s="21">
        <v>1.0827599999999999</v>
      </c>
      <c r="BD245">
        <f t="shared" si="46"/>
        <v>16.064499999999999</v>
      </c>
      <c r="BE245">
        <f t="shared" si="47"/>
        <v>17.403797364999999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0.36163299999999998</v>
      </c>
      <c r="H246" s="21">
        <v>81.984999999999999</v>
      </c>
      <c r="I246" s="21">
        <v>-1.6543599999999999E-2</v>
      </c>
      <c r="J246" s="21">
        <v>236</v>
      </c>
      <c r="K246" s="21">
        <v>0.36087000000000002</v>
      </c>
      <c r="L246">
        <f t="shared" si="36"/>
        <v>16.543599999999998</v>
      </c>
      <c r="M246">
        <f t="shared" si="37"/>
        <v>5.9827116987999993</v>
      </c>
      <c r="N246" s="9"/>
      <c r="O246" s="21">
        <v>1.0884100000000001</v>
      </c>
      <c r="P246" s="21">
        <v>185.47300000000001</v>
      </c>
      <c r="Q246" s="21">
        <v>-1.60492E-2</v>
      </c>
      <c r="R246" s="21">
        <v>236</v>
      </c>
      <c r="S246" s="21">
        <v>1.08734</v>
      </c>
      <c r="T246">
        <f t="shared" si="38"/>
        <v>16.049199999999999</v>
      </c>
      <c r="U246">
        <f t="shared" si="39"/>
        <v>17.468109772000002</v>
      </c>
      <c r="X246" s="9"/>
      <c r="Y246" s="21">
        <v>0.36163299999999998</v>
      </c>
      <c r="Z246" s="21">
        <v>285.11099999999999</v>
      </c>
      <c r="AA246" s="21">
        <v>-1.6561900000000001E-2</v>
      </c>
      <c r="AB246" s="21">
        <v>236</v>
      </c>
      <c r="AC246" s="21">
        <v>0.36096200000000001</v>
      </c>
      <c r="AD246">
        <f t="shared" si="40"/>
        <v>16.561900000000001</v>
      </c>
      <c r="AE246">
        <f t="shared" si="41"/>
        <v>5.9893295826999999</v>
      </c>
      <c r="AF246" s="9"/>
      <c r="AG246" s="21">
        <v>1.0884100000000001</v>
      </c>
      <c r="AH246" s="21">
        <v>399.42</v>
      </c>
      <c r="AI246" s="21">
        <v>-1.5982099999999999E-2</v>
      </c>
      <c r="AJ246" s="21">
        <v>236</v>
      </c>
      <c r="AK246" s="21">
        <v>1.08734</v>
      </c>
      <c r="AL246">
        <f t="shared" si="42"/>
        <v>15.982099999999999</v>
      </c>
      <c r="AM246">
        <f t="shared" si="43"/>
        <v>17.395077461</v>
      </c>
      <c r="AP246" s="9"/>
      <c r="AQ246" s="21">
        <v>0.36163299999999998</v>
      </c>
      <c r="AR246" s="21">
        <v>538.029</v>
      </c>
      <c r="AS246" s="21">
        <v>-1.6705299999999999E-2</v>
      </c>
      <c r="AT246" s="21">
        <v>236</v>
      </c>
      <c r="AU246" s="21">
        <v>0.36120600000000003</v>
      </c>
      <c r="AV246">
        <f t="shared" si="44"/>
        <v>16.705299999999998</v>
      </c>
      <c r="AW246">
        <f t="shared" si="45"/>
        <v>6.0411877548999993</v>
      </c>
      <c r="AX246" s="9"/>
      <c r="AY246" s="21">
        <v>1.0884100000000001</v>
      </c>
      <c r="AZ246" s="21">
        <v>638.95699999999999</v>
      </c>
      <c r="BA246" s="21">
        <v>-1.60339E-2</v>
      </c>
      <c r="BB246" s="21">
        <v>236</v>
      </c>
      <c r="BC246" s="21">
        <v>1.08734</v>
      </c>
      <c r="BD246">
        <f t="shared" si="46"/>
        <v>16.033899999999999</v>
      </c>
      <c r="BE246">
        <f t="shared" si="47"/>
        <v>17.451457099000002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0.35659800000000003</v>
      </c>
      <c r="H247" s="21">
        <v>82.085800000000006</v>
      </c>
      <c r="I247" s="21">
        <v>-1.6549700000000001E-2</v>
      </c>
      <c r="J247" s="21">
        <v>237</v>
      </c>
      <c r="K247" s="21">
        <v>0.35610999999999998</v>
      </c>
      <c r="L247">
        <f t="shared" si="36"/>
        <v>16.549700000000001</v>
      </c>
      <c r="M247">
        <f t="shared" si="37"/>
        <v>5.9015899206000011</v>
      </c>
      <c r="N247" s="9"/>
      <c r="O247" s="21">
        <v>1.09344</v>
      </c>
      <c r="P247" s="21">
        <v>185.57300000000001</v>
      </c>
      <c r="Q247" s="21">
        <v>-1.6027799999999998E-2</v>
      </c>
      <c r="R247" s="21">
        <v>237</v>
      </c>
      <c r="S247" s="21">
        <v>1.09222</v>
      </c>
      <c r="T247">
        <f t="shared" si="38"/>
        <v>16.027799999999999</v>
      </c>
      <c r="U247">
        <f t="shared" si="39"/>
        <v>17.525437631999999</v>
      </c>
      <c r="X247" s="9"/>
      <c r="Y247" s="21">
        <v>0.35659800000000003</v>
      </c>
      <c r="Z247" s="21">
        <v>285.21199999999999</v>
      </c>
      <c r="AA247" s="21">
        <v>-1.6570999999999999E-2</v>
      </c>
      <c r="AB247" s="21">
        <v>237</v>
      </c>
      <c r="AC247" s="21">
        <v>0.35607899999999998</v>
      </c>
      <c r="AD247">
        <f t="shared" si="40"/>
        <v>16.570999999999998</v>
      </c>
      <c r="AE247">
        <f t="shared" si="41"/>
        <v>5.9091854579999996</v>
      </c>
      <c r="AF247" s="9"/>
      <c r="AG247" s="21">
        <v>1.09344</v>
      </c>
      <c r="AH247" s="21">
        <v>399.52100000000002</v>
      </c>
      <c r="AI247" s="21">
        <v>-1.5914899999999999E-2</v>
      </c>
      <c r="AJ247" s="21">
        <v>237</v>
      </c>
      <c r="AK247" s="21">
        <v>1.09314</v>
      </c>
      <c r="AL247">
        <f t="shared" si="42"/>
        <v>15.914899999999999</v>
      </c>
      <c r="AM247">
        <f t="shared" si="43"/>
        <v>17.401988255999999</v>
      </c>
      <c r="AP247" s="9"/>
      <c r="AQ247" s="21">
        <v>0.35659800000000003</v>
      </c>
      <c r="AR247" s="21">
        <v>538.13</v>
      </c>
      <c r="AS247" s="21">
        <v>-1.67145E-2</v>
      </c>
      <c r="AT247" s="21">
        <v>237</v>
      </c>
      <c r="AU247" s="21">
        <v>0.35614000000000001</v>
      </c>
      <c r="AV247">
        <f t="shared" si="44"/>
        <v>16.714500000000001</v>
      </c>
      <c r="AW247">
        <f t="shared" si="45"/>
        <v>5.9603572710000012</v>
      </c>
      <c r="AX247" s="9"/>
      <c r="AY247" s="21">
        <v>1.09344</v>
      </c>
      <c r="AZ247" s="21">
        <v>639.05799999999999</v>
      </c>
      <c r="BA247" s="21">
        <v>-1.6015600000000001E-2</v>
      </c>
      <c r="BB247" s="21">
        <v>237</v>
      </c>
      <c r="BC247" s="21">
        <v>1.09253</v>
      </c>
      <c r="BD247">
        <f t="shared" si="46"/>
        <v>16.015600000000003</v>
      </c>
      <c r="BE247">
        <f t="shared" si="47"/>
        <v>17.512097664000002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0.35156300000000001</v>
      </c>
      <c r="H248" s="21">
        <v>82.186499999999995</v>
      </c>
      <c r="I248" s="21">
        <v>-1.6555799999999999E-2</v>
      </c>
      <c r="J248" s="21">
        <v>238</v>
      </c>
      <c r="K248" s="21">
        <v>0.35082999999999998</v>
      </c>
      <c r="L248">
        <f t="shared" si="36"/>
        <v>16.555799999999998</v>
      </c>
      <c r="M248">
        <f t="shared" si="37"/>
        <v>5.8204067153999999</v>
      </c>
      <c r="N248" s="9"/>
      <c r="O248" s="21">
        <v>1.0984799999999999</v>
      </c>
      <c r="P248" s="21">
        <v>185.67400000000001</v>
      </c>
      <c r="Q248" s="21">
        <v>-1.5997299999999999E-2</v>
      </c>
      <c r="R248" s="21">
        <v>238</v>
      </c>
      <c r="S248" s="21">
        <v>1.09711</v>
      </c>
      <c r="T248">
        <f t="shared" si="38"/>
        <v>15.997299999999999</v>
      </c>
      <c r="U248">
        <f t="shared" si="39"/>
        <v>17.572714103999999</v>
      </c>
      <c r="X248" s="9"/>
      <c r="Y248" s="21">
        <v>0.35156300000000001</v>
      </c>
      <c r="Z248" s="21">
        <v>285.31299999999999</v>
      </c>
      <c r="AA248" s="21">
        <v>-1.6583299999999999E-2</v>
      </c>
      <c r="AB248" s="21">
        <v>238</v>
      </c>
      <c r="AC248" s="21">
        <v>0.351105</v>
      </c>
      <c r="AD248">
        <f t="shared" si="40"/>
        <v>16.583299999999998</v>
      </c>
      <c r="AE248">
        <f t="shared" si="41"/>
        <v>5.8300746978999998</v>
      </c>
      <c r="AF248" s="9"/>
      <c r="AG248" s="21">
        <v>1.0984799999999999</v>
      </c>
      <c r="AH248" s="21">
        <v>399.62200000000001</v>
      </c>
      <c r="AI248" s="21">
        <v>-1.5899699999999999E-2</v>
      </c>
      <c r="AJ248" s="21">
        <v>238</v>
      </c>
      <c r="AK248" s="21">
        <v>1.09741</v>
      </c>
      <c r="AL248">
        <f t="shared" si="42"/>
        <v>15.899699999999999</v>
      </c>
      <c r="AM248">
        <f t="shared" si="43"/>
        <v>17.465502455999999</v>
      </c>
      <c r="AP248" s="9"/>
      <c r="AQ248" s="21">
        <v>0.35156300000000001</v>
      </c>
      <c r="AR248" s="21">
        <v>538.23099999999999</v>
      </c>
      <c r="AS248" s="21">
        <v>-1.6711400000000001E-2</v>
      </c>
      <c r="AT248" s="21">
        <v>238</v>
      </c>
      <c r="AU248" s="21">
        <v>0.35113499999999997</v>
      </c>
      <c r="AV248">
        <f t="shared" si="44"/>
        <v>16.711400000000001</v>
      </c>
      <c r="AW248">
        <f t="shared" si="45"/>
        <v>5.8751099182000006</v>
      </c>
      <c r="AX248" s="9"/>
      <c r="AY248" s="21">
        <v>1.0984799999999999</v>
      </c>
      <c r="AZ248" s="21">
        <v>639.15899999999999</v>
      </c>
      <c r="BA248" s="21">
        <v>-1.59668E-2</v>
      </c>
      <c r="BB248" s="21">
        <v>238</v>
      </c>
      <c r="BC248" s="21">
        <v>1.09802</v>
      </c>
      <c r="BD248">
        <f t="shared" si="46"/>
        <v>15.966799999999999</v>
      </c>
      <c r="BE248">
        <f t="shared" si="47"/>
        <v>17.539210463999996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0.34652699999999997</v>
      </c>
      <c r="H249" s="21">
        <v>82.287199999999999</v>
      </c>
      <c r="I249" s="21">
        <v>-1.65527E-2</v>
      </c>
      <c r="J249" s="21">
        <v>239</v>
      </c>
      <c r="K249" s="21">
        <v>0.345947</v>
      </c>
      <c r="L249">
        <f t="shared" si="36"/>
        <v>16.552700000000002</v>
      </c>
      <c r="M249">
        <f t="shared" si="37"/>
        <v>5.7359574729</v>
      </c>
      <c r="N249" s="9"/>
      <c r="O249" s="21">
        <v>1.1035200000000001</v>
      </c>
      <c r="P249" s="21">
        <v>185.77500000000001</v>
      </c>
      <c r="Q249" s="21">
        <v>-1.5972900000000002E-2</v>
      </c>
      <c r="R249" s="21">
        <v>239</v>
      </c>
      <c r="S249" s="21">
        <v>1.1026</v>
      </c>
      <c r="T249">
        <f t="shared" si="38"/>
        <v>15.972900000000001</v>
      </c>
      <c r="U249">
        <f t="shared" si="39"/>
        <v>17.626414608000001</v>
      </c>
      <c r="X249" s="9"/>
      <c r="Y249" s="21">
        <v>0.34652699999999997</v>
      </c>
      <c r="Z249" s="21">
        <v>285.41300000000001</v>
      </c>
      <c r="AA249" s="21">
        <v>-1.6570999999999999E-2</v>
      </c>
      <c r="AB249" s="21">
        <v>239</v>
      </c>
      <c r="AC249" s="21">
        <v>0.34591699999999997</v>
      </c>
      <c r="AD249">
        <f t="shared" si="40"/>
        <v>16.570999999999998</v>
      </c>
      <c r="AE249">
        <f t="shared" si="41"/>
        <v>5.7422989169999985</v>
      </c>
      <c r="AF249" s="9"/>
      <c r="AG249" s="21">
        <v>1.1035200000000001</v>
      </c>
      <c r="AH249" s="21">
        <v>399.72199999999998</v>
      </c>
      <c r="AI249" s="21">
        <v>-1.5862999999999999E-2</v>
      </c>
      <c r="AJ249" s="21">
        <v>239</v>
      </c>
      <c r="AK249" s="21">
        <v>1.1026</v>
      </c>
      <c r="AL249">
        <f t="shared" si="42"/>
        <v>15.862999999999998</v>
      </c>
      <c r="AM249">
        <f t="shared" si="43"/>
        <v>17.505137759999997</v>
      </c>
      <c r="AP249" s="9"/>
      <c r="AQ249" s="21">
        <v>0.34652699999999997</v>
      </c>
      <c r="AR249" s="21">
        <v>538.33199999999999</v>
      </c>
      <c r="AS249" s="21">
        <v>-1.6723600000000002E-2</v>
      </c>
      <c r="AT249" s="21">
        <v>239</v>
      </c>
      <c r="AU249" s="21">
        <v>0.34588600000000003</v>
      </c>
      <c r="AV249">
        <f t="shared" si="44"/>
        <v>16.723600000000001</v>
      </c>
      <c r="AW249">
        <f t="shared" si="45"/>
        <v>5.7951789372000002</v>
      </c>
      <c r="AX249" s="9"/>
      <c r="AY249" s="21">
        <v>1.1035200000000001</v>
      </c>
      <c r="AZ249" s="21">
        <v>639.25900000000001</v>
      </c>
      <c r="BA249" s="21">
        <v>-1.59363E-2</v>
      </c>
      <c r="BB249" s="21">
        <v>239</v>
      </c>
      <c r="BC249" s="21">
        <v>1.1026</v>
      </c>
      <c r="BD249">
        <f t="shared" si="46"/>
        <v>15.936300000000001</v>
      </c>
      <c r="BE249">
        <f t="shared" si="47"/>
        <v>17.586025776000003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0.34149200000000002</v>
      </c>
      <c r="H250" s="21">
        <v>82.387900000000002</v>
      </c>
      <c r="I250" s="21">
        <v>-1.6558799999999999E-2</v>
      </c>
      <c r="J250" s="21">
        <v>240</v>
      </c>
      <c r="K250" s="21">
        <v>0.34091199999999999</v>
      </c>
      <c r="L250">
        <f t="shared" si="36"/>
        <v>16.558799999999998</v>
      </c>
      <c r="M250">
        <f t="shared" si="37"/>
        <v>5.6546977295999996</v>
      </c>
      <c r="N250" s="9"/>
      <c r="O250" s="21">
        <v>1.1085499999999999</v>
      </c>
      <c r="P250" s="21">
        <v>185.876</v>
      </c>
      <c r="Q250" s="21">
        <v>-1.5945399999999998E-2</v>
      </c>
      <c r="R250" s="21">
        <v>240</v>
      </c>
      <c r="S250" s="21">
        <v>1.10748</v>
      </c>
      <c r="T250">
        <f t="shared" si="38"/>
        <v>15.945399999999999</v>
      </c>
      <c r="U250">
        <f t="shared" si="39"/>
        <v>17.676273169999998</v>
      </c>
      <c r="X250" s="9"/>
      <c r="Y250" s="21">
        <v>0.34149200000000002</v>
      </c>
      <c r="Z250" s="21">
        <v>285.51400000000001</v>
      </c>
      <c r="AA250" s="21">
        <v>-1.6586299999999998E-2</v>
      </c>
      <c r="AB250" s="21">
        <v>240</v>
      </c>
      <c r="AC250" s="21">
        <v>0.34094200000000002</v>
      </c>
      <c r="AD250">
        <f t="shared" si="40"/>
        <v>16.586299999999998</v>
      </c>
      <c r="AE250">
        <f t="shared" si="41"/>
        <v>5.6640887595999994</v>
      </c>
      <c r="AF250" s="9"/>
      <c r="AG250" s="21">
        <v>1.1085499999999999</v>
      </c>
      <c r="AH250" s="21">
        <v>399.82299999999998</v>
      </c>
      <c r="AI250" s="21">
        <v>-1.5826400000000001E-2</v>
      </c>
      <c r="AJ250" s="21">
        <v>240</v>
      </c>
      <c r="AK250" s="21">
        <v>1.10748</v>
      </c>
      <c r="AL250">
        <f t="shared" si="42"/>
        <v>15.826400000000001</v>
      </c>
      <c r="AM250">
        <f t="shared" si="43"/>
        <v>17.544355719999999</v>
      </c>
      <c r="AP250" s="9"/>
      <c r="AQ250" s="21">
        <v>0.34149200000000002</v>
      </c>
      <c r="AR250" s="21">
        <v>538.43200000000002</v>
      </c>
      <c r="AS250" s="21">
        <v>-1.6708400000000002E-2</v>
      </c>
      <c r="AT250" s="21">
        <v>240</v>
      </c>
      <c r="AU250" s="21">
        <v>0.34094200000000002</v>
      </c>
      <c r="AV250">
        <f t="shared" si="44"/>
        <v>16.708400000000001</v>
      </c>
      <c r="AW250">
        <f t="shared" si="45"/>
        <v>5.7057849328000003</v>
      </c>
      <c r="AX250" s="9"/>
      <c r="AY250" s="21">
        <v>1.1085499999999999</v>
      </c>
      <c r="AZ250" s="21">
        <v>639.36</v>
      </c>
      <c r="BA250" s="21">
        <v>-1.5881300000000001E-2</v>
      </c>
      <c r="BB250" s="21">
        <v>240</v>
      </c>
      <c r="BC250" s="21">
        <v>1.1077900000000001</v>
      </c>
      <c r="BD250">
        <f t="shared" si="46"/>
        <v>15.881300000000001</v>
      </c>
      <c r="BE250">
        <f t="shared" si="47"/>
        <v>17.605215115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0.33645599999999998</v>
      </c>
      <c r="H251" s="21">
        <v>82.488600000000005</v>
      </c>
      <c r="I251" s="21">
        <v>-1.6558799999999999E-2</v>
      </c>
      <c r="J251" s="21">
        <v>241</v>
      </c>
      <c r="K251" s="21">
        <v>0.33590700000000001</v>
      </c>
      <c r="L251">
        <f t="shared" si="36"/>
        <v>16.558799999999998</v>
      </c>
      <c r="M251">
        <f t="shared" si="37"/>
        <v>5.5713076127999992</v>
      </c>
      <c r="N251" s="9"/>
      <c r="O251" s="21">
        <v>1.1135900000000001</v>
      </c>
      <c r="P251" s="21">
        <v>185.976</v>
      </c>
      <c r="Q251" s="21">
        <v>-1.5918000000000002E-2</v>
      </c>
      <c r="R251" s="21">
        <v>241</v>
      </c>
      <c r="S251" s="21">
        <v>1.1129800000000001</v>
      </c>
      <c r="T251">
        <f t="shared" si="38"/>
        <v>15.918000000000001</v>
      </c>
      <c r="U251">
        <f t="shared" si="39"/>
        <v>17.726125620000001</v>
      </c>
      <c r="X251" s="9"/>
      <c r="Y251" s="21">
        <v>0.33645599999999998</v>
      </c>
      <c r="Z251" s="21">
        <v>285.61500000000001</v>
      </c>
      <c r="AA251" s="21">
        <v>-1.6595499999999999E-2</v>
      </c>
      <c r="AB251" s="21">
        <v>241</v>
      </c>
      <c r="AC251" s="21">
        <v>0.33584599999999998</v>
      </c>
      <c r="AD251">
        <f t="shared" si="40"/>
        <v>16.595499999999998</v>
      </c>
      <c r="AE251">
        <f t="shared" si="41"/>
        <v>5.5836555479999985</v>
      </c>
      <c r="AF251" s="9"/>
      <c r="AG251" s="21">
        <v>1.1135900000000001</v>
      </c>
      <c r="AH251" s="21">
        <v>399.92399999999998</v>
      </c>
      <c r="AI251" s="21">
        <v>-1.5780599999999999E-2</v>
      </c>
      <c r="AJ251" s="21">
        <v>241</v>
      </c>
      <c r="AK251" s="21">
        <v>1.11267</v>
      </c>
      <c r="AL251">
        <f t="shared" si="42"/>
        <v>15.780599999999998</v>
      </c>
      <c r="AM251">
        <f t="shared" si="43"/>
        <v>17.573118353999998</v>
      </c>
      <c r="AP251" s="9"/>
      <c r="AQ251" s="21">
        <v>0.33645599999999998</v>
      </c>
      <c r="AR251" s="21">
        <v>538.53300000000002</v>
      </c>
      <c r="AS251" s="21">
        <v>-1.6720599999999999E-2</v>
      </c>
      <c r="AT251" s="21">
        <v>241</v>
      </c>
      <c r="AU251" s="21">
        <v>0.335754</v>
      </c>
      <c r="AV251">
        <f t="shared" si="44"/>
        <v>16.720599999999997</v>
      </c>
      <c r="AW251">
        <f t="shared" si="45"/>
        <v>5.6257461935999986</v>
      </c>
      <c r="AX251" s="9"/>
      <c r="AY251" s="21">
        <v>1.1135900000000001</v>
      </c>
      <c r="AZ251" s="21">
        <v>639.46100000000001</v>
      </c>
      <c r="BA251" s="21">
        <v>-1.5866100000000001E-2</v>
      </c>
      <c r="BB251" s="21">
        <v>241</v>
      </c>
      <c r="BC251" s="21">
        <v>1.11328</v>
      </c>
      <c r="BD251">
        <f t="shared" si="46"/>
        <v>15.866100000000001</v>
      </c>
      <c r="BE251">
        <f t="shared" si="47"/>
        <v>17.668330299000001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0.33142100000000002</v>
      </c>
      <c r="H252" s="21">
        <v>82.589299999999994</v>
      </c>
      <c r="I252" s="21">
        <v>-1.6570999999999999E-2</v>
      </c>
      <c r="J252" s="21">
        <v>242</v>
      </c>
      <c r="K252" s="21">
        <v>0.33102399999999998</v>
      </c>
      <c r="L252">
        <f t="shared" si="36"/>
        <v>16.570999999999998</v>
      </c>
      <c r="M252">
        <f t="shared" si="37"/>
        <v>5.4919773909999998</v>
      </c>
      <c r="N252" s="9"/>
      <c r="O252" s="21">
        <v>1.1186199999999999</v>
      </c>
      <c r="P252" s="21">
        <v>186.077</v>
      </c>
      <c r="Q252" s="21">
        <v>-1.5887499999999999E-2</v>
      </c>
      <c r="R252" s="21">
        <v>242</v>
      </c>
      <c r="S252" s="21">
        <v>1.11816</v>
      </c>
      <c r="T252">
        <f t="shared" si="38"/>
        <v>15.887499999999999</v>
      </c>
      <c r="U252">
        <f t="shared" si="39"/>
        <v>17.772075249999997</v>
      </c>
      <c r="X252" s="9"/>
      <c r="Y252" s="21">
        <v>0.33142100000000002</v>
      </c>
      <c r="Z252" s="21">
        <v>285.71600000000001</v>
      </c>
      <c r="AA252" s="21">
        <v>-1.6570999999999999E-2</v>
      </c>
      <c r="AB252" s="21">
        <v>242</v>
      </c>
      <c r="AC252" s="21">
        <v>0.33090199999999997</v>
      </c>
      <c r="AD252">
        <f t="shared" si="40"/>
        <v>16.570999999999998</v>
      </c>
      <c r="AE252">
        <f t="shared" si="41"/>
        <v>5.4919773909999998</v>
      </c>
      <c r="AF252" s="9"/>
      <c r="AG252" s="21">
        <v>1.1186199999999999</v>
      </c>
      <c r="AH252" s="21">
        <v>400.024</v>
      </c>
      <c r="AI252" s="21">
        <v>-1.57501E-2</v>
      </c>
      <c r="AJ252" s="21">
        <v>242</v>
      </c>
      <c r="AK252" s="21">
        <v>1.11755</v>
      </c>
      <c r="AL252">
        <f t="shared" si="42"/>
        <v>15.7501</v>
      </c>
      <c r="AM252">
        <f t="shared" si="43"/>
        <v>17.618376861999998</v>
      </c>
      <c r="AP252" s="9"/>
      <c r="AQ252" s="21">
        <v>0.33142100000000002</v>
      </c>
      <c r="AR252" s="21">
        <v>538.63400000000001</v>
      </c>
      <c r="AS252" s="21">
        <v>-1.6726700000000001E-2</v>
      </c>
      <c r="AT252" s="21">
        <v>242</v>
      </c>
      <c r="AU252" s="21">
        <v>0.33074999999999999</v>
      </c>
      <c r="AV252">
        <f t="shared" si="44"/>
        <v>16.726700000000001</v>
      </c>
      <c r="AW252">
        <f t="shared" si="45"/>
        <v>5.5435796407000009</v>
      </c>
      <c r="AX252" s="9"/>
      <c r="AY252" s="21">
        <v>1.1186199999999999</v>
      </c>
      <c r="AZ252" s="21">
        <v>639.56100000000004</v>
      </c>
      <c r="BA252" s="21">
        <v>-1.5799000000000001E-2</v>
      </c>
      <c r="BB252" s="21">
        <v>242</v>
      </c>
      <c r="BC252" s="21">
        <v>1.11816</v>
      </c>
      <c r="BD252">
        <f t="shared" si="46"/>
        <v>15.799000000000001</v>
      </c>
      <c r="BE252">
        <f t="shared" si="47"/>
        <v>17.673077380000002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0.32638499999999998</v>
      </c>
      <c r="H253" s="21">
        <v>82.69</v>
      </c>
      <c r="I253" s="21">
        <v>-1.6574100000000001E-2</v>
      </c>
      <c r="J253" s="21">
        <v>243</v>
      </c>
      <c r="K253" s="21">
        <v>0.325928</v>
      </c>
      <c r="L253">
        <f t="shared" si="36"/>
        <v>16.574100000000001</v>
      </c>
      <c r="M253">
        <f t="shared" si="37"/>
        <v>5.4095376284999999</v>
      </c>
      <c r="N253" s="9"/>
      <c r="O253" s="21">
        <v>1.1236600000000001</v>
      </c>
      <c r="P253" s="21">
        <v>186.178</v>
      </c>
      <c r="Q253" s="21">
        <v>-1.5859999999999999E-2</v>
      </c>
      <c r="R253" s="21">
        <v>243</v>
      </c>
      <c r="S253" s="21">
        <v>1.1233500000000001</v>
      </c>
      <c r="T253">
        <f t="shared" si="38"/>
        <v>15.86</v>
      </c>
      <c r="U253">
        <f t="shared" si="39"/>
        <v>17.8212476</v>
      </c>
      <c r="X253" s="9"/>
      <c r="Y253" s="21">
        <v>0.32638499999999998</v>
      </c>
      <c r="Z253" s="21">
        <v>285.81599999999997</v>
      </c>
      <c r="AA253" s="21">
        <v>-1.6604600000000001E-2</v>
      </c>
      <c r="AB253" s="21">
        <v>243</v>
      </c>
      <c r="AC253" s="21">
        <v>0.325928</v>
      </c>
      <c r="AD253">
        <f t="shared" si="40"/>
        <v>16.604600000000001</v>
      </c>
      <c r="AE253">
        <f t="shared" si="41"/>
        <v>5.4194923710000005</v>
      </c>
      <c r="AF253" s="9"/>
      <c r="AG253" s="21">
        <v>1.1236600000000001</v>
      </c>
      <c r="AH253" s="21">
        <v>400.125</v>
      </c>
      <c r="AI253" s="21">
        <v>-1.5704300000000001E-2</v>
      </c>
      <c r="AJ253" s="21">
        <v>243</v>
      </c>
      <c r="AK253" s="21">
        <v>1.1230500000000001</v>
      </c>
      <c r="AL253">
        <f t="shared" si="42"/>
        <v>15.704300000000002</v>
      </c>
      <c r="AM253">
        <f t="shared" si="43"/>
        <v>17.646293738000004</v>
      </c>
      <c r="AP253" s="9"/>
      <c r="AQ253" s="21">
        <v>0.32638499999999998</v>
      </c>
      <c r="AR253" s="21">
        <v>538.73400000000004</v>
      </c>
      <c r="AS253" s="21">
        <v>-1.6751100000000001E-2</v>
      </c>
      <c r="AT253" s="21">
        <v>243</v>
      </c>
      <c r="AU253" s="21">
        <v>0.325928</v>
      </c>
      <c r="AV253">
        <f t="shared" si="44"/>
        <v>16.751100000000001</v>
      </c>
      <c r="AW253">
        <f t="shared" si="45"/>
        <v>5.4673077735</v>
      </c>
      <c r="AX253" s="9"/>
      <c r="AY253" s="21">
        <v>1.1236600000000001</v>
      </c>
      <c r="AZ253" s="21">
        <v>639.66200000000003</v>
      </c>
      <c r="BA253" s="21">
        <v>-1.5753199999999998E-2</v>
      </c>
      <c r="BB253" s="21">
        <v>243</v>
      </c>
      <c r="BC253" s="21">
        <v>1.1227400000000001</v>
      </c>
      <c r="BD253">
        <f t="shared" si="46"/>
        <v>15.753199999999998</v>
      </c>
      <c r="BE253">
        <f t="shared" si="47"/>
        <v>17.701240712000001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0.32135000000000002</v>
      </c>
      <c r="H254" s="21">
        <v>82.790700000000001</v>
      </c>
      <c r="I254" s="21">
        <v>-1.6570999999999999E-2</v>
      </c>
      <c r="J254" s="21">
        <v>244</v>
      </c>
      <c r="K254" s="21">
        <v>0.32089200000000001</v>
      </c>
      <c r="L254">
        <f t="shared" si="36"/>
        <v>16.570999999999998</v>
      </c>
      <c r="M254">
        <f t="shared" si="37"/>
        <v>5.3250908499999996</v>
      </c>
      <c r="N254" s="9"/>
      <c r="O254" s="21">
        <v>1.12869</v>
      </c>
      <c r="P254" s="21">
        <v>186.27799999999999</v>
      </c>
      <c r="Q254" s="21">
        <v>-1.5820299999999999E-2</v>
      </c>
      <c r="R254" s="21">
        <v>244</v>
      </c>
      <c r="S254" s="21">
        <v>1.1276200000000001</v>
      </c>
      <c r="T254">
        <f t="shared" si="38"/>
        <v>15.8203</v>
      </c>
      <c r="U254">
        <f t="shared" si="39"/>
        <v>17.856214407</v>
      </c>
      <c r="X254" s="9"/>
      <c r="Y254" s="21">
        <v>0.32135000000000002</v>
      </c>
      <c r="Z254" s="21">
        <v>285.91699999999997</v>
      </c>
      <c r="AA254" s="21">
        <v>-1.6601600000000001E-2</v>
      </c>
      <c r="AB254" s="21">
        <v>244</v>
      </c>
      <c r="AC254" s="21">
        <v>0.32074000000000003</v>
      </c>
      <c r="AD254">
        <f t="shared" si="40"/>
        <v>16.601600000000001</v>
      </c>
      <c r="AE254">
        <f t="shared" si="41"/>
        <v>5.3349241600000008</v>
      </c>
      <c r="AF254" s="9"/>
      <c r="AG254" s="21">
        <v>1.12869</v>
      </c>
      <c r="AH254" s="21">
        <v>400.226</v>
      </c>
      <c r="AI254" s="21">
        <v>-1.56525E-2</v>
      </c>
      <c r="AJ254" s="21">
        <v>244</v>
      </c>
      <c r="AK254" s="21">
        <v>1.1285400000000001</v>
      </c>
      <c r="AL254">
        <f t="shared" si="42"/>
        <v>15.6525</v>
      </c>
      <c r="AM254">
        <f t="shared" si="43"/>
        <v>17.666820224999999</v>
      </c>
      <c r="AP254" s="9"/>
      <c r="AQ254" s="21">
        <v>0.32135000000000002</v>
      </c>
      <c r="AR254" s="21">
        <v>538.83500000000004</v>
      </c>
      <c r="AS254" s="21">
        <v>-1.6744999999999999E-2</v>
      </c>
      <c r="AT254" s="21">
        <v>244</v>
      </c>
      <c r="AU254" s="21">
        <v>0.32067899999999999</v>
      </c>
      <c r="AV254">
        <f t="shared" si="44"/>
        <v>16.745000000000001</v>
      </c>
      <c r="AW254">
        <f t="shared" si="45"/>
        <v>5.3810057500000008</v>
      </c>
      <c r="AX254" s="9"/>
      <c r="AY254" s="21">
        <v>1.12869</v>
      </c>
      <c r="AZ254" s="21">
        <v>639.76300000000003</v>
      </c>
      <c r="BA254" s="21">
        <v>-1.5713499999999998E-2</v>
      </c>
      <c r="BB254" s="21">
        <v>244</v>
      </c>
      <c r="BC254" s="21">
        <v>1.1279300000000001</v>
      </c>
      <c r="BD254">
        <f t="shared" si="46"/>
        <v>15.713499999999998</v>
      </c>
      <c r="BE254">
        <f t="shared" si="47"/>
        <v>17.735670314999997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0.31631500000000001</v>
      </c>
      <c r="H255" s="21">
        <v>82.891400000000004</v>
      </c>
      <c r="I255" s="21">
        <v>-1.6583299999999999E-2</v>
      </c>
      <c r="J255" s="21">
        <v>245</v>
      </c>
      <c r="K255" s="21">
        <v>0.31561299999999998</v>
      </c>
      <c r="L255">
        <f t="shared" si="36"/>
        <v>16.583299999999998</v>
      </c>
      <c r="M255">
        <f t="shared" si="37"/>
        <v>5.2455465394999994</v>
      </c>
      <c r="N255" s="9"/>
      <c r="O255" s="21">
        <v>1.1337299999999999</v>
      </c>
      <c r="P255" s="21">
        <v>186.37899999999999</v>
      </c>
      <c r="Q255" s="21">
        <v>-1.57898E-2</v>
      </c>
      <c r="R255" s="21">
        <v>245</v>
      </c>
      <c r="S255" s="21">
        <v>1.1331199999999999</v>
      </c>
      <c r="T255">
        <f t="shared" si="38"/>
        <v>15.7898</v>
      </c>
      <c r="U255">
        <f t="shared" si="39"/>
        <v>17.901369954</v>
      </c>
      <c r="X255" s="9"/>
      <c r="Y255" s="21">
        <v>0.31631500000000001</v>
      </c>
      <c r="Z255" s="21">
        <v>286.01799999999997</v>
      </c>
      <c r="AA255" s="21">
        <v>-1.6616800000000001E-2</v>
      </c>
      <c r="AB255" s="21">
        <v>245</v>
      </c>
      <c r="AC255" s="21">
        <v>0.31594800000000001</v>
      </c>
      <c r="AD255">
        <f t="shared" si="40"/>
        <v>16.616800000000001</v>
      </c>
      <c r="AE255">
        <f t="shared" si="41"/>
        <v>5.2561430920000003</v>
      </c>
      <c r="AF255" s="9"/>
      <c r="AG255" s="21">
        <v>1.1337299999999999</v>
      </c>
      <c r="AH255" s="21">
        <v>400.327</v>
      </c>
      <c r="AI255" s="21">
        <v>-1.55975E-2</v>
      </c>
      <c r="AJ255" s="21">
        <v>245</v>
      </c>
      <c r="AK255" s="21">
        <v>1.1328100000000001</v>
      </c>
      <c r="AL255">
        <f t="shared" si="42"/>
        <v>15.5975</v>
      </c>
      <c r="AM255">
        <f t="shared" si="43"/>
        <v>17.683353674999999</v>
      </c>
      <c r="AP255" s="9"/>
      <c r="AQ255" s="21">
        <v>0.31631500000000001</v>
      </c>
      <c r="AR255" s="21">
        <v>538.93600000000004</v>
      </c>
      <c r="AS255" s="21">
        <v>-1.6744999999999999E-2</v>
      </c>
      <c r="AT255" s="21">
        <v>245</v>
      </c>
      <c r="AU255" s="21">
        <v>0.31579600000000002</v>
      </c>
      <c r="AV255">
        <f t="shared" si="44"/>
        <v>16.745000000000001</v>
      </c>
      <c r="AW255">
        <f t="shared" si="45"/>
        <v>5.2966946750000004</v>
      </c>
      <c r="AX255" s="9"/>
      <c r="AY255" s="21">
        <v>1.1337299999999999</v>
      </c>
      <c r="AZ255" s="21">
        <v>639.86300000000006</v>
      </c>
      <c r="BA255" s="21">
        <v>-1.5661600000000001E-2</v>
      </c>
      <c r="BB255" s="21">
        <v>245</v>
      </c>
      <c r="BC255" s="21">
        <v>1.1331199999999999</v>
      </c>
      <c r="BD255">
        <f t="shared" si="46"/>
        <v>15.661600000000002</v>
      </c>
      <c r="BE255">
        <f t="shared" si="47"/>
        <v>17.756025768000001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0.31127899999999997</v>
      </c>
      <c r="H256" s="21">
        <v>82.992099999999994</v>
      </c>
      <c r="I256" s="21">
        <v>-1.6586299999999998E-2</v>
      </c>
      <c r="J256" s="21">
        <v>246</v>
      </c>
      <c r="K256" s="21">
        <v>0.31082199999999999</v>
      </c>
      <c r="L256">
        <f t="shared" si="36"/>
        <v>16.586299999999998</v>
      </c>
      <c r="M256">
        <f t="shared" si="37"/>
        <v>5.1629668776999988</v>
      </c>
      <c r="N256" s="9"/>
      <c r="O256" s="21">
        <v>1.13876</v>
      </c>
      <c r="P256" s="21">
        <v>186.48</v>
      </c>
      <c r="Q256" s="21">
        <v>-1.5768399999999998E-2</v>
      </c>
      <c r="R256" s="21">
        <v>246</v>
      </c>
      <c r="S256" s="21">
        <v>1.1386099999999999</v>
      </c>
      <c r="T256">
        <f t="shared" si="38"/>
        <v>15.768399999999998</v>
      </c>
      <c r="U256">
        <f t="shared" si="39"/>
        <v>17.956423183999998</v>
      </c>
      <c r="X256" s="9"/>
      <c r="Y256" s="21">
        <v>0.31127899999999997</v>
      </c>
      <c r="Z256" s="21">
        <v>286.11799999999999</v>
      </c>
      <c r="AA256" s="21">
        <v>-1.6613800000000001E-2</v>
      </c>
      <c r="AB256" s="21">
        <v>246</v>
      </c>
      <c r="AC256" s="21">
        <v>0.31100499999999998</v>
      </c>
      <c r="AD256">
        <f t="shared" si="40"/>
        <v>16.613800000000001</v>
      </c>
      <c r="AE256">
        <f t="shared" si="41"/>
        <v>5.1715270501999999</v>
      </c>
      <c r="AF256" s="9"/>
      <c r="AG256" s="21">
        <v>1.13876</v>
      </c>
      <c r="AH256" s="21">
        <v>400.42700000000002</v>
      </c>
      <c r="AI256" s="21">
        <v>-1.5545700000000001E-2</v>
      </c>
      <c r="AJ256" s="21">
        <v>246</v>
      </c>
      <c r="AK256" s="21">
        <v>1.1379999999999999</v>
      </c>
      <c r="AL256">
        <f t="shared" si="42"/>
        <v>15.5457</v>
      </c>
      <c r="AM256">
        <f t="shared" si="43"/>
        <v>17.702821331999999</v>
      </c>
      <c r="AP256" s="9"/>
      <c r="AQ256" s="21">
        <v>0.31127899999999997</v>
      </c>
      <c r="AR256" s="21">
        <v>539.03599999999994</v>
      </c>
      <c r="AS256" s="21">
        <v>-1.6741900000000001E-2</v>
      </c>
      <c r="AT256" s="21">
        <v>246</v>
      </c>
      <c r="AU256" s="21">
        <v>0.31051600000000001</v>
      </c>
      <c r="AV256">
        <f t="shared" si="44"/>
        <v>16.741900000000001</v>
      </c>
      <c r="AW256">
        <f t="shared" si="45"/>
        <v>5.2114018901000003</v>
      </c>
      <c r="AX256" s="9"/>
      <c r="AY256" s="21">
        <v>1.13876</v>
      </c>
      <c r="AZ256" s="21">
        <v>639.96400000000006</v>
      </c>
      <c r="BA256" s="21">
        <v>-1.5628099999999999E-2</v>
      </c>
      <c r="BB256" s="21">
        <v>246</v>
      </c>
      <c r="BC256" s="21">
        <v>1.1376999999999999</v>
      </c>
      <c r="BD256">
        <f t="shared" si="46"/>
        <v>15.628099999999998</v>
      </c>
      <c r="BE256">
        <f t="shared" si="47"/>
        <v>17.796655155999996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0.30624400000000002</v>
      </c>
      <c r="H257" s="21">
        <v>83.092799999999997</v>
      </c>
      <c r="I257" s="21">
        <v>-1.65924E-2</v>
      </c>
      <c r="J257" s="21">
        <v>247</v>
      </c>
      <c r="K257" s="21">
        <v>0.30584699999999998</v>
      </c>
      <c r="L257">
        <f t="shared" si="36"/>
        <v>16.592400000000001</v>
      </c>
      <c r="M257">
        <f t="shared" si="37"/>
        <v>5.0813229456000011</v>
      </c>
      <c r="N257" s="9"/>
      <c r="O257" s="21">
        <v>1.1437999999999999</v>
      </c>
      <c r="P257" s="21">
        <v>186.58099999999999</v>
      </c>
      <c r="Q257" s="21">
        <v>-1.5722699999999999E-2</v>
      </c>
      <c r="R257" s="21">
        <v>247</v>
      </c>
      <c r="S257" s="21">
        <v>1.1434899999999999</v>
      </c>
      <c r="T257">
        <f t="shared" si="38"/>
        <v>15.7227</v>
      </c>
      <c r="U257">
        <f t="shared" si="39"/>
        <v>17.983624259999999</v>
      </c>
      <c r="X257" s="9"/>
      <c r="Y257" s="21">
        <v>0.30624400000000002</v>
      </c>
      <c r="Z257" s="21">
        <v>286.21899999999999</v>
      </c>
      <c r="AA257" s="21">
        <v>-1.6604600000000001E-2</v>
      </c>
      <c r="AB257" s="21">
        <v>247</v>
      </c>
      <c r="AC257" s="21">
        <v>0.30572500000000002</v>
      </c>
      <c r="AD257">
        <f t="shared" si="40"/>
        <v>16.604600000000001</v>
      </c>
      <c r="AE257">
        <f t="shared" si="41"/>
        <v>5.0850591224000006</v>
      </c>
      <c r="AF257" s="9"/>
      <c r="AG257" s="21">
        <v>1.1437999999999999</v>
      </c>
      <c r="AH257" s="21">
        <v>400.52800000000002</v>
      </c>
      <c r="AI257" s="21">
        <v>-1.54968E-2</v>
      </c>
      <c r="AJ257" s="21">
        <v>247</v>
      </c>
      <c r="AK257" s="21">
        <v>1.1428799999999999</v>
      </c>
      <c r="AL257">
        <f t="shared" si="42"/>
        <v>15.4968</v>
      </c>
      <c r="AM257">
        <f t="shared" si="43"/>
        <v>17.72523984</v>
      </c>
      <c r="AP257" s="9"/>
      <c r="AQ257" s="21">
        <v>0.30624400000000002</v>
      </c>
      <c r="AR257" s="21">
        <v>539.13699999999994</v>
      </c>
      <c r="AS257" s="21">
        <v>-1.6751100000000001E-2</v>
      </c>
      <c r="AT257" s="21">
        <v>247</v>
      </c>
      <c r="AU257" s="21">
        <v>0.30569499999999999</v>
      </c>
      <c r="AV257">
        <f t="shared" si="44"/>
        <v>16.751100000000001</v>
      </c>
      <c r="AW257">
        <f t="shared" si="45"/>
        <v>5.1299238684000006</v>
      </c>
      <c r="AX257" s="9"/>
      <c r="AY257" s="21">
        <v>1.1437999999999999</v>
      </c>
      <c r="AZ257" s="21">
        <v>640.06500000000005</v>
      </c>
      <c r="BA257" s="21">
        <v>-1.5566999999999999E-2</v>
      </c>
      <c r="BB257" s="21">
        <v>247</v>
      </c>
      <c r="BC257" s="21">
        <v>1.1428799999999999</v>
      </c>
      <c r="BD257">
        <f t="shared" si="46"/>
        <v>15.566999999999998</v>
      </c>
      <c r="BE257">
        <f t="shared" si="47"/>
        <v>17.805534599999998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0.30120799999999998</v>
      </c>
      <c r="H258" s="21">
        <v>83.1935</v>
      </c>
      <c r="I258" s="21">
        <v>-1.6589400000000001E-2</v>
      </c>
      <c r="J258" s="21">
        <v>248</v>
      </c>
      <c r="K258" s="21">
        <v>0.30069000000000001</v>
      </c>
      <c r="L258">
        <f t="shared" si="36"/>
        <v>16.589400000000001</v>
      </c>
      <c r="M258">
        <f t="shared" si="37"/>
        <v>4.9968599952000003</v>
      </c>
      <c r="N258" s="9"/>
      <c r="O258" s="21">
        <v>1.14883</v>
      </c>
      <c r="P258" s="21">
        <v>186.68100000000001</v>
      </c>
      <c r="Q258" s="21">
        <v>-1.5661600000000001E-2</v>
      </c>
      <c r="R258" s="21">
        <v>248</v>
      </c>
      <c r="S258" s="21">
        <v>1.14777</v>
      </c>
      <c r="T258">
        <f t="shared" si="38"/>
        <v>15.661600000000002</v>
      </c>
      <c r="U258">
        <f t="shared" si="39"/>
        <v>17.992515928000003</v>
      </c>
      <c r="X258" s="9"/>
      <c r="Y258" s="21">
        <v>0.30120799999999998</v>
      </c>
      <c r="Z258" s="21">
        <v>286.32</v>
      </c>
      <c r="AA258" s="21">
        <v>-1.66077E-2</v>
      </c>
      <c r="AB258" s="21">
        <v>248</v>
      </c>
      <c r="AC258" s="21">
        <v>0.300537</v>
      </c>
      <c r="AD258">
        <f t="shared" si="40"/>
        <v>16.607700000000001</v>
      </c>
      <c r="AE258">
        <f t="shared" si="41"/>
        <v>5.0023721015999998</v>
      </c>
      <c r="AF258" s="9"/>
      <c r="AG258" s="21">
        <v>1.14883</v>
      </c>
      <c r="AH258" s="21">
        <v>400.62900000000002</v>
      </c>
      <c r="AI258" s="21">
        <v>-1.5450999999999999E-2</v>
      </c>
      <c r="AJ258" s="21">
        <v>248</v>
      </c>
      <c r="AK258" s="21">
        <v>1.14838</v>
      </c>
      <c r="AL258">
        <f t="shared" si="42"/>
        <v>15.450999999999999</v>
      </c>
      <c r="AM258">
        <f t="shared" si="43"/>
        <v>17.750572329999997</v>
      </c>
      <c r="AP258" s="9"/>
      <c r="AQ258" s="21">
        <v>0.30120799999999998</v>
      </c>
      <c r="AR258" s="21">
        <v>539.23800000000006</v>
      </c>
      <c r="AS258" s="21">
        <v>-1.6751100000000001E-2</v>
      </c>
      <c r="AT258" s="21">
        <v>248</v>
      </c>
      <c r="AU258" s="21">
        <v>0.300873</v>
      </c>
      <c r="AV258">
        <f t="shared" si="44"/>
        <v>16.751100000000001</v>
      </c>
      <c r="AW258">
        <f t="shared" si="45"/>
        <v>5.0455653287999995</v>
      </c>
      <c r="AX258" s="9"/>
      <c r="AY258" s="21">
        <v>1.14883</v>
      </c>
      <c r="AZ258" s="21">
        <v>640.16600000000005</v>
      </c>
      <c r="BA258" s="21">
        <v>-1.5506000000000001E-2</v>
      </c>
      <c r="BB258" s="21">
        <v>248</v>
      </c>
      <c r="BC258" s="21">
        <v>1.14777</v>
      </c>
      <c r="BD258">
        <f t="shared" si="46"/>
        <v>15.506</v>
      </c>
      <c r="BE258">
        <f t="shared" si="47"/>
        <v>17.813757980000002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0.29617300000000002</v>
      </c>
      <c r="H259" s="21">
        <v>83.294200000000004</v>
      </c>
      <c r="I259" s="21">
        <v>-1.6586299999999998E-2</v>
      </c>
      <c r="J259" s="21">
        <v>249</v>
      </c>
      <c r="K259" s="21">
        <v>0.29565399999999997</v>
      </c>
      <c r="L259">
        <f t="shared" si="36"/>
        <v>16.586299999999998</v>
      </c>
      <c r="M259">
        <f t="shared" si="37"/>
        <v>4.9124142298999995</v>
      </c>
      <c r="N259" s="9"/>
      <c r="O259" s="21">
        <v>1.15387</v>
      </c>
      <c r="P259" s="21">
        <v>186.78200000000001</v>
      </c>
      <c r="Q259" s="21">
        <v>-1.5646400000000001E-2</v>
      </c>
      <c r="R259" s="21">
        <v>249</v>
      </c>
      <c r="S259" s="21">
        <v>1.1529499999999999</v>
      </c>
      <c r="T259">
        <f t="shared" si="38"/>
        <v>15.646400000000002</v>
      </c>
      <c r="U259">
        <f t="shared" si="39"/>
        <v>18.053911568</v>
      </c>
      <c r="X259" s="9"/>
      <c r="Y259" s="21">
        <v>0.29617300000000002</v>
      </c>
      <c r="Z259" s="21">
        <v>286.42</v>
      </c>
      <c r="AA259" s="21">
        <v>-1.6610699999999999E-2</v>
      </c>
      <c r="AB259" s="21">
        <v>249</v>
      </c>
      <c r="AC259" s="21">
        <v>0.29556300000000002</v>
      </c>
      <c r="AD259">
        <f t="shared" si="40"/>
        <v>16.610699999999998</v>
      </c>
      <c r="AE259">
        <f t="shared" si="41"/>
        <v>4.9196408510999996</v>
      </c>
      <c r="AF259" s="9"/>
      <c r="AG259" s="21">
        <v>1.15387</v>
      </c>
      <c r="AH259" s="21">
        <v>400.72899999999998</v>
      </c>
      <c r="AI259" s="21">
        <v>-1.53931E-2</v>
      </c>
      <c r="AJ259" s="21">
        <v>249</v>
      </c>
      <c r="AK259" s="21">
        <v>1.1529499999999999</v>
      </c>
      <c r="AL259">
        <f t="shared" si="42"/>
        <v>15.3931</v>
      </c>
      <c r="AM259">
        <f t="shared" si="43"/>
        <v>17.761636296999999</v>
      </c>
      <c r="AP259" s="9"/>
      <c r="AQ259" s="21">
        <v>0.29617300000000002</v>
      </c>
      <c r="AR259" s="21">
        <v>539.33900000000006</v>
      </c>
      <c r="AS259" s="21">
        <v>-1.6751100000000001E-2</v>
      </c>
      <c r="AT259" s="21">
        <v>249</v>
      </c>
      <c r="AU259" s="21">
        <v>0.29574600000000001</v>
      </c>
      <c r="AV259">
        <f t="shared" si="44"/>
        <v>16.751100000000001</v>
      </c>
      <c r="AW259">
        <f t="shared" si="45"/>
        <v>4.9612235403000007</v>
      </c>
      <c r="AX259" s="9"/>
      <c r="AY259" s="21">
        <v>1.15387</v>
      </c>
      <c r="AZ259" s="21">
        <v>640.26599999999996</v>
      </c>
      <c r="BA259" s="21">
        <v>-1.5444899999999999E-2</v>
      </c>
      <c r="BB259" s="21">
        <v>249</v>
      </c>
      <c r="BC259" s="21">
        <v>1.15326</v>
      </c>
      <c r="BD259">
        <f t="shared" si="46"/>
        <v>15.444899999999999</v>
      </c>
      <c r="BE259">
        <f t="shared" si="47"/>
        <v>17.821406762999999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0.29113800000000001</v>
      </c>
      <c r="H260" s="21">
        <v>83.394999999999996</v>
      </c>
      <c r="I260" s="21">
        <v>-1.6586299999999998E-2</v>
      </c>
      <c r="J260" s="21">
        <v>250</v>
      </c>
      <c r="K260" s="21">
        <v>0.29055799999999998</v>
      </c>
      <c r="L260">
        <f t="shared" si="36"/>
        <v>16.586299999999998</v>
      </c>
      <c r="M260">
        <f t="shared" si="37"/>
        <v>4.8289022093999998</v>
      </c>
      <c r="N260" s="9"/>
      <c r="O260" s="21">
        <v>1.1589100000000001</v>
      </c>
      <c r="P260" s="21">
        <v>186.88300000000001</v>
      </c>
      <c r="Q260" s="21">
        <v>-1.55914E-2</v>
      </c>
      <c r="R260" s="21">
        <v>250</v>
      </c>
      <c r="S260" s="21">
        <v>1.1575299999999999</v>
      </c>
      <c r="T260">
        <f t="shared" si="38"/>
        <v>15.5914</v>
      </c>
      <c r="U260">
        <f t="shared" si="39"/>
        <v>18.069029374000003</v>
      </c>
      <c r="X260" s="9"/>
      <c r="Y260" s="21">
        <v>0.29113800000000001</v>
      </c>
      <c r="Z260" s="21">
        <v>286.52100000000002</v>
      </c>
      <c r="AA260" s="21">
        <v>-1.6598499999999999E-2</v>
      </c>
      <c r="AB260" s="21">
        <v>250</v>
      </c>
      <c r="AC260" s="21">
        <v>0.29049700000000001</v>
      </c>
      <c r="AD260">
        <f t="shared" si="40"/>
        <v>16.598499999999998</v>
      </c>
      <c r="AE260">
        <f t="shared" si="41"/>
        <v>4.8324540929999991</v>
      </c>
      <c r="AF260" s="9"/>
      <c r="AG260" s="21">
        <v>1.1589100000000001</v>
      </c>
      <c r="AH260" s="21">
        <v>400.83</v>
      </c>
      <c r="AI260" s="21">
        <v>-1.5335100000000001E-2</v>
      </c>
      <c r="AJ260" s="21">
        <v>250</v>
      </c>
      <c r="AK260" s="21">
        <v>1.1581399999999999</v>
      </c>
      <c r="AL260">
        <f t="shared" si="42"/>
        <v>15.335100000000001</v>
      </c>
      <c r="AM260">
        <f t="shared" si="43"/>
        <v>17.772000741000003</v>
      </c>
      <c r="AP260" s="9"/>
      <c r="AQ260" s="21">
        <v>0.29113800000000001</v>
      </c>
      <c r="AR260" s="21">
        <v>539.43899999999996</v>
      </c>
      <c r="AS260" s="21">
        <v>-1.6751100000000001E-2</v>
      </c>
      <c r="AT260" s="21">
        <v>250</v>
      </c>
      <c r="AU260" s="21">
        <v>0.29061900000000002</v>
      </c>
      <c r="AV260">
        <f t="shared" si="44"/>
        <v>16.751100000000001</v>
      </c>
      <c r="AW260">
        <f t="shared" si="45"/>
        <v>4.8768817518000001</v>
      </c>
      <c r="AX260" s="9"/>
      <c r="AY260" s="21">
        <v>1.1589100000000001</v>
      </c>
      <c r="AZ260" s="21">
        <v>640.36699999999996</v>
      </c>
      <c r="BA260" s="21">
        <v>-1.5429699999999999E-2</v>
      </c>
      <c r="BB260" s="21">
        <v>250</v>
      </c>
      <c r="BC260" s="21">
        <v>1.1581399999999999</v>
      </c>
      <c r="BD260">
        <f t="shared" si="46"/>
        <v>15.429699999999999</v>
      </c>
      <c r="BE260">
        <f t="shared" si="47"/>
        <v>17.881633626999999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0.28610200000000002</v>
      </c>
      <c r="H261" s="21">
        <v>83.495699999999999</v>
      </c>
      <c r="I261" s="21">
        <v>-1.6586299999999998E-2</v>
      </c>
      <c r="J261" s="21">
        <v>251</v>
      </c>
      <c r="K261" s="21">
        <v>0.28561399999999998</v>
      </c>
      <c r="L261">
        <f t="shared" si="36"/>
        <v>16.586299999999998</v>
      </c>
      <c r="M261">
        <f t="shared" si="37"/>
        <v>4.7453736026</v>
      </c>
      <c r="N261" s="9"/>
      <c r="O261" s="21">
        <v>1.16394</v>
      </c>
      <c r="P261" s="21">
        <v>186.983</v>
      </c>
      <c r="Q261" s="21">
        <v>-1.5554800000000001E-2</v>
      </c>
      <c r="R261" s="21">
        <v>251</v>
      </c>
      <c r="S261" s="21">
        <v>1.1630199999999999</v>
      </c>
      <c r="T261">
        <f t="shared" si="38"/>
        <v>15.5548</v>
      </c>
      <c r="U261">
        <f t="shared" si="39"/>
        <v>18.104853911999999</v>
      </c>
      <c r="X261" s="9"/>
      <c r="Y261" s="21">
        <v>0.28610200000000002</v>
      </c>
      <c r="Z261" s="21">
        <v>286.62200000000001</v>
      </c>
      <c r="AA261" s="21">
        <v>-1.66077E-2</v>
      </c>
      <c r="AB261" s="21">
        <v>251</v>
      </c>
      <c r="AC261" s="21">
        <v>0.28549200000000002</v>
      </c>
      <c r="AD261">
        <f t="shared" si="40"/>
        <v>16.607700000000001</v>
      </c>
      <c r="AE261">
        <f t="shared" si="41"/>
        <v>4.7514961854000006</v>
      </c>
      <c r="AF261" s="9"/>
      <c r="AG261" s="21">
        <v>1.16394</v>
      </c>
      <c r="AH261" s="21">
        <v>400.93099999999998</v>
      </c>
      <c r="AI261" s="21">
        <v>-1.52771E-2</v>
      </c>
      <c r="AJ261" s="21">
        <v>251</v>
      </c>
      <c r="AK261" s="21">
        <v>1.16333</v>
      </c>
      <c r="AL261">
        <f t="shared" si="42"/>
        <v>15.277100000000001</v>
      </c>
      <c r="AM261">
        <f t="shared" si="43"/>
        <v>17.781627774</v>
      </c>
      <c r="AP261" s="9"/>
      <c r="AQ261" s="21">
        <v>0.28610200000000002</v>
      </c>
      <c r="AR261" s="21">
        <v>539.54</v>
      </c>
      <c r="AS261" s="21">
        <v>-1.6760299999999999E-2</v>
      </c>
      <c r="AT261" s="21">
        <v>251</v>
      </c>
      <c r="AU261" s="21">
        <v>0.28546100000000002</v>
      </c>
      <c r="AV261">
        <f t="shared" si="44"/>
        <v>16.760299999999997</v>
      </c>
      <c r="AW261">
        <f t="shared" si="45"/>
        <v>4.7951553506</v>
      </c>
      <c r="AX261" s="9"/>
      <c r="AY261" s="21">
        <v>1.16394</v>
      </c>
      <c r="AZ261" s="21">
        <v>640.46799999999996</v>
      </c>
      <c r="BA261" s="21">
        <v>-1.5356399999999999E-2</v>
      </c>
      <c r="BB261" s="21">
        <v>251</v>
      </c>
      <c r="BC261" s="21">
        <v>1.16333</v>
      </c>
      <c r="BD261">
        <f t="shared" si="46"/>
        <v>15.356399999999999</v>
      </c>
      <c r="BE261">
        <f t="shared" si="47"/>
        <v>17.873928215999999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0.28106700000000001</v>
      </c>
      <c r="H262" s="21">
        <v>83.596400000000003</v>
      </c>
      <c r="I262" s="21">
        <v>-1.6595499999999999E-2</v>
      </c>
      <c r="J262" s="21">
        <v>252</v>
      </c>
      <c r="K262" s="21">
        <v>0.28051799999999999</v>
      </c>
      <c r="L262">
        <f t="shared" si="36"/>
        <v>16.595499999999998</v>
      </c>
      <c r="M262">
        <f t="shared" si="37"/>
        <v>4.6644473984999992</v>
      </c>
      <c r="N262" s="9"/>
      <c r="O262" s="21">
        <v>1.1689799999999999</v>
      </c>
      <c r="P262" s="21">
        <v>187.084</v>
      </c>
      <c r="Q262" s="21">
        <v>-1.55029E-2</v>
      </c>
      <c r="R262" s="21">
        <v>252</v>
      </c>
      <c r="S262" s="21">
        <v>1.1676</v>
      </c>
      <c r="T262">
        <f t="shared" si="38"/>
        <v>15.5029</v>
      </c>
      <c r="U262">
        <f t="shared" si="39"/>
        <v>18.122580041999999</v>
      </c>
      <c r="X262" s="9"/>
      <c r="Y262" s="21">
        <v>0.28106700000000001</v>
      </c>
      <c r="Z262" s="21">
        <v>286.72300000000001</v>
      </c>
      <c r="AA262" s="21">
        <v>-1.6616800000000001E-2</v>
      </c>
      <c r="AB262" s="21">
        <v>252</v>
      </c>
      <c r="AC262" s="21">
        <v>0.28042600000000001</v>
      </c>
      <c r="AD262">
        <f t="shared" si="40"/>
        <v>16.616800000000001</v>
      </c>
      <c r="AE262">
        <f t="shared" si="41"/>
        <v>4.6704341256000008</v>
      </c>
      <c r="AF262" s="9"/>
      <c r="AG262" s="21">
        <v>1.1689799999999999</v>
      </c>
      <c r="AH262" s="21">
        <v>401.03199999999998</v>
      </c>
      <c r="AI262" s="21">
        <v>-1.5203899999999999E-2</v>
      </c>
      <c r="AJ262" s="21">
        <v>252</v>
      </c>
      <c r="AK262" s="21">
        <v>1.16791</v>
      </c>
      <c r="AL262">
        <f t="shared" si="42"/>
        <v>15.203899999999999</v>
      </c>
      <c r="AM262">
        <f t="shared" si="43"/>
        <v>17.773055021999998</v>
      </c>
      <c r="AP262" s="9"/>
      <c r="AQ262" s="21">
        <v>0.28106700000000001</v>
      </c>
      <c r="AR262" s="21">
        <v>539.64099999999996</v>
      </c>
      <c r="AS262" s="21">
        <v>-1.6760299999999999E-2</v>
      </c>
      <c r="AT262" s="21">
        <v>252</v>
      </c>
      <c r="AU262" s="21">
        <v>0.28042600000000001</v>
      </c>
      <c r="AV262">
        <f t="shared" si="44"/>
        <v>16.760299999999997</v>
      </c>
      <c r="AW262">
        <f t="shared" si="45"/>
        <v>4.7107672400999991</v>
      </c>
      <c r="AX262" s="9"/>
      <c r="AY262" s="21">
        <v>1.1689799999999999</v>
      </c>
      <c r="AZ262" s="21">
        <v>640.56799999999998</v>
      </c>
      <c r="BA262" s="21">
        <v>-1.52771E-2</v>
      </c>
      <c r="BB262" s="21">
        <v>252</v>
      </c>
      <c r="BC262" s="21">
        <v>1.16791</v>
      </c>
      <c r="BD262">
        <f t="shared" si="46"/>
        <v>15.277100000000001</v>
      </c>
      <c r="BE262">
        <f t="shared" si="47"/>
        <v>17.858624358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0.27603100000000003</v>
      </c>
      <c r="H263" s="21">
        <v>83.697100000000006</v>
      </c>
      <c r="I263" s="21">
        <v>-1.6598499999999999E-2</v>
      </c>
      <c r="J263" s="21">
        <v>253</v>
      </c>
      <c r="K263" s="21">
        <v>0.27542100000000003</v>
      </c>
      <c r="L263">
        <f t="shared" si="36"/>
        <v>16.598499999999998</v>
      </c>
      <c r="M263">
        <f t="shared" si="37"/>
        <v>4.5817005535000002</v>
      </c>
      <c r="N263" s="9"/>
      <c r="O263" s="21">
        <v>1.17401</v>
      </c>
      <c r="P263" s="21">
        <v>187.185</v>
      </c>
      <c r="Q263" s="21">
        <v>-1.5448E-2</v>
      </c>
      <c r="R263" s="21">
        <v>253</v>
      </c>
      <c r="S263" s="21">
        <v>1.17371</v>
      </c>
      <c r="T263">
        <f t="shared" si="38"/>
        <v>15.448</v>
      </c>
      <c r="U263">
        <f t="shared" si="39"/>
        <v>18.136106479999999</v>
      </c>
      <c r="X263" s="9"/>
      <c r="Y263" s="21">
        <v>0.27603100000000003</v>
      </c>
      <c r="Z263" s="21">
        <v>286.82299999999998</v>
      </c>
      <c r="AA263" s="21">
        <v>-1.6616800000000001E-2</v>
      </c>
      <c r="AB263" s="21">
        <v>253</v>
      </c>
      <c r="AC263" s="21">
        <v>0.27554299999999998</v>
      </c>
      <c r="AD263">
        <f t="shared" si="40"/>
        <v>16.616800000000001</v>
      </c>
      <c r="AE263">
        <f t="shared" si="41"/>
        <v>4.5867519208000012</v>
      </c>
      <c r="AF263" s="9"/>
      <c r="AG263" s="21">
        <v>1.17401</v>
      </c>
      <c r="AH263" s="21">
        <v>401.13200000000001</v>
      </c>
      <c r="AI263" s="21">
        <v>-1.51276E-2</v>
      </c>
      <c r="AJ263" s="21">
        <v>253</v>
      </c>
      <c r="AK263" s="21">
        <v>1.1731</v>
      </c>
      <c r="AL263">
        <f t="shared" si="42"/>
        <v>15.127599999999999</v>
      </c>
      <c r="AM263">
        <f t="shared" si="43"/>
        <v>17.759953675999999</v>
      </c>
      <c r="AP263" s="9"/>
      <c r="AQ263" s="21">
        <v>0.27603100000000003</v>
      </c>
      <c r="AR263" s="21">
        <v>539.74099999999999</v>
      </c>
      <c r="AS263" s="21">
        <v>-1.6763299999999998E-2</v>
      </c>
      <c r="AT263" s="21">
        <v>253</v>
      </c>
      <c r="AU263" s="21">
        <v>0.27560400000000002</v>
      </c>
      <c r="AV263">
        <f t="shared" si="44"/>
        <v>16.763299999999997</v>
      </c>
      <c r="AW263">
        <f t="shared" si="45"/>
        <v>4.6271904622999998</v>
      </c>
      <c r="AX263" s="9"/>
      <c r="AY263" s="21">
        <v>1.17401</v>
      </c>
      <c r="AZ263" s="21">
        <v>640.66899999999998</v>
      </c>
      <c r="BA263" s="21">
        <v>-1.52161E-2</v>
      </c>
      <c r="BB263" s="21">
        <v>253</v>
      </c>
      <c r="BC263" s="21">
        <v>1.1731</v>
      </c>
      <c r="BD263">
        <f t="shared" si="46"/>
        <v>15.216099999999999</v>
      </c>
      <c r="BE263">
        <f t="shared" si="47"/>
        <v>17.863853560999999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0.27099600000000001</v>
      </c>
      <c r="H264" s="21">
        <v>83.797799999999995</v>
      </c>
      <c r="I264" s="21">
        <v>-1.6601600000000001E-2</v>
      </c>
      <c r="J264" s="21">
        <v>254</v>
      </c>
      <c r="K264" s="21">
        <v>0.270538</v>
      </c>
      <c r="L264">
        <f t="shared" si="36"/>
        <v>16.601600000000001</v>
      </c>
      <c r="M264">
        <f t="shared" si="37"/>
        <v>4.4989671936000004</v>
      </c>
      <c r="N264" s="9"/>
      <c r="O264" s="21">
        <v>1.1790499999999999</v>
      </c>
      <c r="P264" s="21">
        <v>187.286</v>
      </c>
      <c r="Q264" s="21">
        <v>-1.53992E-2</v>
      </c>
      <c r="R264" s="21">
        <v>254</v>
      </c>
      <c r="S264" s="21">
        <v>1.17798</v>
      </c>
      <c r="T264">
        <f t="shared" si="38"/>
        <v>15.3992</v>
      </c>
      <c r="U264">
        <f t="shared" si="39"/>
        <v>18.156426759999999</v>
      </c>
      <c r="X264" s="9"/>
      <c r="Y264" s="21">
        <v>0.27099600000000001</v>
      </c>
      <c r="Z264" s="21">
        <v>286.92399999999998</v>
      </c>
      <c r="AA264" s="21">
        <v>-1.6638199999999999E-2</v>
      </c>
      <c r="AB264" s="21">
        <v>254</v>
      </c>
      <c r="AC264" s="21">
        <v>0.27075199999999999</v>
      </c>
      <c r="AD264">
        <f t="shared" si="40"/>
        <v>16.638199999999998</v>
      </c>
      <c r="AE264">
        <f t="shared" si="41"/>
        <v>4.5088856471999996</v>
      </c>
      <c r="AF264" s="9"/>
      <c r="AG264" s="21">
        <v>1.1790499999999999</v>
      </c>
      <c r="AH264" s="21">
        <v>401.233</v>
      </c>
      <c r="AI264" s="21">
        <v>-1.50665E-2</v>
      </c>
      <c r="AJ264" s="21">
        <v>254</v>
      </c>
      <c r="AK264" s="21">
        <v>1.17767</v>
      </c>
      <c r="AL264">
        <f t="shared" si="42"/>
        <v>15.0665</v>
      </c>
      <c r="AM264">
        <f t="shared" si="43"/>
        <v>17.764156824999997</v>
      </c>
      <c r="AP264" s="9"/>
      <c r="AQ264" s="21">
        <v>0.27099600000000001</v>
      </c>
      <c r="AR264" s="21">
        <v>539.84199999999998</v>
      </c>
      <c r="AS264" s="21">
        <v>-1.6778600000000001E-2</v>
      </c>
      <c r="AT264" s="21">
        <v>254</v>
      </c>
      <c r="AU264" s="21">
        <v>0.27041599999999999</v>
      </c>
      <c r="AV264">
        <f t="shared" si="44"/>
        <v>16.778600000000001</v>
      </c>
      <c r="AW264">
        <f t="shared" si="45"/>
        <v>4.5469334856000003</v>
      </c>
      <c r="AX264" s="9"/>
      <c r="AY264" s="21">
        <v>1.1790499999999999</v>
      </c>
      <c r="AZ264" s="21">
        <v>640.77</v>
      </c>
      <c r="BA264" s="21">
        <v>-1.5173300000000001E-2</v>
      </c>
      <c r="BB264" s="21">
        <v>254</v>
      </c>
      <c r="BC264" s="21">
        <v>1.17798</v>
      </c>
      <c r="BD264">
        <f t="shared" si="46"/>
        <v>15.173300000000001</v>
      </c>
      <c r="BE264">
        <f t="shared" si="47"/>
        <v>17.890079365000002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0.265961</v>
      </c>
      <c r="H265" s="21">
        <v>83.898499999999999</v>
      </c>
      <c r="I265" s="21">
        <v>-1.6598499999999999E-2</v>
      </c>
      <c r="J265" s="21">
        <v>255</v>
      </c>
      <c r="K265" s="21">
        <v>0.26534999999999997</v>
      </c>
      <c r="L265">
        <f t="shared" si="36"/>
        <v>16.598499999999998</v>
      </c>
      <c r="M265">
        <f t="shared" si="37"/>
        <v>4.4145536584999991</v>
      </c>
      <c r="N265" s="9"/>
      <c r="O265" s="21">
        <v>1.18408</v>
      </c>
      <c r="P265" s="21">
        <v>187.386</v>
      </c>
      <c r="Q265" s="21">
        <v>-1.53381E-2</v>
      </c>
      <c r="R265" s="21">
        <v>255</v>
      </c>
      <c r="S265" s="21">
        <v>1.18347</v>
      </c>
      <c r="T265">
        <f t="shared" si="38"/>
        <v>15.338100000000001</v>
      </c>
      <c r="U265">
        <f t="shared" si="39"/>
        <v>18.161537448000001</v>
      </c>
      <c r="X265" s="9"/>
      <c r="Y265" s="21">
        <v>0.265961</v>
      </c>
      <c r="Z265" s="21">
        <v>287.02499999999998</v>
      </c>
      <c r="AA265" s="21">
        <v>-1.6625999999999998E-2</v>
      </c>
      <c r="AB265" s="21">
        <v>255</v>
      </c>
      <c r="AC265" s="21">
        <v>0.26525900000000002</v>
      </c>
      <c r="AD265">
        <f t="shared" si="40"/>
        <v>16.625999999999998</v>
      </c>
      <c r="AE265">
        <f t="shared" si="41"/>
        <v>4.4218675859999994</v>
      </c>
      <c r="AF265" s="9"/>
      <c r="AG265" s="21">
        <v>1.18408</v>
      </c>
      <c r="AH265" s="21">
        <v>401.334</v>
      </c>
      <c r="AI265" s="21">
        <v>-1.4993299999999999E-2</v>
      </c>
      <c r="AJ265" s="21">
        <v>255</v>
      </c>
      <c r="AK265" s="21">
        <v>1.18347</v>
      </c>
      <c r="AL265">
        <f t="shared" si="42"/>
        <v>14.9933</v>
      </c>
      <c r="AM265">
        <f t="shared" si="43"/>
        <v>17.753266664000002</v>
      </c>
      <c r="AP265" s="9"/>
      <c r="AQ265" s="21">
        <v>0.265961</v>
      </c>
      <c r="AR265" s="21">
        <v>539.94299999999998</v>
      </c>
      <c r="AS265" s="21">
        <v>-1.67694E-2</v>
      </c>
      <c r="AT265" s="21">
        <v>255</v>
      </c>
      <c r="AU265" s="21">
        <v>0.26544200000000001</v>
      </c>
      <c r="AV265">
        <f t="shared" si="44"/>
        <v>16.769400000000001</v>
      </c>
      <c r="AW265">
        <f t="shared" si="45"/>
        <v>4.4600063934000005</v>
      </c>
      <c r="AX265" s="9"/>
      <c r="AY265" s="21">
        <v>1.18408</v>
      </c>
      <c r="AZ265" s="21">
        <v>640.87099999999998</v>
      </c>
      <c r="BA265" s="21">
        <v>-1.5094E-2</v>
      </c>
      <c r="BB265" s="21">
        <v>255</v>
      </c>
      <c r="BC265" s="21">
        <v>1.1831700000000001</v>
      </c>
      <c r="BD265">
        <f t="shared" si="46"/>
        <v>15.093999999999999</v>
      </c>
      <c r="BE265">
        <f t="shared" si="47"/>
        <v>17.872503519999999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0.26092500000000002</v>
      </c>
      <c r="H266" s="21">
        <v>83.999200000000002</v>
      </c>
      <c r="I266" s="21">
        <v>-1.6589400000000001E-2</v>
      </c>
      <c r="J266" s="21">
        <v>256</v>
      </c>
      <c r="K266" s="21">
        <v>0.26049800000000001</v>
      </c>
      <c r="L266">
        <f t="shared" si="36"/>
        <v>16.589400000000001</v>
      </c>
      <c r="M266">
        <f t="shared" si="37"/>
        <v>4.3285891950000011</v>
      </c>
      <c r="N266" s="9"/>
      <c r="O266" s="21">
        <v>1.18912</v>
      </c>
      <c r="P266" s="21">
        <v>187.48699999999999</v>
      </c>
      <c r="Q266" s="21">
        <v>-1.5286299999999999E-2</v>
      </c>
      <c r="R266" s="21">
        <v>256</v>
      </c>
      <c r="S266" s="21">
        <v>1.18774</v>
      </c>
      <c r="T266">
        <f t="shared" si="38"/>
        <v>15.286299999999999</v>
      </c>
      <c r="U266">
        <f t="shared" si="39"/>
        <v>18.177245055999997</v>
      </c>
      <c r="X266" s="9"/>
      <c r="Y266" s="21">
        <v>0.26092500000000002</v>
      </c>
      <c r="Z266" s="21">
        <v>287.125</v>
      </c>
      <c r="AA266" s="21">
        <v>-1.6625999999999998E-2</v>
      </c>
      <c r="AB266" s="21">
        <v>256</v>
      </c>
      <c r="AC266" s="21">
        <v>0.26031500000000002</v>
      </c>
      <c r="AD266">
        <f t="shared" si="40"/>
        <v>16.625999999999998</v>
      </c>
      <c r="AE266">
        <f t="shared" si="41"/>
        <v>4.3381390499999997</v>
      </c>
      <c r="AF266" s="9"/>
      <c r="AG266" s="21">
        <v>1.18912</v>
      </c>
      <c r="AH266" s="21">
        <v>401.43400000000003</v>
      </c>
      <c r="AI266" s="21">
        <v>-1.4913900000000001E-2</v>
      </c>
      <c r="AJ266" s="21">
        <v>256</v>
      </c>
      <c r="AK266" s="21">
        <v>1.18774</v>
      </c>
      <c r="AL266">
        <f t="shared" si="42"/>
        <v>14.9139</v>
      </c>
      <c r="AM266">
        <f t="shared" si="43"/>
        <v>17.734416767999999</v>
      </c>
      <c r="AP266" s="9"/>
      <c r="AQ266" s="21">
        <v>0.26092500000000002</v>
      </c>
      <c r="AR266" s="21">
        <v>540.04399999999998</v>
      </c>
      <c r="AS266" s="21">
        <v>-1.6772499999999999E-2</v>
      </c>
      <c r="AT266" s="21">
        <v>256</v>
      </c>
      <c r="AU266" s="21">
        <v>0.26052900000000001</v>
      </c>
      <c r="AV266">
        <f t="shared" si="44"/>
        <v>16.772500000000001</v>
      </c>
      <c r="AW266">
        <f t="shared" si="45"/>
        <v>4.3763645625000009</v>
      </c>
      <c r="AX266" s="9"/>
      <c r="AY266" s="21">
        <v>1.18912</v>
      </c>
      <c r="AZ266" s="21">
        <v>640.971</v>
      </c>
      <c r="BA266" s="21">
        <v>-1.5014599999999999E-2</v>
      </c>
      <c r="BB266" s="21">
        <v>256</v>
      </c>
      <c r="BC266" s="21">
        <v>1.18835</v>
      </c>
      <c r="BD266">
        <f t="shared" si="46"/>
        <v>15.0146</v>
      </c>
      <c r="BE266">
        <f t="shared" si="47"/>
        <v>17.854161152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0.25589000000000001</v>
      </c>
      <c r="H267" s="21">
        <v>84.099900000000005</v>
      </c>
      <c r="I267" s="21">
        <v>-1.6598499999999999E-2</v>
      </c>
      <c r="J267" s="21">
        <v>257</v>
      </c>
      <c r="K267" s="21">
        <v>0.25521899999999997</v>
      </c>
      <c r="L267">
        <f t="shared" si="36"/>
        <v>16.598499999999998</v>
      </c>
      <c r="M267">
        <f t="shared" si="37"/>
        <v>4.2473901649999997</v>
      </c>
      <c r="N267" s="9"/>
      <c r="O267" s="21">
        <v>1.19415</v>
      </c>
      <c r="P267" s="21">
        <v>187.58799999999999</v>
      </c>
      <c r="Q267" s="21">
        <v>-1.52374E-2</v>
      </c>
      <c r="R267" s="21">
        <v>257</v>
      </c>
      <c r="S267" s="21">
        <v>1.19293</v>
      </c>
      <c r="T267">
        <f t="shared" si="38"/>
        <v>15.237399999999999</v>
      </c>
      <c r="U267">
        <f t="shared" si="39"/>
        <v>18.195741210000001</v>
      </c>
      <c r="X267" s="9"/>
      <c r="Y267" s="21">
        <v>0.25589000000000001</v>
      </c>
      <c r="Z267" s="21">
        <v>287.226</v>
      </c>
      <c r="AA267" s="21">
        <v>-1.66199E-2</v>
      </c>
      <c r="AB267" s="21">
        <v>257</v>
      </c>
      <c r="AC267" s="21">
        <v>0.25534099999999998</v>
      </c>
      <c r="AD267">
        <f t="shared" si="40"/>
        <v>16.619900000000001</v>
      </c>
      <c r="AE267">
        <f t="shared" si="41"/>
        <v>4.2528662110000006</v>
      </c>
      <c r="AF267" s="9"/>
      <c r="AG267" s="21">
        <v>1.19415</v>
      </c>
      <c r="AH267" s="21">
        <v>401.53500000000003</v>
      </c>
      <c r="AI267" s="21">
        <v>-1.48285E-2</v>
      </c>
      <c r="AJ267" s="21">
        <v>257</v>
      </c>
      <c r="AK267" s="21">
        <v>1.19354</v>
      </c>
      <c r="AL267">
        <f t="shared" si="42"/>
        <v>14.8285</v>
      </c>
      <c r="AM267">
        <f t="shared" si="43"/>
        <v>17.707453275000002</v>
      </c>
      <c r="AP267" s="9"/>
      <c r="AQ267" s="21">
        <v>0.25589000000000001</v>
      </c>
      <c r="AR267" s="21">
        <v>540.14400000000001</v>
      </c>
      <c r="AS267" s="21">
        <v>-1.6772499999999999E-2</v>
      </c>
      <c r="AT267" s="21">
        <v>257</v>
      </c>
      <c r="AU267" s="21">
        <v>0.25528000000000001</v>
      </c>
      <c r="AV267">
        <f t="shared" si="44"/>
        <v>16.772500000000001</v>
      </c>
      <c r="AW267">
        <f t="shared" si="45"/>
        <v>4.2919150250000007</v>
      </c>
      <c r="AX267" s="9"/>
      <c r="AY267" s="21">
        <v>1.19415</v>
      </c>
      <c r="AZ267" s="21">
        <v>641.072</v>
      </c>
      <c r="BA267" s="21">
        <v>-1.49292E-2</v>
      </c>
      <c r="BB267" s="21">
        <v>257</v>
      </c>
      <c r="BC267" s="21">
        <v>1.19293</v>
      </c>
      <c r="BD267">
        <f t="shared" si="46"/>
        <v>14.9292</v>
      </c>
      <c r="BE267">
        <f t="shared" si="47"/>
        <v>17.827704180000001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0.25085400000000002</v>
      </c>
      <c r="H268" s="21">
        <v>84.200599999999994</v>
      </c>
      <c r="I268" s="21">
        <v>-1.6610699999999999E-2</v>
      </c>
      <c r="J268" s="21">
        <v>258</v>
      </c>
      <c r="K268" s="21">
        <v>0.25039699999999998</v>
      </c>
      <c r="L268">
        <f t="shared" ref="L268:L331" si="48">-I268/$F$2*1000</f>
        <v>16.610699999999998</v>
      </c>
      <c r="M268">
        <f t="shared" ref="M268:M331" si="49">L268*G268</f>
        <v>4.1668605377999999</v>
      </c>
      <c r="N268" s="9"/>
      <c r="O268" s="21">
        <v>1.19919</v>
      </c>
      <c r="P268" s="21">
        <v>187.68799999999999</v>
      </c>
      <c r="Q268" s="21">
        <v>-1.51764E-2</v>
      </c>
      <c r="R268" s="21">
        <v>258</v>
      </c>
      <c r="S268" s="21">
        <v>1.1981200000000001</v>
      </c>
      <c r="T268">
        <f t="shared" ref="T268:T331" si="50">-Q268/$F$2*1000</f>
        <v>15.176399999999999</v>
      </c>
      <c r="U268">
        <f t="shared" ref="U268:U331" si="51">T268*O268</f>
        <v>18.199387116</v>
      </c>
      <c r="X268" s="9"/>
      <c r="Y268" s="21">
        <v>0.25085400000000002</v>
      </c>
      <c r="Z268" s="21">
        <v>287.327</v>
      </c>
      <c r="AA268" s="21">
        <v>-1.6638199999999999E-2</v>
      </c>
      <c r="AB268" s="21">
        <v>258</v>
      </c>
      <c r="AC268" s="21">
        <v>0.25051899999999999</v>
      </c>
      <c r="AD268">
        <f t="shared" ref="AD268:AD331" si="52">-AA268/$F$2*1000</f>
        <v>16.638199999999998</v>
      </c>
      <c r="AE268">
        <f t="shared" ref="AE268:AE331" si="53">AD268*Y268</f>
        <v>4.1737590227999997</v>
      </c>
      <c r="AF268" s="9"/>
      <c r="AG268" s="21">
        <v>1.19919</v>
      </c>
      <c r="AH268" s="21">
        <v>401.63600000000002</v>
      </c>
      <c r="AI268" s="21">
        <v>-1.4742999999999999E-2</v>
      </c>
      <c r="AJ268" s="21">
        <v>258</v>
      </c>
      <c r="AK268" s="21">
        <v>1.1981200000000001</v>
      </c>
      <c r="AL268">
        <f t="shared" ref="AL268:AL331" si="54">-AI268/$F$2*1000</f>
        <v>14.742999999999999</v>
      </c>
      <c r="AM268">
        <f t="shared" ref="AM268:AM331" si="55">AL268*AG268</f>
        <v>17.679658169999996</v>
      </c>
      <c r="AP268" s="9"/>
      <c r="AQ268" s="21">
        <v>0.25085400000000002</v>
      </c>
      <c r="AR268" s="21">
        <v>540.245</v>
      </c>
      <c r="AS268" s="21">
        <v>-1.67694E-2</v>
      </c>
      <c r="AT268" s="21">
        <v>258</v>
      </c>
      <c r="AU268" s="21">
        <v>0.250305</v>
      </c>
      <c r="AV268">
        <f t="shared" ref="AV268:AV331" si="56">-AS268/$F$2*1000</f>
        <v>16.769400000000001</v>
      </c>
      <c r="AW268">
        <f t="shared" ref="AW268:AW331" si="57">AV268*AQ268</f>
        <v>4.2066710676000003</v>
      </c>
      <c r="AX268" s="9"/>
      <c r="AY268" s="21">
        <v>1.19919</v>
      </c>
      <c r="AZ268" s="21">
        <v>641.173</v>
      </c>
      <c r="BA268" s="21">
        <v>-1.4849899999999999E-2</v>
      </c>
      <c r="BB268" s="21">
        <v>258</v>
      </c>
      <c r="BC268" s="21">
        <v>1.1981200000000001</v>
      </c>
      <c r="BD268">
        <f t="shared" ref="BD268:BD331" si="58">-BA268/$F$2*1000</f>
        <v>14.8499</v>
      </c>
      <c r="BE268">
        <f t="shared" ref="BE268:BE331" si="59">BD268*AY268</f>
        <v>17.807851580999998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0.24581900000000001</v>
      </c>
      <c r="H269" s="21">
        <v>84.301299999999998</v>
      </c>
      <c r="I269" s="21">
        <v>-1.6616800000000001E-2</v>
      </c>
      <c r="J269" s="21">
        <v>259</v>
      </c>
      <c r="K269" s="21">
        <v>0.24526999999999999</v>
      </c>
      <c r="L269">
        <f t="shared" si="48"/>
        <v>16.616800000000001</v>
      </c>
      <c r="M269">
        <f t="shared" si="49"/>
        <v>4.0847251592000005</v>
      </c>
      <c r="N269" s="9"/>
      <c r="O269" s="21">
        <v>1.2042200000000001</v>
      </c>
      <c r="P269" s="21">
        <v>187.78899999999999</v>
      </c>
      <c r="Q269" s="21">
        <v>-1.5109300000000001E-2</v>
      </c>
      <c r="R269" s="21">
        <v>259</v>
      </c>
      <c r="S269" s="21">
        <v>1.2036100000000001</v>
      </c>
      <c r="T269">
        <f t="shared" si="50"/>
        <v>15.109300000000001</v>
      </c>
      <c r="U269">
        <f t="shared" si="51"/>
        <v>18.194921246000003</v>
      </c>
      <c r="X269" s="9"/>
      <c r="Y269" s="21">
        <v>0.24581900000000001</v>
      </c>
      <c r="Z269" s="21">
        <v>287.428</v>
      </c>
      <c r="AA269" s="21">
        <v>-1.6653399999999999E-2</v>
      </c>
      <c r="AB269" s="21">
        <v>259</v>
      </c>
      <c r="AC269" s="21">
        <v>0.24520900000000001</v>
      </c>
      <c r="AD269">
        <f t="shared" si="52"/>
        <v>16.653399999999998</v>
      </c>
      <c r="AE269">
        <f t="shared" si="53"/>
        <v>4.0937221345999992</v>
      </c>
      <c r="AF269" s="9"/>
      <c r="AG269" s="21">
        <v>1.2042200000000001</v>
      </c>
      <c r="AH269" s="21">
        <v>401.73599999999999</v>
      </c>
      <c r="AI269" s="21">
        <v>-1.46637E-2</v>
      </c>
      <c r="AJ269" s="21">
        <v>259</v>
      </c>
      <c r="AK269" s="21">
        <v>1.2030000000000001</v>
      </c>
      <c r="AL269">
        <f t="shared" si="54"/>
        <v>14.6637</v>
      </c>
      <c r="AM269">
        <f t="shared" si="55"/>
        <v>17.658320814000003</v>
      </c>
      <c r="AP269" s="9"/>
      <c r="AQ269" s="21">
        <v>0.24581900000000001</v>
      </c>
      <c r="AR269" s="21">
        <v>540.346</v>
      </c>
      <c r="AS269" s="21">
        <v>-1.6778600000000001E-2</v>
      </c>
      <c r="AT269" s="21">
        <v>259</v>
      </c>
      <c r="AU269" s="21">
        <v>0.245392</v>
      </c>
      <c r="AV269">
        <f t="shared" si="56"/>
        <v>16.778600000000001</v>
      </c>
      <c r="AW269">
        <f t="shared" si="57"/>
        <v>4.1244986734000006</v>
      </c>
      <c r="AX269" s="9"/>
      <c r="AY269" s="21">
        <v>1.2042200000000001</v>
      </c>
      <c r="AZ269" s="21">
        <v>641.27300000000002</v>
      </c>
      <c r="BA269" s="21">
        <v>-1.47644E-2</v>
      </c>
      <c r="BB269" s="21">
        <v>259</v>
      </c>
      <c r="BC269" s="21">
        <v>1.2033100000000001</v>
      </c>
      <c r="BD269">
        <f t="shared" si="58"/>
        <v>14.7644</v>
      </c>
      <c r="BE269">
        <f t="shared" si="59"/>
        <v>17.779585768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0.240784</v>
      </c>
      <c r="H270" s="21">
        <v>84.402000000000001</v>
      </c>
      <c r="I270" s="21">
        <v>-1.6610699999999999E-2</v>
      </c>
      <c r="J270" s="21">
        <v>260</v>
      </c>
      <c r="K270" s="21">
        <v>0.240204</v>
      </c>
      <c r="L270">
        <f t="shared" si="48"/>
        <v>16.610699999999998</v>
      </c>
      <c r="M270">
        <f t="shared" si="49"/>
        <v>3.9995907887999995</v>
      </c>
      <c r="N270" s="9"/>
      <c r="O270" s="21">
        <v>1.20926</v>
      </c>
      <c r="P270" s="21">
        <v>187.89</v>
      </c>
      <c r="Q270" s="21">
        <v>-1.5036000000000001E-2</v>
      </c>
      <c r="R270" s="21">
        <v>260</v>
      </c>
      <c r="S270" s="21">
        <v>1.2078899999999999</v>
      </c>
      <c r="T270">
        <f t="shared" si="50"/>
        <v>15.036000000000001</v>
      </c>
      <c r="U270">
        <f t="shared" si="51"/>
        <v>18.182433360000001</v>
      </c>
      <c r="X270" s="9"/>
      <c r="Y270" s="21">
        <v>0.240784</v>
      </c>
      <c r="Z270" s="21">
        <v>287.52800000000002</v>
      </c>
      <c r="AA270" s="21">
        <v>-1.6656500000000001E-2</v>
      </c>
      <c r="AB270" s="21">
        <v>260</v>
      </c>
      <c r="AC270" s="21">
        <v>0.24038699999999999</v>
      </c>
      <c r="AD270">
        <f t="shared" si="52"/>
        <v>16.656500000000001</v>
      </c>
      <c r="AE270">
        <f t="shared" si="53"/>
        <v>4.0106186959999999</v>
      </c>
      <c r="AF270" s="9"/>
      <c r="AG270" s="21">
        <v>1.20926</v>
      </c>
      <c r="AH270" s="21">
        <v>401.83699999999999</v>
      </c>
      <c r="AI270" s="21">
        <v>-1.45691E-2</v>
      </c>
      <c r="AJ270" s="21">
        <v>260</v>
      </c>
      <c r="AK270" s="21">
        <v>1.2084999999999999</v>
      </c>
      <c r="AL270">
        <f t="shared" si="54"/>
        <v>14.569100000000001</v>
      </c>
      <c r="AM270">
        <f t="shared" si="55"/>
        <v>17.617829866000001</v>
      </c>
      <c r="AP270" s="9"/>
      <c r="AQ270" s="21">
        <v>0.240784</v>
      </c>
      <c r="AR270" s="21">
        <v>540.44600000000003</v>
      </c>
      <c r="AS270" s="21">
        <v>-1.6778600000000001E-2</v>
      </c>
      <c r="AT270" s="21">
        <v>260</v>
      </c>
      <c r="AU270" s="21">
        <v>0.24029500000000001</v>
      </c>
      <c r="AV270">
        <f t="shared" si="56"/>
        <v>16.778600000000001</v>
      </c>
      <c r="AW270">
        <f t="shared" si="57"/>
        <v>4.0400184224000002</v>
      </c>
      <c r="AX270" s="9"/>
      <c r="AY270" s="21">
        <v>1.20926</v>
      </c>
      <c r="AZ270" s="21">
        <v>641.37400000000002</v>
      </c>
      <c r="BA270" s="21">
        <v>-1.4672899999999999E-2</v>
      </c>
      <c r="BB270" s="21">
        <v>260</v>
      </c>
      <c r="BC270" s="21">
        <v>1.2084999999999999</v>
      </c>
      <c r="BD270">
        <f t="shared" si="58"/>
        <v>14.672899999999998</v>
      </c>
      <c r="BE270">
        <f t="shared" si="59"/>
        <v>17.743351053999998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0.23574800000000001</v>
      </c>
      <c r="H271" s="21">
        <v>84.502700000000004</v>
      </c>
      <c r="I271" s="21">
        <v>-1.6613800000000001E-2</v>
      </c>
      <c r="J271" s="21">
        <v>261</v>
      </c>
      <c r="K271" s="21">
        <v>0.23516799999999999</v>
      </c>
      <c r="L271">
        <f t="shared" si="48"/>
        <v>16.613800000000001</v>
      </c>
      <c r="M271">
        <f t="shared" si="49"/>
        <v>3.9166701224000007</v>
      </c>
      <c r="N271" s="9"/>
      <c r="O271" s="21">
        <v>1.2142900000000001</v>
      </c>
      <c r="P271" s="21">
        <v>187.99</v>
      </c>
      <c r="Q271" s="21">
        <v>-1.49658E-2</v>
      </c>
      <c r="R271" s="21">
        <v>261</v>
      </c>
      <c r="S271" s="21">
        <v>1.2130700000000001</v>
      </c>
      <c r="T271">
        <f t="shared" si="50"/>
        <v>14.9658</v>
      </c>
      <c r="U271">
        <f t="shared" si="51"/>
        <v>18.172821282000001</v>
      </c>
      <c r="X271" s="9"/>
      <c r="Y271" s="21">
        <v>0.23574800000000001</v>
      </c>
      <c r="Z271" s="21">
        <v>287.62900000000002</v>
      </c>
      <c r="AA271" s="21">
        <v>-1.66473E-2</v>
      </c>
      <c r="AB271" s="21">
        <v>261</v>
      </c>
      <c r="AC271" s="21">
        <v>0.235291</v>
      </c>
      <c r="AD271">
        <f t="shared" si="52"/>
        <v>16.647300000000001</v>
      </c>
      <c r="AE271">
        <f t="shared" si="53"/>
        <v>3.9245676804000005</v>
      </c>
      <c r="AF271" s="9"/>
      <c r="AG271" s="21">
        <v>1.2142900000000001</v>
      </c>
      <c r="AH271" s="21">
        <v>401.93799999999999</v>
      </c>
      <c r="AI271" s="21">
        <v>-1.44806E-2</v>
      </c>
      <c r="AJ271" s="21">
        <v>261</v>
      </c>
      <c r="AK271" s="21">
        <v>1.2136800000000001</v>
      </c>
      <c r="AL271">
        <f t="shared" si="54"/>
        <v>14.480599999999999</v>
      </c>
      <c r="AM271">
        <f t="shared" si="55"/>
        <v>17.583647773999999</v>
      </c>
      <c r="AP271" s="9"/>
      <c r="AQ271" s="21">
        <v>0.23574800000000001</v>
      </c>
      <c r="AR271" s="21">
        <v>540.54700000000003</v>
      </c>
      <c r="AS271" s="21">
        <v>-1.67694E-2</v>
      </c>
      <c r="AT271" s="21">
        <v>261</v>
      </c>
      <c r="AU271" s="21">
        <v>0.234955</v>
      </c>
      <c r="AV271">
        <f t="shared" si="56"/>
        <v>16.769400000000001</v>
      </c>
      <c r="AW271">
        <f t="shared" si="57"/>
        <v>3.9533525112000003</v>
      </c>
      <c r="AX271" s="9"/>
      <c r="AY271" s="21">
        <v>1.2142900000000001</v>
      </c>
      <c r="AZ271" s="21">
        <v>641.47500000000002</v>
      </c>
      <c r="BA271" s="21">
        <v>-1.45813E-2</v>
      </c>
      <c r="BB271" s="21">
        <v>261</v>
      </c>
      <c r="BC271" s="21">
        <v>1.2133799999999999</v>
      </c>
      <c r="BD271">
        <f t="shared" si="58"/>
        <v>14.581300000000001</v>
      </c>
      <c r="BE271">
        <f t="shared" si="59"/>
        <v>17.705926777000002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0.230713</v>
      </c>
      <c r="H272" s="21">
        <v>84.603499999999997</v>
      </c>
      <c r="I272" s="21">
        <v>-1.66077E-2</v>
      </c>
      <c r="J272" s="21">
        <v>262</v>
      </c>
      <c r="K272" s="21">
        <v>0.23022500000000001</v>
      </c>
      <c r="L272">
        <f t="shared" si="48"/>
        <v>16.607700000000001</v>
      </c>
      <c r="M272">
        <f t="shared" si="49"/>
        <v>3.8316122901000003</v>
      </c>
      <c r="N272" s="9"/>
      <c r="O272" s="21">
        <v>1.21933</v>
      </c>
      <c r="P272" s="21">
        <v>188.09100000000001</v>
      </c>
      <c r="Q272" s="21">
        <v>-1.49017E-2</v>
      </c>
      <c r="R272" s="21">
        <v>262</v>
      </c>
      <c r="S272" s="21">
        <v>1.2179599999999999</v>
      </c>
      <c r="T272">
        <f t="shared" si="50"/>
        <v>14.9017</v>
      </c>
      <c r="U272">
        <f t="shared" si="51"/>
        <v>18.170089861000001</v>
      </c>
      <c r="X272" s="9"/>
      <c r="Y272" s="21">
        <v>0.230713</v>
      </c>
      <c r="Z272" s="21">
        <v>287.73</v>
      </c>
      <c r="AA272" s="21">
        <v>-1.6638199999999999E-2</v>
      </c>
      <c r="AB272" s="21">
        <v>262</v>
      </c>
      <c r="AC272" s="21">
        <v>0.23028599999999999</v>
      </c>
      <c r="AD272">
        <f t="shared" si="52"/>
        <v>16.638199999999998</v>
      </c>
      <c r="AE272">
        <f t="shared" si="53"/>
        <v>3.8386490365999997</v>
      </c>
      <c r="AF272" s="9"/>
      <c r="AG272" s="21">
        <v>1.21933</v>
      </c>
      <c r="AH272" s="21">
        <v>402.03899999999999</v>
      </c>
      <c r="AI272" s="21">
        <v>-1.4379899999999999E-2</v>
      </c>
      <c r="AJ272" s="21">
        <v>262</v>
      </c>
      <c r="AK272" s="21">
        <v>1.2182599999999999</v>
      </c>
      <c r="AL272">
        <f t="shared" si="54"/>
        <v>14.379899999999999</v>
      </c>
      <c r="AM272">
        <f t="shared" si="55"/>
        <v>17.533843467000001</v>
      </c>
      <c r="AP272" s="9"/>
      <c r="AQ272" s="21">
        <v>0.230713</v>
      </c>
      <c r="AR272" s="21">
        <v>540.64800000000002</v>
      </c>
      <c r="AS272" s="21">
        <v>-1.6772499999999999E-2</v>
      </c>
      <c r="AT272" s="21">
        <v>262</v>
      </c>
      <c r="AU272" s="21">
        <v>0.230347</v>
      </c>
      <c r="AV272">
        <f t="shared" si="56"/>
        <v>16.772500000000001</v>
      </c>
      <c r="AW272">
        <f t="shared" si="57"/>
        <v>3.8696337925000002</v>
      </c>
      <c r="AX272" s="9"/>
      <c r="AY272" s="21">
        <v>1.21933</v>
      </c>
      <c r="AZ272" s="21">
        <v>641.57600000000002</v>
      </c>
      <c r="BA272" s="21">
        <v>-1.44867E-2</v>
      </c>
      <c r="BB272" s="21">
        <v>262</v>
      </c>
      <c r="BC272" s="21">
        <v>1.2191799999999999</v>
      </c>
      <c r="BD272">
        <f t="shared" si="58"/>
        <v>14.486700000000001</v>
      </c>
      <c r="BE272">
        <f t="shared" si="59"/>
        <v>17.664067911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0.22567699999999999</v>
      </c>
      <c r="H273" s="21">
        <v>84.7042</v>
      </c>
      <c r="I273" s="21">
        <v>-1.6622899999999999E-2</v>
      </c>
      <c r="J273" s="21">
        <v>263</v>
      </c>
      <c r="K273" s="21">
        <v>0.22531100000000001</v>
      </c>
      <c r="L273">
        <f t="shared" si="48"/>
        <v>16.622899999999998</v>
      </c>
      <c r="M273">
        <f t="shared" si="49"/>
        <v>3.7514062032999993</v>
      </c>
      <c r="N273" s="9"/>
      <c r="O273" s="21">
        <v>1.22437</v>
      </c>
      <c r="P273" s="21">
        <v>188.19200000000001</v>
      </c>
      <c r="Q273" s="21">
        <v>-1.4819300000000001E-2</v>
      </c>
      <c r="R273" s="21">
        <v>263</v>
      </c>
      <c r="S273" s="21">
        <v>1.2234499999999999</v>
      </c>
      <c r="T273">
        <f t="shared" si="50"/>
        <v>14.8193</v>
      </c>
      <c r="U273">
        <f t="shared" si="51"/>
        <v>18.144306341</v>
      </c>
      <c r="X273" s="9"/>
      <c r="Y273" s="21">
        <v>0.22567699999999999</v>
      </c>
      <c r="Z273" s="21">
        <v>287.83</v>
      </c>
      <c r="AA273" s="21">
        <v>-1.6650399999999999E-2</v>
      </c>
      <c r="AB273" s="21">
        <v>263</v>
      </c>
      <c r="AC273" s="21">
        <v>0.22528100000000001</v>
      </c>
      <c r="AD273">
        <f t="shared" si="52"/>
        <v>16.650399999999998</v>
      </c>
      <c r="AE273">
        <f t="shared" si="53"/>
        <v>3.7576123207999994</v>
      </c>
      <c r="AF273" s="9"/>
      <c r="AG273" s="21">
        <v>1.22437</v>
      </c>
      <c r="AH273" s="21">
        <v>402.13900000000001</v>
      </c>
      <c r="AI273" s="21">
        <v>-1.427E-2</v>
      </c>
      <c r="AJ273" s="21">
        <v>263</v>
      </c>
      <c r="AK273" s="21">
        <v>1.2234499999999999</v>
      </c>
      <c r="AL273">
        <f t="shared" si="54"/>
        <v>14.27</v>
      </c>
      <c r="AM273">
        <f t="shared" si="55"/>
        <v>17.471759899999999</v>
      </c>
      <c r="AP273" s="9"/>
      <c r="AQ273" s="21">
        <v>0.22567699999999999</v>
      </c>
      <c r="AR273" s="21">
        <v>540.74900000000002</v>
      </c>
      <c r="AS273" s="21">
        <v>-1.67847E-2</v>
      </c>
      <c r="AT273" s="21">
        <v>263</v>
      </c>
      <c r="AU273" s="21">
        <v>0.22509799999999999</v>
      </c>
      <c r="AV273">
        <f t="shared" si="56"/>
        <v>16.784700000000001</v>
      </c>
      <c r="AW273">
        <f t="shared" si="57"/>
        <v>3.7879207418999998</v>
      </c>
      <c r="AX273" s="9"/>
      <c r="AY273" s="21">
        <v>1.22437</v>
      </c>
      <c r="AZ273" s="21">
        <v>641.67600000000004</v>
      </c>
      <c r="BA273" s="21">
        <v>-1.4382900000000001E-2</v>
      </c>
      <c r="BB273" s="21">
        <v>263</v>
      </c>
      <c r="BC273" s="21">
        <v>1.22437</v>
      </c>
      <c r="BD273">
        <f t="shared" si="58"/>
        <v>14.382900000000001</v>
      </c>
      <c r="BE273">
        <f t="shared" si="59"/>
        <v>17.609991273000002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0.220642</v>
      </c>
      <c r="H274" s="21">
        <v>84.804900000000004</v>
      </c>
      <c r="I274" s="21">
        <v>-1.66199E-2</v>
      </c>
      <c r="J274" s="21">
        <v>264</v>
      </c>
      <c r="K274" s="21">
        <v>0.22021499999999999</v>
      </c>
      <c r="L274">
        <f t="shared" si="48"/>
        <v>16.619900000000001</v>
      </c>
      <c r="M274">
        <f t="shared" si="49"/>
        <v>3.6670479758000005</v>
      </c>
      <c r="N274" s="9"/>
      <c r="O274" s="21">
        <v>1.2294</v>
      </c>
      <c r="P274" s="21">
        <v>188.29300000000001</v>
      </c>
      <c r="Q274" s="21">
        <v>-1.47583E-2</v>
      </c>
      <c r="R274" s="21">
        <v>264</v>
      </c>
      <c r="S274" s="21">
        <v>1.2283299999999999</v>
      </c>
      <c r="T274">
        <f t="shared" si="50"/>
        <v>14.7583</v>
      </c>
      <c r="U274">
        <f t="shared" si="51"/>
        <v>18.143854020000003</v>
      </c>
      <c r="X274" s="9"/>
      <c r="Y274" s="21">
        <v>0.220642</v>
      </c>
      <c r="Z274" s="21">
        <v>287.93099999999998</v>
      </c>
      <c r="AA274" s="21">
        <v>-1.6650399999999999E-2</v>
      </c>
      <c r="AB274" s="21">
        <v>264</v>
      </c>
      <c r="AC274" s="21">
        <v>0.22009300000000001</v>
      </c>
      <c r="AD274">
        <f t="shared" si="52"/>
        <v>16.650399999999998</v>
      </c>
      <c r="AE274">
        <f t="shared" si="53"/>
        <v>3.6737775567999997</v>
      </c>
      <c r="AF274" s="9"/>
      <c r="AG274" s="21">
        <v>1.2294</v>
      </c>
      <c r="AH274" s="21">
        <v>402.24</v>
      </c>
      <c r="AI274" s="21">
        <v>-1.41602E-2</v>
      </c>
      <c r="AJ274" s="21">
        <v>264</v>
      </c>
      <c r="AK274" s="21">
        <v>1.2289399999999999</v>
      </c>
      <c r="AL274">
        <f t="shared" si="54"/>
        <v>14.1602</v>
      </c>
      <c r="AM274">
        <f t="shared" si="55"/>
        <v>17.408549879999999</v>
      </c>
      <c r="AP274" s="9"/>
      <c r="AQ274" s="21">
        <v>0.220642</v>
      </c>
      <c r="AR274" s="21">
        <v>540.84900000000005</v>
      </c>
      <c r="AS274" s="21">
        <v>-1.6772499999999999E-2</v>
      </c>
      <c r="AT274" s="21">
        <v>264</v>
      </c>
      <c r="AU274" s="21">
        <v>0.22018399999999999</v>
      </c>
      <c r="AV274">
        <f t="shared" si="56"/>
        <v>16.772500000000001</v>
      </c>
      <c r="AW274">
        <f t="shared" si="57"/>
        <v>3.7007179450000001</v>
      </c>
      <c r="AX274" s="9"/>
      <c r="AY274" s="21">
        <v>1.2294</v>
      </c>
      <c r="AZ274" s="21">
        <v>641.77700000000004</v>
      </c>
      <c r="BA274" s="21">
        <v>-1.4279200000000001E-2</v>
      </c>
      <c r="BB274" s="21">
        <v>264</v>
      </c>
      <c r="BC274" s="21">
        <v>1.22864</v>
      </c>
      <c r="BD274">
        <f t="shared" si="58"/>
        <v>14.279200000000001</v>
      </c>
      <c r="BE274">
        <f t="shared" si="59"/>
        <v>17.55484848</v>
      </c>
    </row>
    <row r="275" spans="6:101">
      <c r="F275" s="9"/>
      <c r="G275" s="21">
        <v>0.21560699999999999</v>
      </c>
      <c r="H275" s="21">
        <v>84.905600000000007</v>
      </c>
      <c r="I275" s="21">
        <v>-1.6629000000000001E-2</v>
      </c>
      <c r="J275" s="21">
        <v>265</v>
      </c>
      <c r="K275" s="21">
        <v>0.21514900000000001</v>
      </c>
      <c r="L275">
        <f t="shared" si="48"/>
        <v>16.629000000000001</v>
      </c>
      <c r="M275">
        <f t="shared" si="49"/>
        <v>3.5853288030000003</v>
      </c>
      <c r="N275" s="9"/>
      <c r="O275" s="21">
        <v>1.23444</v>
      </c>
      <c r="P275" s="21">
        <v>188.393</v>
      </c>
      <c r="Q275" s="21">
        <v>-1.46698E-2</v>
      </c>
      <c r="R275" s="21">
        <v>265</v>
      </c>
      <c r="S275" s="21">
        <v>1.23383</v>
      </c>
      <c r="T275">
        <f t="shared" si="50"/>
        <v>14.6698</v>
      </c>
      <c r="U275">
        <f t="shared" si="51"/>
        <v>18.108987912</v>
      </c>
      <c r="X275" s="9"/>
      <c r="Y275" s="21">
        <v>0.21560699999999999</v>
      </c>
      <c r="Z275" s="21">
        <v>288.03199999999998</v>
      </c>
      <c r="AA275" s="21">
        <v>-1.66626E-2</v>
      </c>
      <c r="AB275" s="21">
        <v>265</v>
      </c>
      <c r="AC275" s="21">
        <v>0.215118</v>
      </c>
      <c r="AD275">
        <f t="shared" si="52"/>
        <v>16.662600000000001</v>
      </c>
      <c r="AE275">
        <f t="shared" si="53"/>
        <v>3.5925731982000002</v>
      </c>
      <c r="AF275" s="9"/>
      <c r="AG275" s="21">
        <v>1.23444</v>
      </c>
      <c r="AH275" s="21">
        <v>402.34100000000001</v>
      </c>
      <c r="AI275" s="21">
        <v>-1.40503E-2</v>
      </c>
      <c r="AJ275" s="21">
        <v>265</v>
      </c>
      <c r="AK275" s="21">
        <v>1.23322</v>
      </c>
      <c r="AL275">
        <f t="shared" si="54"/>
        <v>14.0503</v>
      </c>
      <c r="AM275">
        <f t="shared" si="55"/>
        <v>17.344252332</v>
      </c>
      <c r="AP275" s="9"/>
      <c r="AQ275" s="21">
        <v>0.21560699999999999</v>
      </c>
      <c r="AR275" s="21">
        <v>540.95000000000005</v>
      </c>
      <c r="AS275" s="21">
        <v>-1.6775499999999999E-2</v>
      </c>
      <c r="AT275" s="21">
        <v>265</v>
      </c>
      <c r="AU275" s="21">
        <v>0.21523999999999999</v>
      </c>
      <c r="AV275">
        <f t="shared" si="56"/>
        <v>16.775499999999997</v>
      </c>
      <c r="AW275">
        <f t="shared" si="57"/>
        <v>3.6169152284999995</v>
      </c>
      <c r="AX275" s="9"/>
      <c r="AY275" s="21">
        <v>1.23444</v>
      </c>
      <c r="AZ275" s="21">
        <v>641.87800000000004</v>
      </c>
      <c r="BA275" s="21">
        <v>-1.41815E-2</v>
      </c>
      <c r="BB275" s="21">
        <v>265</v>
      </c>
      <c r="BC275" s="21">
        <v>1.23383</v>
      </c>
      <c r="BD275">
        <f t="shared" si="58"/>
        <v>14.1815</v>
      </c>
      <c r="BE275">
        <f t="shared" si="59"/>
        <v>17.506210859999999</v>
      </c>
    </row>
    <row r="276" spans="6:101">
      <c r="F276" s="9"/>
      <c r="G276" s="21">
        <v>0.21057100000000001</v>
      </c>
      <c r="H276" s="21">
        <v>85.006299999999996</v>
      </c>
      <c r="I276" s="21">
        <v>-1.66321E-2</v>
      </c>
      <c r="J276" s="21">
        <v>266</v>
      </c>
      <c r="K276" s="21">
        <v>0.2099</v>
      </c>
      <c r="L276">
        <f t="shared" si="48"/>
        <v>16.632100000000001</v>
      </c>
      <c r="M276">
        <f t="shared" si="49"/>
        <v>3.5022379291000005</v>
      </c>
      <c r="N276" s="9"/>
      <c r="O276" s="21">
        <v>1.2394700000000001</v>
      </c>
      <c r="P276" s="21">
        <v>188.494</v>
      </c>
      <c r="Q276" s="21">
        <v>-1.45874E-2</v>
      </c>
      <c r="R276" s="21">
        <v>266</v>
      </c>
      <c r="S276" s="21">
        <v>1.2383999999999999</v>
      </c>
      <c r="T276">
        <f t="shared" si="50"/>
        <v>14.587400000000001</v>
      </c>
      <c r="U276">
        <f t="shared" si="51"/>
        <v>18.080644678000002</v>
      </c>
      <c r="X276" s="9"/>
      <c r="Y276" s="21">
        <v>0.21057100000000001</v>
      </c>
      <c r="Z276" s="21">
        <v>288.13299999999998</v>
      </c>
      <c r="AA276" s="21">
        <v>-1.6668700000000002E-2</v>
      </c>
      <c r="AB276" s="21">
        <v>266</v>
      </c>
      <c r="AC276" s="21">
        <v>0.210114</v>
      </c>
      <c r="AD276">
        <f t="shared" si="52"/>
        <v>16.668700000000001</v>
      </c>
      <c r="AE276">
        <f t="shared" si="53"/>
        <v>3.5099448277000005</v>
      </c>
      <c r="AF276" s="9"/>
      <c r="AG276" s="21">
        <v>1.2394700000000001</v>
      </c>
      <c r="AH276" s="21">
        <v>402.44099999999997</v>
      </c>
      <c r="AI276" s="21">
        <v>-1.3931300000000001E-2</v>
      </c>
      <c r="AJ276" s="21">
        <v>266</v>
      </c>
      <c r="AK276" s="21">
        <v>1.2383999999999999</v>
      </c>
      <c r="AL276">
        <f t="shared" si="54"/>
        <v>13.9313</v>
      </c>
      <c r="AM276">
        <f t="shared" si="55"/>
        <v>17.267428411000001</v>
      </c>
      <c r="AP276" s="9"/>
      <c r="AQ276" s="21">
        <v>0.21057100000000001</v>
      </c>
      <c r="AR276" s="21">
        <v>541.05100000000004</v>
      </c>
      <c r="AS276" s="21">
        <v>-1.67694E-2</v>
      </c>
      <c r="AT276" s="21">
        <v>266</v>
      </c>
      <c r="AU276" s="21">
        <v>0.210114</v>
      </c>
      <c r="AV276">
        <f t="shared" si="56"/>
        <v>16.769400000000001</v>
      </c>
      <c r="AW276">
        <f t="shared" si="57"/>
        <v>3.5311493274000005</v>
      </c>
      <c r="AX276" s="9"/>
      <c r="AY276" s="21">
        <v>1.2394700000000001</v>
      </c>
      <c r="AZ276" s="21">
        <v>641.97799999999995</v>
      </c>
      <c r="BA276" s="21">
        <v>-1.40594E-2</v>
      </c>
      <c r="BB276" s="21">
        <v>266</v>
      </c>
      <c r="BC276" s="21">
        <v>1.23871</v>
      </c>
      <c r="BD276">
        <f t="shared" si="58"/>
        <v>14.0594</v>
      </c>
      <c r="BE276">
        <f t="shared" si="59"/>
        <v>17.426204518000002</v>
      </c>
    </row>
    <row r="277" spans="6:101">
      <c r="F277" s="9"/>
      <c r="G277" s="21">
        <v>0.205536</v>
      </c>
      <c r="H277" s="21">
        <v>85.106999999999999</v>
      </c>
      <c r="I277" s="21">
        <v>-1.6629000000000001E-2</v>
      </c>
      <c r="J277" s="21">
        <v>267</v>
      </c>
      <c r="K277" s="21">
        <v>0.20504800000000001</v>
      </c>
      <c r="L277">
        <f t="shared" si="48"/>
        <v>16.629000000000001</v>
      </c>
      <c r="M277">
        <f t="shared" si="49"/>
        <v>3.4178581440000002</v>
      </c>
      <c r="N277" s="9"/>
      <c r="O277" s="21">
        <v>1.24451</v>
      </c>
      <c r="P277" s="21">
        <v>188.595</v>
      </c>
      <c r="Q277" s="21">
        <v>-1.44958E-2</v>
      </c>
      <c r="R277" s="21">
        <v>267</v>
      </c>
      <c r="S277" s="21">
        <v>1.24329</v>
      </c>
      <c r="T277">
        <f t="shared" si="50"/>
        <v>14.495799999999999</v>
      </c>
      <c r="U277">
        <f t="shared" si="51"/>
        <v>18.040168057999999</v>
      </c>
      <c r="X277" s="9"/>
      <c r="Y277" s="21">
        <v>0.205536</v>
      </c>
      <c r="Z277" s="21">
        <v>288.233</v>
      </c>
      <c r="AA277" s="21">
        <v>-1.66626E-2</v>
      </c>
      <c r="AB277" s="21">
        <v>267</v>
      </c>
      <c r="AC277" s="21">
        <v>0.204987</v>
      </c>
      <c r="AD277">
        <f t="shared" si="52"/>
        <v>16.662600000000001</v>
      </c>
      <c r="AE277">
        <f t="shared" si="53"/>
        <v>3.4247641536</v>
      </c>
      <c r="AF277" s="9"/>
      <c r="AG277" s="21">
        <v>1.24451</v>
      </c>
      <c r="AH277" s="21">
        <v>402.54199999999997</v>
      </c>
      <c r="AI277" s="21">
        <v>-1.37939E-2</v>
      </c>
      <c r="AJ277" s="21">
        <v>267</v>
      </c>
      <c r="AK277" s="21">
        <v>1.24359</v>
      </c>
      <c r="AL277">
        <f t="shared" si="54"/>
        <v>13.793899999999999</v>
      </c>
      <c r="AM277">
        <f t="shared" si="55"/>
        <v>17.166646488999998</v>
      </c>
      <c r="AP277" s="9"/>
      <c r="AQ277" s="21">
        <v>0.205536</v>
      </c>
      <c r="AR277" s="21">
        <v>541.15099999999995</v>
      </c>
      <c r="AS277" s="21">
        <v>-1.67969E-2</v>
      </c>
      <c r="AT277" s="21">
        <v>267</v>
      </c>
      <c r="AU277" s="21">
        <v>0.205017</v>
      </c>
      <c r="AV277">
        <f t="shared" si="56"/>
        <v>16.796900000000001</v>
      </c>
      <c r="AW277">
        <f t="shared" si="57"/>
        <v>3.4523676384000002</v>
      </c>
      <c r="AX277" s="9"/>
      <c r="AY277" s="21">
        <v>1.24451</v>
      </c>
      <c r="AZ277" s="21">
        <v>642.07899999999995</v>
      </c>
      <c r="BA277" s="21">
        <v>-1.3916E-2</v>
      </c>
      <c r="BB277" s="21">
        <v>267</v>
      </c>
      <c r="BC277" s="21">
        <v>1.24359</v>
      </c>
      <c r="BD277">
        <f t="shared" si="58"/>
        <v>13.916</v>
      </c>
      <c r="BE277">
        <f t="shared" si="59"/>
        <v>17.31860116</v>
      </c>
    </row>
    <row r="278" spans="6:101">
      <c r="F278" s="9"/>
      <c r="G278" s="21">
        <v>0.20050000000000001</v>
      </c>
      <c r="H278" s="21">
        <v>85.207700000000003</v>
      </c>
      <c r="I278" s="21">
        <v>-1.66321E-2</v>
      </c>
      <c r="J278" s="21">
        <v>268</v>
      </c>
      <c r="K278" s="21">
        <v>0.20016500000000001</v>
      </c>
      <c r="L278">
        <f t="shared" si="48"/>
        <v>16.632100000000001</v>
      </c>
      <c r="M278">
        <f t="shared" si="49"/>
        <v>3.3347360500000005</v>
      </c>
      <c r="N278" s="9"/>
      <c r="O278" s="21">
        <v>1.2495400000000001</v>
      </c>
      <c r="P278" s="21">
        <v>188.69499999999999</v>
      </c>
      <c r="Q278" s="21">
        <v>-1.43982E-2</v>
      </c>
      <c r="R278" s="21">
        <v>268</v>
      </c>
      <c r="S278" s="21">
        <v>1.24878</v>
      </c>
      <c r="T278">
        <f t="shared" si="50"/>
        <v>14.398199999999999</v>
      </c>
      <c r="U278">
        <f t="shared" si="51"/>
        <v>17.991126827999999</v>
      </c>
      <c r="X278" s="9"/>
      <c r="Y278" s="21">
        <v>0.20050000000000001</v>
      </c>
      <c r="Z278" s="21">
        <v>288.334</v>
      </c>
      <c r="AA278" s="21">
        <v>-1.6677899999999999E-2</v>
      </c>
      <c r="AB278" s="21">
        <v>268</v>
      </c>
      <c r="AC278" s="21">
        <v>0.19998199999999999</v>
      </c>
      <c r="AD278">
        <f t="shared" si="52"/>
        <v>16.677899999999998</v>
      </c>
      <c r="AE278">
        <f t="shared" si="53"/>
        <v>3.3439189499999995</v>
      </c>
      <c r="AF278" s="9"/>
      <c r="AG278" s="21">
        <v>1.2495400000000001</v>
      </c>
      <c r="AH278" s="21">
        <v>402.64299999999997</v>
      </c>
      <c r="AI278" s="21">
        <v>-1.3684099999999999E-2</v>
      </c>
      <c r="AJ278" s="21">
        <v>268</v>
      </c>
      <c r="AK278" s="21">
        <v>1.24847</v>
      </c>
      <c r="AL278">
        <f t="shared" si="54"/>
        <v>13.684099999999999</v>
      </c>
      <c r="AM278">
        <f t="shared" si="55"/>
        <v>17.098830314000001</v>
      </c>
      <c r="AP278" s="9"/>
      <c r="AQ278" s="21">
        <v>0.20050000000000001</v>
      </c>
      <c r="AR278" s="21">
        <v>541.25199999999995</v>
      </c>
      <c r="AS278" s="21">
        <v>-1.6790800000000002E-2</v>
      </c>
      <c r="AT278" s="21">
        <v>268</v>
      </c>
      <c r="AU278" s="21">
        <v>0.19992099999999999</v>
      </c>
      <c r="AV278">
        <f t="shared" si="56"/>
        <v>16.790800000000001</v>
      </c>
      <c r="AW278">
        <f t="shared" si="57"/>
        <v>3.3665554000000002</v>
      </c>
      <c r="AX278" s="9"/>
      <c r="AY278" s="21">
        <v>1.2495400000000001</v>
      </c>
      <c r="AZ278" s="21">
        <v>642.17999999999995</v>
      </c>
      <c r="BA278" s="21">
        <v>-1.38123E-2</v>
      </c>
      <c r="BB278" s="21">
        <v>268</v>
      </c>
      <c r="BC278" s="21">
        <v>1.24878</v>
      </c>
      <c r="BD278">
        <f t="shared" si="58"/>
        <v>13.8123</v>
      </c>
      <c r="BE278">
        <f t="shared" si="59"/>
        <v>17.259021342</v>
      </c>
    </row>
    <row r="279" spans="6:101">
      <c r="F279" s="9"/>
      <c r="G279" s="21">
        <v>0.195465</v>
      </c>
      <c r="H279" s="21">
        <v>85.308400000000006</v>
      </c>
      <c r="I279" s="21">
        <v>-1.66321E-2</v>
      </c>
      <c r="J279" s="21">
        <v>269</v>
      </c>
      <c r="K279" s="21">
        <v>0.19500700000000001</v>
      </c>
      <c r="L279">
        <f t="shared" si="48"/>
        <v>16.632100000000001</v>
      </c>
      <c r="M279">
        <f t="shared" si="49"/>
        <v>3.2509934265000004</v>
      </c>
      <c r="N279" s="9"/>
      <c r="O279" s="21">
        <v>1.25458</v>
      </c>
      <c r="P279" s="21">
        <v>188.79599999999999</v>
      </c>
      <c r="Q279" s="21">
        <v>-1.43158E-2</v>
      </c>
      <c r="R279" s="21">
        <v>269</v>
      </c>
      <c r="S279" s="21">
        <v>1.25366</v>
      </c>
      <c r="T279">
        <f t="shared" si="50"/>
        <v>14.315799999999999</v>
      </c>
      <c r="U279">
        <f t="shared" si="51"/>
        <v>17.960316364000001</v>
      </c>
      <c r="X279" s="9"/>
      <c r="Y279" s="21">
        <v>0.195465</v>
      </c>
      <c r="Z279" s="21">
        <v>288.435</v>
      </c>
      <c r="AA279" s="21">
        <v>-1.6690099999999999E-2</v>
      </c>
      <c r="AB279" s="21">
        <v>269</v>
      </c>
      <c r="AC279" s="21">
        <v>0.19494600000000001</v>
      </c>
      <c r="AD279">
        <f t="shared" si="52"/>
        <v>16.690100000000001</v>
      </c>
      <c r="AE279">
        <f t="shared" si="53"/>
        <v>3.2623303965000003</v>
      </c>
      <c r="AF279" s="9"/>
      <c r="AG279" s="21">
        <v>1.25458</v>
      </c>
      <c r="AH279" s="21">
        <v>402.74400000000003</v>
      </c>
      <c r="AI279" s="21">
        <v>-1.3559E-2</v>
      </c>
      <c r="AJ279" s="21">
        <v>269</v>
      </c>
      <c r="AK279" s="21">
        <v>1.25427</v>
      </c>
      <c r="AL279">
        <f t="shared" si="54"/>
        <v>13.558999999999999</v>
      </c>
      <c r="AM279">
        <f t="shared" si="55"/>
        <v>17.010850219999998</v>
      </c>
      <c r="AP279" s="9"/>
      <c r="AQ279" s="21">
        <v>0.195465</v>
      </c>
      <c r="AR279" s="21">
        <v>541.35299999999995</v>
      </c>
      <c r="AS279" s="21">
        <v>-1.6781600000000001E-2</v>
      </c>
      <c r="AT279" s="21">
        <v>269</v>
      </c>
      <c r="AU279" s="21">
        <v>0.19503799999999999</v>
      </c>
      <c r="AV279">
        <f t="shared" si="56"/>
        <v>16.781600000000001</v>
      </c>
      <c r="AW279">
        <f t="shared" si="57"/>
        <v>3.280215444</v>
      </c>
      <c r="AX279" s="9"/>
      <c r="AY279" s="21">
        <v>1.25458</v>
      </c>
      <c r="AZ279" s="21">
        <v>642.28</v>
      </c>
      <c r="BA279" s="21">
        <v>-1.3684099999999999E-2</v>
      </c>
      <c r="BB279" s="21">
        <v>269</v>
      </c>
      <c r="BC279" s="21">
        <v>1.25366</v>
      </c>
      <c r="BD279">
        <f t="shared" si="58"/>
        <v>13.684099999999999</v>
      </c>
      <c r="BE279">
        <f t="shared" si="59"/>
        <v>17.167798177999998</v>
      </c>
    </row>
    <row r="280" spans="6:101">
      <c r="F280" s="9"/>
      <c r="G280" s="21">
        <v>0.19042999999999999</v>
      </c>
      <c r="H280" s="21">
        <v>85.409099999999995</v>
      </c>
      <c r="I280" s="21">
        <v>-1.6641199999999998E-2</v>
      </c>
      <c r="J280" s="21">
        <v>270</v>
      </c>
      <c r="K280" s="21">
        <v>0.19006300000000001</v>
      </c>
      <c r="L280">
        <f t="shared" si="48"/>
        <v>16.641199999999998</v>
      </c>
      <c r="M280">
        <f t="shared" si="49"/>
        <v>3.1689837159999992</v>
      </c>
      <c r="N280" s="9"/>
      <c r="O280" s="21">
        <v>1.2596099999999999</v>
      </c>
      <c r="P280" s="21">
        <v>188.89699999999999</v>
      </c>
      <c r="Q280" s="21">
        <v>-1.42059E-2</v>
      </c>
      <c r="R280" s="21">
        <v>270</v>
      </c>
      <c r="S280" s="21">
        <v>1.2591600000000001</v>
      </c>
      <c r="T280">
        <f t="shared" si="50"/>
        <v>14.2059</v>
      </c>
      <c r="U280">
        <f t="shared" si="51"/>
        <v>17.893893698999999</v>
      </c>
      <c r="X280" s="9"/>
      <c r="Y280" s="21">
        <v>0.19042999999999999</v>
      </c>
      <c r="Z280" s="21">
        <v>288.53500000000003</v>
      </c>
      <c r="AA280" s="21">
        <v>-1.6684000000000001E-2</v>
      </c>
      <c r="AB280" s="21">
        <v>270</v>
      </c>
      <c r="AC280" s="21">
        <v>0.189972</v>
      </c>
      <c r="AD280">
        <f t="shared" si="52"/>
        <v>16.684000000000001</v>
      </c>
      <c r="AE280">
        <f t="shared" si="53"/>
        <v>3.1771341199999998</v>
      </c>
      <c r="AF280" s="9"/>
      <c r="AG280" s="21">
        <v>1.2596099999999999</v>
      </c>
      <c r="AH280" s="21">
        <v>402.84399999999999</v>
      </c>
      <c r="AI280" s="21">
        <v>-1.3406400000000001E-2</v>
      </c>
      <c r="AJ280" s="21">
        <v>270</v>
      </c>
      <c r="AK280" s="21">
        <v>1.2591600000000001</v>
      </c>
      <c r="AL280">
        <f t="shared" si="54"/>
        <v>13.406400000000001</v>
      </c>
      <c r="AM280">
        <f t="shared" si="55"/>
        <v>16.886835504</v>
      </c>
      <c r="AP280" s="9"/>
      <c r="AQ280" s="21">
        <v>0.19042999999999999</v>
      </c>
      <c r="AR280" s="21">
        <v>541.45299999999997</v>
      </c>
      <c r="AS280" s="21">
        <v>-1.6787699999999999E-2</v>
      </c>
      <c r="AT280" s="21">
        <v>270</v>
      </c>
      <c r="AU280" s="21">
        <v>0.19009400000000001</v>
      </c>
      <c r="AV280">
        <f t="shared" si="56"/>
        <v>16.787699999999997</v>
      </c>
      <c r="AW280">
        <f t="shared" si="57"/>
        <v>3.1968817109999992</v>
      </c>
      <c r="AX280" s="9"/>
      <c r="AY280" s="21">
        <v>1.2596099999999999</v>
      </c>
      <c r="AZ280" s="21">
        <v>642.38099999999997</v>
      </c>
      <c r="BA280" s="21">
        <v>-1.35529E-2</v>
      </c>
      <c r="BB280" s="21">
        <v>270</v>
      </c>
      <c r="BC280" s="21">
        <v>1.25793</v>
      </c>
      <c r="BD280">
        <f t="shared" si="58"/>
        <v>13.552899999999999</v>
      </c>
      <c r="BE280">
        <f t="shared" si="59"/>
        <v>17.071368368999998</v>
      </c>
    </row>
    <row r="281" spans="6:101">
      <c r="F281" s="9"/>
      <c r="G281" s="21">
        <v>0.185394</v>
      </c>
      <c r="H281" s="21">
        <v>85.509799999999998</v>
      </c>
      <c r="I281" s="21">
        <v>-1.6650399999999999E-2</v>
      </c>
      <c r="J281" s="21">
        <v>271</v>
      </c>
      <c r="K281" s="21">
        <v>0.184784</v>
      </c>
      <c r="L281">
        <f t="shared" si="48"/>
        <v>16.650399999999998</v>
      </c>
      <c r="M281">
        <f t="shared" si="49"/>
        <v>3.0868842575999995</v>
      </c>
      <c r="N281" s="9"/>
      <c r="O281" s="21">
        <v>1.2646500000000001</v>
      </c>
      <c r="P281" s="21">
        <v>188.99799999999999</v>
      </c>
      <c r="Q281" s="21">
        <v>-1.4114399999999999E-2</v>
      </c>
      <c r="R281" s="21">
        <v>271</v>
      </c>
      <c r="S281" s="21">
        <v>1.26373</v>
      </c>
      <c r="T281">
        <f t="shared" si="50"/>
        <v>14.1144</v>
      </c>
      <c r="U281">
        <f t="shared" si="51"/>
        <v>17.849775959999999</v>
      </c>
      <c r="X281" s="9"/>
      <c r="Y281" s="21">
        <v>0.185394</v>
      </c>
      <c r="Z281" s="21">
        <v>288.63600000000002</v>
      </c>
      <c r="AA281" s="21">
        <v>-1.6668700000000002E-2</v>
      </c>
      <c r="AB281" s="21">
        <v>271</v>
      </c>
      <c r="AC281" s="21">
        <v>0.18466199999999999</v>
      </c>
      <c r="AD281">
        <f t="shared" si="52"/>
        <v>16.668700000000001</v>
      </c>
      <c r="AE281">
        <f t="shared" si="53"/>
        <v>3.0902769678000004</v>
      </c>
      <c r="AF281" s="9"/>
      <c r="AG281" s="21">
        <v>1.2646500000000001</v>
      </c>
      <c r="AH281" s="21">
        <v>402.94499999999999</v>
      </c>
      <c r="AI281" s="21">
        <v>-1.3266E-2</v>
      </c>
      <c r="AJ281" s="21">
        <v>271</v>
      </c>
      <c r="AK281" s="21">
        <v>1.26434</v>
      </c>
      <c r="AL281">
        <f t="shared" si="54"/>
        <v>13.266</v>
      </c>
      <c r="AM281">
        <f t="shared" si="55"/>
        <v>16.776846900000002</v>
      </c>
      <c r="AP281" s="9"/>
      <c r="AQ281" s="21">
        <v>0.185394</v>
      </c>
      <c r="AR281" s="21">
        <v>541.55399999999997</v>
      </c>
      <c r="AS281" s="21">
        <v>-1.6790800000000002E-2</v>
      </c>
      <c r="AT281" s="21">
        <v>271</v>
      </c>
      <c r="AU281" s="21">
        <v>0.18487500000000001</v>
      </c>
      <c r="AV281">
        <f t="shared" si="56"/>
        <v>16.790800000000001</v>
      </c>
      <c r="AW281">
        <f t="shared" si="57"/>
        <v>3.1129135752000003</v>
      </c>
      <c r="AX281" s="9"/>
      <c r="AY281" s="21">
        <v>1.2646500000000001</v>
      </c>
      <c r="AZ281" s="21">
        <v>642.48199999999997</v>
      </c>
      <c r="BA281" s="21">
        <v>-1.34033E-2</v>
      </c>
      <c r="BB281" s="21">
        <v>271</v>
      </c>
      <c r="BC281" s="21">
        <v>1.26373</v>
      </c>
      <c r="BD281">
        <f t="shared" si="58"/>
        <v>13.4033</v>
      </c>
      <c r="BE281">
        <f t="shared" si="59"/>
        <v>16.950483345000002</v>
      </c>
    </row>
    <row r="282" spans="6:101">
      <c r="F282" s="9"/>
      <c r="G282" s="21">
        <v>0.18035899999999999</v>
      </c>
      <c r="H282" s="21">
        <v>85.610500000000002</v>
      </c>
      <c r="I282" s="21">
        <v>-1.6644300000000001E-2</v>
      </c>
      <c r="J282" s="21">
        <v>272</v>
      </c>
      <c r="K282" s="21">
        <v>0.17968799999999999</v>
      </c>
      <c r="L282">
        <f t="shared" si="48"/>
        <v>16.644300000000001</v>
      </c>
      <c r="M282">
        <f t="shared" si="49"/>
        <v>3.0019493037</v>
      </c>
      <c r="N282" s="9"/>
      <c r="O282" s="21">
        <v>1.2696799999999999</v>
      </c>
      <c r="P282" s="21">
        <v>189.09800000000001</v>
      </c>
      <c r="Q282" s="21">
        <v>-1.40045E-2</v>
      </c>
      <c r="R282" s="21">
        <v>272</v>
      </c>
      <c r="S282" s="21">
        <v>1.26892</v>
      </c>
      <c r="T282">
        <f t="shared" si="50"/>
        <v>14.0045</v>
      </c>
      <c r="U282">
        <f t="shared" si="51"/>
        <v>17.78123356</v>
      </c>
      <c r="X282" s="9"/>
      <c r="Y282" s="21">
        <v>0.18035899999999999</v>
      </c>
      <c r="Z282" s="21">
        <v>288.73700000000002</v>
      </c>
      <c r="AA282" s="21">
        <v>-1.6671800000000001E-2</v>
      </c>
      <c r="AB282" s="21">
        <v>272</v>
      </c>
      <c r="AC282" s="21">
        <v>0.17996200000000001</v>
      </c>
      <c r="AD282">
        <f t="shared" si="52"/>
        <v>16.671800000000001</v>
      </c>
      <c r="AE282">
        <f t="shared" si="53"/>
        <v>3.0069091762000002</v>
      </c>
      <c r="AF282" s="9"/>
      <c r="AG282" s="21">
        <v>1.2696799999999999</v>
      </c>
      <c r="AH282" s="21">
        <v>403.04599999999999</v>
      </c>
      <c r="AI282" s="21">
        <v>-1.3113400000000001E-2</v>
      </c>
      <c r="AJ282" s="21">
        <v>272</v>
      </c>
      <c r="AK282" s="21">
        <v>1.26892</v>
      </c>
      <c r="AL282">
        <f t="shared" si="54"/>
        <v>13.1134</v>
      </c>
      <c r="AM282">
        <f t="shared" si="55"/>
        <v>16.649821711999998</v>
      </c>
      <c r="AP282" s="9"/>
      <c r="AQ282" s="21">
        <v>0.18035899999999999</v>
      </c>
      <c r="AR282" s="21">
        <v>541.65499999999997</v>
      </c>
      <c r="AS282" s="21">
        <v>-1.6793800000000001E-2</v>
      </c>
      <c r="AT282" s="21">
        <v>272</v>
      </c>
      <c r="AU282" s="21">
        <v>0.17996200000000001</v>
      </c>
      <c r="AV282">
        <f t="shared" si="56"/>
        <v>16.793800000000001</v>
      </c>
      <c r="AW282">
        <f t="shared" si="57"/>
        <v>3.0289129741999998</v>
      </c>
      <c r="AX282" s="9"/>
      <c r="AY282" s="21">
        <v>1.2696799999999999</v>
      </c>
      <c r="AZ282" s="21">
        <v>642.58299999999997</v>
      </c>
      <c r="BA282" s="21">
        <v>-1.32874E-2</v>
      </c>
      <c r="BB282" s="21">
        <v>272</v>
      </c>
      <c r="BC282" s="21">
        <v>1.2686200000000001</v>
      </c>
      <c r="BD282">
        <f t="shared" si="58"/>
        <v>13.2874</v>
      </c>
      <c r="BE282">
        <f t="shared" si="59"/>
        <v>16.870746032</v>
      </c>
    </row>
    <row r="283" spans="6:101">
      <c r="F283" s="9"/>
      <c r="G283" s="21">
        <v>0.17532300000000001</v>
      </c>
      <c r="H283" s="21">
        <v>85.711200000000005</v>
      </c>
      <c r="I283" s="21">
        <v>-1.6644300000000001E-2</v>
      </c>
      <c r="J283" s="21">
        <v>273</v>
      </c>
      <c r="K283" s="21">
        <v>0.17486599999999999</v>
      </c>
      <c r="L283">
        <f t="shared" si="48"/>
        <v>16.644300000000001</v>
      </c>
      <c r="M283">
        <f t="shared" si="49"/>
        <v>2.9181286089000005</v>
      </c>
      <c r="N283" s="9"/>
      <c r="O283" s="21">
        <v>1.2747200000000001</v>
      </c>
      <c r="P283" s="21">
        <v>189.19900000000001</v>
      </c>
      <c r="Q283" s="21">
        <v>-1.39008E-2</v>
      </c>
      <c r="R283" s="21">
        <v>273</v>
      </c>
      <c r="S283" s="21">
        <v>1.2735000000000001</v>
      </c>
      <c r="T283">
        <f t="shared" si="50"/>
        <v>13.9008</v>
      </c>
      <c r="U283">
        <f t="shared" si="51"/>
        <v>17.719627776000003</v>
      </c>
      <c r="X283" s="9"/>
      <c r="Y283" s="21">
        <v>0.17532300000000001</v>
      </c>
      <c r="Z283" s="21">
        <v>288.83699999999999</v>
      </c>
      <c r="AA283" s="21">
        <v>-1.6684000000000001E-2</v>
      </c>
      <c r="AB283" s="21">
        <v>273</v>
      </c>
      <c r="AC283" s="21">
        <v>0.17483499999999999</v>
      </c>
      <c r="AD283">
        <f t="shared" si="52"/>
        <v>16.684000000000001</v>
      </c>
      <c r="AE283">
        <f t="shared" si="53"/>
        <v>2.9250889320000004</v>
      </c>
      <c r="AF283" s="9"/>
      <c r="AG283" s="21">
        <v>1.2747200000000001</v>
      </c>
      <c r="AH283" s="21">
        <v>403.14600000000002</v>
      </c>
      <c r="AI283" s="21">
        <v>-1.29639E-2</v>
      </c>
      <c r="AJ283" s="21">
        <v>273</v>
      </c>
      <c r="AK283" s="21">
        <v>1.2741100000000001</v>
      </c>
      <c r="AL283">
        <f t="shared" si="54"/>
        <v>12.963900000000001</v>
      </c>
      <c r="AM283">
        <f t="shared" si="55"/>
        <v>16.525342608000003</v>
      </c>
      <c r="AP283" s="9"/>
      <c r="AQ283" s="21">
        <v>0.17532300000000001</v>
      </c>
      <c r="AR283" s="21">
        <v>541.75599999999997</v>
      </c>
      <c r="AS283" s="21">
        <v>-1.6790800000000002E-2</v>
      </c>
      <c r="AT283" s="21">
        <v>273</v>
      </c>
      <c r="AU283" s="21">
        <v>0.17486599999999999</v>
      </c>
      <c r="AV283">
        <f t="shared" si="56"/>
        <v>16.790800000000001</v>
      </c>
      <c r="AW283">
        <f t="shared" si="57"/>
        <v>2.9438134284000004</v>
      </c>
      <c r="AX283" s="9"/>
      <c r="AY283" s="21">
        <v>1.2747200000000001</v>
      </c>
      <c r="AZ283" s="21">
        <v>642.68299999999999</v>
      </c>
      <c r="BA283" s="21">
        <v>-1.315E-2</v>
      </c>
      <c r="BB283" s="21">
        <v>273</v>
      </c>
      <c r="BC283" s="21">
        <v>1.2747200000000001</v>
      </c>
      <c r="BD283">
        <f t="shared" si="58"/>
        <v>13.15</v>
      </c>
      <c r="BE283">
        <f t="shared" si="59"/>
        <v>16.762568000000002</v>
      </c>
    </row>
    <row r="284" spans="6:101">
      <c r="F284" s="9"/>
      <c r="G284" s="21">
        <v>0.17028799999999999</v>
      </c>
      <c r="H284" s="21">
        <v>85.811899999999994</v>
      </c>
      <c r="I284" s="21">
        <v>-1.66473E-2</v>
      </c>
      <c r="J284" s="21">
        <v>274</v>
      </c>
      <c r="K284" s="21">
        <v>0.16980000000000001</v>
      </c>
      <c r="L284">
        <f t="shared" si="48"/>
        <v>16.647300000000001</v>
      </c>
      <c r="M284">
        <f t="shared" si="49"/>
        <v>2.8348354224000003</v>
      </c>
      <c r="N284" s="9"/>
      <c r="O284" s="21">
        <v>1.2797499999999999</v>
      </c>
      <c r="P284" s="21">
        <v>189.3</v>
      </c>
      <c r="Q284" s="21">
        <v>-1.3787799999999999E-2</v>
      </c>
      <c r="R284" s="21">
        <v>274</v>
      </c>
      <c r="S284" s="21">
        <v>1.2789900000000001</v>
      </c>
      <c r="T284">
        <f t="shared" si="50"/>
        <v>13.787799999999999</v>
      </c>
      <c r="U284">
        <f t="shared" si="51"/>
        <v>17.644937049999999</v>
      </c>
      <c r="X284" s="9"/>
      <c r="Y284" s="21">
        <v>0.17028799999999999</v>
      </c>
      <c r="Z284" s="21">
        <v>288.93799999999999</v>
      </c>
      <c r="AA284" s="21">
        <v>-1.6680899999999999E-2</v>
      </c>
      <c r="AB284" s="21">
        <v>274</v>
      </c>
      <c r="AC284" s="21">
        <v>0.169769</v>
      </c>
      <c r="AD284">
        <f t="shared" si="52"/>
        <v>16.680899999999998</v>
      </c>
      <c r="AE284">
        <f t="shared" si="53"/>
        <v>2.8405570991999993</v>
      </c>
      <c r="AF284" s="9"/>
      <c r="AG284" s="21">
        <v>1.2797499999999999</v>
      </c>
      <c r="AH284" s="21">
        <v>403.24700000000001</v>
      </c>
      <c r="AI284" s="21">
        <v>-1.27899E-2</v>
      </c>
      <c r="AJ284" s="21">
        <v>274</v>
      </c>
      <c r="AK284" s="21">
        <v>1.2793000000000001</v>
      </c>
      <c r="AL284">
        <f t="shared" si="54"/>
        <v>12.789899999999999</v>
      </c>
      <c r="AM284">
        <f t="shared" si="55"/>
        <v>16.367874524999998</v>
      </c>
      <c r="AP284" s="9"/>
      <c r="AQ284" s="21">
        <v>0.17028799999999999</v>
      </c>
      <c r="AR284" s="21">
        <v>541.85599999999999</v>
      </c>
      <c r="AS284" s="21">
        <v>-1.6806000000000001E-2</v>
      </c>
      <c r="AT284" s="21">
        <v>274</v>
      </c>
      <c r="AU284" s="21">
        <v>0.16986100000000001</v>
      </c>
      <c r="AV284">
        <f t="shared" si="56"/>
        <v>16.806000000000001</v>
      </c>
      <c r="AW284">
        <f t="shared" si="57"/>
        <v>2.861860128</v>
      </c>
      <c r="AX284" s="9"/>
      <c r="AY284" s="21">
        <v>1.2797499999999999</v>
      </c>
      <c r="AZ284" s="21">
        <v>642.78399999999999</v>
      </c>
      <c r="BA284" s="21">
        <v>-1.30157E-2</v>
      </c>
      <c r="BB284" s="21">
        <v>274</v>
      </c>
      <c r="BC284" s="21">
        <v>1.2789900000000001</v>
      </c>
      <c r="BD284">
        <f t="shared" si="58"/>
        <v>13.015700000000001</v>
      </c>
      <c r="BE284">
        <f t="shared" si="59"/>
        <v>16.656842075</v>
      </c>
    </row>
    <row r="285" spans="6:101">
      <c r="F285" s="9"/>
      <c r="G285" s="21">
        <v>0.16525300000000001</v>
      </c>
      <c r="H285" s="21">
        <v>85.912700000000001</v>
      </c>
      <c r="I285" s="21">
        <v>-1.6650399999999999E-2</v>
      </c>
      <c r="J285" s="21">
        <v>275</v>
      </c>
      <c r="K285" s="21">
        <v>0.16473399999999999</v>
      </c>
      <c r="L285">
        <f t="shared" si="48"/>
        <v>16.650399999999998</v>
      </c>
      <c r="M285">
        <f t="shared" si="49"/>
        <v>2.7515285511999998</v>
      </c>
      <c r="N285" s="9"/>
      <c r="O285" s="21">
        <v>1.2847900000000001</v>
      </c>
      <c r="P285" s="21">
        <v>189.4</v>
      </c>
      <c r="Q285" s="21">
        <v>-1.36749E-2</v>
      </c>
      <c r="R285" s="21">
        <v>275</v>
      </c>
      <c r="S285" s="21">
        <v>1.2844800000000001</v>
      </c>
      <c r="T285">
        <f t="shared" si="50"/>
        <v>13.674900000000001</v>
      </c>
      <c r="U285">
        <f t="shared" si="51"/>
        <v>17.569374771000003</v>
      </c>
      <c r="X285" s="9"/>
      <c r="Y285" s="21">
        <v>0.16525300000000001</v>
      </c>
      <c r="Z285" s="21">
        <v>289.03899999999999</v>
      </c>
      <c r="AA285" s="21">
        <v>-1.6684000000000001E-2</v>
      </c>
      <c r="AB285" s="21">
        <v>275</v>
      </c>
      <c r="AC285" s="21">
        <v>0.16476399999999999</v>
      </c>
      <c r="AD285">
        <f t="shared" si="52"/>
        <v>16.684000000000001</v>
      </c>
      <c r="AE285">
        <f t="shared" si="53"/>
        <v>2.7570810520000002</v>
      </c>
      <c r="AF285" s="9"/>
      <c r="AG285" s="21">
        <v>1.2847900000000001</v>
      </c>
      <c r="AH285" s="21">
        <v>403.34800000000001</v>
      </c>
      <c r="AI285" s="21">
        <v>-1.26099E-2</v>
      </c>
      <c r="AJ285" s="21">
        <v>275</v>
      </c>
      <c r="AK285" s="21">
        <v>1.2835700000000001</v>
      </c>
      <c r="AL285">
        <f t="shared" si="54"/>
        <v>12.6099</v>
      </c>
      <c r="AM285">
        <f t="shared" si="55"/>
        <v>16.201073421</v>
      </c>
      <c r="AP285" s="9"/>
      <c r="AQ285" s="21">
        <v>0.16525300000000001</v>
      </c>
      <c r="AR285" s="21">
        <v>541.95699999999999</v>
      </c>
      <c r="AS285" s="21">
        <v>-1.67999E-2</v>
      </c>
      <c r="AT285" s="21">
        <v>275</v>
      </c>
      <c r="AU285" s="21">
        <v>0.16449</v>
      </c>
      <c r="AV285">
        <f t="shared" si="56"/>
        <v>16.799900000000001</v>
      </c>
      <c r="AW285">
        <f t="shared" si="57"/>
        <v>2.7762338747000004</v>
      </c>
      <c r="AX285" s="9"/>
      <c r="AY285" s="21">
        <v>1.2847900000000001</v>
      </c>
      <c r="AZ285" s="21">
        <v>642.88499999999999</v>
      </c>
      <c r="BA285" s="21">
        <v>-1.2860099999999999E-2</v>
      </c>
      <c r="BB285" s="21">
        <v>275</v>
      </c>
      <c r="BC285" s="21">
        <v>1.2841800000000001</v>
      </c>
      <c r="BD285">
        <f t="shared" si="58"/>
        <v>12.860099999999999</v>
      </c>
      <c r="BE285">
        <f t="shared" si="59"/>
        <v>16.522527879000002</v>
      </c>
    </row>
    <row r="286" spans="6:101">
      <c r="F286" s="9"/>
      <c r="G286" s="21">
        <v>0.160217</v>
      </c>
      <c r="H286" s="21">
        <v>86.013400000000004</v>
      </c>
      <c r="I286" s="21">
        <v>-1.6653399999999999E-2</v>
      </c>
      <c r="J286" s="21">
        <v>276</v>
      </c>
      <c r="K286" s="21">
        <v>0.15982099999999999</v>
      </c>
      <c r="L286">
        <f t="shared" si="48"/>
        <v>16.653399999999998</v>
      </c>
      <c r="M286">
        <f t="shared" si="49"/>
        <v>2.6681577877999998</v>
      </c>
      <c r="N286" s="9"/>
      <c r="O286" s="21">
        <v>1.28983</v>
      </c>
      <c r="P286" s="21">
        <v>189.501</v>
      </c>
      <c r="Q286" s="21">
        <v>-1.35406E-2</v>
      </c>
      <c r="R286" s="21">
        <v>276</v>
      </c>
      <c r="S286" s="21">
        <v>1.2896700000000001</v>
      </c>
      <c r="T286">
        <f t="shared" si="50"/>
        <v>13.5406</v>
      </c>
      <c r="U286">
        <f t="shared" si="51"/>
        <v>17.465072098</v>
      </c>
      <c r="X286" s="9"/>
      <c r="Y286" s="21">
        <v>0.160217</v>
      </c>
      <c r="Z286" s="21">
        <v>289.14</v>
      </c>
      <c r="AA286" s="21">
        <v>-1.6687E-2</v>
      </c>
      <c r="AB286" s="21">
        <v>276</v>
      </c>
      <c r="AC286" s="21">
        <v>0.15954599999999999</v>
      </c>
      <c r="AD286">
        <f t="shared" si="52"/>
        <v>16.687000000000001</v>
      </c>
      <c r="AE286">
        <f t="shared" si="53"/>
        <v>2.673541079</v>
      </c>
      <c r="AF286" s="9"/>
      <c r="AG286" s="21">
        <v>1.28983</v>
      </c>
      <c r="AH286" s="21">
        <v>403.44900000000001</v>
      </c>
      <c r="AI286" s="21">
        <v>-1.24298E-2</v>
      </c>
      <c r="AJ286" s="21">
        <v>276</v>
      </c>
      <c r="AK286" s="21">
        <v>1.2893699999999999</v>
      </c>
      <c r="AL286">
        <f t="shared" si="54"/>
        <v>12.4298</v>
      </c>
      <c r="AM286">
        <f t="shared" si="55"/>
        <v>16.032328934000002</v>
      </c>
      <c r="AP286" s="9"/>
      <c r="AQ286" s="21">
        <v>0.160217</v>
      </c>
      <c r="AR286" s="21">
        <v>542.05799999999999</v>
      </c>
      <c r="AS286" s="21">
        <v>-1.6793800000000001E-2</v>
      </c>
      <c r="AT286" s="21">
        <v>276</v>
      </c>
      <c r="AU286" s="21">
        <v>0.15972900000000001</v>
      </c>
      <c r="AV286">
        <f t="shared" si="56"/>
        <v>16.793800000000001</v>
      </c>
      <c r="AW286">
        <f t="shared" si="57"/>
        <v>2.6906522546000002</v>
      </c>
      <c r="AX286" s="9"/>
      <c r="AY286" s="21">
        <v>1.28983</v>
      </c>
      <c r="AZ286" s="21">
        <v>642.98500000000001</v>
      </c>
      <c r="BA286" s="21">
        <v>-1.26678E-2</v>
      </c>
      <c r="BB286" s="21">
        <v>276</v>
      </c>
      <c r="BC286" s="21">
        <v>1.2884500000000001</v>
      </c>
      <c r="BD286">
        <f t="shared" si="58"/>
        <v>12.6678</v>
      </c>
      <c r="BE286">
        <f t="shared" si="59"/>
        <v>16.339308473999999</v>
      </c>
    </row>
    <row r="287" spans="6:101">
      <c r="F287" s="9"/>
      <c r="G287" s="21">
        <v>0.15518199999999999</v>
      </c>
      <c r="H287" s="21">
        <v>86.114099999999993</v>
      </c>
      <c r="I287" s="21">
        <v>-1.66473E-2</v>
      </c>
      <c r="J287" s="21">
        <v>277</v>
      </c>
      <c r="K287" s="21">
        <v>0.15463299999999999</v>
      </c>
      <c r="L287">
        <f t="shared" si="48"/>
        <v>16.647300000000001</v>
      </c>
      <c r="M287">
        <f t="shared" si="49"/>
        <v>2.5833613085999998</v>
      </c>
      <c r="N287" s="9"/>
      <c r="O287" s="21">
        <v>1.2948599999999999</v>
      </c>
      <c r="P287" s="21">
        <v>189.602</v>
      </c>
      <c r="Q287" s="21">
        <v>-1.3424699999999999E-2</v>
      </c>
      <c r="R287" s="21">
        <v>277</v>
      </c>
      <c r="S287" s="21">
        <v>1.2942499999999999</v>
      </c>
      <c r="T287">
        <f t="shared" si="50"/>
        <v>13.4247</v>
      </c>
      <c r="U287">
        <f t="shared" si="51"/>
        <v>17.383107041999999</v>
      </c>
      <c r="X287" s="9"/>
      <c r="Y287" s="21">
        <v>0.15518199999999999</v>
      </c>
      <c r="Z287" s="21">
        <v>289.24</v>
      </c>
      <c r="AA287" s="21">
        <v>-1.66748E-2</v>
      </c>
      <c r="AB287" s="21">
        <v>277</v>
      </c>
      <c r="AC287" s="21">
        <v>0.154694</v>
      </c>
      <c r="AD287">
        <f t="shared" si="52"/>
        <v>16.674800000000001</v>
      </c>
      <c r="AE287">
        <f t="shared" si="53"/>
        <v>2.5876288135999999</v>
      </c>
      <c r="AF287" s="9"/>
      <c r="AG287" s="21">
        <v>1.2948599999999999</v>
      </c>
      <c r="AH287" s="21">
        <v>403.54899999999998</v>
      </c>
      <c r="AI287" s="21">
        <v>-1.2252799999999999E-2</v>
      </c>
      <c r="AJ287" s="21">
        <v>277</v>
      </c>
      <c r="AK287" s="21">
        <v>1.2942499999999999</v>
      </c>
      <c r="AL287">
        <f t="shared" si="54"/>
        <v>12.252799999999999</v>
      </c>
      <c r="AM287">
        <f t="shared" si="55"/>
        <v>15.865660607999997</v>
      </c>
      <c r="AP287" s="9"/>
      <c r="AQ287" s="21">
        <v>0.15518199999999999</v>
      </c>
      <c r="AR287" s="21">
        <v>542.15800000000002</v>
      </c>
      <c r="AS287" s="21">
        <v>-1.6790800000000002E-2</v>
      </c>
      <c r="AT287" s="21">
        <v>277</v>
      </c>
      <c r="AU287" s="21">
        <v>0.154694</v>
      </c>
      <c r="AV287">
        <f t="shared" si="56"/>
        <v>16.790800000000001</v>
      </c>
      <c r="AW287">
        <f t="shared" si="57"/>
        <v>2.6056299255999997</v>
      </c>
      <c r="AX287" s="9"/>
      <c r="AY287" s="21">
        <v>1.2948599999999999</v>
      </c>
      <c r="AZ287" s="21">
        <v>643.08600000000001</v>
      </c>
      <c r="BA287" s="21">
        <v>-1.2500000000000001E-2</v>
      </c>
      <c r="BB287" s="21">
        <v>277</v>
      </c>
      <c r="BC287" s="21">
        <v>1.2945599999999999</v>
      </c>
      <c r="BD287">
        <f t="shared" si="58"/>
        <v>12.5</v>
      </c>
      <c r="BE287">
        <f t="shared" si="59"/>
        <v>16.185749999999999</v>
      </c>
    </row>
    <row r="288" spans="6:101">
      <c r="F288" s="9"/>
      <c r="G288" s="21">
        <v>0.150146</v>
      </c>
      <c r="H288" s="21">
        <v>86.214799999999997</v>
      </c>
      <c r="I288" s="21">
        <v>-1.66473E-2</v>
      </c>
      <c r="J288" s="21">
        <v>278</v>
      </c>
      <c r="K288" s="21">
        <v>0.14968899999999999</v>
      </c>
      <c r="L288">
        <f t="shared" si="48"/>
        <v>16.647300000000001</v>
      </c>
      <c r="M288">
        <f t="shared" si="49"/>
        <v>2.4995255058000003</v>
      </c>
      <c r="N288" s="9"/>
      <c r="O288" s="21">
        <v>1.2999000000000001</v>
      </c>
      <c r="P288" s="21">
        <v>189.702</v>
      </c>
      <c r="Q288" s="21">
        <v>-1.3281299999999999E-2</v>
      </c>
      <c r="R288" s="21">
        <v>278</v>
      </c>
      <c r="S288" s="21">
        <v>1.2991299999999999</v>
      </c>
      <c r="T288">
        <f t="shared" si="50"/>
        <v>13.2813</v>
      </c>
      <c r="U288">
        <f t="shared" si="51"/>
        <v>17.264361870000002</v>
      </c>
      <c r="X288" s="9"/>
      <c r="Y288" s="21">
        <v>0.150146</v>
      </c>
      <c r="Z288" s="21">
        <v>289.34100000000001</v>
      </c>
      <c r="AA288" s="21">
        <v>-1.6696200000000001E-2</v>
      </c>
      <c r="AB288" s="21">
        <v>278</v>
      </c>
      <c r="AC288" s="21">
        <v>0.14962800000000001</v>
      </c>
      <c r="AD288">
        <f t="shared" si="52"/>
        <v>16.696200000000001</v>
      </c>
      <c r="AE288">
        <f t="shared" si="53"/>
        <v>2.5068676452000003</v>
      </c>
      <c r="AF288" s="9"/>
      <c r="AG288" s="21">
        <v>1.2999000000000001</v>
      </c>
      <c r="AH288" s="21">
        <v>403.65</v>
      </c>
      <c r="AI288" s="21">
        <v>-1.20453E-2</v>
      </c>
      <c r="AJ288" s="21">
        <v>278</v>
      </c>
      <c r="AK288" s="21">
        <v>1.2991299999999999</v>
      </c>
      <c r="AL288">
        <f t="shared" si="54"/>
        <v>12.045299999999999</v>
      </c>
      <c r="AM288">
        <f t="shared" si="55"/>
        <v>15.657685470000001</v>
      </c>
      <c r="AP288" s="9"/>
      <c r="AQ288" s="21">
        <v>0.150146</v>
      </c>
      <c r="AR288" s="21">
        <v>542.25900000000001</v>
      </c>
      <c r="AS288" s="21">
        <v>-1.67999E-2</v>
      </c>
      <c r="AT288" s="21">
        <v>278</v>
      </c>
      <c r="AU288" s="21">
        <v>0.14971899999999999</v>
      </c>
      <c r="AV288">
        <f t="shared" si="56"/>
        <v>16.799900000000001</v>
      </c>
      <c r="AW288">
        <f t="shared" si="57"/>
        <v>2.5224377854000002</v>
      </c>
      <c r="AX288" s="9"/>
      <c r="AY288" s="21">
        <v>1.2999000000000001</v>
      </c>
      <c r="AZ288" s="21">
        <v>643.18700000000001</v>
      </c>
      <c r="BA288" s="21">
        <v>-1.22986E-2</v>
      </c>
      <c r="BB288" s="21">
        <v>278</v>
      </c>
      <c r="BC288" s="21">
        <v>1.2991299999999999</v>
      </c>
      <c r="BD288">
        <f t="shared" si="58"/>
        <v>12.2986</v>
      </c>
      <c r="BE288">
        <f t="shared" si="59"/>
        <v>15.986950140000001</v>
      </c>
    </row>
    <row r="289" spans="6:57">
      <c r="F289" s="9"/>
      <c r="G289" s="21">
        <v>0.14511099999999999</v>
      </c>
      <c r="H289" s="21">
        <v>86.3155</v>
      </c>
      <c r="I289" s="21">
        <v>-1.6650399999999999E-2</v>
      </c>
      <c r="J289" s="21">
        <v>279</v>
      </c>
      <c r="K289" s="21">
        <v>0.144653</v>
      </c>
      <c r="L289">
        <f t="shared" si="48"/>
        <v>16.650399999999998</v>
      </c>
      <c r="M289">
        <f t="shared" si="49"/>
        <v>2.4161561943999996</v>
      </c>
      <c r="N289" s="9"/>
      <c r="O289" s="21">
        <v>1.3049299999999999</v>
      </c>
      <c r="P289" s="21">
        <v>189.803</v>
      </c>
      <c r="Q289" s="21">
        <v>-1.3147000000000001E-2</v>
      </c>
      <c r="R289" s="21">
        <v>279</v>
      </c>
      <c r="S289" s="21">
        <v>1.30402</v>
      </c>
      <c r="T289">
        <f t="shared" si="50"/>
        <v>13.147</v>
      </c>
      <c r="U289">
        <f t="shared" si="51"/>
        <v>17.155914709999998</v>
      </c>
      <c r="X289" s="9"/>
      <c r="Y289" s="21">
        <v>0.14511099999999999</v>
      </c>
      <c r="Z289" s="21">
        <v>289.44200000000001</v>
      </c>
      <c r="AA289" s="21">
        <v>-1.6687E-2</v>
      </c>
      <c r="AB289" s="21">
        <v>279</v>
      </c>
      <c r="AC289" s="21">
        <v>0.14450099999999999</v>
      </c>
      <c r="AD289">
        <f t="shared" si="52"/>
        <v>16.687000000000001</v>
      </c>
      <c r="AE289">
        <f t="shared" si="53"/>
        <v>2.4214672570000002</v>
      </c>
      <c r="AF289" s="9"/>
      <c r="AG289" s="21">
        <v>1.3049299999999999</v>
      </c>
      <c r="AH289" s="21">
        <v>403.75099999999998</v>
      </c>
      <c r="AI289" s="21">
        <v>-1.1831700000000001E-2</v>
      </c>
      <c r="AJ289" s="21">
        <v>279</v>
      </c>
      <c r="AK289" s="21">
        <v>1.30463</v>
      </c>
      <c r="AL289">
        <f t="shared" si="54"/>
        <v>11.831700000000001</v>
      </c>
      <c r="AM289">
        <f t="shared" si="55"/>
        <v>15.439540281000001</v>
      </c>
      <c r="AP289" s="9"/>
      <c r="AQ289" s="21">
        <v>0.14511099999999999</v>
      </c>
      <c r="AR289" s="21">
        <v>542.36</v>
      </c>
      <c r="AS289" s="21">
        <v>-1.6790800000000002E-2</v>
      </c>
      <c r="AT289" s="21">
        <v>279</v>
      </c>
      <c r="AU289" s="21">
        <v>0.14468400000000001</v>
      </c>
      <c r="AV289">
        <f t="shared" si="56"/>
        <v>16.790800000000001</v>
      </c>
      <c r="AW289">
        <f t="shared" si="57"/>
        <v>2.4365297787999998</v>
      </c>
      <c r="AX289" s="9"/>
      <c r="AY289" s="21">
        <v>1.3049299999999999</v>
      </c>
      <c r="AZ289" s="21">
        <v>643.28800000000001</v>
      </c>
      <c r="BA289" s="21">
        <v>-1.2130699999999999E-2</v>
      </c>
      <c r="BB289" s="21">
        <v>279</v>
      </c>
      <c r="BC289" s="21">
        <v>1.30402</v>
      </c>
      <c r="BD289">
        <f t="shared" si="58"/>
        <v>12.130699999999999</v>
      </c>
      <c r="BE289">
        <f t="shared" si="59"/>
        <v>15.829714350999998</v>
      </c>
    </row>
    <row r="290" spans="6:57">
      <c r="F290" s="9"/>
      <c r="G290" s="21">
        <v>0.14007600000000001</v>
      </c>
      <c r="H290" s="21">
        <v>86.416200000000003</v>
      </c>
      <c r="I290" s="21">
        <v>-1.6650399999999999E-2</v>
      </c>
      <c r="J290" s="21">
        <v>280</v>
      </c>
      <c r="K290" s="21">
        <v>0.13964799999999999</v>
      </c>
      <c r="L290">
        <f t="shared" si="48"/>
        <v>16.650399999999998</v>
      </c>
      <c r="M290">
        <f t="shared" si="49"/>
        <v>2.3323214304</v>
      </c>
      <c r="N290" s="9"/>
      <c r="O290" s="21">
        <v>1.3099700000000001</v>
      </c>
      <c r="P290" s="21">
        <v>189.904</v>
      </c>
      <c r="Q290" s="21">
        <v>-1.30096E-2</v>
      </c>
      <c r="R290" s="21">
        <v>280</v>
      </c>
      <c r="S290" s="21">
        <v>1.3091999999999999</v>
      </c>
      <c r="T290">
        <f t="shared" si="50"/>
        <v>13.009599999999999</v>
      </c>
      <c r="U290">
        <f t="shared" si="51"/>
        <v>17.042185711999998</v>
      </c>
      <c r="X290" s="9"/>
      <c r="Y290" s="21">
        <v>0.14007600000000001</v>
      </c>
      <c r="Z290" s="21">
        <v>289.54199999999997</v>
      </c>
      <c r="AA290" s="21">
        <v>-1.6696200000000001E-2</v>
      </c>
      <c r="AB290" s="21">
        <v>280</v>
      </c>
      <c r="AC290" s="21">
        <v>0.13946500000000001</v>
      </c>
      <c r="AD290">
        <f t="shared" si="52"/>
        <v>16.696200000000001</v>
      </c>
      <c r="AE290">
        <f t="shared" si="53"/>
        <v>2.3387369112000003</v>
      </c>
      <c r="AF290" s="9"/>
      <c r="AG290" s="21">
        <v>1.3099700000000001</v>
      </c>
      <c r="AH290" s="21">
        <v>403.851</v>
      </c>
      <c r="AI290" s="21">
        <v>-1.1615E-2</v>
      </c>
      <c r="AJ290" s="21">
        <v>280</v>
      </c>
      <c r="AK290" s="21">
        <v>1.3089</v>
      </c>
      <c r="AL290">
        <f t="shared" si="54"/>
        <v>11.615</v>
      </c>
      <c r="AM290">
        <f t="shared" si="55"/>
        <v>15.215301550000001</v>
      </c>
      <c r="AP290" s="9"/>
      <c r="AQ290" s="21">
        <v>0.14007600000000001</v>
      </c>
      <c r="AR290" s="21">
        <v>542.46100000000001</v>
      </c>
      <c r="AS290" s="21">
        <v>-1.6802999999999998E-2</v>
      </c>
      <c r="AT290" s="21">
        <v>280</v>
      </c>
      <c r="AU290" s="21">
        <v>0.13955699999999999</v>
      </c>
      <c r="AV290">
        <f t="shared" si="56"/>
        <v>16.802999999999997</v>
      </c>
      <c r="AW290">
        <f t="shared" si="57"/>
        <v>2.3536970279999996</v>
      </c>
      <c r="AX290" s="9"/>
      <c r="AY290" s="21">
        <v>1.3099700000000001</v>
      </c>
      <c r="AZ290" s="21">
        <v>643.38800000000003</v>
      </c>
      <c r="BA290" s="21">
        <v>-1.1886600000000001E-2</v>
      </c>
      <c r="BB290" s="21">
        <v>280</v>
      </c>
      <c r="BC290" s="21">
        <v>1.3098099999999999</v>
      </c>
      <c r="BD290">
        <f t="shared" si="58"/>
        <v>11.886600000000001</v>
      </c>
      <c r="BE290">
        <f t="shared" si="59"/>
        <v>15.571089402000002</v>
      </c>
    </row>
    <row r="291" spans="6:57">
      <c r="F291" s="9"/>
      <c r="G291" s="21">
        <v>0.13503999999999999</v>
      </c>
      <c r="H291" s="21">
        <v>86.516900000000007</v>
      </c>
      <c r="I291" s="21">
        <v>-1.6653399999999999E-2</v>
      </c>
      <c r="J291" s="21">
        <v>281</v>
      </c>
      <c r="K291" s="21">
        <v>0.134552</v>
      </c>
      <c r="L291">
        <f t="shared" si="48"/>
        <v>16.653399999999998</v>
      </c>
      <c r="M291">
        <f t="shared" si="49"/>
        <v>2.2488751359999997</v>
      </c>
      <c r="N291" s="9"/>
      <c r="O291" s="21">
        <v>1.3149999999999999</v>
      </c>
      <c r="P291" s="21">
        <v>190.005</v>
      </c>
      <c r="Q291" s="21">
        <v>-1.28693E-2</v>
      </c>
      <c r="R291" s="21">
        <v>281</v>
      </c>
      <c r="S291" s="21">
        <v>1.31348</v>
      </c>
      <c r="T291">
        <f t="shared" si="50"/>
        <v>12.869300000000001</v>
      </c>
      <c r="U291">
        <f t="shared" si="51"/>
        <v>16.923129500000002</v>
      </c>
      <c r="X291" s="9"/>
      <c r="Y291" s="21">
        <v>0.13503999999999999</v>
      </c>
      <c r="Z291" s="21">
        <v>289.64299999999997</v>
      </c>
      <c r="AA291" s="21">
        <v>-1.66748E-2</v>
      </c>
      <c r="AB291" s="21">
        <v>281</v>
      </c>
      <c r="AC291" s="21">
        <v>0.13442999999999999</v>
      </c>
      <c r="AD291">
        <f t="shared" si="52"/>
        <v>16.674800000000001</v>
      </c>
      <c r="AE291">
        <f t="shared" si="53"/>
        <v>2.251764992</v>
      </c>
      <c r="AF291" s="9"/>
      <c r="AG291" s="21">
        <v>1.3149999999999999</v>
      </c>
      <c r="AH291" s="21">
        <v>403.952</v>
      </c>
      <c r="AI291" s="21">
        <v>-1.1379999999999999E-2</v>
      </c>
      <c r="AJ291" s="21">
        <v>281</v>
      </c>
      <c r="AK291" s="21">
        <v>1.3147</v>
      </c>
      <c r="AL291">
        <f t="shared" si="54"/>
        <v>11.379999999999999</v>
      </c>
      <c r="AM291">
        <f t="shared" si="55"/>
        <v>14.964699999999999</v>
      </c>
      <c r="AP291" s="9"/>
      <c r="AQ291" s="21">
        <v>0.13503999999999999</v>
      </c>
      <c r="AR291" s="21">
        <v>542.56100000000004</v>
      </c>
      <c r="AS291" s="21">
        <v>-1.6818199999999998E-2</v>
      </c>
      <c r="AT291" s="21">
        <v>281</v>
      </c>
      <c r="AU291" s="21">
        <v>0.13464400000000001</v>
      </c>
      <c r="AV291">
        <f t="shared" si="56"/>
        <v>16.818199999999997</v>
      </c>
      <c r="AW291">
        <f t="shared" si="57"/>
        <v>2.2711297279999996</v>
      </c>
      <c r="AX291" s="9"/>
      <c r="AY291" s="21">
        <v>1.3149999999999999</v>
      </c>
      <c r="AZ291" s="21">
        <v>643.48900000000003</v>
      </c>
      <c r="BA291" s="21">
        <v>-1.1682100000000001E-2</v>
      </c>
      <c r="BB291" s="21">
        <v>281</v>
      </c>
      <c r="BC291" s="21">
        <v>1.3143899999999999</v>
      </c>
      <c r="BD291">
        <f t="shared" si="58"/>
        <v>11.6821</v>
      </c>
      <c r="BE291">
        <f t="shared" si="59"/>
        <v>15.3619615</v>
      </c>
    </row>
    <row r="292" spans="6:57">
      <c r="F292" s="9"/>
      <c r="G292" s="21">
        <v>0.13000500000000001</v>
      </c>
      <c r="H292" s="21">
        <v>86.617599999999996</v>
      </c>
      <c r="I292" s="21">
        <v>-1.6656500000000001E-2</v>
      </c>
      <c r="J292" s="21">
        <v>282</v>
      </c>
      <c r="K292" s="21">
        <v>0.129608</v>
      </c>
      <c r="L292">
        <f t="shared" si="48"/>
        <v>16.656500000000001</v>
      </c>
      <c r="M292">
        <f t="shared" si="49"/>
        <v>2.1654282825000002</v>
      </c>
      <c r="N292" s="9"/>
      <c r="O292" s="21">
        <v>1.3200400000000001</v>
      </c>
      <c r="P292" s="21">
        <v>190.10499999999999</v>
      </c>
      <c r="Q292" s="21">
        <v>-1.26984E-2</v>
      </c>
      <c r="R292" s="21">
        <v>282</v>
      </c>
      <c r="S292" s="21">
        <v>1.31897</v>
      </c>
      <c r="T292">
        <f t="shared" si="50"/>
        <v>12.698399999999999</v>
      </c>
      <c r="U292">
        <f t="shared" si="51"/>
        <v>16.762395936000001</v>
      </c>
      <c r="X292" s="9"/>
      <c r="Y292" s="21">
        <v>0.13000500000000001</v>
      </c>
      <c r="Z292" s="21">
        <v>289.74400000000003</v>
      </c>
      <c r="AA292" s="21">
        <v>-1.6705299999999999E-2</v>
      </c>
      <c r="AB292" s="21">
        <v>282</v>
      </c>
      <c r="AC292" s="21">
        <v>0.12966900000000001</v>
      </c>
      <c r="AD292">
        <f t="shared" si="52"/>
        <v>16.705299999999998</v>
      </c>
      <c r="AE292">
        <f t="shared" si="53"/>
        <v>2.1717725264999999</v>
      </c>
      <c r="AF292" s="9"/>
      <c r="AG292" s="21">
        <v>1.3200400000000001</v>
      </c>
      <c r="AH292" s="21">
        <v>404.053</v>
      </c>
      <c r="AI292" s="21">
        <v>-1.11298E-2</v>
      </c>
      <c r="AJ292" s="21">
        <v>282</v>
      </c>
      <c r="AK292" s="21">
        <v>1.31897</v>
      </c>
      <c r="AL292">
        <f t="shared" si="54"/>
        <v>11.129800000000001</v>
      </c>
      <c r="AM292">
        <f t="shared" si="55"/>
        <v>14.691781192000002</v>
      </c>
      <c r="AP292" s="9"/>
      <c r="AQ292" s="21">
        <v>0.13000500000000001</v>
      </c>
      <c r="AR292" s="21">
        <v>542.66200000000003</v>
      </c>
      <c r="AS292" s="21">
        <v>-1.6806000000000001E-2</v>
      </c>
      <c r="AT292" s="21">
        <v>282</v>
      </c>
      <c r="AU292" s="21">
        <v>0.12966900000000001</v>
      </c>
      <c r="AV292">
        <f t="shared" si="56"/>
        <v>16.806000000000001</v>
      </c>
      <c r="AW292">
        <f t="shared" si="57"/>
        <v>2.1848640300000004</v>
      </c>
      <c r="AX292" s="9"/>
      <c r="AY292" s="21">
        <v>1.3200400000000001</v>
      </c>
      <c r="AZ292" s="21">
        <v>643.59</v>
      </c>
      <c r="BA292" s="21">
        <v>-1.14594E-2</v>
      </c>
      <c r="BB292" s="21">
        <v>282</v>
      </c>
      <c r="BC292" s="21">
        <v>1.3192699999999999</v>
      </c>
      <c r="BD292">
        <f t="shared" si="58"/>
        <v>11.4594</v>
      </c>
      <c r="BE292">
        <f t="shared" si="59"/>
        <v>15.126866376000002</v>
      </c>
    </row>
    <row r="293" spans="6:57">
      <c r="F293" s="9"/>
      <c r="G293" s="21">
        <v>0.124969</v>
      </c>
      <c r="H293" s="21">
        <v>86.718299999999999</v>
      </c>
      <c r="I293" s="21">
        <v>-1.66626E-2</v>
      </c>
      <c r="J293" s="21">
        <v>283</v>
      </c>
      <c r="K293" s="21">
        <v>0.124268</v>
      </c>
      <c r="L293">
        <f t="shared" si="48"/>
        <v>16.662600000000001</v>
      </c>
      <c r="M293">
        <f t="shared" si="49"/>
        <v>2.0823084594000001</v>
      </c>
      <c r="N293" s="9"/>
      <c r="O293" s="21">
        <v>1.32507</v>
      </c>
      <c r="P293" s="21">
        <v>190.20599999999999</v>
      </c>
      <c r="Q293" s="21">
        <v>-1.2539700000000001E-2</v>
      </c>
      <c r="R293" s="21">
        <v>283</v>
      </c>
      <c r="S293" s="21">
        <v>1.32416</v>
      </c>
      <c r="T293">
        <f t="shared" si="50"/>
        <v>12.539700000000002</v>
      </c>
      <c r="U293">
        <f t="shared" si="51"/>
        <v>16.615980279000002</v>
      </c>
      <c r="X293" s="9"/>
      <c r="Y293" s="21">
        <v>0.124969</v>
      </c>
      <c r="Z293" s="21">
        <v>289.84500000000003</v>
      </c>
      <c r="AA293" s="21">
        <v>-1.6696200000000001E-2</v>
      </c>
      <c r="AB293" s="21">
        <v>283</v>
      </c>
      <c r="AC293" s="21">
        <v>0.12448099999999999</v>
      </c>
      <c r="AD293">
        <f t="shared" si="52"/>
        <v>16.696200000000001</v>
      </c>
      <c r="AE293">
        <f t="shared" si="53"/>
        <v>2.0865074178</v>
      </c>
      <c r="AF293" s="9"/>
      <c r="AG293" s="21">
        <v>1.32507</v>
      </c>
      <c r="AH293" s="21">
        <v>404.15300000000002</v>
      </c>
      <c r="AI293" s="21">
        <v>-1.0876500000000001E-2</v>
      </c>
      <c r="AJ293" s="21">
        <v>283</v>
      </c>
      <c r="AK293" s="21">
        <v>1.32446</v>
      </c>
      <c r="AL293">
        <f t="shared" si="54"/>
        <v>10.8765</v>
      </c>
      <c r="AM293">
        <f t="shared" si="55"/>
        <v>14.412123854999999</v>
      </c>
      <c r="AP293" s="9"/>
      <c r="AQ293" s="21">
        <v>0.124969</v>
      </c>
      <c r="AR293" s="21">
        <v>542.76300000000003</v>
      </c>
      <c r="AS293" s="21">
        <v>-1.6793800000000001E-2</v>
      </c>
      <c r="AT293" s="21">
        <v>283</v>
      </c>
      <c r="AU293" s="21">
        <v>0.12448099999999999</v>
      </c>
      <c r="AV293">
        <f t="shared" si="56"/>
        <v>16.793800000000001</v>
      </c>
      <c r="AW293">
        <f t="shared" si="57"/>
        <v>2.0987043922000002</v>
      </c>
      <c r="AX293" s="9"/>
      <c r="AY293" s="21">
        <v>1.32507</v>
      </c>
      <c r="AZ293" s="21">
        <v>643.69000000000005</v>
      </c>
      <c r="BA293" s="21">
        <v>-1.1245700000000001E-2</v>
      </c>
      <c r="BB293" s="21">
        <v>283</v>
      </c>
      <c r="BC293" s="21">
        <v>1.32416</v>
      </c>
      <c r="BD293">
        <f t="shared" si="58"/>
        <v>11.245700000000001</v>
      </c>
      <c r="BE293">
        <f t="shared" si="59"/>
        <v>14.901339699000001</v>
      </c>
    </row>
    <row r="294" spans="6:57">
      <c r="F294" s="9"/>
      <c r="G294" s="21">
        <v>0.119934</v>
      </c>
      <c r="H294" s="21">
        <v>86.819000000000003</v>
      </c>
      <c r="I294" s="21">
        <v>-1.6665599999999999E-2</v>
      </c>
      <c r="J294" s="21">
        <v>284</v>
      </c>
      <c r="K294" s="21">
        <v>0.119537</v>
      </c>
      <c r="L294">
        <f t="shared" si="48"/>
        <v>16.665599999999998</v>
      </c>
      <c r="M294">
        <f t="shared" si="49"/>
        <v>1.9987720703999998</v>
      </c>
      <c r="N294" s="9"/>
      <c r="O294" s="21">
        <v>1.3301099999999999</v>
      </c>
      <c r="P294" s="21">
        <v>190.30699999999999</v>
      </c>
      <c r="Q294" s="21">
        <v>-1.2362700000000001E-2</v>
      </c>
      <c r="R294" s="21">
        <v>284</v>
      </c>
      <c r="S294" s="21">
        <v>1.32935</v>
      </c>
      <c r="T294">
        <f t="shared" si="50"/>
        <v>12.3627</v>
      </c>
      <c r="U294">
        <f t="shared" si="51"/>
        <v>16.443750896999997</v>
      </c>
      <c r="X294" s="9"/>
      <c r="Y294" s="21">
        <v>0.119934</v>
      </c>
      <c r="Z294" s="21">
        <v>289.94499999999999</v>
      </c>
      <c r="AA294" s="21">
        <v>-1.6705299999999999E-2</v>
      </c>
      <c r="AB294" s="21">
        <v>284</v>
      </c>
      <c r="AC294" s="21">
        <v>0.119507</v>
      </c>
      <c r="AD294">
        <f t="shared" si="52"/>
        <v>16.705299999999998</v>
      </c>
      <c r="AE294">
        <f t="shared" si="53"/>
        <v>2.0035334501999995</v>
      </c>
      <c r="AF294" s="9"/>
      <c r="AG294" s="21">
        <v>1.3301099999999999</v>
      </c>
      <c r="AH294" s="21">
        <v>404.25400000000002</v>
      </c>
      <c r="AI294" s="21">
        <v>-1.06049E-2</v>
      </c>
      <c r="AJ294" s="21">
        <v>284</v>
      </c>
      <c r="AK294" s="21">
        <v>1.32935</v>
      </c>
      <c r="AL294">
        <f t="shared" si="54"/>
        <v>10.604900000000001</v>
      </c>
      <c r="AM294">
        <f t="shared" si="55"/>
        <v>14.105683538999999</v>
      </c>
      <c r="AP294" s="9"/>
      <c r="AQ294" s="21">
        <v>0.119934</v>
      </c>
      <c r="AR294" s="21">
        <v>542.86300000000006</v>
      </c>
      <c r="AS294" s="21">
        <v>-1.6815199999999999E-2</v>
      </c>
      <c r="AT294" s="21">
        <v>284</v>
      </c>
      <c r="AU294" s="21">
        <v>0.119446</v>
      </c>
      <c r="AV294">
        <f t="shared" si="56"/>
        <v>16.815199999999997</v>
      </c>
      <c r="AW294">
        <f t="shared" si="57"/>
        <v>2.0167141967999997</v>
      </c>
      <c r="AX294" s="9"/>
      <c r="AY294" s="21">
        <v>1.3301099999999999</v>
      </c>
      <c r="AZ294" s="21">
        <v>643.79100000000005</v>
      </c>
      <c r="BA294" s="21">
        <v>-1.10046E-2</v>
      </c>
      <c r="BB294" s="21">
        <v>284</v>
      </c>
      <c r="BC294" s="21">
        <v>1.32904</v>
      </c>
      <c r="BD294">
        <f t="shared" si="58"/>
        <v>11.0046</v>
      </c>
      <c r="BE294">
        <f t="shared" si="59"/>
        <v>14.637328505999999</v>
      </c>
    </row>
    <row r="295" spans="6:57">
      <c r="F295" s="9"/>
      <c r="G295" s="21">
        <v>0.114899</v>
      </c>
      <c r="H295" s="21">
        <v>86.919700000000006</v>
      </c>
      <c r="I295" s="21">
        <v>-1.6668700000000002E-2</v>
      </c>
      <c r="J295" s="21">
        <v>285</v>
      </c>
      <c r="K295" s="21">
        <v>0.11419700000000001</v>
      </c>
      <c r="L295">
        <f t="shared" si="48"/>
        <v>16.668700000000001</v>
      </c>
      <c r="M295">
        <f t="shared" si="49"/>
        <v>1.9152169613000001</v>
      </c>
      <c r="N295" s="9"/>
      <c r="O295" s="21">
        <v>1.33514</v>
      </c>
      <c r="P295" s="21">
        <v>190.40700000000001</v>
      </c>
      <c r="Q295" s="21">
        <v>-1.21796E-2</v>
      </c>
      <c r="R295" s="21">
        <v>285</v>
      </c>
      <c r="S295" s="21">
        <v>1.33423</v>
      </c>
      <c r="T295">
        <f t="shared" si="50"/>
        <v>12.179600000000001</v>
      </c>
      <c r="U295">
        <f t="shared" si="51"/>
        <v>16.261471144000001</v>
      </c>
      <c r="X295" s="9"/>
      <c r="Y295" s="21">
        <v>0.114899</v>
      </c>
      <c r="Z295" s="21">
        <v>290.04599999999999</v>
      </c>
      <c r="AA295" s="21">
        <v>-1.67175E-2</v>
      </c>
      <c r="AB295" s="21">
        <v>285</v>
      </c>
      <c r="AC295" s="21">
        <v>0.114471</v>
      </c>
      <c r="AD295">
        <f t="shared" si="52"/>
        <v>16.717500000000001</v>
      </c>
      <c r="AE295">
        <f t="shared" si="53"/>
        <v>1.9208240325000001</v>
      </c>
      <c r="AF295" s="9"/>
      <c r="AG295" s="21">
        <v>1.33514</v>
      </c>
      <c r="AH295" s="21">
        <v>404.35500000000002</v>
      </c>
      <c r="AI295" s="21">
        <v>-1.03088E-2</v>
      </c>
      <c r="AJ295" s="21">
        <v>285</v>
      </c>
      <c r="AK295" s="21">
        <v>1.33392</v>
      </c>
      <c r="AL295">
        <f t="shared" si="54"/>
        <v>10.3088</v>
      </c>
      <c r="AM295">
        <f t="shared" si="55"/>
        <v>13.763691231999999</v>
      </c>
      <c r="AP295" s="9"/>
      <c r="AQ295" s="21">
        <v>0.114899</v>
      </c>
      <c r="AR295" s="21">
        <v>542.96400000000006</v>
      </c>
      <c r="AS295" s="21">
        <v>-1.6821300000000001E-2</v>
      </c>
      <c r="AT295" s="21">
        <v>285</v>
      </c>
      <c r="AU295" s="21">
        <v>0.11450200000000001</v>
      </c>
      <c r="AV295">
        <f t="shared" si="56"/>
        <v>16.821300000000001</v>
      </c>
      <c r="AW295">
        <f t="shared" si="57"/>
        <v>1.9327505487000001</v>
      </c>
      <c r="AX295" s="9"/>
      <c r="AY295" s="21">
        <v>1.33514</v>
      </c>
      <c r="AZ295" s="21">
        <v>643.89200000000005</v>
      </c>
      <c r="BA295" s="21">
        <v>-1.0748300000000001E-2</v>
      </c>
      <c r="BB295" s="21">
        <v>285</v>
      </c>
      <c r="BC295" s="21">
        <v>1.33453</v>
      </c>
      <c r="BD295">
        <f t="shared" si="58"/>
        <v>10.7483</v>
      </c>
      <c r="BE295">
        <f t="shared" si="59"/>
        <v>14.350485262000001</v>
      </c>
    </row>
    <row r="296" spans="6:57">
      <c r="F296" s="9"/>
      <c r="G296" s="21">
        <v>0.109863</v>
      </c>
      <c r="H296" s="21">
        <v>87.020399999999995</v>
      </c>
      <c r="I296" s="21">
        <v>-1.6668700000000002E-2</v>
      </c>
      <c r="J296" s="21">
        <v>286</v>
      </c>
      <c r="K296" s="21">
        <v>0.109375</v>
      </c>
      <c r="L296">
        <f t="shared" si="48"/>
        <v>16.668700000000001</v>
      </c>
      <c r="M296">
        <f t="shared" si="49"/>
        <v>1.8312733881000001</v>
      </c>
      <c r="N296" s="9"/>
      <c r="O296" s="21">
        <v>1.3401799999999999</v>
      </c>
      <c r="P296" s="21">
        <v>190.50800000000001</v>
      </c>
      <c r="Q296" s="21">
        <v>-1.20026E-2</v>
      </c>
      <c r="R296" s="21">
        <v>286</v>
      </c>
      <c r="S296" s="21">
        <v>1.33911</v>
      </c>
      <c r="T296">
        <f t="shared" si="50"/>
        <v>12.002600000000001</v>
      </c>
      <c r="U296">
        <f t="shared" si="51"/>
        <v>16.085644468000002</v>
      </c>
      <c r="X296" s="9"/>
      <c r="Y296" s="21">
        <v>0.109863</v>
      </c>
      <c r="Z296" s="21">
        <v>290.14699999999999</v>
      </c>
      <c r="AA296" s="21">
        <v>-1.6711400000000001E-2</v>
      </c>
      <c r="AB296" s="21">
        <v>286</v>
      </c>
      <c r="AC296" s="21">
        <v>0.109406</v>
      </c>
      <c r="AD296">
        <f t="shared" si="52"/>
        <v>16.711400000000001</v>
      </c>
      <c r="AE296">
        <f t="shared" si="53"/>
        <v>1.8359645382000003</v>
      </c>
      <c r="AF296" s="9"/>
      <c r="AG296" s="21">
        <v>1.3401799999999999</v>
      </c>
      <c r="AH296" s="21">
        <v>404.45600000000002</v>
      </c>
      <c r="AI296" s="21">
        <v>-1.0003700000000001E-2</v>
      </c>
      <c r="AJ296" s="21">
        <v>286</v>
      </c>
      <c r="AK296" s="21">
        <v>1.3388100000000001</v>
      </c>
      <c r="AL296">
        <f t="shared" si="54"/>
        <v>10.0037</v>
      </c>
      <c r="AM296">
        <f t="shared" si="55"/>
        <v>13.406758666</v>
      </c>
      <c r="AP296" s="9"/>
      <c r="AQ296" s="21">
        <v>0.109863</v>
      </c>
      <c r="AR296" s="21">
        <v>543.06500000000005</v>
      </c>
      <c r="AS296" s="21">
        <v>-1.6821300000000001E-2</v>
      </c>
      <c r="AT296" s="21">
        <v>286</v>
      </c>
      <c r="AU296" s="21">
        <v>0.10958900000000001</v>
      </c>
      <c r="AV296">
        <f t="shared" si="56"/>
        <v>16.821300000000001</v>
      </c>
      <c r="AW296">
        <f t="shared" si="57"/>
        <v>1.8480384819000002</v>
      </c>
      <c r="AX296" s="9"/>
      <c r="AY296" s="21">
        <v>1.3401799999999999</v>
      </c>
      <c r="AZ296" s="21">
        <v>643.99300000000005</v>
      </c>
      <c r="BA296" s="21">
        <v>-1.0452299999999999E-2</v>
      </c>
      <c r="BB296" s="21">
        <v>286</v>
      </c>
      <c r="BC296" s="21">
        <v>1.3388100000000001</v>
      </c>
      <c r="BD296">
        <f t="shared" si="58"/>
        <v>10.452299999999999</v>
      </c>
      <c r="BE296">
        <f t="shared" si="59"/>
        <v>14.007963413999999</v>
      </c>
    </row>
    <row r="297" spans="6:57">
      <c r="F297" s="9"/>
      <c r="G297" s="21">
        <v>0.104828</v>
      </c>
      <c r="H297" s="21">
        <v>87.121200000000002</v>
      </c>
      <c r="I297" s="21">
        <v>-1.66748E-2</v>
      </c>
      <c r="J297" s="21">
        <v>287</v>
      </c>
      <c r="K297" s="21">
        <v>0.104309</v>
      </c>
      <c r="L297">
        <f t="shared" si="48"/>
        <v>16.674800000000001</v>
      </c>
      <c r="M297">
        <f t="shared" si="49"/>
        <v>1.7479859344000002</v>
      </c>
      <c r="N297" s="9"/>
      <c r="O297" s="21">
        <v>1.34521</v>
      </c>
      <c r="P297" s="21">
        <v>190.60900000000001</v>
      </c>
      <c r="Q297" s="21">
        <v>-1.1804200000000001E-2</v>
      </c>
      <c r="R297" s="21">
        <v>287</v>
      </c>
      <c r="S297" s="21">
        <v>1.34399</v>
      </c>
      <c r="T297">
        <f t="shared" si="50"/>
        <v>11.804200000000002</v>
      </c>
      <c r="U297">
        <f t="shared" si="51"/>
        <v>15.879127882000002</v>
      </c>
      <c r="X297" s="9"/>
      <c r="Y297" s="21">
        <v>0.104828</v>
      </c>
      <c r="Z297" s="21">
        <v>290.24700000000001</v>
      </c>
      <c r="AA297" s="21">
        <v>-1.6726700000000001E-2</v>
      </c>
      <c r="AB297" s="21">
        <v>287</v>
      </c>
      <c r="AC297" s="21">
        <v>0.10440099999999999</v>
      </c>
      <c r="AD297">
        <f t="shared" si="52"/>
        <v>16.726700000000001</v>
      </c>
      <c r="AE297">
        <f t="shared" si="53"/>
        <v>1.7534265076000002</v>
      </c>
      <c r="AF297" s="9"/>
      <c r="AG297" s="21">
        <v>1.34521</v>
      </c>
      <c r="AH297" s="21">
        <v>404.55599999999998</v>
      </c>
      <c r="AI297" s="21">
        <v>-9.6649200000000005E-3</v>
      </c>
      <c r="AJ297" s="21">
        <v>287</v>
      </c>
      <c r="AK297" s="21">
        <v>1.3443000000000001</v>
      </c>
      <c r="AL297">
        <f t="shared" si="54"/>
        <v>9.6649200000000004</v>
      </c>
      <c r="AM297">
        <f t="shared" si="55"/>
        <v>13.0013470332</v>
      </c>
      <c r="AP297" s="9"/>
      <c r="AQ297" s="21">
        <v>0.104828</v>
      </c>
      <c r="AR297" s="21">
        <v>543.16600000000005</v>
      </c>
      <c r="AS297" s="21">
        <v>-1.6842699999999999E-2</v>
      </c>
      <c r="AT297" s="21">
        <v>287</v>
      </c>
      <c r="AU297" s="21">
        <v>0.10437</v>
      </c>
      <c r="AV297">
        <f t="shared" si="56"/>
        <v>16.842699999999997</v>
      </c>
      <c r="AW297">
        <f t="shared" si="57"/>
        <v>1.7655865555999997</v>
      </c>
      <c r="AX297" s="9"/>
      <c r="AY297" s="21">
        <v>1.34521</v>
      </c>
      <c r="AZ297" s="21">
        <v>644.09299999999996</v>
      </c>
      <c r="BA297" s="21">
        <v>-1.0180700000000001E-2</v>
      </c>
      <c r="BB297" s="21">
        <v>287</v>
      </c>
      <c r="BC297" s="21">
        <v>1.34399</v>
      </c>
      <c r="BD297">
        <f t="shared" si="58"/>
        <v>10.180700000000002</v>
      </c>
      <c r="BE297">
        <f t="shared" si="59"/>
        <v>13.695179447000003</v>
      </c>
    </row>
    <row r="298" spans="6:57">
      <c r="F298" s="9"/>
      <c r="G298" s="21">
        <v>9.9792500000000006E-2</v>
      </c>
      <c r="H298" s="21">
        <v>87.221900000000005</v>
      </c>
      <c r="I298" s="21">
        <v>-1.6671800000000001E-2</v>
      </c>
      <c r="J298" s="21">
        <v>288</v>
      </c>
      <c r="K298" s="21">
        <v>9.9334699999999998E-2</v>
      </c>
      <c r="L298">
        <f t="shared" si="48"/>
        <v>16.671800000000001</v>
      </c>
      <c r="M298">
        <f t="shared" si="49"/>
        <v>1.6637206015000001</v>
      </c>
      <c r="N298" s="9"/>
      <c r="O298" s="21">
        <v>1.35025</v>
      </c>
      <c r="P298" s="21">
        <v>190.71</v>
      </c>
      <c r="Q298" s="21">
        <v>-1.1587500000000001E-2</v>
      </c>
      <c r="R298" s="21">
        <v>288</v>
      </c>
      <c r="S298" s="21">
        <v>1.3494900000000001</v>
      </c>
      <c r="T298">
        <f t="shared" si="50"/>
        <v>11.5875</v>
      </c>
      <c r="U298">
        <f t="shared" si="51"/>
        <v>15.646021875000001</v>
      </c>
      <c r="X298" s="9"/>
      <c r="Y298" s="21">
        <v>9.9792500000000006E-2</v>
      </c>
      <c r="Z298" s="21">
        <v>290.34800000000001</v>
      </c>
      <c r="AA298" s="21">
        <v>-1.6720599999999999E-2</v>
      </c>
      <c r="AB298" s="21">
        <v>288</v>
      </c>
      <c r="AC298" s="21">
        <v>9.9090600000000001E-2</v>
      </c>
      <c r="AD298">
        <f t="shared" si="52"/>
        <v>16.720599999999997</v>
      </c>
      <c r="AE298">
        <f t="shared" si="53"/>
        <v>1.6685904754999998</v>
      </c>
      <c r="AF298" s="9"/>
      <c r="AG298" s="21">
        <v>1.35025</v>
      </c>
      <c r="AH298" s="21">
        <v>404.65699999999998</v>
      </c>
      <c r="AI298" s="21">
        <v>-9.2956500000000008E-3</v>
      </c>
      <c r="AJ298" s="21">
        <v>288</v>
      </c>
      <c r="AK298" s="21">
        <v>1.3494900000000001</v>
      </c>
      <c r="AL298">
        <f t="shared" si="54"/>
        <v>9.2956500000000002</v>
      </c>
      <c r="AM298">
        <f t="shared" si="55"/>
        <v>12.551451412500001</v>
      </c>
      <c r="AP298" s="9"/>
      <c r="AQ298" s="21">
        <v>9.9792500000000006E-2</v>
      </c>
      <c r="AR298" s="21">
        <v>543.26599999999996</v>
      </c>
      <c r="AS298" s="21">
        <v>-1.6848800000000001E-2</v>
      </c>
      <c r="AT298" s="21">
        <v>288</v>
      </c>
      <c r="AU298" s="21">
        <v>9.9334699999999998E-2</v>
      </c>
      <c r="AV298">
        <f t="shared" si="56"/>
        <v>16.848800000000001</v>
      </c>
      <c r="AW298">
        <f t="shared" si="57"/>
        <v>1.6813838740000002</v>
      </c>
      <c r="AX298" s="9"/>
      <c r="AY298" s="21">
        <v>1.35025</v>
      </c>
      <c r="AZ298" s="21">
        <v>644.19399999999996</v>
      </c>
      <c r="BA298" s="21">
        <v>-9.8541299999999991E-3</v>
      </c>
      <c r="BB298" s="21">
        <v>288</v>
      </c>
      <c r="BC298" s="21">
        <v>1.34918</v>
      </c>
      <c r="BD298">
        <f t="shared" si="58"/>
        <v>9.8541299999999996</v>
      </c>
      <c r="BE298">
        <f t="shared" si="59"/>
        <v>13.305539032499999</v>
      </c>
    </row>
    <row r="299" spans="6:57">
      <c r="F299" s="9"/>
      <c r="G299" s="21">
        <v>9.4757099999999997E-2</v>
      </c>
      <c r="H299" s="21">
        <v>87.322599999999994</v>
      </c>
      <c r="I299" s="21">
        <v>-1.6680899999999999E-2</v>
      </c>
      <c r="J299" s="21">
        <v>289</v>
      </c>
      <c r="K299" s="21">
        <v>9.4116199999999997E-2</v>
      </c>
      <c r="L299">
        <f t="shared" si="48"/>
        <v>16.680899999999998</v>
      </c>
      <c r="M299">
        <f t="shared" si="49"/>
        <v>1.5806337093899998</v>
      </c>
      <c r="N299" s="9"/>
      <c r="O299" s="21">
        <v>1.3552900000000001</v>
      </c>
      <c r="P299" s="21">
        <v>190.81</v>
      </c>
      <c r="Q299" s="21">
        <v>-1.1373899999999999E-2</v>
      </c>
      <c r="R299" s="21">
        <v>289</v>
      </c>
      <c r="S299" s="21">
        <v>1.3546800000000001</v>
      </c>
      <c r="T299">
        <f t="shared" si="50"/>
        <v>11.373899999999999</v>
      </c>
      <c r="U299">
        <f t="shared" si="51"/>
        <v>15.414932930999999</v>
      </c>
      <c r="X299" s="9"/>
      <c r="Y299" s="21">
        <v>9.4757099999999997E-2</v>
      </c>
      <c r="Z299" s="21">
        <v>290.44900000000001</v>
      </c>
      <c r="AA299" s="21">
        <v>-1.6720599999999999E-2</v>
      </c>
      <c r="AB299" s="21">
        <v>289</v>
      </c>
      <c r="AC299" s="21">
        <v>9.43909E-2</v>
      </c>
      <c r="AD299">
        <f t="shared" si="52"/>
        <v>16.720599999999997</v>
      </c>
      <c r="AE299">
        <f t="shared" si="53"/>
        <v>1.5843955662599998</v>
      </c>
      <c r="AF299" s="9"/>
      <c r="AG299" s="21">
        <v>1.3552900000000001</v>
      </c>
      <c r="AH299" s="21">
        <v>404.75799999999998</v>
      </c>
      <c r="AI299" s="21">
        <v>-8.8928199999999992E-3</v>
      </c>
      <c r="AJ299" s="21">
        <v>289</v>
      </c>
      <c r="AK299" s="21">
        <v>1.3546800000000001</v>
      </c>
      <c r="AL299">
        <f t="shared" si="54"/>
        <v>8.8928199999999986</v>
      </c>
      <c r="AM299">
        <f t="shared" si="55"/>
        <v>12.052350017799998</v>
      </c>
      <c r="AP299" s="9"/>
      <c r="AQ299" s="21">
        <v>9.4757099999999997E-2</v>
      </c>
      <c r="AR299" s="21">
        <v>543.36699999999996</v>
      </c>
      <c r="AS299" s="21">
        <v>-1.6833500000000001E-2</v>
      </c>
      <c r="AT299" s="21">
        <v>289</v>
      </c>
      <c r="AU299" s="21">
        <v>9.42688E-2</v>
      </c>
      <c r="AV299">
        <f t="shared" si="56"/>
        <v>16.833500000000001</v>
      </c>
      <c r="AW299">
        <f t="shared" si="57"/>
        <v>1.59509364285</v>
      </c>
      <c r="AX299" s="9"/>
      <c r="AY299" s="21">
        <v>1.3552900000000001</v>
      </c>
      <c r="AZ299" s="21">
        <v>644.29499999999996</v>
      </c>
      <c r="BA299" s="21">
        <v>-9.5367400000000001E-3</v>
      </c>
      <c r="BB299" s="21">
        <v>289</v>
      </c>
      <c r="BC299" s="21">
        <v>1.3543700000000001</v>
      </c>
      <c r="BD299">
        <f t="shared" si="58"/>
        <v>9.53674</v>
      </c>
      <c r="BE299">
        <f t="shared" si="59"/>
        <v>12.925048354600001</v>
      </c>
    </row>
    <row r="300" spans="6:57">
      <c r="F300" s="9"/>
      <c r="G300" s="21">
        <v>8.9721700000000001E-2</v>
      </c>
      <c r="H300" s="21">
        <v>87.423299999999998</v>
      </c>
      <c r="I300" s="21">
        <v>-1.66748E-2</v>
      </c>
      <c r="J300" s="21">
        <v>290</v>
      </c>
      <c r="K300" s="21">
        <v>8.9263899999999993E-2</v>
      </c>
      <c r="L300">
        <f t="shared" si="48"/>
        <v>16.674800000000001</v>
      </c>
      <c r="M300">
        <f t="shared" si="49"/>
        <v>1.4960914031600001</v>
      </c>
      <c r="N300" s="9"/>
      <c r="O300" s="21">
        <v>1.36032</v>
      </c>
      <c r="P300" s="21">
        <v>190.911</v>
      </c>
      <c r="Q300" s="21">
        <v>-1.11328E-2</v>
      </c>
      <c r="R300" s="21">
        <v>290</v>
      </c>
      <c r="S300" s="21">
        <v>1.3592500000000001</v>
      </c>
      <c r="T300">
        <f t="shared" si="50"/>
        <v>11.1328</v>
      </c>
      <c r="U300">
        <f t="shared" si="51"/>
        <v>15.144170495999999</v>
      </c>
      <c r="X300" s="9"/>
      <c r="Y300" s="21">
        <v>8.9721700000000001E-2</v>
      </c>
      <c r="Z300" s="21">
        <v>290.54899999999998</v>
      </c>
      <c r="AA300" s="21">
        <v>-1.6693099999999999E-2</v>
      </c>
      <c r="AB300" s="21">
        <v>290</v>
      </c>
      <c r="AC300" s="21">
        <v>8.9325000000000002E-2</v>
      </c>
      <c r="AD300">
        <f t="shared" si="52"/>
        <v>16.693099999999998</v>
      </c>
      <c r="AE300">
        <f t="shared" si="53"/>
        <v>1.4977333102699999</v>
      </c>
      <c r="AF300" s="9"/>
      <c r="AG300" s="21">
        <v>1.36032</v>
      </c>
      <c r="AH300" s="21">
        <v>404.858</v>
      </c>
      <c r="AI300" s="21">
        <v>-8.4442100000000006E-3</v>
      </c>
      <c r="AJ300" s="21">
        <v>290</v>
      </c>
      <c r="AK300" s="21">
        <v>1.3592500000000001</v>
      </c>
      <c r="AL300">
        <f t="shared" si="54"/>
        <v>8.44421</v>
      </c>
      <c r="AM300">
        <f t="shared" si="55"/>
        <v>11.4868277472</v>
      </c>
      <c r="AP300" s="9"/>
      <c r="AQ300" s="21">
        <v>8.9721700000000001E-2</v>
      </c>
      <c r="AR300" s="21">
        <v>543.46799999999996</v>
      </c>
      <c r="AS300" s="21">
        <v>-1.6830399999999999E-2</v>
      </c>
      <c r="AT300" s="21">
        <v>290</v>
      </c>
      <c r="AU300" s="21">
        <v>8.9294399999999996E-2</v>
      </c>
      <c r="AV300">
        <f t="shared" si="56"/>
        <v>16.830399999999997</v>
      </c>
      <c r="AW300">
        <f t="shared" si="57"/>
        <v>1.5100520996799998</v>
      </c>
      <c r="AX300" s="9"/>
      <c r="AY300" s="21">
        <v>1.36032</v>
      </c>
      <c r="AZ300" s="21">
        <v>644.39499999999998</v>
      </c>
      <c r="BA300" s="21">
        <v>-9.2102099999999999E-3</v>
      </c>
      <c r="BB300" s="21">
        <v>290</v>
      </c>
      <c r="BC300" s="21">
        <v>1.3598600000000001</v>
      </c>
      <c r="BD300">
        <f t="shared" si="58"/>
        <v>9.21021</v>
      </c>
      <c r="BE300">
        <f t="shared" si="59"/>
        <v>12.5288328672</v>
      </c>
    </row>
    <row r="301" spans="6:57">
      <c r="F301" s="9"/>
      <c r="G301" s="21">
        <v>8.4686300000000006E-2</v>
      </c>
      <c r="H301" s="21">
        <v>87.524000000000001</v>
      </c>
      <c r="I301" s="21">
        <v>-1.6671800000000001E-2</v>
      </c>
      <c r="J301" s="21">
        <v>291</v>
      </c>
      <c r="K301" s="21">
        <v>8.4228499999999998E-2</v>
      </c>
      <c r="L301">
        <f t="shared" si="48"/>
        <v>16.671800000000001</v>
      </c>
      <c r="M301">
        <f t="shared" si="49"/>
        <v>1.4118730563400002</v>
      </c>
      <c r="N301" s="9"/>
      <c r="O301" s="21">
        <v>1.3653599999999999</v>
      </c>
      <c r="P301" s="21">
        <v>191.012</v>
      </c>
      <c r="Q301" s="21">
        <v>-1.08795E-2</v>
      </c>
      <c r="R301" s="21">
        <v>291</v>
      </c>
      <c r="S301" s="21">
        <v>1.3644400000000001</v>
      </c>
      <c r="T301">
        <f t="shared" si="50"/>
        <v>10.8795</v>
      </c>
      <c r="U301">
        <f t="shared" si="51"/>
        <v>14.854434119999999</v>
      </c>
      <c r="X301" s="9"/>
      <c r="Y301" s="21">
        <v>8.4686300000000006E-2</v>
      </c>
      <c r="Z301" s="21">
        <v>290.64999999999998</v>
      </c>
      <c r="AA301" s="21">
        <v>-1.6726700000000001E-2</v>
      </c>
      <c r="AB301" s="21">
        <v>291</v>
      </c>
      <c r="AC301" s="21">
        <v>8.4320099999999995E-2</v>
      </c>
      <c r="AD301">
        <f t="shared" si="52"/>
        <v>16.726700000000001</v>
      </c>
      <c r="AE301">
        <f t="shared" si="53"/>
        <v>1.4165223342100002</v>
      </c>
      <c r="AF301" s="9"/>
      <c r="AG301" s="21">
        <v>1.3653599999999999</v>
      </c>
      <c r="AH301" s="21">
        <v>404.959</v>
      </c>
      <c r="AI301" s="21">
        <v>-8.0017100000000004E-3</v>
      </c>
      <c r="AJ301" s="21">
        <v>291</v>
      </c>
      <c r="AK301" s="21">
        <v>1.3647499999999999</v>
      </c>
      <c r="AL301">
        <f t="shared" si="54"/>
        <v>8.001710000000001</v>
      </c>
      <c r="AM301">
        <f t="shared" si="55"/>
        <v>10.9252147656</v>
      </c>
      <c r="AP301" s="9"/>
      <c r="AQ301" s="21">
        <v>8.4686300000000006E-2</v>
      </c>
      <c r="AR301" s="21">
        <v>543.56799999999998</v>
      </c>
      <c r="AS301" s="21">
        <v>-1.68396E-2</v>
      </c>
      <c r="AT301" s="21">
        <v>291</v>
      </c>
      <c r="AU301" s="21">
        <v>8.4106399999999998E-2</v>
      </c>
      <c r="AV301">
        <f t="shared" si="56"/>
        <v>16.839600000000001</v>
      </c>
      <c r="AW301">
        <f t="shared" si="57"/>
        <v>1.4260834174800001</v>
      </c>
      <c r="AX301" s="9"/>
      <c r="AY301" s="21">
        <v>1.3653599999999999</v>
      </c>
      <c r="AZ301" s="21">
        <v>644.49599999999998</v>
      </c>
      <c r="BA301" s="21">
        <v>-8.8470500000000004E-3</v>
      </c>
      <c r="BB301" s="21">
        <v>291</v>
      </c>
      <c r="BC301" s="21">
        <v>1.3641399999999999</v>
      </c>
      <c r="BD301">
        <f t="shared" si="58"/>
        <v>8.8470500000000012</v>
      </c>
      <c r="BE301">
        <f t="shared" si="59"/>
        <v>12.079408188</v>
      </c>
    </row>
    <row r="302" spans="6:57">
      <c r="F302" s="9"/>
      <c r="G302" s="21">
        <v>7.9650899999999997E-2</v>
      </c>
      <c r="H302" s="21">
        <v>87.624700000000004</v>
      </c>
      <c r="I302" s="21">
        <v>-1.6684000000000001E-2</v>
      </c>
      <c r="J302" s="21">
        <v>292</v>
      </c>
      <c r="K302" s="21">
        <v>7.9193100000000002E-2</v>
      </c>
      <c r="L302">
        <f t="shared" si="48"/>
        <v>16.684000000000001</v>
      </c>
      <c r="M302">
        <f t="shared" si="49"/>
        <v>1.3288956156</v>
      </c>
      <c r="N302" s="9"/>
      <c r="O302" s="21">
        <v>1.37039</v>
      </c>
      <c r="P302" s="21">
        <v>191.11199999999999</v>
      </c>
      <c r="Q302" s="21">
        <v>-1.0623199999999999E-2</v>
      </c>
      <c r="R302" s="21">
        <v>292</v>
      </c>
      <c r="S302" s="21">
        <v>1.3693200000000001</v>
      </c>
      <c r="T302">
        <f t="shared" si="50"/>
        <v>10.623199999999999</v>
      </c>
      <c r="U302">
        <f t="shared" si="51"/>
        <v>14.557927047999998</v>
      </c>
      <c r="X302" s="9"/>
      <c r="Y302" s="21">
        <v>7.9650899999999997E-2</v>
      </c>
      <c r="Z302" s="21">
        <v>290.75099999999998</v>
      </c>
      <c r="AA302" s="21">
        <v>-1.67297E-2</v>
      </c>
      <c r="AB302" s="21">
        <v>292</v>
      </c>
      <c r="AC302" s="21">
        <v>7.9193100000000002E-2</v>
      </c>
      <c r="AD302">
        <f t="shared" si="52"/>
        <v>16.729700000000001</v>
      </c>
      <c r="AE302">
        <f t="shared" si="53"/>
        <v>1.3325356617299999</v>
      </c>
      <c r="AF302" s="9"/>
      <c r="AG302" s="21">
        <v>1.37039</v>
      </c>
      <c r="AH302" s="21">
        <v>405.06</v>
      </c>
      <c r="AI302" s="21">
        <v>-7.5012200000000003E-3</v>
      </c>
      <c r="AJ302" s="21">
        <v>292</v>
      </c>
      <c r="AK302" s="21">
        <v>1.3693200000000001</v>
      </c>
      <c r="AL302">
        <f t="shared" si="54"/>
        <v>7.50122</v>
      </c>
      <c r="AM302">
        <f t="shared" si="55"/>
        <v>10.279596875799999</v>
      </c>
      <c r="AP302" s="9"/>
      <c r="AQ302" s="21">
        <v>7.9650899999999997E-2</v>
      </c>
      <c r="AR302" s="21">
        <v>543.66899999999998</v>
      </c>
      <c r="AS302" s="21">
        <v>-1.68396E-2</v>
      </c>
      <c r="AT302" s="21">
        <v>292</v>
      </c>
      <c r="AU302" s="21">
        <v>7.9009999999999997E-2</v>
      </c>
      <c r="AV302">
        <f t="shared" si="56"/>
        <v>16.839600000000001</v>
      </c>
      <c r="AW302">
        <f t="shared" si="57"/>
        <v>1.34128929564</v>
      </c>
      <c r="AX302" s="9"/>
      <c r="AY302" s="21">
        <v>1.37039</v>
      </c>
      <c r="AZ302" s="21">
        <v>644.59699999999998</v>
      </c>
      <c r="BA302" s="21">
        <v>-8.4075899999999995E-3</v>
      </c>
      <c r="BB302" s="21">
        <v>292</v>
      </c>
      <c r="BC302" s="21">
        <v>1.3696299999999999</v>
      </c>
      <c r="BD302">
        <f t="shared" si="58"/>
        <v>8.407589999999999</v>
      </c>
      <c r="BE302">
        <f t="shared" si="59"/>
        <v>11.521677260099999</v>
      </c>
    </row>
    <row r="303" spans="6:57">
      <c r="F303" s="9"/>
      <c r="G303" s="21">
        <v>7.4615500000000001E-2</v>
      </c>
      <c r="H303" s="21">
        <v>87.725399999999993</v>
      </c>
      <c r="I303" s="21">
        <v>-1.6684000000000001E-2</v>
      </c>
      <c r="J303" s="21">
        <v>293</v>
      </c>
      <c r="K303" s="21">
        <v>7.4096700000000001E-2</v>
      </c>
      <c r="L303">
        <f t="shared" si="48"/>
        <v>16.684000000000001</v>
      </c>
      <c r="M303">
        <f t="shared" si="49"/>
        <v>1.2448850020000002</v>
      </c>
      <c r="N303" s="9"/>
      <c r="O303" s="21">
        <v>1.3754299999999999</v>
      </c>
      <c r="P303" s="21">
        <v>191.21299999999999</v>
      </c>
      <c r="Q303" s="21">
        <v>-1.0345500000000001E-2</v>
      </c>
      <c r="R303" s="21">
        <v>293</v>
      </c>
      <c r="S303" s="21">
        <v>1.3751199999999999</v>
      </c>
      <c r="T303">
        <f t="shared" si="50"/>
        <v>10.345500000000001</v>
      </c>
      <c r="U303">
        <f t="shared" si="51"/>
        <v>14.229511065000001</v>
      </c>
      <c r="X303" s="9"/>
      <c r="Y303" s="21">
        <v>7.4615500000000001E-2</v>
      </c>
      <c r="Z303" s="21">
        <v>290.85199999999998</v>
      </c>
      <c r="AA303" s="21">
        <v>-1.67297E-2</v>
      </c>
      <c r="AB303" s="21">
        <v>293</v>
      </c>
      <c r="AC303" s="21">
        <v>7.4249300000000004E-2</v>
      </c>
      <c r="AD303">
        <f t="shared" si="52"/>
        <v>16.729700000000001</v>
      </c>
      <c r="AE303">
        <f t="shared" si="53"/>
        <v>1.2482949303500002</v>
      </c>
      <c r="AF303" s="9"/>
      <c r="AG303" s="21">
        <v>1.3754299999999999</v>
      </c>
      <c r="AH303" s="21">
        <v>405.161</v>
      </c>
      <c r="AI303" s="21">
        <v>-6.9122300000000001E-3</v>
      </c>
      <c r="AJ303" s="21">
        <v>293</v>
      </c>
      <c r="AK303" s="21">
        <v>1.3751199999999999</v>
      </c>
      <c r="AL303">
        <f t="shared" si="54"/>
        <v>6.9122300000000001</v>
      </c>
      <c r="AM303">
        <f t="shared" si="55"/>
        <v>9.5072885089000003</v>
      </c>
      <c r="AP303" s="9"/>
      <c r="AQ303" s="21">
        <v>7.4615500000000001E-2</v>
      </c>
      <c r="AR303" s="21">
        <v>543.77</v>
      </c>
      <c r="AS303" s="21">
        <v>-1.6833500000000001E-2</v>
      </c>
      <c r="AT303" s="21">
        <v>293</v>
      </c>
      <c r="AU303" s="21">
        <v>7.4157699999999993E-2</v>
      </c>
      <c r="AV303">
        <f t="shared" si="56"/>
        <v>16.833500000000001</v>
      </c>
      <c r="AW303">
        <f t="shared" si="57"/>
        <v>1.2560400192500001</v>
      </c>
      <c r="AX303" s="9"/>
      <c r="AY303" s="21">
        <v>1.3754299999999999</v>
      </c>
      <c r="AZ303" s="21">
        <v>644.697</v>
      </c>
      <c r="BA303" s="21">
        <v>-7.9620400000000001E-3</v>
      </c>
      <c r="BB303" s="21">
        <v>293</v>
      </c>
      <c r="BC303" s="21">
        <v>1.3748199999999999</v>
      </c>
      <c r="BD303">
        <f t="shared" si="58"/>
        <v>7.96204</v>
      </c>
      <c r="BE303">
        <f t="shared" si="59"/>
        <v>10.9512286772</v>
      </c>
    </row>
    <row r="304" spans="6:57">
      <c r="F304" s="9"/>
      <c r="G304" s="21">
        <v>6.9580100000000006E-2</v>
      </c>
      <c r="H304" s="21">
        <v>87.826099999999997</v>
      </c>
      <c r="I304" s="21">
        <v>-1.6690099999999999E-2</v>
      </c>
      <c r="J304" s="21">
        <v>294</v>
      </c>
      <c r="K304" s="21">
        <v>6.9213899999999995E-2</v>
      </c>
      <c r="L304">
        <f t="shared" si="48"/>
        <v>16.690100000000001</v>
      </c>
      <c r="M304">
        <f t="shared" si="49"/>
        <v>1.1612988270100002</v>
      </c>
      <c r="N304" s="9"/>
      <c r="O304" s="21">
        <v>1.38046</v>
      </c>
      <c r="P304" s="21">
        <v>191.31399999999999</v>
      </c>
      <c r="Q304" s="21">
        <v>-1.00555E-2</v>
      </c>
      <c r="R304" s="21">
        <v>294</v>
      </c>
      <c r="S304" s="21">
        <v>1.3796999999999999</v>
      </c>
      <c r="T304">
        <f t="shared" si="50"/>
        <v>10.0555</v>
      </c>
      <c r="U304">
        <f t="shared" si="51"/>
        <v>13.88121553</v>
      </c>
      <c r="X304" s="9"/>
      <c r="Y304" s="21">
        <v>6.9580100000000006E-2</v>
      </c>
      <c r="Z304" s="21">
        <v>290.952</v>
      </c>
      <c r="AA304" s="21">
        <v>-1.6732799999999999E-2</v>
      </c>
      <c r="AB304" s="21">
        <v>294</v>
      </c>
      <c r="AC304" s="21">
        <v>6.91528E-2</v>
      </c>
      <c r="AD304">
        <f t="shared" si="52"/>
        <v>16.732799999999997</v>
      </c>
      <c r="AE304">
        <f t="shared" si="53"/>
        <v>1.1642698972799999</v>
      </c>
      <c r="AF304" s="9"/>
      <c r="AG304" s="21">
        <v>1.38046</v>
      </c>
      <c r="AH304" s="21">
        <v>405.26100000000002</v>
      </c>
      <c r="AI304" s="21">
        <v>-6.1950699999999996E-3</v>
      </c>
      <c r="AJ304" s="21">
        <v>294</v>
      </c>
      <c r="AK304" s="21">
        <v>1.3796999999999999</v>
      </c>
      <c r="AL304">
        <f t="shared" si="54"/>
        <v>6.1950699999999994</v>
      </c>
      <c r="AM304">
        <f t="shared" si="55"/>
        <v>8.5520463321999998</v>
      </c>
      <c r="AP304" s="9"/>
      <c r="AQ304" s="21">
        <v>6.9580100000000006E-2</v>
      </c>
      <c r="AR304" s="21">
        <v>543.87</v>
      </c>
      <c r="AS304" s="21">
        <v>-1.6848800000000001E-2</v>
      </c>
      <c r="AT304" s="21">
        <v>294</v>
      </c>
      <c r="AU304" s="21">
        <v>6.9122299999999998E-2</v>
      </c>
      <c r="AV304">
        <f t="shared" si="56"/>
        <v>16.848800000000001</v>
      </c>
      <c r="AW304">
        <f t="shared" si="57"/>
        <v>1.1723411888800002</v>
      </c>
      <c r="AX304" s="9"/>
      <c r="AY304" s="21">
        <v>1.38046</v>
      </c>
      <c r="AZ304" s="21">
        <v>644.798</v>
      </c>
      <c r="BA304" s="21">
        <v>-7.4096700000000001E-3</v>
      </c>
      <c r="BB304" s="21">
        <v>294</v>
      </c>
      <c r="BC304" s="21">
        <v>1.3796999999999999</v>
      </c>
      <c r="BD304">
        <f t="shared" si="58"/>
        <v>7.4096700000000002</v>
      </c>
      <c r="BE304">
        <f t="shared" si="59"/>
        <v>10.2287530482</v>
      </c>
    </row>
    <row r="305" spans="6:57">
      <c r="F305" s="9"/>
      <c r="G305" s="21">
        <v>6.4544699999999997E-2</v>
      </c>
      <c r="H305" s="21">
        <v>87.9268</v>
      </c>
      <c r="I305" s="21">
        <v>-1.6687E-2</v>
      </c>
      <c r="J305" s="21">
        <v>295</v>
      </c>
      <c r="K305" s="21">
        <v>6.3995399999999994E-2</v>
      </c>
      <c r="L305">
        <f t="shared" si="48"/>
        <v>16.687000000000001</v>
      </c>
      <c r="M305">
        <f t="shared" si="49"/>
        <v>1.0770574089</v>
      </c>
      <c r="N305" s="9"/>
      <c r="O305" s="21">
        <v>1.3855</v>
      </c>
      <c r="P305" s="21">
        <v>191.41499999999999</v>
      </c>
      <c r="Q305" s="21">
        <v>-9.7228999999999996E-3</v>
      </c>
      <c r="R305" s="21">
        <v>295</v>
      </c>
      <c r="S305" s="21">
        <v>1.38489</v>
      </c>
      <c r="T305">
        <f t="shared" si="50"/>
        <v>9.7228999999999992</v>
      </c>
      <c r="U305">
        <f t="shared" si="51"/>
        <v>13.471077949999998</v>
      </c>
      <c r="X305" s="9"/>
      <c r="Y305" s="21">
        <v>6.4544699999999997E-2</v>
      </c>
      <c r="Z305" s="21">
        <v>291.053</v>
      </c>
      <c r="AA305" s="21">
        <v>-1.6747999999999999E-2</v>
      </c>
      <c r="AB305" s="21">
        <v>295</v>
      </c>
      <c r="AC305" s="21">
        <v>6.4056399999999999E-2</v>
      </c>
      <c r="AD305">
        <f t="shared" si="52"/>
        <v>16.747999999999998</v>
      </c>
      <c r="AE305">
        <f t="shared" si="53"/>
        <v>1.0809946355999998</v>
      </c>
      <c r="AF305" s="9"/>
      <c r="AG305" s="21">
        <v>1.3855</v>
      </c>
      <c r="AH305" s="21">
        <v>405.36200000000002</v>
      </c>
      <c r="AI305" s="21">
        <v>-5.4138199999999997E-3</v>
      </c>
      <c r="AJ305" s="21">
        <v>295</v>
      </c>
      <c r="AK305" s="21">
        <v>1.3845799999999999</v>
      </c>
      <c r="AL305">
        <f t="shared" si="54"/>
        <v>5.4138199999999994</v>
      </c>
      <c r="AM305">
        <f t="shared" si="55"/>
        <v>7.5008476099999992</v>
      </c>
      <c r="AP305" s="9"/>
      <c r="AQ305" s="21">
        <v>6.4544699999999997E-2</v>
      </c>
      <c r="AR305" s="21">
        <v>543.971</v>
      </c>
      <c r="AS305" s="21">
        <v>-1.6836500000000001E-2</v>
      </c>
      <c r="AT305" s="21">
        <v>295</v>
      </c>
      <c r="AU305" s="21">
        <v>6.4025899999999997E-2</v>
      </c>
      <c r="AV305">
        <f t="shared" si="56"/>
        <v>16.836500000000001</v>
      </c>
      <c r="AW305">
        <f t="shared" si="57"/>
        <v>1.0867068415500001</v>
      </c>
      <c r="AX305" s="9"/>
      <c r="AY305" s="21">
        <v>1.3855</v>
      </c>
      <c r="AZ305" s="21">
        <v>644.899</v>
      </c>
      <c r="BA305" s="21">
        <v>-6.8450899999999999E-3</v>
      </c>
      <c r="BB305" s="21">
        <v>295</v>
      </c>
      <c r="BC305" s="21">
        <v>1.38489</v>
      </c>
      <c r="BD305">
        <f t="shared" si="58"/>
        <v>6.8450899999999999</v>
      </c>
      <c r="BE305">
        <f t="shared" si="59"/>
        <v>9.483872195</v>
      </c>
    </row>
    <row r="306" spans="6:57">
      <c r="F306" s="9"/>
      <c r="G306" s="21">
        <v>5.9509300000000001E-2</v>
      </c>
      <c r="H306" s="21">
        <v>88.027500000000003</v>
      </c>
      <c r="I306" s="21">
        <v>-1.6699200000000001E-2</v>
      </c>
      <c r="J306" s="21">
        <v>296</v>
      </c>
      <c r="K306" s="21">
        <v>5.90515E-2</v>
      </c>
      <c r="L306">
        <f t="shared" si="48"/>
        <v>16.699200000000001</v>
      </c>
      <c r="M306">
        <f t="shared" si="49"/>
        <v>0.99375770256000007</v>
      </c>
      <c r="N306" s="9"/>
      <c r="O306" s="21">
        <v>1.39053</v>
      </c>
      <c r="P306" s="21">
        <v>191.51499999999999</v>
      </c>
      <c r="Q306" s="21">
        <v>-9.3749999999999997E-3</v>
      </c>
      <c r="R306" s="21">
        <v>296</v>
      </c>
      <c r="S306" s="21">
        <v>1.38947</v>
      </c>
      <c r="T306">
        <f t="shared" si="50"/>
        <v>9.375</v>
      </c>
      <c r="U306">
        <f t="shared" si="51"/>
        <v>13.03621875</v>
      </c>
      <c r="X306" s="9"/>
      <c r="Y306" s="21">
        <v>5.9509300000000001E-2</v>
      </c>
      <c r="Z306" s="21">
        <v>291.154</v>
      </c>
      <c r="AA306" s="21">
        <v>-1.6747999999999999E-2</v>
      </c>
      <c r="AB306" s="21">
        <v>296</v>
      </c>
      <c r="AC306" s="21">
        <v>5.8868400000000001E-2</v>
      </c>
      <c r="AD306">
        <f t="shared" si="52"/>
        <v>16.747999999999998</v>
      </c>
      <c r="AE306">
        <f t="shared" si="53"/>
        <v>0.99666175639999988</v>
      </c>
      <c r="AF306" s="9"/>
      <c r="AG306" s="21">
        <v>1.39053</v>
      </c>
      <c r="AH306" s="21">
        <v>405.46300000000002</v>
      </c>
      <c r="AI306" s="21">
        <v>-4.3353300000000001E-3</v>
      </c>
      <c r="AJ306" s="21">
        <v>296</v>
      </c>
      <c r="AK306" s="21">
        <v>1.38947</v>
      </c>
      <c r="AL306">
        <f t="shared" si="54"/>
        <v>4.3353299999999999</v>
      </c>
      <c r="AM306">
        <f t="shared" si="55"/>
        <v>6.0284064249</v>
      </c>
      <c r="AP306" s="9"/>
      <c r="AQ306" s="21">
        <v>5.9509300000000001E-2</v>
      </c>
      <c r="AR306" s="21">
        <v>544.072</v>
      </c>
      <c r="AS306" s="21">
        <v>-1.6848800000000001E-2</v>
      </c>
      <c r="AT306" s="21">
        <v>296</v>
      </c>
      <c r="AU306" s="21">
        <v>5.8837899999999999E-2</v>
      </c>
      <c r="AV306">
        <f t="shared" si="56"/>
        <v>16.848800000000001</v>
      </c>
      <c r="AW306">
        <f t="shared" si="57"/>
        <v>1.00266029384</v>
      </c>
      <c r="AX306" s="9"/>
      <c r="AY306" s="21">
        <v>1.39053</v>
      </c>
      <c r="AZ306" s="21">
        <v>645</v>
      </c>
      <c r="BA306" s="21">
        <v>-6.2225300000000004E-3</v>
      </c>
      <c r="BB306" s="21">
        <v>296</v>
      </c>
      <c r="BC306" s="21">
        <v>1.38947</v>
      </c>
      <c r="BD306">
        <f t="shared" si="58"/>
        <v>6.2225300000000008</v>
      </c>
      <c r="BE306">
        <f t="shared" si="59"/>
        <v>8.6526146409000013</v>
      </c>
    </row>
    <row r="307" spans="6:57">
      <c r="F307" s="9"/>
      <c r="G307" s="21">
        <v>5.4473899999999999E-2</v>
      </c>
      <c r="H307" s="21">
        <v>88.128200000000007</v>
      </c>
      <c r="I307" s="21">
        <v>-1.67023E-2</v>
      </c>
      <c r="J307" s="21">
        <v>297</v>
      </c>
      <c r="K307" s="21">
        <v>5.3955099999999999E-2</v>
      </c>
      <c r="L307">
        <f t="shared" si="48"/>
        <v>16.702300000000001</v>
      </c>
      <c r="M307">
        <f t="shared" si="49"/>
        <v>0.90983941997000006</v>
      </c>
      <c r="N307" s="9"/>
      <c r="O307" s="21">
        <v>1.39557</v>
      </c>
      <c r="P307" s="21">
        <v>191.61600000000001</v>
      </c>
      <c r="Q307" s="21">
        <v>-8.9935299999999996E-3</v>
      </c>
      <c r="R307" s="21">
        <v>297</v>
      </c>
      <c r="S307" s="21">
        <v>1.3952599999999999</v>
      </c>
      <c r="T307">
        <f t="shared" si="50"/>
        <v>8.9935299999999998</v>
      </c>
      <c r="U307">
        <f t="shared" si="51"/>
        <v>12.5511006621</v>
      </c>
      <c r="X307" s="9"/>
      <c r="Y307" s="21">
        <v>5.4473899999999999E-2</v>
      </c>
      <c r="Z307" s="21">
        <v>291.25400000000002</v>
      </c>
      <c r="AA307" s="21">
        <v>-1.6732799999999999E-2</v>
      </c>
      <c r="AB307" s="21">
        <v>297</v>
      </c>
      <c r="AC307" s="21">
        <v>5.4077100000000003E-2</v>
      </c>
      <c r="AD307">
        <f t="shared" si="52"/>
        <v>16.732799999999997</v>
      </c>
      <c r="AE307">
        <f t="shared" si="53"/>
        <v>0.91150087391999979</v>
      </c>
      <c r="AF307" s="9"/>
      <c r="AG307" s="21">
        <v>1.39557</v>
      </c>
      <c r="AH307" s="21">
        <v>405.56299999999999</v>
      </c>
      <c r="AI307" s="21">
        <v>-3.15826E-3</v>
      </c>
      <c r="AJ307" s="21">
        <v>297</v>
      </c>
      <c r="AK307" s="21">
        <v>1.3952599999999999</v>
      </c>
      <c r="AL307">
        <f t="shared" si="54"/>
        <v>3.1582599999999998</v>
      </c>
      <c r="AM307">
        <f t="shared" si="55"/>
        <v>4.4075729081999997</v>
      </c>
      <c r="AP307" s="9"/>
      <c r="AQ307" s="21">
        <v>5.4473899999999999E-2</v>
      </c>
      <c r="AR307" s="21">
        <v>544.173</v>
      </c>
      <c r="AS307" s="21">
        <v>-1.6857899999999999E-2</v>
      </c>
      <c r="AT307" s="21">
        <v>297</v>
      </c>
      <c r="AU307" s="21">
        <v>5.4138199999999997E-2</v>
      </c>
      <c r="AV307">
        <f t="shared" si="56"/>
        <v>16.857899999999997</v>
      </c>
      <c r="AW307">
        <f t="shared" si="57"/>
        <v>0.91831555880999982</v>
      </c>
      <c r="AX307" s="9"/>
      <c r="AY307" s="21">
        <v>1.39557</v>
      </c>
      <c r="AZ307" s="21">
        <v>645.1</v>
      </c>
      <c r="BA307" s="21">
        <v>-5.4901100000000003E-3</v>
      </c>
      <c r="BB307" s="21">
        <v>297</v>
      </c>
      <c r="BC307" s="21">
        <v>1.39496</v>
      </c>
      <c r="BD307">
        <f t="shared" si="58"/>
        <v>5.4901100000000005</v>
      </c>
      <c r="BE307">
        <f t="shared" si="59"/>
        <v>7.6618328127000002</v>
      </c>
    </row>
    <row r="308" spans="6:57">
      <c r="F308" s="9"/>
      <c r="G308" s="21">
        <v>4.9438500000000003E-2</v>
      </c>
      <c r="H308" s="21">
        <v>88.228899999999996</v>
      </c>
      <c r="I308" s="21">
        <v>-1.6696200000000001E-2</v>
      </c>
      <c r="J308" s="21">
        <v>298</v>
      </c>
      <c r="K308" s="21">
        <v>4.95453E-2</v>
      </c>
      <c r="L308">
        <f t="shared" si="48"/>
        <v>16.696200000000001</v>
      </c>
      <c r="M308">
        <f t="shared" si="49"/>
        <v>0.82543508370000007</v>
      </c>
      <c r="N308" s="9"/>
      <c r="O308" s="21">
        <v>1.4006000000000001</v>
      </c>
      <c r="P308" s="21">
        <v>191.71700000000001</v>
      </c>
      <c r="Q308" s="21">
        <v>-8.5967999999999999E-3</v>
      </c>
      <c r="R308" s="21">
        <v>298</v>
      </c>
      <c r="S308" s="21">
        <v>1.39984</v>
      </c>
      <c r="T308">
        <f t="shared" si="50"/>
        <v>8.5968</v>
      </c>
      <c r="U308">
        <f t="shared" si="51"/>
        <v>12.040678080000001</v>
      </c>
      <c r="X308" s="9"/>
      <c r="Y308" s="21">
        <v>4.9438500000000003E-2</v>
      </c>
      <c r="Z308" s="21">
        <v>291.35500000000002</v>
      </c>
      <c r="AA308" s="21">
        <v>-1.6744999999999999E-2</v>
      </c>
      <c r="AB308" s="21">
        <v>298</v>
      </c>
      <c r="AC308" s="21">
        <v>4.9349999999999998E-2</v>
      </c>
      <c r="AD308">
        <f t="shared" si="52"/>
        <v>16.745000000000001</v>
      </c>
      <c r="AE308">
        <f t="shared" si="53"/>
        <v>0.82784768250000007</v>
      </c>
      <c r="AF308" s="9"/>
      <c r="AG308" s="21">
        <v>1.4006000000000001</v>
      </c>
      <c r="AH308" s="21">
        <v>405.66399999999999</v>
      </c>
      <c r="AI308" s="21">
        <v>-1.7507899999999999E-3</v>
      </c>
      <c r="AJ308" s="21">
        <v>298</v>
      </c>
      <c r="AK308" s="21">
        <v>1.39984</v>
      </c>
      <c r="AL308">
        <f t="shared" si="54"/>
        <v>1.7507899999999998</v>
      </c>
      <c r="AM308">
        <f t="shared" si="55"/>
        <v>2.4521564739999997</v>
      </c>
      <c r="AP308" s="9"/>
      <c r="AQ308" s="21">
        <v>4.9438500000000003E-2</v>
      </c>
      <c r="AR308" s="21">
        <v>544.27300000000002</v>
      </c>
      <c r="AS308" s="21">
        <v>-1.6845700000000002E-2</v>
      </c>
      <c r="AT308" s="21">
        <v>298</v>
      </c>
      <c r="AU308" s="21">
        <v>4.9475100000000001E-2</v>
      </c>
      <c r="AV308">
        <f t="shared" si="56"/>
        <v>16.845700000000001</v>
      </c>
      <c r="AW308">
        <f t="shared" si="57"/>
        <v>0.83282613945000006</v>
      </c>
      <c r="AX308" s="9"/>
      <c r="AY308" s="21">
        <v>1.4006000000000001</v>
      </c>
      <c r="AZ308" s="21">
        <v>645.20100000000002</v>
      </c>
      <c r="BA308" s="21">
        <v>-4.6060199999999997E-3</v>
      </c>
      <c r="BB308" s="21">
        <v>298</v>
      </c>
      <c r="BC308" s="21">
        <v>1.39984</v>
      </c>
      <c r="BD308">
        <f t="shared" si="58"/>
        <v>4.60602</v>
      </c>
      <c r="BE308">
        <f t="shared" si="59"/>
        <v>6.4511916120000006</v>
      </c>
    </row>
    <row r="309" spans="6:57">
      <c r="F309" s="9"/>
      <c r="G309" s="21">
        <v>4.4403100000000001E-2</v>
      </c>
      <c r="H309" s="21">
        <v>88.329599999999999</v>
      </c>
      <c r="I309" s="21">
        <v>-1.6699200000000001E-2</v>
      </c>
      <c r="J309" s="21">
        <v>299</v>
      </c>
      <c r="K309" s="21">
        <v>4.4201699999999997E-2</v>
      </c>
      <c r="L309">
        <f t="shared" si="48"/>
        <v>16.699200000000001</v>
      </c>
      <c r="M309">
        <f t="shared" si="49"/>
        <v>0.7414962475200001</v>
      </c>
      <c r="N309" s="9"/>
      <c r="O309" s="21">
        <v>1.40564</v>
      </c>
      <c r="P309" s="21">
        <v>191.81700000000001</v>
      </c>
      <c r="Q309" s="21">
        <v>-8.1512500000000005E-3</v>
      </c>
      <c r="R309" s="21">
        <v>299</v>
      </c>
      <c r="S309" s="21">
        <v>1.40472</v>
      </c>
      <c r="T309">
        <f t="shared" si="50"/>
        <v>8.151250000000001</v>
      </c>
      <c r="U309">
        <f t="shared" si="51"/>
        <v>11.457723050000002</v>
      </c>
      <c r="X309" s="9"/>
      <c r="Y309" s="21">
        <v>4.4403100000000001E-2</v>
      </c>
      <c r="Z309" s="21">
        <v>291.45600000000002</v>
      </c>
      <c r="AA309" s="21">
        <v>-1.6747999999999999E-2</v>
      </c>
      <c r="AB309" s="21">
        <v>299</v>
      </c>
      <c r="AC309" s="21">
        <v>4.4409200000000003E-2</v>
      </c>
      <c r="AD309">
        <f t="shared" si="52"/>
        <v>16.747999999999998</v>
      </c>
      <c r="AE309">
        <f t="shared" si="53"/>
        <v>0.74366311879999991</v>
      </c>
      <c r="AF309" s="9"/>
      <c r="AG309" s="21">
        <v>1.40564</v>
      </c>
      <c r="AH309" s="21">
        <v>405.76499999999999</v>
      </c>
      <c r="AI309" s="21">
        <v>-1.7855799999999999E-4</v>
      </c>
      <c r="AJ309" s="21">
        <v>299</v>
      </c>
      <c r="AK309" s="21">
        <v>1.40564</v>
      </c>
      <c r="AL309">
        <f t="shared" si="54"/>
        <v>0.17855799999999999</v>
      </c>
      <c r="AM309">
        <f t="shared" si="55"/>
        <v>0.25098826712</v>
      </c>
      <c r="AP309" s="9"/>
      <c r="AQ309" s="21">
        <v>4.4403100000000001E-2</v>
      </c>
      <c r="AR309" s="21">
        <v>544.37400000000002</v>
      </c>
      <c r="AS309" s="21">
        <v>-1.6857899999999999E-2</v>
      </c>
      <c r="AT309" s="21">
        <v>299</v>
      </c>
      <c r="AU309" s="21">
        <v>4.4403100000000001E-2</v>
      </c>
      <c r="AV309">
        <f t="shared" si="56"/>
        <v>16.857899999999997</v>
      </c>
      <c r="AW309">
        <f t="shared" si="57"/>
        <v>0.74854301948999991</v>
      </c>
      <c r="AX309" s="9"/>
      <c r="AY309" s="21">
        <v>1.40564</v>
      </c>
      <c r="AZ309" s="21">
        <v>645.30200000000002</v>
      </c>
      <c r="BA309" s="21">
        <v>-3.5626199999999998E-3</v>
      </c>
      <c r="BB309" s="21">
        <v>299</v>
      </c>
      <c r="BC309" s="21">
        <v>1.40472</v>
      </c>
      <c r="BD309">
        <f t="shared" si="58"/>
        <v>3.5626199999999999</v>
      </c>
      <c r="BE309">
        <f t="shared" si="59"/>
        <v>5.0077611767999999</v>
      </c>
    </row>
    <row r="310" spans="6:57">
      <c r="F310" s="9"/>
      <c r="G310" s="21">
        <v>3.9367699999999999E-2</v>
      </c>
      <c r="H310" s="21">
        <v>88.430400000000006</v>
      </c>
      <c r="I310" s="21">
        <v>-1.6705299999999999E-2</v>
      </c>
      <c r="J310" s="21">
        <v>300</v>
      </c>
      <c r="K310" s="21">
        <v>3.9361599999999997E-2</v>
      </c>
      <c r="L310">
        <f t="shared" si="48"/>
        <v>16.705299999999998</v>
      </c>
      <c r="M310">
        <f t="shared" si="49"/>
        <v>0.65764923880999993</v>
      </c>
      <c r="N310" s="9"/>
      <c r="O310" s="21">
        <v>1.4106799999999999</v>
      </c>
      <c r="P310" s="21">
        <v>191.91800000000001</v>
      </c>
      <c r="Q310" s="21">
        <v>-7.6507600000000004E-3</v>
      </c>
      <c r="R310" s="21">
        <v>300</v>
      </c>
      <c r="S310" s="21">
        <v>1.40991</v>
      </c>
      <c r="T310">
        <f t="shared" si="50"/>
        <v>7.65076</v>
      </c>
      <c r="U310">
        <f t="shared" si="51"/>
        <v>10.792774116799999</v>
      </c>
      <c r="X310" s="9"/>
      <c r="Y310" s="21">
        <v>3.9367699999999999E-2</v>
      </c>
      <c r="Z310" s="21">
        <v>291.55700000000002</v>
      </c>
      <c r="AA310" s="21">
        <v>-1.6747999999999999E-2</v>
      </c>
      <c r="AB310" s="21">
        <v>300</v>
      </c>
      <c r="AC310" s="21">
        <v>3.9483600000000001E-2</v>
      </c>
      <c r="AD310">
        <f t="shared" si="52"/>
        <v>16.747999999999998</v>
      </c>
      <c r="AE310">
        <f t="shared" si="53"/>
        <v>0.65933023959999992</v>
      </c>
      <c r="AF310" s="9"/>
      <c r="AG310" s="21">
        <v>1.4106799999999999</v>
      </c>
      <c r="AH310" s="21">
        <v>405.86599999999999</v>
      </c>
      <c r="AI310" s="21">
        <v>1.5368700000000001E-3</v>
      </c>
      <c r="AJ310" s="21">
        <v>300</v>
      </c>
      <c r="AK310" s="21">
        <v>1.40961</v>
      </c>
      <c r="AL310">
        <f t="shared" si="54"/>
        <v>-1.5368700000000002</v>
      </c>
      <c r="AM310">
        <f t="shared" si="55"/>
        <v>-2.1680317715999999</v>
      </c>
      <c r="AP310" s="9"/>
      <c r="AQ310" s="21">
        <v>3.9367699999999999E-2</v>
      </c>
      <c r="AR310" s="21">
        <v>544.47500000000002</v>
      </c>
      <c r="AS310" s="21">
        <v>-1.6857899999999999E-2</v>
      </c>
      <c r="AT310" s="21">
        <v>300</v>
      </c>
      <c r="AU310" s="21">
        <v>3.9474500000000003E-2</v>
      </c>
      <c r="AV310">
        <f t="shared" si="56"/>
        <v>16.857899999999997</v>
      </c>
      <c r="AW310">
        <f t="shared" si="57"/>
        <v>0.66365674982999989</v>
      </c>
      <c r="AX310" s="9"/>
      <c r="AY310" s="21">
        <v>1.4106799999999999</v>
      </c>
      <c r="AZ310" s="21">
        <v>645.40200000000004</v>
      </c>
      <c r="BA310" s="21">
        <v>-2.3886100000000002E-3</v>
      </c>
      <c r="BB310" s="21">
        <v>300</v>
      </c>
      <c r="BC310" s="21">
        <v>1.40991</v>
      </c>
      <c r="BD310">
        <f t="shared" si="58"/>
        <v>2.3886100000000003</v>
      </c>
      <c r="BE310">
        <f t="shared" si="59"/>
        <v>3.3695643548000005</v>
      </c>
    </row>
    <row r="311" spans="6:57">
      <c r="F311" s="9"/>
      <c r="G311" s="21">
        <v>3.4332300000000003E-2</v>
      </c>
      <c r="H311" s="21">
        <v>88.531099999999995</v>
      </c>
      <c r="I311" s="21">
        <v>-1.6699200000000001E-2</v>
      </c>
      <c r="J311" s="21">
        <v>301</v>
      </c>
      <c r="K311" s="21">
        <v>3.4298700000000001E-2</v>
      </c>
      <c r="L311">
        <f t="shared" si="48"/>
        <v>16.699200000000001</v>
      </c>
      <c r="M311">
        <f t="shared" si="49"/>
        <v>0.57332194416000004</v>
      </c>
      <c r="N311" s="9"/>
      <c r="O311" s="21">
        <v>1.41571</v>
      </c>
      <c r="P311" s="21">
        <v>192.01900000000001</v>
      </c>
      <c r="Q311" s="21">
        <v>-7.0587200000000001E-3</v>
      </c>
      <c r="R311" s="21">
        <v>301</v>
      </c>
      <c r="S311" s="21">
        <v>1.4151</v>
      </c>
      <c r="T311">
        <f t="shared" si="50"/>
        <v>7.0587200000000001</v>
      </c>
      <c r="U311">
        <f t="shared" si="51"/>
        <v>9.9931004911999999</v>
      </c>
      <c r="X311" s="9"/>
      <c r="Y311" s="21">
        <v>3.4332300000000003E-2</v>
      </c>
      <c r="Z311" s="21">
        <v>291.65699999999998</v>
      </c>
      <c r="AA311" s="21">
        <v>-1.6751100000000001E-2</v>
      </c>
      <c r="AB311" s="21">
        <v>301</v>
      </c>
      <c r="AC311" s="21">
        <v>3.4436000000000001E-2</v>
      </c>
      <c r="AD311">
        <f t="shared" si="52"/>
        <v>16.751100000000001</v>
      </c>
      <c r="AE311">
        <f t="shared" si="53"/>
        <v>0.57510379053000005</v>
      </c>
      <c r="AF311" s="9"/>
      <c r="AG311" s="21">
        <v>1.41571</v>
      </c>
      <c r="AH311" s="21">
        <v>405.96600000000001</v>
      </c>
      <c r="AI311" s="21">
        <v>3.7414599999999998E-3</v>
      </c>
      <c r="AJ311" s="21">
        <v>301</v>
      </c>
      <c r="AK311" s="21">
        <v>1.41479</v>
      </c>
      <c r="AL311">
        <f t="shared" si="54"/>
        <v>-3.74146</v>
      </c>
      <c r="AM311">
        <f t="shared" si="55"/>
        <v>-5.2968223366</v>
      </c>
      <c r="AP311" s="9"/>
      <c r="AQ311" s="21">
        <v>3.4332300000000003E-2</v>
      </c>
      <c r="AR311" s="21">
        <v>544.57500000000005</v>
      </c>
      <c r="AS311" s="21">
        <v>-1.6857899999999999E-2</v>
      </c>
      <c r="AT311" s="21">
        <v>301</v>
      </c>
      <c r="AU311" s="21">
        <v>3.4225499999999999E-2</v>
      </c>
      <c r="AV311">
        <f t="shared" si="56"/>
        <v>16.857899999999997</v>
      </c>
      <c r="AW311">
        <f t="shared" si="57"/>
        <v>0.57877048016999999</v>
      </c>
      <c r="AX311" s="9"/>
      <c r="AY311" s="21">
        <v>1.41571</v>
      </c>
      <c r="AZ311" s="21">
        <v>645.50300000000004</v>
      </c>
      <c r="BA311" s="21">
        <v>-1.13251E-3</v>
      </c>
      <c r="BB311" s="21">
        <v>301</v>
      </c>
      <c r="BC311" s="21">
        <v>1.41418</v>
      </c>
      <c r="BD311">
        <f t="shared" si="58"/>
        <v>1.1325099999999999</v>
      </c>
      <c r="BE311">
        <f t="shared" si="59"/>
        <v>1.6033057320999999</v>
      </c>
    </row>
    <row r="312" spans="6:57">
      <c r="F312" s="9"/>
      <c r="G312" s="21">
        <v>2.9296900000000001E-2</v>
      </c>
      <c r="H312" s="21">
        <v>88.631799999999998</v>
      </c>
      <c r="I312" s="21">
        <v>-1.6705299999999999E-2</v>
      </c>
      <c r="J312" s="21">
        <v>302</v>
      </c>
      <c r="K312" s="21">
        <v>2.92877E-2</v>
      </c>
      <c r="L312">
        <f t="shared" si="48"/>
        <v>16.705299999999998</v>
      </c>
      <c r="M312">
        <f t="shared" si="49"/>
        <v>0.48941350356999996</v>
      </c>
      <c r="N312" s="9"/>
      <c r="O312" s="21">
        <v>1.42075</v>
      </c>
      <c r="P312" s="21">
        <v>192.119</v>
      </c>
      <c r="Q312" s="21">
        <v>-6.3873300000000001E-3</v>
      </c>
      <c r="R312" s="21">
        <v>302</v>
      </c>
      <c r="S312" s="21">
        <v>1.42059</v>
      </c>
      <c r="T312">
        <f t="shared" si="50"/>
        <v>6.3873300000000004</v>
      </c>
      <c r="U312">
        <f t="shared" si="51"/>
        <v>9.0747990974999997</v>
      </c>
      <c r="X312" s="9"/>
      <c r="Y312" s="21">
        <v>2.9296900000000001E-2</v>
      </c>
      <c r="Z312" s="21">
        <v>291.75799999999998</v>
      </c>
      <c r="AA312" s="21">
        <v>-1.6735799999999999E-2</v>
      </c>
      <c r="AB312" s="21">
        <v>302</v>
      </c>
      <c r="AC312" s="21">
        <v>2.9275499999999999E-2</v>
      </c>
      <c r="AD312">
        <f t="shared" si="52"/>
        <v>16.735799999999998</v>
      </c>
      <c r="AE312">
        <f t="shared" si="53"/>
        <v>0.49030705901999994</v>
      </c>
      <c r="AF312" s="9"/>
      <c r="AG312" s="21">
        <v>1.42075</v>
      </c>
      <c r="AH312" s="21">
        <v>406.06700000000001</v>
      </c>
      <c r="AI312" s="21">
        <v>6.1889600000000003E-3</v>
      </c>
      <c r="AJ312" s="21">
        <v>302</v>
      </c>
      <c r="AK312" s="21">
        <v>1.41998</v>
      </c>
      <c r="AL312">
        <f t="shared" si="54"/>
        <v>-6.1889600000000007</v>
      </c>
      <c r="AM312">
        <f t="shared" si="55"/>
        <v>-8.7929649200000011</v>
      </c>
      <c r="AP312" s="9"/>
      <c r="AQ312" s="21">
        <v>2.9296900000000001E-2</v>
      </c>
      <c r="AR312" s="21">
        <v>544.67600000000004</v>
      </c>
      <c r="AS312" s="21">
        <v>-1.6876200000000001E-2</v>
      </c>
      <c r="AT312" s="21">
        <v>302</v>
      </c>
      <c r="AU312" s="21">
        <v>2.9305999999999999E-2</v>
      </c>
      <c r="AV312">
        <f t="shared" si="56"/>
        <v>16.876200000000001</v>
      </c>
      <c r="AW312">
        <f t="shared" si="57"/>
        <v>0.49442034378000005</v>
      </c>
      <c r="AX312" s="9"/>
      <c r="AY312" s="21">
        <v>1.42075</v>
      </c>
      <c r="AZ312" s="21">
        <v>645.60400000000004</v>
      </c>
      <c r="BA312" s="21">
        <v>4.58374E-4</v>
      </c>
      <c r="BB312" s="21">
        <v>302</v>
      </c>
      <c r="BC312" s="21">
        <v>1.4196800000000001</v>
      </c>
      <c r="BD312">
        <f t="shared" si="58"/>
        <v>-0.458374</v>
      </c>
      <c r="BE312">
        <f t="shared" si="59"/>
        <v>-0.65123486050000001</v>
      </c>
    </row>
    <row r="313" spans="6:57">
      <c r="F313" s="9"/>
      <c r="G313" s="21">
        <v>2.4261499999999998E-2</v>
      </c>
      <c r="H313" s="21">
        <v>88.732500000000002</v>
      </c>
      <c r="I313" s="21">
        <v>-1.6705299999999999E-2</v>
      </c>
      <c r="J313" s="21">
        <v>303</v>
      </c>
      <c r="K313" s="21">
        <v>2.4163799999999999E-2</v>
      </c>
      <c r="L313">
        <f t="shared" si="48"/>
        <v>16.705299999999998</v>
      </c>
      <c r="M313">
        <f t="shared" si="49"/>
        <v>0.4052956359499999</v>
      </c>
      <c r="N313" s="9"/>
      <c r="O313" s="21">
        <v>1.42578</v>
      </c>
      <c r="P313" s="21">
        <v>192.22</v>
      </c>
      <c r="Q313" s="21">
        <v>-5.5908199999999998E-3</v>
      </c>
      <c r="R313" s="21">
        <v>303</v>
      </c>
      <c r="S313" s="21">
        <v>1.42517</v>
      </c>
      <c r="T313">
        <f t="shared" si="50"/>
        <v>5.5908199999999999</v>
      </c>
      <c r="U313">
        <f t="shared" si="51"/>
        <v>7.9712793395999997</v>
      </c>
      <c r="X313" s="9"/>
      <c r="Y313" s="21">
        <v>2.4261499999999998E-2</v>
      </c>
      <c r="Z313" s="21">
        <v>291.85899999999998</v>
      </c>
      <c r="AA313" s="21">
        <v>-1.6747999999999999E-2</v>
      </c>
      <c r="AB313" s="21">
        <v>303</v>
      </c>
      <c r="AC313" s="21">
        <v>2.4334700000000001E-2</v>
      </c>
      <c r="AD313">
        <f t="shared" si="52"/>
        <v>16.747999999999998</v>
      </c>
      <c r="AE313">
        <f t="shared" si="53"/>
        <v>0.4063316019999999</v>
      </c>
      <c r="AF313" s="9"/>
      <c r="AG313" s="21">
        <v>1.42578</v>
      </c>
      <c r="AH313" s="21">
        <v>406.16800000000001</v>
      </c>
      <c r="AI313" s="21">
        <v>8.7951699999999997E-3</v>
      </c>
      <c r="AJ313" s="21">
        <v>303</v>
      </c>
      <c r="AK313" s="21">
        <v>1.4248700000000001</v>
      </c>
      <c r="AL313">
        <f t="shared" si="54"/>
        <v>-8.7951700000000006</v>
      </c>
      <c r="AM313">
        <f t="shared" si="55"/>
        <v>-12.539977482600001</v>
      </c>
      <c r="AP313" s="9"/>
      <c r="AQ313" s="21">
        <v>2.4261499999999998E-2</v>
      </c>
      <c r="AR313" s="21">
        <v>544.77700000000004</v>
      </c>
      <c r="AS313" s="21">
        <v>-1.6888400000000001E-2</v>
      </c>
      <c r="AT313" s="21">
        <v>303</v>
      </c>
      <c r="AU313" s="21">
        <v>2.4224900000000001E-2</v>
      </c>
      <c r="AV313">
        <f t="shared" si="56"/>
        <v>16.888400000000001</v>
      </c>
      <c r="AW313">
        <f t="shared" si="57"/>
        <v>0.40973791659999997</v>
      </c>
      <c r="AX313" s="9"/>
      <c r="AY313" s="21">
        <v>1.42578</v>
      </c>
      <c r="AZ313" s="21">
        <v>645.70500000000004</v>
      </c>
      <c r="BA313" s="21">
        <v>1.99921E-3</v>
      </c>
      <c r="BB313" s="21">
        <v>303</v>
      </c>
      <c r="BC313" s="21">
        <v>1.42578</v>
      </c>
      <c r="BD313">
        <f t="shared" si="58"/>
        <v>-1.9992099999999999</v>
      </c>
      <c r="BE313">
        <f t="shared" si="59"/>
        <v>-2.8504336337999998</v>
      </c>
    </row>
    <row r="314" spans="6:57">
      <c r="F314" s="9"/>
      <c r="G314" s="21">
        <v>1.9226099999999999E-2</v>
      </c>
      <c r="H314" s="21">
        <v>88.833200000000005</v>
      </c>
      <c r="I314" s="21">
        <v>-1.6711400000000001E-2</v>
      </c>
      <c r="J314" s="21">
        <v>304</v>
      </c>
      <c r="K314" s="21">
        <v>1.93329E-2</v>
      </c>
      <c r="L314">
        <f t="shared" si="48"/>
        <v>16.711400000000001</v>
      </c>
      <c r="M314">
        <f t="shared" si="49"/>
        <v>0.32129504753999999</v>
      </c>
      <c r="N314" s="9"/>
      <c r="O314" s="21">
        <v>1.43082</v>
      </c>
      <c r="P314" s="21">
        <v>192.321</v>
      </c>
      <c r="Q314" s="21">
        <v>-4.6191399999999999E-3</v>
      </c>
      <c r="R314" s="21">
        <v>304</v>
      </c>
      <c r="S314" s="21">
        <v>1.42944</v>
      </c>
      <c r="T314">
        <f t="shared" si="50"/>
        <v>4.6191399999999998</v>
      </c>
      <c r="U314">
        <f t="shared" si="51"/>
        <v>6.6091578948</v>
      </c>
      <c r="X314" s="9"/>
      <c r="Y314" s="21">
        <v>1.9226099999999999E-2</v>
      </c>
      <c r="Z314" s="21">
        <v>291.959</v>
      </c>
      <c r="AA314" s="21">
        <v>-1.6751100000000001E-2</v>
      </c>
      <c r="AB314" s="21">
        <v>304</v>
      </c>
      <c r="AC314" s="21">
        <v>1.9097900000000001E-2</v>
      </c>
      <c r="AD314">
        <f t="shared" si="52"/>
        <v>16.751100000000001</v>
      </c>
      <c r="AE314">
        <f t="shared" si="53"/>
        <v>0.32205832370999998</v>
      </c>
      <c r="AF314" s="9"/>
      <c r="AG314" s="21">
        <v>1.43082</v>
      </c>
      <c r="AH314" s="21">
        <v>406.26799999999997</v>
      </c>
      <c r="AI314" s="21">
        <v>1.1709600000000001E-2</v>
      </c>
      <c r="AJ314" s="21">
        <v>304</v>
      </c>
      <c r="AK314" s="21">
        <v>1.4303600000000001</v>
      </c>
      <c r="AL314">
        <f t="shared" si="54"/>
        <v>-11.7096</v>
      </c>
      <c r="AM314">
        <f t="shared" si="55"/>
        <v>-16.754329872</v>
      </c>
      <c r="AP314" s="9"/>
      <c r="AQ314" s="21">
        <v>1.9226099999999999E-2</v>
      </c>
      <c r="AR314" s="21">
        <v>544.87800000000004</v>
      </c>
      <c r="AS314" s="21">
        <v>-1.6876200000000001E-2</v>
      </c>
      <c r="AT314" s="21">
        <v>304</v>
      </c>
      <c r="AU314" s="21">
        <v>1.9326800000000002E-2</v>
      </c>
      <c r="AV314">
        <f t="shared" si="56"/>
        <v>16.876200000000001</v>
      </c>
      <c r="AW314">
        <f t="shared" si="57"/>
        <v>0.32446350882000002</v>
      </c>
      <c r="AX314" s="9"/>
      <c r="AY314" s="21">
        <v>1.43082</v>
      </c>
      <c r="AZ314" s="21">
        <v>645.80499999999995</v>
      </c>
      <c r="BA314" s="21">
        <v>4.1177399999999999E-3</v>
      </c>
      <c r="BB314" s="21">
        <v>304</v>
      </c>
      <c r="BC314" s="21">
        <v>1.4303600000000001</v>
      </c>
      <c r="BD314">
        <f t="shared" si="58"/>
        <v>-4.1177399999999995</v>
      </c>
      <c r="BE314">
        <f t="shared" si="59"/>
        <v>-5.8917447467999988</v>
      </c>
    </row>
    <row r="315" spans="6:57">
      <c r="F315" s="9"/>
      <c r="G315" s="21">
        <v>1.4190700000000001E-2</v>
      </c>
      <c r="H315" s="21">
        <v>88.933899999999994</v>
      </c>
      <c r="I315" s="21">
        <v>-1.67175E-2</v>
      </c>
      <c r="J315" s="21">
        <v>305</v>
      </c>
      <c r="K315" s="21">
        <v>1.40625E-2</v>
      </c>
      <c r="L315">
        <f t="shared" si="48"/>
        <v>16.717500000000001</v>
      </c>
      <c r="M315">
        <f t="shared" si="49"/>
        <v>0.23723302725000003</v>
      </c>
      <c r="N315" s="9"/>
      <c r="O315" s="21">
        <v>1.4358500000000001</v>
      </c>
      <c r="P315" s="21">
        <v>192.422</v>
      </c>
      <c r="Q315" s="21">
        <v>-3.3801299999999999E-3</v>
      </c>
      <c r="R315" s="21">
        <v>305</v>
      </c>
      <c r="S315" s="21">
        <v>1.4349400000000001</v>
      </c>
      <c r="T315">
        <f t="shared" si="50"/>
        <v>3.3801299999999999</v>
      </c>
      <c r="U315">
        <f t="shared" si="51"/>
        <v>4.8533596604999998</v>
      </c>
      <c r="X315" s="9"/>
      <c r="Y315" s="21">
        <v>1.4190700000000001E-2</v>
      </c>
      <c r="Z315" s="21">
        <v>292.06</v>
      </c>
      <c r="AA315" s="21">
        <v>-1.6738900000000001E-2</v>
      </c>
      <c r="AB315" s="21">
        <v>305</v>
      </c>
      <c r="AC315" s="21">
        <v>1.42548E-2</v>
      </c>
      <c r="AD315">
        <f t="shared" si="52"/>
        <v>16.738900000000001</v>
      </c>
      <c r="AE315">
        <f t="shared" si="53"/>
        <v>0.23753670823000003</v>
      </c>
      <c r="AF315" s="9"/>
      <c r="AG315" s="21">
        <v>1.4358500000000001</v>
      </c>
      <c r="AH315" s="21">
        <v>406.36900000000003</v>
      </c>
      <c r="AI315" s="21">
        <v>1.4508099999999999E-2</v>
      </c>
      <c r="AJ315" s="21">
        <v>305</v>
      </c>
      <c r="AK315" s="21">
        <v>1.4346300000000001</v>
      </c>
      <c r="AL315">
        <f t="shared" si="54"/>
        <v>-14.508099999999999</v>
      </c>
      <c r="AM315">
        <f t="shared" si="55"/>
        <v>-20.831455384999998</v>
      </c>
      <c r="AP315" s="9"/>
      <c r="AQ315" s="21">
        <v>1.4190700000000001E-2</v>
      </c>
      <c r="AR315" s="21">
        <v>544.97799999999995</v>
      </c>
      <c r="AS315" s="21">
        <v>-1.6867099999999999E-2</v>
      </c>
      <c r="AT315" s="21">
        <v>305</v>
      </c>
      <c r="AU315" s="21">
        <v>1.41418E-2</v>
      </c>
      <c r="AV315">
        <f t="shared" si="56"/>
        <v>16.867100000000001</v>
      </c>
      <c r="AW315">
        <f t="shared" si="57"/>
        <v>0.23935595597000001</v>
      </c>
      <c r="AX315" s="9"/>
      <c r="AY315" s="21">
        <v>1.4358500000000001</v>
      </c>
      <c r="AZ315" s="21">
        <v>645.90599999999995</v>
      </c>
      <c r="BA315" s="21">
        <v>6.0211199999999996E-3</v>
      </c>
      <c r="BB315" s="21">
        <v>305</v>
      </c>
      <c r="BC315" s="21">
        <v>1.4352400000000001</v>
      </c>
      <c r="BD315">
        <f t="shared" si="58"/>
        <v>-6.0211199999999998</v>
      </c>
      <c r="BE315">
        <f t="shared" si="59"/>
        <v>-8.6454251519999996</v>
      </c>
    </row>
    <row r="316" spans="6:57">
      <c r="F316" s="9"/>
      <c r="G316" s="21">
        <v>9.1552700000000001E-3</v>
      </c>
      <c r="H316" s="21">
        <v>89.034599999999998</v>
      </c>
      <c r="I316" s="21">
        <v>-1.67145E-2</v>
      </c>
      <c r="J316" s="21">
        <v>306</v>
      </c>
      <c r="K316" s="21">
        <v>9.1552700000000001E-3</v>
      </c>
      <c r="L316">
        <f t="shared" si="48"/>
        <v>16.714500000000001</v>
      </c>
      <c r="M316">
        <f t="shared" si="49"/>
        <v>0.15302576041500002</v>
      </c>
      <c r="N316" s="9"/>
      <c r="O316" s="21">
        <v>1.44089</v>
      </c>
      <c r="P316" s="21">
        <v>192.52199999999999</v>
      </c>
      <c r="Q316" s="21">
        <v>-1.8151899999999999E-3</v>
      </c>
      <c r="R316" s="21">
        <v>306</v>
      </c>
      <c r="S316" s="21">
        <v>1.4407300000000001</v>
      </c>
      <c r="T316">
        <f t="shared" si="50"/>
        <v>1.8151899999999999</v>
      </c>
      <c r="U316">
        <f t="shared" si="51"/>
        <v>2.6154891190999998</v>
      </c>
      <c r="X316" s="9"/>
      <c r="Y316" s="21">
        <v>9.1552700000000001E-3</v>
      </c>
      <c r="Z316" s="21">
        <v>292.161</v>
      </c>
      <c r="AA316" s="21">
        <v>-1.6766400000000001E-2</v>
      </c>
      <c r="AB316" s="21">
        <v>306</v>
      </c>
      <c r="AC316" s="21">
        <v>9.1430699999999997E-3</v>
      </c>
      <c r="AD316">
        <f t="shared" si="52"/>
        <v>16.766400000000001</v>
      </c>
      <c r="AE316">
        <f t="shared" si="53"/>
        <v>0.153500918928</v>
      </c>
      <c r="AF316" s="9"/>
      <c r="AG316" s="21">
        <v>1.44089</v>
      </c>
      <c r="AH316" s="21">
        <v>406.47</v>
      </c>
      <c r="AI316" s="21">
        <v>1.77246E-2</v>
      </c>
      <c r="AJ316" s="21">
        <v>306</v>
      </c>
      <c r="AK316" s="21">
        <v>1.4398200000000001</v>
      </c>
      <c r="AL316">
        <f t="shared" si="54"/>
        <v>-17.724599999999999</v>
      </c>
      <c r="AM316">
        <f t="shared" si="55"/>
        <v>-25.539198893999998</v>
      </c>
      <c r="AP316" s="9"/>
      <c r="AQ316" s="21">
        <v>9.1552700000000001E-3</v>
      </c>
      <c r="AR316" s="21">
        <v>545.07899999999995</v>
      </c>
      <c r="AS316" s="21">
        <v>-1.6864000000000001E-2</v>
      </c>
      <c r="AT316" s="21">
        <v>306</v>
      </c>
      <c r="AU316" s="21">
        <v>9.0301500000000007E-3</v>
      </c>
      <c r="AV316">
        <f t="shared" si="56"/>
        <v>16.864000000000001</v>
      </c>
      <c r="AW316">
        <f t="shared" si="57"/>
        <v>0.15439447328</v>
      </c>
      <c r="AX316" s="9"/>
      <c r="AY316" s="21">
        <v>1.44089</v>
      </c>
      <c r="AZ316" s="21">
        <v>646.00699999999995</v>
      </c>
      <c r="BA316" s="21">
        <v>8.2702599999999998E-3</v>
      </c>
      <c r="BB316" s="21">
        <v>306</v>
      </c>
      <c r="BC316" s="21">
        <v>1.4401200000000001</v>
      </c>
      <c r="BD316">
        <f t="shared" si="58"/>
        <v>-8.2702600000000004</v>
      </c>
      <c r="BE316">
        <f t="shared" si="59"/>
        <v>-11.916534931400001</v>
      </c>
    </row>
    <row r="317" spans="6:57">
      <c r="F317" s="9"/>
      <c r="G317" s="21">
        <v>4.1198700000000003E-3</v>
      </c>
      <c r="H317" s="21">
        <v>89.135300000000001</v>
      </c>
      <c r="I317" s="21">
        <v>-1.67175E-2</v>
      </c>
      <c r="J317" s="21">
        <v>307</v>
      </c>
      <c r="K317" s="21">
        <v>4.0069600000000004E-3</v>
      </c>
      <c r="L317">
        <f t="shared" si="48"/>
        <v>16.717500000000001</v>
      </c>
      <c r="M317">
        <f t="shared" si="49"/>
        <v>6.8873926725000006E-2</v>
      </c>
      <c r="N317" s="9"/>
      <c r="O317" s="21">
        <v>1.4459200000000001</v>
      </c>
      <c r="P317" s="21">
        <v>192.62299999999999</v>
      </c>
      <c r="Q317" s="21">
        <v>1.12549E-4</v>
      </c>
      <c r="R317" s="21">
        <v>307</v>
      </c>
      <c r="S317" s="21">
        <v>1.4456199999999999</v>
      </c>
      <c r="T317">
        <f t="shared" si="50"/>
        <v>-0.112549</v>
      </c>
      <c r="U317">
        <f t="shared" si="51"/>
        <v>-0.16273685008</v>
      </c>
      <c r="X317" s="9"/>
      <c r="Y317" s="21">
        <v>4.1198700000000003E-3</v>
      </c>
      <c r="Z317" s="21">
        <v>292.262</v>
      </c>
      <c r="AA317" s="21">
        <v>-1.67572E-2</v>
      </c>
      <c r="AB317" s="21">
        <v>307</v>
      </c>
      <c r="AC317" s="21">
        <v>4.0344200000000004E-3</v>
      </c>
      <c r="AD317">
        <f t="shared" si="52"/>
        <v>16.757200000000001</v>
      </c>
      <c r="AE317">
        <f t="shared" si="53"/>
        <v>6.9037485564000009E-2</v>
      </c>
      <c r="AF317" s="9"/>
      <c r="AG317" s="21">
        <v>1.4459200000000001</v>
      </c>
      <c r="AH317" s="21">
        <v>406.57</v>
      </c>
      <c r="AI317" s="21">
        <v>2.0962499999999998E-2</v>
      </c>
      <c r="AJ317" s="21">
        <v>307</v>
      </c>
      <c r="AK317" s="21">
        <v>1.4459200000000001</v>
      </c>
      <c r="AL317">
        <f t="shared" si="54"/>
        <v>-20.962499999999999</v>
      </c>
      <c r="AM317">
        <f t="shared" si="55"/>
        <v>-30.310098</v>
      </c>
      <c r="AP317" s="9"/>
      <c r="AQ317" s="21">
        <v>4.1198700000000003E-3</v>
      </c>
      <c r="AR317" s="21">
        <v>545.17999999999995</v>
      </c>
      <c r="AS317" s="21">
        <v>-1.6873200000000001E-2</v>
      </c>
      <c r="AT317" s="21">
        <v>307</v>
      </c>
      <c r="AU317" s="21">
        <v>4.0496799999999999E-3</v>
      </c>
      <c r="AV317">
        <f t="shared" si="56"/>
        <v>16.873200000000001</v>
      </c>
      <c r="AW317">
        <f t="shared" si="57"/>
        <v>6.9515390484000003E-2</v>
      </c>
      <c r="AX317" s="9"/>
      <c r="AY317" s="21">
        <v>1.4459200000000001</v>
      </c>
      <c r="AZ317" s="21">
        <v>646.10699999999997</v>
      </c>
      <c r="BA317" s="21">
        <v>1.06079E-2</v>
      </c>
      <c r="BB317" s="21">
        <v>307</v>
      </c>
      <c r="BC317" s="21">
        <v>1.4453100000000001</v>
      </c>
      <c r="BD317">
        <f t="shared" si="58"/>
        <v>-10.607900000000001</v>
      </c>
      <c r="BE317">
        <f t="shared" si="59"/>
        <v>-15.338174768000002</v>
      </c>
    </row>
    <row r="318" spans="6:57">
      <c r="F318" s="9"/>
      <c r="G318" s="21">
        <v>-9.1552699999999996E-4</v>
      </c>
      <c r="H318" s="21">
        <v>89.236000000000004</v>
      </c>
      <c r="I318" s="21">
        <v>-1.6723600000000002E-2</v>
      </c>
      <c r="J318" s="21">
        <v>308</v>
      </c>
      <c r="K318" s="21">
        <v>-1.18713E-3</v>
      </c>
      <c r="L318">
        <f t="shared" si="48"/>
        <v>16.723600000000001</v>
      </c>
      <c r="M318">
        <f t="shared" si="49"/>
        <v>-1.5310907337200001E-2</v>
      </c>
      <c r="N318" s="9"/>
      <c r="O318" s="21">
        <v>1.45096</v>
      </c>
      <c r="P318" s="21">
        <v>192.72399999999999</v>
      </c>
      <c r="Q318" s="21">
        <v>2.6806600000000001E-3</v>
      </c>
      <c r="R318" s="21">
        <v>308</v>
      </c>
      <c r="S318" s="21">
        <v>1.4495800000000001</v>
      </c>
      <c r="T318">
        <f t="shared" si="50"/>
        <v>-2.68066</v>
      </c>
      <c r="U318">
        <f t="shared" si="51"/>
        <v>-3.8895304336000001</v>
      </c>
      <c r="X318" s="9"/>
      <c r="Y318" s="21">
        <v>-9.1552699999999996E-4</v>
      </c>
      <c r="Z318" s="21">
        <v>292.36200000000002</v>
      </c>
      <c r="AA318" s="21">
        <v>-1.6763299999999998E-2</v>
      </c>
      <c r="AB318" s="21">
        <v>308</v>
      </c>
      <c r="AC318" s="21">
        <v>-1.0009800000000001E-3</v>
      </c>
      <c r="AD318">
        <f t="shared" si="52"/>
        <v>16.763299999999997</v>
      </c>
      <c r="AE318">
        <f t="shared" si="53"/>
        <v>-1.5347253759099996E-2</v>
      </c>
      <c r="AF318" s="9"/>
      <c r="AG318" s="21">
        <v>1.45096</v>
      </c>
      <c r="AH318" s="21">
        <v>406.67099999999999</v>
      </c>
      <c r="AI318" s="21">
        <v>2.4044800000000002E-2</v>
      </c>
      <c r="AJ318" s="21">
        <v>308</v>
      </c>
      <c r="AK318" s="21">
        <v>1.4508099999999999</v>
      </c>
      <c r="AL318">
        <f t="shared" si="54"/>
        <v>-24.044800000000002</v>
      </c>
      <c r="AM318">
        <f t="shared" si="55"/>
        <v>-34.888043008000004</v>
      </c>
      <c r="AP318" s="9"/>
      <c r="AQ318" s="21">
        <v>-9.1552699999999996E-4</v>
      </c>
      <c r="AR318" s="21">
        <v>545.28</v>
      </c>
      <c r="AS318" s="21">
        <v>-1.6903700000000001E-2</v>
      </c>
      <c r="AT318" s="21">
        <v>308</v>
      </c>
      <c r="AU318" s="21">
        <v>-1.22375E-3</v>
      </c>
      <c r="AV318">
        <f t="shared" si="56"/>
        <v>16.903700000000001</v>
      </c>
      <c r="AW318">
        <f t="shared" si="57"/>
        <v>-1.54757937499E-2</v>
      </c>
      <c r="AX318" s="9"/>
      <c r="AY318" s="21">
        <v>1.45096</v>
      </c>
      <c r="AZ318" s="21">
        <v>646.20799999999997</v>
      </c>
      <c r="BA318" s="21">
        <v>1.31165E-2</v>
      </c>
      <c r="BB318" s="21">
        <v>308</v>
      </c>
      <c r="BC318" s="21">
        <v>1.4501999999999999</v>
      </c>
      <c r="BD318">
        <f t="shared" si="58"/>
        <v>-13.1165</v>
      </c>
      <c r="BE318">
        <f t="shared" si="59"/>
        <v>-19.031516840000002</v>
      </c>
    </row>
    <row r="319" spans="6:57">
      <c r="F319" s="9"/>
      <c r="G319" s="21">
        <v>-5.9509300000000001E-3</v>
      </c>
      <c r="H319" s="21">
        <v>89.336699999999993</v>
      </c>
      <c r="I319" s="21">
        <v>-1.67297E-2</v>
      </c>
      <c r="J319" s="21">
        <v>309</v>
      </c>
      <c r="K319" s="21">
        <v>-5.8502199999999997E-3</v>
      </c>
      <c r="L319">
        <f t="shared" si="48"/>
        <v>16.729700000000001</v>
      </c>
      <c r="M319">
        <f t="shared" si="49"/>
        <v>-9.9557273621000003E-2</v>
      </c>
      <c r="N319" s="9"/>
      <c r="O319" s="21">
        <v>1.4559899999999999</v>
      </c>
      <c r="P319" s="21">
        <v>192.82400000000001</v>
      </c>
      <c r="Q319" s="21">
        <v>6.2469500000000002E-3</v>
      </c>
      <c r="R319" s="21">
        <v>309</v>
      </c>
      <c r="S319" s="21">
        <v>1.4556899999999999</v>
      </c>
      <c r="T319">
        <f t="shared" si="50"/>
        <v>-6.24695</v>
      </c>
      <c r="U319">
        <f t="shared" si="51"/>
        <v>-9.095496730499999</v>
      </c>
      <c r="X319" s="9"/>
      <c r="Y319" s="21">
        <v>-5.9509300000000001E-3</v>
      </c>
      <c r="Z319" s="21">
        <v>292.46300000000002</v>
      </c>
      <c r="AA319" s="21">
        <v>-1.6760299999999999E-2</v>
      </c>
      <c r="AB319" s="21">
        <v>309</v>
      </c>
      <c r="AC319" s="21">
        <v>-6.1004600000000003E-3</v>
      </c>
      <c r="AD319">
        <f t="shared" si="52"/>
        <v>16.760299999999997</v>
      </c>
      <c r="AE319">
        <f t="shared" si="53"/>
        <v>-9.973937207899998E-2</v>
      </c>
      <c r="AF319" s="9"/>
      <c r="AG319" s="21">
        <v>1.4559899999999999</v>
      </c>
      <c r="AH319" s="21">
        <v>406.77199999999999</v>
      </c>
      <c r="AI319" s="21">
        <v>2.71729E-2</v>
      </c>
      <c r="AJ319" s="21">
        <v>309</v>
      </c>
      <c r="AK319" s="21">
        <v>1.4553799999999999</v>
      </c>
      <c r="AL319">
        <f t="shared" si="54"/>
        <v>-27.172899999999998</v>
      </c>
      <c r="AM319">
        <f t="shared" si="55"/>
        <v>-39.563470670999997</v>
      </c>
      <c r="AP319" s="9"/>
      <c r="AQ319" s="21">
        <v>-5.9509300000000001E-3</v>
      </c>
      <c r="AR319" s="21">
        <v>545.38099999999997</v>
      </c>
      <c r="AS319" s="21">
        <v>-1.6918900000000001E-2</v>
      </c>
      <c r="AT319" s="21">
        <v>309</v>
      </c>
      <c r="AU319" s="21">
        <v>-5.7678199999999999E-3</v>
      </c>
      <c r="AV319">
        <f t="shared" si="56"/>
        <v>16.918900000000001</v>
      </c>
      <c r="AW319">
        <f t="shared" si="57"/>
        <v>-0.10068318957700001</v>
      </c>
      <c r="AX319" s="9"/>
      <c r="AY319" s="21">
        <v>1.4559899999999999</v>
      </c>
      <c r="AZ319" s="21">
        <v>646.30899999999997</v>
      </c>
      <c r="BA319" s="21">
        <v>1.5521200000000001E-2</v>
      </c>
      <c r="BB319" s="21">
        <v>309</v>
      </c>
      <c r="BC319" s="21">
        <v>1.4553799999999999</v>
      </c>
      <c r="BD319">
        <f t="shared" si="58"/>
        <v>-15.5212</v>
      </c>
      <c r="BE319">
        <f t="shared" si="59"/>
        <v>-22.598711987999998</v>
      </c>
    </row>
    <row r="320" spans="6:57">
      <c r="F320" s="9"/>
      <c r="G320" s="21">
        <v>-1.0986299999999999E-2</v>
      </c>
      <c r="H320" s="21">
        <v>89.437399999999997</v>
      </c>
      <c r="I320" s="21">
        <v>-1.67297E-2</v>
      </c>
      <c r="J320" s="21">
        <v>310</v>
      </c>
      <c r="K320" s="21">
        <v>-1.1279300000000001E-2</v>
      </c>
      <c r="L320">
        <f t="shared" si="48"/>
        <v>16.729700000000001</v>
      </c>
      <c r="M320">
        <f t="shared" si="49"/>
        <v>-0.18379750311000001</v>
      </c>
      <c r="N320" s="9"/>
      <c r="O320" s="21">
        <v>1.4610300000000001</v>
      </c>
      <c r="P320" s="21">
        <v>192.92500000000001</v>
      </c>
      <c r="Q320" s="21">
        <v>1.0705599999999999E-2</v>
      </c>
      <c r="R320" s="21">
        <v>310</v>
      </c>
      <c r="S320" s="21">
        <v>1.4605699999999999</v>
      </c>
      <c r="T320">
        <f t="shared" si="50"/>
        <v>-10.705599999999999</v>
      </c>
      <c r="U320">
        <f t="shared" si="51"/>
        <v>-15.641202767999999</v>
      </c>
      <c r="X320" s="9"/>
      <c r="Y320" s="21">
        <v>-1.0986299999999999E-2</v>
      </c>
      <c r="Z320" s="21">
        <v>292.56400000000002</v>
      </c>
      <c r="AA320" s="21">
        <v>-1.6766400000000001E-2</v>
      </c>
      <c r="AB320" s="21">
        <v>310</v>
      </c>
      <c r="AC320" s="21">
        <v>-1.1108399999999999E-2</v>
      </c>
      <c r="AD320">
        <f t="shared" si="52"/>
        <v>16.766400000000001</v>
      </c>
      <c r="AE320">
        <f t="shared" si="53"/>
        <v>-0.18420070031999999</v>
      </c>
      <c r="AF320" s="9"/>
      <c r="AG320" s="21">
        <v>1.4610300000000001</v>
      </c>
      <c r="AH320" s="21">
        <v>406.87299999999999</v>
      </c>
      <c r="AI320" s="21">
        <v>3.02826E-2</v>
      </c>
      <c r="AJ320" s="21">
        <v>310</v>
      </c>
      <c r="AK320" s="21">
        <v>1.46027</v>
      </c>
      <c r="AL320">
        <f t="shared" si="54"/>
        <v>-30.282599999999999</v>
      </c>
      <c r="AM320">
        <f t="shared" si="55"/>
        <v>-44.243787077999997</v>
      </c>
      <c r="AP320" s="9"/>
      <c r="AQ320" s="21">
        <v>-1.0986299999999999E-2</v>
      </c>
      <c r="AR320" s="21">
        <v>545.48199999999997</v>
      </c>
      <c r="AS320" s="21">
        <v>-1.6903700000000001E-2</v>
      </c>
      <c r="AT320" s="21">
        <v>310</v>
      </c>
      <c r="AU320" s="21">
        <v>-1.0836800000000001E-2</v>
      </c>
      <c r="AV320">
        <f t="shared" si="56"/>
        <v>16.903700000000001</v>
      </c>
      <c r="AW320">
        <f t="shared" si="57"/>
        <v>-0.18570911931</v>
      </c>
      <c r="AX320" s="9"/>
      <c r="AY320" s="21">
        <v>1.4610300000000001</v>
      </c>
      <c r="AZ320" s="21">
        <v>646.41</v>
      </c>
      <c r="BA320" s="21">
        <v>1.8127399999999998E-2</v>
      </c>
      <c r="BB320" s="21">
        <v>310</v>
      </c>
      <c r="BC320" s="21">
        <v>1.46027</v>
      </c>
      <c r="BD320">
        <f t="shared" si="58"/>
        <v>-18.127399999999998</v>
      </c>
      <c r="BE320">
        <f t="shared" si="59"/>
        <v>-26.484675221999996</v>
      </c>
    </row>
    <row r="321" spans="6:57">
      <c r="F321" s="9"/>
      <c r="G321" s="21">
        <v>-1.60217E-2</v>
      </c>
      <c r="H321" s="21">
        <v>89.5381</v>
      </c>
      <c r="I321" s="21">
        <v>-1.6741900000000001E-2</v>
      </c>
      <c r="J321" s="21">
        <v>311</v>
      </c>
      <c r="K321" s="21">
        <v>-1.6311599999999999E-2</v>
      </c>
      <c r="L321">
        <f t="shared" si="48"/>
        <v>16.741900000000001</v>
      </c>
      <c r="M321">
        <f t="shared" si="49"/>
        <v>-0.26823369923000001</v>
      </c>
      <c r="N321" s="9"/>
      <c r="O321" s="21">
        <v>1.4660599999999999</v>
      </c>
      <c r="P321" s="21">
        <v>193.02600000000001</v>
      </c>
      <c r="Q321" s="21">
        <v>1.5463299999999999E-2</v>
      </c>
      <c r="R321" s="21">
        <v>311</v>
      </c>
      <c r="S321" s="21">
        <v>1.4660599999999999</v>
      </c>
      <c r="T321">
        <f t="shared" si="50"/>
        <v>-15.463299999999998</v>
      </c>
      <c r="U321">
        <f t="shared" si="51"/>
        <v>-22.670125597999995</v>
      </c>
      <c r="X321" s="9"/>
      <c r="Y321" s="21">
        <v>-1.60217E-2</v>
      </c>
      <c r="Z321" s="21">
        <v>292.66399999999999</v>
      </c>
      <c r="AA321" s="21">
        <v>-1.6790800000000002E-2</v>
      </c>
      <c r="AB321" s="21">
        <v>311</v>
      </c>
      <c r="AC321" s="21">
        <v>-1.6189599999999998E-2</v>
      </c>
      <c r="AD321">
        <f t="shared" si="52"/>
        <v>16.790800000000001</v>
      </c>
      <c r="AE321">
        <f t="shared" si="53"/>
        <v>-0.26901716036000001</v>
      </c>
      <c r="AF321" s="9"/>
      <c r="AG321" s="21">
        <v>1.4660599999999999</v>
      </c>
      <c r="AH321" s="21">
        <v>406.97300000000001</v>
      </c>
      <c r="AI321" s="21">
        <v>3.3700599999999997E-2</v>
      </c>
      <c r="AJ321" s="21">
        <v>311</v>
      </c>
      <c r="AK321" s="21">
        <v>1.4654499999999999</v>
      </c>
      <c r="AL321">
        <f t="shared" si="54"/>
        <v>-33.700599999999994</v>
      </c>
      <c r="AM321">
        <f t="shared" si="55"/>
        <v>-49.407101635999986</v>
      </c>
      <c r="AP321" s="9"/>
      <c r="AQ321" s="21">
        <v>-1.60217E-2</v>
      </c>
      <c r="AR321" s="21">
        <v>545.58299999999997</v>
      </c>
      <c r="AS321" s="21">
        <v>-1.6909799999999999E-2</v>
      </c>
      <c r="AT321" s="21">
        <v>311</v>
      </c>
      <c r="AU321" s="21">
        <v>-1.6134599999999999E-2</v>
      </c>
      <c r="AV321">
        <f t="shared" si="56"/>
        <v>16.909800000000001</v>
      </c>
      <c r="AW321">
        <f t="shared" si="57"/>
        <v>-0.27092374266000002</v>
      </c>
      <c r="AX321" s="9"/>
      <c r="AY321" s="21">
        <v>1.4660599999999999</v>
      </c>
      <c r="AZ321" s="21">
        <v>646.51</v>
      </c>
      <c r="BA321" s="21">
        <v>2.07916E-2</v>
      </c>
      <c r="BB321" s="21">
        <v>311</v>
      </c>
      <c r="BC321" s="21">
        <v>1.46515</v>
      </c>
      <c r="BD321">
        <f t="shared" si="58"/>
        <v>-20.791599999999999</v>
      </c>
      <c r="BE321">
        <f t="shared" si="59"/>
        <v>-30.481733095999996</v>
      </c>
    </row>
    <row r="322" spans="6:57">
      <c r="F322" s="9"/>
      <c r="G322" s="21">
        <v>-2.1057099999999999E-2</v>
      </c>
      <c r="H322" s="21">
        <v>89.638900000000007</v>
      </c>
      <c r="I322" s="21">
        <v>-1.6726700000000001E-2</v>
      </c>
      <c r="J322" s="21">
        <v>312</v>
      </c>
      <c r="K322" s="21">
        <v>-2.1124299999999999E-2</v>
      </c>
      <c r="L322">
        <f t="shared" si="48"/>
        <v>16.726700000000001</v>
      </c>
      <c r="M322">
        <f t="shared" si="49"/>
        <v>-0.35221579457000002</v>
      </c>
      <c r="N322" s="9"/>
      <c r="O322" s="21">
        <v>1.4711000000000001</v>
      </c>
      <c r="P322" s="21">
        <v>193.12700000000001</v>
      </c>
      <c r="Q322" s="21">
        <v>2.0703099999999999E-2</v>
      </c>
      <c r="R322" s="21">
        <v>312</v>
      </c>
      <c r="S322" s="21">
        <v>1.47034</v>
      </c>
      <c r="T322">
        <f t="shared" si="50"/>
        <v>-20.703099999999999</v>
      </c>
      <c r="U322">
        <f t="shared" si="51"/>
        <v>-30.45633041</v>
      </c>
      <c r="X322" s="9"/>
      <c r="Y322" s="21">
        <v>-2.1057099999999999E-2</v>
      </c>
      <c r="Z322" s="21">
        <v>292.76499999999999</v>
      </c>
      <c r="AA322" s="21">
        <v>-1.6775499999999999E-2</v>
      </c>
      <c r="AB322" s="21">
        <v>312</v>
      </c>
      <c r="AC322" s="21">
        <v>-2.12555E-2</v>
      </c>
      <c r="AD322">
        <f t="shared" si="52"/>
        <v>16.775499999999997</v>
      </c>
      <c r="AE322">
        <f t="shared" si="53"/>
        <v>-0.35324338104999992</v>
      </c>
      <c r="AF322" s="9"/>
      <c r="AG322" s="21">
        <v>1.4711000000000001</v>
      </c>
      <c r="AH322" s="21">
        <v>407.07400000000001</v>
      </c>
      <c r="AI322" s="21">
        <v>3.6785900000000003E-2</v>
      </c>
      <c r="AJ322" s="21">
        <v>312</v>
      </c>
      <c r="AK322" s="21">
        <v>1.4706399999999999</v>
      </c>
      <c r="AL322">
        <f t="shared" si="54"/>
        <v>-36.785900000000005</v>
      </c>
      <c r="AM322">
        <f t="shared" si="55"/>
        <v>-54.115737490000008</v>
      </c>
      <c r="AP322" s="9"/>
      <c r="AQ322" s="21">
        <v>-2.1057099999999999E-2</v>
      </c>
      <c r="AR322" s="21">
        <v>545.68299999999999</v>
      </c>
      <c r="AS322" s="21">
        <v>-1.6924999999999999E-2</v>
      </c>
      <c r="AT322" s="21">
        <v>312</v>
      </c>
      <c r="AU322" s="21">
        <v>-2.1240200000000001E-2</v>
      </c>
      <c r="AV322">
        <f t="shared" si="56"/>
        <v>16.925000000000001</v>
      </c>
      <c r="AW322">
        <f t="shared" si="57"/>
        <v>-0.35639141749999997</v>
      </c>
      <c r="AX322" s="9"/>
      <c r="AY322" s="21">
        <v>1.4711000000000001</v>
      </c>
      <c r="AZ322" s="21">
        <v>646.61099999999999</v>
      </c>
      <c r="BA322" s="21">
        <v>2.3489400000000001E-2</v>
      </c>
      <c r="BB322" s="21">
        <v>312</v>
      </c>
      <c r="BC322" s="21">
        <v>1.47034</v>
      </c>
      <c r="BD322">
        <f t="shared" si="58"/>
        <v>-23.4894</v>
      </c>
      <c r="BE322">
        <f t="shared" si="59"/>
        <v>-34.55525634</v>
      </c>
    </row>
    <row r="323" spans="6:57">
      <c r="F323" s="9"/>
      <c r="G323" s="21">
        <v>-2.6092500000000001E-2</v>
      </c>
      <c r="H323" s="21">
        <v>89.739599999999996</v>
      </c>
      <c r="I323" s="21">
        <v>-1.6735799999999999E-2</v>
      </c>
      <c r="J323" s="21">
        <v>313</v>
      </c>
      <c r="K323" s="21">
        <v>-2.6104700000000002E-2</v>
      </c>
      <c r="L323">
        <f t="shared" si="48"/>
        <v>16.735799999999998</v>
      </c>
      <c r="M323">
        <f t="shared" si="49"/>
        <v>-0.43667886149999996</v>
      </c>
      <c r="N323" s="9"/>
      <c r="O323" s="21">
        <v>1.47614</v>
      </c>
      <c r="P323" s="21">
        <v>193.227</v>
      </c>
      <c r="Q323" s="21">
        <v>2.59583E-2</v>
      </c>
      <c r="R323" s="21">
        <v>313</v>
      </c>
      <c r="S323" s="21">
        <v>1.47614</v>
      </c>
      <c r="T323">
        <f t="shared" si="50"/>
        <v>-25.958300000000001</v>
      </c>
      <c r="U323">
        <f t="shared" si="51"/>
        <v>-38.318084962</v>
      </c>
      <c r="X323" s="9"/>
      <c r="Y323" s="21">
        <v>-2.6092500000000001E-2</v>
      </c>
      <c r="Z323" s="21">
        <v>292.86599999999999</v>
      </c>
      <c r="AA323" s="21">
        <v>-1.6775499999999999E-2</v>
      </c>
      <c r="AB323" s="21">
        <v>313</v>
      </c>
      <c r="AC323" s="21">
        <v>-2.6165799999999999E-2</v>
      </c>
      <c r="AD323">
        <f t="shared" si="52"/>
        <v>16.775499999999997</v>
      </c>
      <c r="AE323">
        <f t="shared" si="53"/>
        <v>-0.43771473374999997</v>
      </c>
      <c r="AF323" s="9"/>
      <c r="AG323" s="21">
        <v>1.47614</v>
      </c>
      <c r="AH323" s="21">
        <v>407.17500000000001</v>
      </c>
      <c r="AI323" s="21">
        <v>4.0039100000000001E-2</v>
      </c>
      <c r="AJ323" s="21">
        <v>313</v>
      </c>
      <c r="AK323" s="21">
        <v>1.4755199999999999</v>
      </c>
      <c r="AL323">
        <f t="shared" si="54"/>
        <v>-40.039099999999998</v>
      </c>
      <c r="AM323">
        <f t="shared" si="55"/>
        <v>-59.103317073999996</v>
      </c>
      <c r="AP323" s="9"/>
      <c r="AQ323" s="21">
        <v>-2.6092500000000001E-2</v>
      </c>
      <c r="AR323" s="21">
        <v>545.78399999999999</v>
      </c>
      <c r="AS323" s="21">
        <v>-1.6918900000000001E-2</v>
      </c>
      <c r="AT323" s="21">
        <v>313</v>
      </c>
      <c r="AU323" s="21">
        <v>-2.6235999999999999E-2</v>
      </c>
      <c r="AV323">
        <f t="shared" si="56"/>
        <v>16.918900000000001</v>
      </c>
      <c r="AW323">
        <f t="shared" si="57"/>
        <v>-0.44145639825000005</v>
      </c>
      <c r="AX323" s="9"/>
      <c r="AY323" s="21">
        <v>1.47614</v>
      </c>
      <c r="AZ323" s="21">
        <v>646.71199999999999</v>
      </c>
      <c r="BA323" s="21">
        <v>2.5909399999999999E-2</v>
      </c>
      <c r="BB323" s="21">
        <v>313</v>
      </c>
      <c r="BC323" s="21">
        <v>1.4755199999999999</v>
      </c>
      <c r="BD323">
        <f t="shared" si="58"/>
        <v>-25.909399999999998</v>
      </c>
      <c r="BE323">
        <f t="shared" si="59"/>
        <v>-38.245901715999999</v>
      </c>
    </row>
    <row r="324" spans="6:57">
      <c r="F324" s="9"/>
      <c r="G324" s="21">
        <v>-3.11279E-2</v>
      </c>
      <c r="H324" s="21">
        <v>89.840299999999999</v>
      </c>
      <c r="I324" s="21">
        <v>-1.6741900000000001E-2</v>
      </c>
      <c r="J324" s="21">
        <v>314</v>
      </c>
      <c r="K324" s="21">
        <v>-3.1356799999999997E-2</v>
      </c>
      <c r="L324">
        <f t="shared" si="48"/>
        <v>16.741900000000001</v>
      </c>
      <c r="M324">
        <f t="shared" si="49"/>
        <v>-0.52114018901000003</v>
      </c>
      <c r="N324" s="9"/>
      <c r="O324" s="21">
        <v>1.4811700000000001</v>
      </c>
      <c r="P324" s="21">
        <v>193.328</v>
      </c>
      <c r="Q324" s="21">
        <v>3.1637600000000002E-2</v>
      </c>
      <c r="R324" s="21">
        <v>314</v>
      </c>
      <c r="S324" s="21">
        <v>1.48102</v>
      </c>
      <c r="T324">
        <f t="shared" si="50"/>
        <v>-31.637600000000003</v>
      </c>
      <c r="U324">
        <f t="shared" si="51"/>
        <v>-46.860663992000006</v>
      </c>
      <c r="X324" s="9"/>
      <c r="Y324" s="21">
        <v>-3.11279E-2</v>
      </c>
      <c r="Z324" s="21">
        <v>292.96600000000001</v>
      </c>
      <c r="AA324" s="21">
        <v>-1.6775499999999999E-2</v>
      </c>
      <c r="AB324" s="21">
        <v>314</v>
      </c>
      <c r="AC324" s="21">
        <v>-3.12073E-2</v>
      </c>
      <c r="AD324">
        <f t="shared" si="52"/>
        <v>16.775499999999997</v>
      </c>
      <c r="AE324">
        <f t="shared" si="53"/>
        <v>-0.52218608644999986</v>
      </c>
      <c r="AF324" s="9"/>
      <c r="AG324" s="21">
        <v>1.4811700000000001</v>
      </c>
      <c r="AH324" s="21">
        <v>407.27499999999998</v>
      </c>
      <c r="AI324" s="21">
        <v>4.3322800000000002E-2</v>
      </c>
      <c r="AJ324" s="21">
        <v>314</v>
      </c>
      <c r="AK324" s="21">
        <v>1.48071</v>
      </c>
      <c r="AL324">
        <f t="shared" si="54"/>
        <v>-43.322800000000001</v>
      </c>
      <c r="AM324">
        <f t="shared" si="55"/>
        <v>-64.168431676000012</v>
      </c>
      <c r="AP324" s="9"/>
      <c r="AQ324" s="21">
        <v>-3.11279E-2</v>
      </c>
      <c r="AR324" s="21">
        <v>545.88499999999999</v>
      </c>
      <c r="AS324" s="21">
        <v>-1.6924999999999999E-2</v>
      </c>
      <c r="AT324" s="21">
        <v>314</v>
      </c>
      <c r="AU324" s="21">
        <v>-3.1152300000000001E-2</v>
      </c>
      <c r="AV324">
        <f t="shared" si="56"/>
        <v>16.925000000000001</v>
      </c>
      <c r="AW324">
        <f t="shared" si="57"/>
        <v>-0.52683970749999998</v>
      </c>
      <c r="AX324" s="9"/>
      <c r="AY324" s="21">
        <v>1.4811700000000001</v>
      </c>
      <c r="AZ324" s="21">
        <v>646.81200000000001</v>
      </c>
      <c r="BA324" s="21">
        <v>2.86713E-2</v>
      </c>
      <c r="BB324" s="21">
        <v>314</v>
      </c>
      <c r="BC324" s="21">
        <v>1.48102</v>
      </c>
      <c r="BD324">
        <f t="shared" si="58"/>
        <v>-28.671299999999999</v>
      </c>
      <c r="BE324">
        <f t="shared" si="59"/>
        <v>-42.467069420999998</v>
      </c>
    </row>
    <row r="325" spans="6:57">
      <c r="F325" s="9"/>
      <c r="G325" s="21">
        <v>-3.6163300000000002E-2</v>
      </c>
      <c r="H325" s="21">
        <v>89.941000000000003</v>
      </c>
      <c r="I325" s="21">
        <v>-1.6735799999999999E-2</v>
      </c>
      <c r="J325" s="21">
        <v>315</v>
      </c>
      <c r="K325" s="21">
        <v>-3.6221299999999998E-2</v>
      </c>
      <c r="L325">
        <f t="shared" si="48"/>
        <v>16.735799999999998</v>
      </c>
      <c r="M325">
        <f t="shared" si="49"/>
        <v>-0.60522175613999996</v>
      </c>
      <c r="N325" s="9"/>
      <c r="O325" s="21">
        <v>1.48621</v>
      </c>
      <c r="P325" s="21">
        <v>193.429</v>
      </c>
      <c r="Q325" s="21">
        <v>3.72223E-2</v>
      </c>
      <c r="R325" s="21">
        <v>315</v>
      </c>
      <c r="S325" s="21">
        <v>1.48529</v>
      </c>
      <c r="T325">
        <f t="shared" si="50"/>
        <v>-37.222299999999997</v>
      </c>
      <c r="U325">
        <f t="shared" si="51"/>
        <v>-55.320154482999996</v>
      </c>
      <c r="X325" s="9"/>
      <c r="Y325" s="21">
        <v>-3.6163300000000002E-2</v>
      </c>
      <c r="Z325" s="21">
        <v>293.06700000000001</v>
      </c>
      <c r="AA325" s="21">
        <v>-1.6790800000000002E-2</v>
      </c>
      <c r="AB325" s="21">
        <v>315</v>
      </c>
      <c r="AC325" s="21">
        <v>-3.63068E-2</v>
      </c>
      <c r="AD325">
        <f t="shared" si="52"/>
        <v>16.790800000000001</v>
      </c>
      <c r="AE325">
        <f t="shared" si="53"/>
        <v>-0.60721073764000011</v>
      </c>
      <c r="AF325" s="9"/>
      <c r="AG325" s="21">
        <v>1.48621</v>
      </c>
      <c r="AH325" s="21">
        <v>407.37599999999998</v>
      </c>
      <c r="AI325" s="21">
        <v>4.6539299999999999E-2</v>
      </c>
      <c r="AJ325" s="21">
        <v>315</v>
      </c>
      <c r="AK325" s="21">
        <v>1.4856</v>
      </c>
      <c r="AL325">
        <f t="shared" si="54"/>
        <v>-46.539299999999997</v>
      </c>
      <c r="AM325">
        <f t="shared" si="55"/>
        <v>-69.167173052999999</v>
      </c>
      <c r="AP325" s="9"/>
      <c r="AQ325" s="21">
        <v>-3.6163300000000002E-2</v>
      </c>
      <c r="AR325" s="21">
        <v>545.98500000000001</v>
      </c>
      <c r="AS325" s="21">
        <v>-1.6924999999999999E-2</v>
      </c>
      <c r="AT325" s="21">
        <v>315</v>
      </c>
      <c r="AU325" s="21">
        <v>-3.6230499999999999E-2</v>
      </c>
      <c r="AV325">
        <f t="shared" si="56"/>
        <v>16.925000000000001</v>
      </c>
      <c r="AW325">
        <f t="shared" si="57"/>
        <v>-0.61206385250000006</v>
      </c>
      <c r="AX325" s="9"/>
      <c r="AY325" s="21">
        <v>1.48621</v>
      </c>
      <c r="AZ325" s="21">
        <v>646.91300000000001</v>
      </c>
      <c r="BA325" s="21">
        <v>3.1381199999999998E-2</v>
      </c>
      <c r="BB325" s="21">
        <v>315</v>
      </c>
      <c r="BC325" s="21">
        <v>1.4856</v>
      </c>
      <c r="BD325">
        <f t="shared" si="58"/>
        <v>-31.3812</v>
      </c>
      <c r="BE325">
        <f t="shared" si="59"/>
        <v>-46.639053252000004</v>
      </c>
    </row>
    <row r="326" spans="6:57">
      <c r="F326" s="9"/>
      <c r="G326" s="21">
        <v>-4.1198699999999998E-2</v>
      </c>
      <c r="H326" s="21">
        <v>90.041700000000006</v>
      </c>
      <c r="I326" s="21">
        <v>-1.6751100000000001E-2</v>
      </c>
      <c r="J326" s="21">
        <v>316</v>
      </c>
      <c r="K326" s="21">
        <v>-4.1400100000000002E-2</v>
      </c>
      <c r="L326">
        <f t="shared" si="48"/>
        <v>16.751100000000001</v>
      </c>
      <c r="M326">
        <f t="shared" si="49"/>
        <v>-0.69012354357000005</v>
      </c>
      <c r="N326" s="9"/>
      <c r="O326" s="21">
        <v>1.4912399999999999</v>
      </c>
      <c r="P326" s="21">
        <v>193.529</v>
      </c>
      <c r="Q326" s="21">
        <v>4.3011500000000001E-2</v>
      </c>
      <c r="R326" s="21">
        <v>316</v>
      </c>
      <c r="S326" s="21">
        <v>1.49078</v>
      </c>
      <c r="T326">
        <f t="shared" si="50"/>
        <v>-43.011499999999998</v>
      </c>
      <c r="U326">
        <f t="shared" si="51"/>
        <v>-64.140469259999989</v>
      </c>
      <c r="X326" s="9"/>
      <c r="Y326" s="21">
        <v>-4.1198699999999998E-2</v>
      </c>
      <c r="Z326" s="21">
        <v>293.16800000000001</v>
      </c>
      <c r="AA326" s="21">
        <v>-1.6778600000000001E-2</v>
      </c>
      <c r="AB326" s="21">
        <v>316</v>
      </c>
      <c r="AC326" s="21">
        <v>-4.14215E-2</v>
      </c>
      <c r="AD326">
        <f t="shared" si="52"/>
        <v>16.778600000000001</v>
      </c>
      <c r="AE326">
        <f t="shared" si="53"/>
        <v>-0.69125650782000003</v>
      </c>
      <c r="AF326" s="9"/>
      <c r="AG326" s="21">
        <v>1.4912399999999999</v>
      </c>
      <c r="AH326" s="21">
        <v>407.47699999999998</v>
      </c>
      <c r="AI326" s="21">
        <v>4.96155E-2</v>
      </c>
      <c r="AJ326" s="21">
        <v>316</v>
      </c>
      <c r="AK326" s="21">
        <v>1.49048</v>
      </c>
      <c r="AL326">
        <f t="shared" si="54"/>
        <v>-49.615499999999997</v>
      </c>
      <c r="AM326">
        <f t="shared" si="55"/>
        <v>-73.988618219999992</v>
      </c>
      <c r="AP326" s="9"/>
      <c r="AQ326" s="21">
        <v>-4.1198699999999998E-2</v>
      </c>
      <c r="AR326" s="21">
        <v>546.08600000000001</v>
      </c>
      <c r="AS326" s="21">
        <v>-1.6915900000000001E-2</v>
      </c>
      <c r="AT326" s="21">
        <v>316</v>
      </c>
      <c r="AU326" s="21">
        <v>-4.1394E-2</v>
      </c>
      <c r="AV326">
        <f t="shared" si="56"/>
        <v>16.915900000000001</v>
      </c>
      <c r="AW326">
        <f t="shared" si="57"/>
        <v>-0.69691308932999996</v>
      </c>
      <c r="AX326" s="9"/>
      <c r="AY326" s="21">
        <v>1.4912399999999999</v>
      </c>
      <c r="AZ326" s="21">
        <v>647.01400000000001</v>
      </c>
      <c r="BA326" s="21">
        <v>3.3874500000000002E-2</v>
      </c>
      <c r="BB326" s="21">
        <v>316</v>
      </c>
      <c r="BC326" s="21">
        <v>1.49078</v>
      </c>
      <c r="BD326">
        <f t="shared" si="58"/>
        <v>-33.874500000000005</v>
      </c>
      <c r="BE326">
        <f t="shared" si="59"/>
        <v>-50.515009380000002</v>
      </c>
    </row>
    <row r="327" spans="6:57">
      <c r="F327" s="9"/>
      <c r="G327" s="21">
        <v>-4.62341E-2</v>
      </c>
      <c r="H327" s="21">
        <v>90.142399999999995</v>
      </c>
      <c r="I327" s="21">
        <v>-1.6741900000000001E-2</v>
      </c>
      <c r="J327" s="21">
        <v>317</v>
      </c>
      <c r="K327" s="21">
        <v>-4.6591199999999999E-2</v>
      </c>
      <c r="L327">
        <f t="shared" si="48"/>
        <v>16.741900000000001</v>
      </c>
      <c r="M327">
        <f t="shared" si="49"/>
        <v>-0.77404667879000011</v>
      </c>
      <c r="N327" s="9"/>
      <c r="O327" s="21">
        <v>1.4962800000000001</v>
      </c>
      <c r="P327" s="21">
        <v>193.63</v>
      </c>
      <c r="Q327" s="21">
        <v>4.9343900000000003E-2</v>
      </c>
      <c r="R327" s="21">
        <v>317</v>
      </c>
      <c r="S327" s="21">
        <v>1.4956700000000001</v>
      </c>
      <c r="T327">
        <f t="shared" si="50"/>
        <v>-49.343900000000005</v>
      </c>
      <c r="U327">
        <f t="shared" si="51"/>
        <v>-73.832290692000015</v>
      </c>
      <c r="X327" s="9"/>
      <c r="Y327" s="21">
        <v>-4.62341E-2</v>
      </c>
      <c r="Z327" s="21">
        <v>293.26900000000001</v>
      </c>
      <c r="AA327" s="21">
        <v>-1.6787699999999999E-2</v>
      </c>
      <c r="AB327" s="21">
        <v>317</v>
      </c>
      <c r="AC327" s="21">
        <v>-4.6405000000000002E-2</v>
      </c>
      <c r="AD327">
        <f t="shared" si="52"/>
        <v>16.787699999999997</v>
      </c>
      <c r="AE327">
        <f t="shared" si="53"/>
        <v>-0.77616420056999991</v>
      </c>
      <c r="AF327" s="9"/>
      <c r="AG327" s="21">
        <v>1.4962800000000001</v>
      </c>
      <c r="AH327" s="21">
        <v>407.57799999999997</v>
      </c>
      <c r="AI327" s="21">
        <v>5.3143299999999997E-2</v>
      </c>
      <c r="AJ327" s="21">
        <v>317</v>
      </c>
      <c r="AK327" s="21">
        <v>1.49536</v>
      </c>
      <c r="AL327">
        <f t="shared" si="54"/>
        <v>-53.143299999999996</v>
      </c>
      <c r="AM327">
        <f t="shared" si="55"/>
        <v>-79.517256923999994</v>
      </c>
      <c r="AP327" s="9"/>
      <c r="AQ327" s="21">
        <v>-4.62341E-2</v>
      </c>
      <c r="AR327" s="21">
        <v>546.18700000000001</v>
      </c>
      <c r="AS327" s="21">
        <v>-1.6924999999999999E-2</v>
      </c>
      <c r="AT327" s="21">
        <v>317</v>
      </c>
      <c r="AU327" s="21">
        <v>-4.6447799999999997E-2</v>
      </c>
      <c r="AV327">
        <f t="shared" si="56"/>
        <v>16.925000000000001</v>
      </c>
      <c r="AW327">
        <f t="shared" si="57"/>
        <v>-0.78251214250000001</v>
      </c>
      <c r="AX327" s="9"/>
      <c r="AY327" s="21">
        <v>1.4962800000000001</v>
      </c>
      <c r="AZ327" s="21">
        <v>647.11400000000003</v>
      </c>
      <c r="BA327" s="21">
        <v>3.6688199999999997E-2</v>
      </c>
      <c r="BB327" s="21">
        <v>317</v>
      </c>
      <c r="BC327" s="21">
        <v>1.4956700000000001</v>
      </c>
      <c r="BD327">
        <f t="shared" si="58"/>
        <v>-36.688199999999995</v>
      </c>
      <c r="BE327">
        <f t="shared" si="59"/>
        <v>-54.895819895999992</v>
      </c>
    </row>
    <row r="328" spans="6:57">
      <c r="F328" s="9"/>
      <c r="G328" s="21">
        <v>-5.1269500000000003E-2</v>
      </c>
      <c r="H328" s="21">
        <v>90.243099999999998</v>
      </c>
      <c r="I328" s="21">
        <v>-1.67542E-2</v>
      </c>
      <c r="J328" s="21">
        <v>318</v>
      </c>
      <c r="K328" s="21">
        <v>-5.1666299999999998E-2</v>
      </c>
      <c r="L328">
        <f t="shared" si="48"/>
        <v>16.754200000000001</v>
      </c>
      <c r="M328">
        <f t="shared" si="49"/>
        <v>-0.8589794569000001</v>
      </c>
      <c r="N328" s="9"/>
      <c r="O328" s="21">
        <v>1.5013099999999999</v>
      </c>
      <c r="P328" s="21">
        <v>193.73099999999999</v>
      </c>
      <c r="Q328" s="21">
        <v>5.5664100000000001E-2</v>
      </c>
      <c r="R328" s="21">
        <v>318</v>
      </c>
      <c r="S328" s="21">
        <v>1.50085</v>
      </c>
      <c r="T328">
        <f t="shared" si="50"/>
        <v>-55.664099999999998</v>
      </c>
      <c r="U328">
        <f t="shared" si="51"/>
        <v>-83.56906997099999</v>
      </c>
      <c r="X328" s="9"/>
      <c r="Y328" s="21">
        <v>-5.1269500000000003E-2</v>
      </c>
      <c r="Z328" s="21">
        <v>293.36900000000003</v>
      </c>
      <c r="AA328" s="21">
        <v>-1.6790800000000002E-2</v>
      </c>
      <c r="AB328" s="21">
        <v>318</v>
      </c>
      <c r="AC328" s="21">
        <v>-5.1727299999999997E-2</v>
      </c>
      <c r="AD328">
        <f t="shared" si="52"/>
        <v>16.790800000000001</v>
      </c>
      <c r="AE328">
        <f t="shared" si="53"/>
        <v>-0.86085592060000005</v>
      </c>
      <c r="AF328" s="9"/>
      <c r="AG328" s="21">
        <v>1.5013099999999999</v>
      </c>
      <c r="AH328" s="21">
        <v>407.678</v>
      </c>
      <c r="AI328" s="21">
        <v>5.6530799999999999E-2</v>
      </c>
      <c r="AJ328" s="21">
        <v>318</v>
      </c>
      <c r="AK328" s="21">
        <v>1.50085</v>
      </c>
      <c r="AL328">
        <f t="shared" si="54"/>
        <v>-56.530799999999999</v>
      </c>
      <c r="AM328">
        <f t="shared" si="55"/>
        <v>-84.870255348000001</v>
      </c>
      <c r="AP328" s="9"/>
      <c r="AQ328" s="21">
        <v>-5.1269500000000003E-2</v>
      </c>
      <c r="AR328" s="21">
        <v>546.28700000000003</v>
      </c>
      <c r="AS328" s="21">
        <v>-1.6924999999999999E-2</v>
      </c>
      <c r="AT328" s="21">
        <v>318</v>
      </c>
      <c r="AU328" s="21">
        <v>-5.1574700000000001E-2</v>
      </c>
      <c r="AV328">
        <f t="shared" si="56"/>
        <v>16.925000000000001</v>
      </c>
      <c r="AW328">
        <f t="shared" si="57"/>
        <v>-0.86773628750000009</v>
      </c>
      <c r="AX328" s="9"/>
      <c r="AY328" s="21">
        <v>1.5013099999999999</v>
      </c>
      <c r="AZ328" s="21">
        <v>647.21500000000003</v>
      </c>
      <c r="BA328" s="21">
        <v>3.9434799999999999E-2</v>
      </c>
      <c r="BB328" s="21">
        <v>318</v>
      </c>
      <c r="BC328" s="21">
        <v>1.50085</v>
      </c>
      <c r="BD328">
        <f t="shared" si="58"/>
        <v>-39.434799999999996</v>
      </c>
      <c r="BE328">
        <f t="shared" si="59"/>
        <v>-59.203859587999993</v>
      </c>
    </row>
    <row r="329" spans="6:57">
      <c r="F329" s="9"/>
      <c r="G329" s="21">
        <v>-5.6304899999999998E-2</v>
      </c>
      <c r="H329" s="21">
        <v>90.343800000000002</v>
      </c>
      <c r="I329" s="21">
        <v>-1.6744999999999999E-2</v>
      </c>
      <c r="J329" s="21">
        <v>319</v>
      </c>
      <c r="K329" s="21">
        <v>-5.6884799999999999E-2</v>
      </c>
      <c r="L329">
        <f t="shared" si="48"/>
        <v>16.745000000000001</v>
      </c>
      <c r="M329">
        <f t="shared" si="49"/>
        <v>-0.94282555050000005</v>
      </c>
      <c r="N329" s="9"/>
      <c r="O329" s="21">
        <v>1.5063500000000001</v>
      </c>
      <c r="P329" s="21">
        <v>193.83199999999999</v>
      </c>
      <c r="Q329" s="21">
        <v>6.1349500000000001E-2</v>
      </c>
      <c r="R329" s="21">
        <v>319</v>
      </c>
      <c r="S329" s="21">
        <v>1.50543</v>
      </c>
      <c r="T329">
        <f t="shared" si="50"/>
        <v>-61.349499999999999</v>
      </c>
      <c r="U329">
        <f t="shared" si="51"/>
        <v>-92.413819325000006</v>
      </c>
      <c r="X329" s="9"/>
      <c r="Y329" s="21">
        <v>-5.6304899999999998E-2</v>
      </c>
      <c r="Z329" s="21">
        <v>293.47000000000003</v>
      </c>
      <c r="AA329" s="21">
        <v>-1.67847E-2</v>
      </c>
      <c r="AB329" s="21">
        <v>319</v>
      </c>
      <c r="AC329" s="21">
        <v>-5.6793200000000002E-2</v>
      </c>
      <c r="AD329">
        <f t="shared" si="52"/>
        <v>16.784700000000001</v>
      </c>
      <c r="AE329">
        <f t="shared" si="53"/>
        <v>-0.94506085503000004</v>
      </c>
      <c r="AF329" s="9"/>
      <c r="AG329" s="21">
        <v>1.5063500000000001</v>
      </c>
      <c r="AH329" s="21">
        <v>407.779</v>
      </c>
      <c r="AI329" s="21">
        <v>6.0141E-2</v>
      </c>
      <c r="AJ329" s="21">
        <v>319</v>
      </c>
      <c r="AK329" s="21">
        <v>1.5057400000000001</v>
      </c>
      <c r="AL329">
        <f t="shared" si="54"/>
        <v>-60.140999999999998</v>
      </c>
      <c r="AM329">
        <f t="shared" si="55"/>
        <v>-90.593395350000009</v>
      </c>
      <c r="AP329" s="9"/>
      <c r="AQ329" s="21">
        <v>-5.6304899999999998E-2</v>
      </c>
      <c r="AR329" s="21">
        <v>546.38800000000003</v>
      </c>
      <c r="AS329" s="21">
        <v>-1.6924999999999999E-2</v>
      </c>
      <c r="AT329" s="21">
        <v>319</v>
      </c>
      <c r="AU329" s="21">
        <v>-5.6671100000000002E-2</v>
      </c>
      <c r="AV329">
        <f t="shared" si="56"/>
        <v>16.925000000000001</v>
      </c>
      <c r="AW329">
        <f t="shared" si="57"/>
        <v>-0.95296043249999995</v>
      </c>
      <c r="AX329" s="9"/>
      <c r="AY329" s="21">
        <v>1.5063500000000001</v>
      </c>
      <c r="AZ329" s="21">
        <v>647.31600000000003</v>
      </c>
      <c r="BA329" s="21">
        <v>4.22516E-2</v>
      </c>
      <c r="BB329" s="21">
        <v>319</v>
      </c>
      <c r="BC329" s="21">
        <v>1.50543</v>
      </c>
      <c r="BD329">
        <f t="shared" si="58"/>
        <v>-42.251600000000003</v>
      </c>
      <c r="BE329">
        <f t="shared" si="59"/>
        <v>-63.64569766000001</v>
      </c>
    </row>
    <row r="330" spans="6:57">
      <c r="F330" s="9"/>
      <c r="G330" s="21">
        <v>-6.13403E-2</v>
      </c>
      <c r="H330" s="21">
        <v>90.444500000000005</v>
      </c>
      <c r="I330" s="21">
        <v>-1.6751100000000001E-2</v>
      </c>
      <c r="J330" s="21">
        <v>320</v>
      </c>
      <c r="K330" s="21">
        <v>-6.1798100000000002E-2</v>
      </c>
      <c r="L330">
        <f t="shared" si="48"/>
        <v>16.751100000000001</v>
      </c>
      <c r="M330">
        <f t="shared" si="49"/>
        <v>-1.02751749933</v>
      </c>
      <c r="N330" s="9"/>
      <c r="O330" s="21">
        <v>1.5113799999999999</v>
      </c>
      <c r="P330" s="21">
        <v>193.93199999999999</v>
      </c>
      <c r="Q330" s="21">
        <v>5.6732200000000003E-2</v>
      </c>
      <c r="R330" s="21">
        <v>320</v>
      </c>
      <c r="S330" s="21">
        <v>1.5109300000000001</v>
      </c>
      <c r="T330">
        <f t="shared" si="50"/>
        <v>-56.732200000000006</v>
      </c>
      <c r="U330">
        <f t="shared" si="51"/>
        <v>-85.743912436000002</v>
      </c>
      <c r="X330" s="9"/>
      <c r="Y330" s="21">
        <v>-6.13403E-2</v>
      </c>
      <c r="Z330" s="21">
        <v>293.57100000000003</v>
      </c>
      <c r="AA330" s="21">
        <v>-1.67694E-2</v>
      </c>
      <c r="AB330" s="21">
        <v>320</v>
      </c>
      <c r="AC330" s="21">
        <v>-6.1737100000000003E-2</v>
      </c>
      <c r="AD330">
        <f t="shared" si="52"/>
        <v>16.769400000000001</v>
      </c>
      <c r="AE330">
        <f t="shared" si="53"/>
        <v>-1.02864002682</v>
      </c>
      <c r="AF330" s="9"/>
      <c r="AG330" s="21">
        <v>1.5113799999999999</v>
      </c>
      <c r="AH330" s="21">
        <v>407.88</v>
      </c>
      <c r="AI330" s="21">
        <v>4.3118299999999998E-2</v>
      </c>
      <c r="AJ330" s="21">
        <v>320</v>
      </c>
      <c r="AK330" s="21">
        <v>1.51031</v>
      </c>
      <c r="AL330">
        <f t="shared" si="54"/>
        <v>-43.118299999999998</v>
      </c>
      <c r="AM330">
        <f t="shared" si="55"/>
        <v>-65.16813625399999</v>
      </c>
      <c r="AP330" s="9"/>
      <c r="AQ330" s="21">
        <v>-6.13403E-2</v>
      </c>
      <c r="AR330" s="21">
        <v>546.48900000000003</v>
      </c>
      <c r="AS330" s="21">
        <v>-1.6928100000000001E-2</v>
      </c>
      <c r="AT330" s="21">
        <v>320</v>
      </c>
      <c r="AU330" s="21">
        <v>-6.1676000000000002E-2</v>
      </c>
      <c r="AV330">
        <f t="shared" si="56"/>
        <v>16.928100000000001</v>
      </c>
      <c r="AW330">
        <f t="shared" si="57"/>
        <v>-1.0383747324300001</v>
      </c>
      <c r="AX330" s="9"/>
      <c r="AY330" s="21">
        <v>1.5113799999999999</v>
      </c>
      <c r="AZ330" s="21">
        <v>647.41700000000003</v>
      </c>
      <c r="BA330" s="21">
        <v>4.5068400000000002E-2</v>
      </c>
      <c r="BB330" s="21">
        <v>320</v>
      </c>
      <c r="BC330" s="21">
        <v>1.5112300000000001</v>
      </c>
      <c r="BD330">
        <f t="shared" si="58"/>
        <v>-45.068400000000004</v>
      </c>
      <c r="BE330">
        <f t="shared" si="59"/>
        <v>-68.115478392</v>
      </c>
    </row>
    <row r="331" spans="6:57">
      <c r="F331" s="9"/>
      <c r="G331" s="21">
        <v>-6.6375699999999996E-2</v>
      </c>
      <c r="H331" s="21">
        <v>90.545199999999994</v>
      </c>
      <c r="I331" s="21">
        <v>-1.67572E-2</v>
      </c>
      <c r="J331" s="21">
        <v>321</v>
      </c>
      <c r="K331" s="21">
        <v>-6.6864000000000007E-2</v>
      </c>
      <c r="L331">
        <f t="shared" si="48"/>
        <v>16.757200000000001</v>
      </c>
      <c r="M331">
        <f t="shared" si="49"/>
        <v>-1.1122708800400001</v>
      </c>
      <c r="N331" s="9"/>
      <c r="O331" s="21">
        <v>1.5164200000000001</v>
      </c>
      <c r="P331" s="21">
        <v>194.03299999999999</v>
      </c>
      <c r="Q331" s="21">
        <v>6.1889600000000003E-2</v>
      </c>
      <c r="R331" s="21">
        <v>321</v>
      </c>
      <c r="S331" s="21">
        <v>1.5155000000000001</v>
      </c>
      <c r="T331">
        <f t="shared" si="50"/>
        <v>-61.889600000000002</v>
      </c>
      <c r="U331">
        <f t="shared" si="51"/>
        <v>-93.850627232000008</v>
      </c>
      <c r="X331" s="9"/>
      <c r="Y331" s="21">
        <v>-6.6375699999999996E-2</v>
      </c>
      <c r="Z331" s="21">
        <v>293.67099999999999</v>
      </c>
      <c r="AA331" s="21">
        <v>-1.67969E-2</v>
      </c>
      <c r="AB331" s="21">
        <v>321</v>
      </c>
      <c r="AC331" s="21">
        <v>-6.6741900000000007E-2</v>
      </c>
      <c r="AD331">
        <f t="shared" si="52"/>
        <v>16.796900000000001</v>
      </c>
      <c r="AE331">
        <f t="shared" si="53"/>
        <v>-1.11490599533</v>
      </c>
      <c r="AF331" s="9"/>
      <c r="AG331" s="21">
        <v>1.5164200000000001</v>
      </c>
      <c r="AH331" s="21">
        <v>407.98</v>
      </c>
      <c r="AI331" s="21">
        <v>4.60297E-2</v>
      </c>
      <c r="AJ331" s="21">
        <v>321</v>
      </c>
      <c r="AK331" s="21">
        <v>1.5161100000000001</v>
      </c>
      <c r="AL331">
        <f t="shared" si="54"/>
        <v>-46.029699999999998</v>
      </c>
      <c r="AM331">
        <f t="shared" si="55"/>
        <v>-69.800357673999997</v>
      </c>
      <c r="AP331" s="9"/>
      <c r="AQ331" s="21">
        <v>-6.6375699999999996E-2</v>
      </c>
      <c r="AR331" s="21">
        <v>546.59</v>
      </c>
      <c r="AS331" s="21">
        <v>-1.69067E-2</v>
      </c>
      <c r="AT331" s="21">
        <v>321</v>
      </c>
      <c r="AU331" s="21">
        <v>-6.6803000000000001E-2</v>
      </c>
      <c r="AV331">
        <f t="shared" si="56"/>
        <v>16.906700000000001</v>
      </c>
      <c r="AW331">
        <f t="shared" si="57"/>
        <v>-1.12219404719</v>
      </c>
      <c r="AX331" s="9"/>
      <c r="AY331" s="21">
        <v>1.5164200000000001</v>
      </c>
      <c r="AZ331" s="21">
        <v>647.51700000000005</v>
      </c>
      <c r="BA331" s="21">
        <v>4.7698999999999998E-2</v>
      </c>
      <c r="BB331" s="21">
        <v>321</v>
      </c>
      <c r="BC331" s="21">
        <v>1.5158100000000001</v>
      </c>
      <c r="BD331">
        <f t="shared" si="58"/>
        <v>-47.698999999999998</v>
      </c>
      <c r="BE331">
        <f t="shared" si="59"/>
        <v>-72.331717580000003</v>
      </c>
    </row>
    <row r="332" spans="6:57">
      <c r="F332" s="9"/>
      <c r="G332" s="21">
        <v>-7.1411100000000005E-2</v>
      </c>
      <c r="H332" s="21">
        <v>90.645899999999997</v>
      </c>
      <c r="I332" s="21">
        <v>-1.67542E-2</v>
      </c>
      <c r="J332" s="21">
        <v>322</v>
      </c>
      <c r="K332" s="21">
        <v>-7.1777300000000002E-2</v>
      </c>
      <c r="L332">
        <f t="shared" ref="L332:L338" si="60">-I332/$F$2*1000</f>
        <v>16.754200000000001</v>
      </c>
      <c r="M332">
        <f t="shared" ref="M332:M338" si="61">L332*G332</f>
        <v>-1.1964358516200002</v>
      </c>
      <c r="N332" s="9"/>
      <c r="O332" s="21">
        <v>1.52145</v>
      </c>
      <c r="P332" s="21">
        <v>194.13399999999999</v>
      </c>
      <c r="Q332" s="21">
        <v>6.7810099999999998E-2</v>
      </c>
      <c r="R332" s="21">
        <v>322</v>
      </c>
      <c r="S332" s="21">
        <v>1.5213000000000001</v>
      </c>
      <c r="T332">
        <f t="shared" ref="T332:T338" si="62">-Q332/$F$2*1000</f>
        <v>-67.810099999999991</v>
      </c>
      <c r="U332">
        <f t="shared" ref="U332:U338" si="63">T332*O332</f>
        <v>-103.16967664499998</v>
      </c>
      <c r="X332" s="9"/>
      <c r="Y332" s="21">
        <v>-7.1411100000000005E-2</v>
      </c>
      <c r="Z332" s="21">
        <v>293.77199999999999</v>
      </c>
      <c r="AA332" s="21">
        <v>-1.6815199999999999E-2</v>
      </c>
      <c r="AB332" s="21">
        <v>322</v>
      </c>
      <c r="AC332" s="21">
        <v>-7.1960399999999994E-2</v>
      </c>
      <c r="AD332">
        <f t="shared" ref="AD332:AD338" si="64">-AA332/$F$2*1000</f>
        <v>16.815199999999997</v>
      </c>
      <c r="AE332">
        <f t="shared" ref="AE332:AE338" si="65">AD332*Y332</f>
        <v>-1.20079192872</v>
      </c>
      <c r="AF332" s="9"/>
      <c r="AG332" s="21">
        <v>1.52145</v>
      </c>
      <c r="AH332" s="21">
        <v>408.08100000000002</v>
      </c>
      <c r="AI332" s="21">
        <v>4.9041700000000001E-2</v>
      </c>
      <c r="AJ332" s="21">
        <v>322</v>
      </c>
      <c r="AK332" s="21">
        <v>1.5206900000000001</v>
      </c>
      <c r="AL332">
        <f t="shared" ref="AL332:AL338" si="66">-AI332/$F$2*1000</f>
        <v>-49.041699999999999</v>
      </c>
      <c r="AM332">
        <f t="shared" ref="AM332:AM338" si="67">AL332*AG332</f>
        <v>-74.614494464999993</v>
      </c>
      <c r="AP332" s="9"/>
      <c r="AQ332" s="21">
        <v>-7.1411100000000005E-2</v>
      </c>
      <c r="AR332" s="21">
        <v>546.69000000000005</v>
      </c>
      <c r="AS332" s="21">
        <v>-1.6928100000000001E-2</v>
      </c>
      <c r="AT332" s="21">
        <v>322</v>
      </c>
      <c r="AU332" s="21">
        <v>-7.1655300000000005E-2</v>
      </c>
      <c r="AV332">
        <f t="shared" ref="AV332:AV338" si="68">-AS332/$F$2*1000</f>
        <v>16.928100000000001</v>
      </c>
      <c r="AW332">
        <f t="shared" ref="AW332:AW338" si="69">AV332*AQ332</f>
        <v>-1.2088542419100001</v>
      </c>
      <c r="AX332" s="9"/>
      <c r="AY332" s="21">
        <v>1.52145</v>
      </c>
      <c r="AZ332" s="21">
        <v>647.61800000000005</v>
      </c>
      <c r="BA332" s="21">
        <v>5.0497399999999998E-2</v>
      </c>
      <c r="BB332" s="21">
        <v>322</v>
      </c>
      <c r="BC332" s="21">
        <v>1.5203899999999999</v>
      </c>
      <c r="BD332">
        <f t="shared" ref="BD332:BD338" si="70">-BA332/$F$2*1000</f>
        <v>-50.497399999999999</v>
      </c>
      <c r="BE332">
        <f t="shared" ref="BE332:BE338" si="71">BD332*AY332</f>
        <v>-76.829269229999994</v>
      </c>
    </row>
    <row r="333" spans="6:57">
      <c r="F333" s="9"/>
      <c r="G333" s="21">
        <v>-7.6446500000000001E-2</v>
      </c>
      <c r="H333" s="21">
        <v>90.746600000000001</v>
      </c>
      <c r="I333" s="21">
        <v>-1.67572E-2</v>
      </c>
      <c r="J333" s="21">
        <v>323</v>
      </c>
      <c r="K333" s="21">
        <v>-7.6782199999999995E-2</v>
      </c>
      <c r="L333">
        <f t="shared" si="60"/>
        <v>16.757200000000001</v>
      </c>
      <c r="M333">
        <f t="shared" si="61"/>
        <v>-1.2810292898000002</v>
      </c>
      <c r="N333" s="9"/>
      <c r="O333" s="21">
        <v>1.5264899999999999</v>
      </c>
      <c r="P333" s="21">
        <v>194.23400000000001</v>
      </c>
      <c r="Q333" s="21">
        <v>7.3425299999999999E-2</v>
      </c>
      <c r="R333" s="21">
        <v>323</v>
      </c>
      <c r="S333" s="21">
        <v>1.5252699999999999</v>
      </c>
      <c r="T333">
        <f t="shared" si="62"/>
        <v>-73.425299999999993</v>
      </c>
      <c r="U333">
        <f t="shared" si="63"/>
        <v>-112.08298619699998</v>
      </c>
      <c r="X333" s="9"/>
      <c r="Y333" s="21">
        <v>-7.6446500000000001E-2</v>
      </c>
      <c r="Z333" s="21">
        <v>293.87299999999999</v>
      </c>
      <c r="AA333" s="21">
        <v>-1.68091E-2</v>
      </c>
      <c r="AB333" s="21">
        <v>323</v>
      </c>
      <c r="AC333" s="21">
        <v>-7.6873800000000006E-2</v>
      </c>
      <c r="AD333">
        <f t="shared" si="64"/>
        <v>16.809100000000001</v>
      </c>
      <c r="AE333">
        <f t="shared" si="65"/>
        <v>-1.2849968631500002</v>
      </c>
      <c r="AF333" s="9"/>
      <c r="AG333" s="21">
        <v>1.5264899999999999</v>
      </c>
      <c r="AH333" s="21">
        <v>408.18200000000002</v>
      </c>
      <c r="AI333" s="21">
        <v>5.2673299999999999E-2</v>
      </c>
      <c r="AJ333" s="21">
        <v>323</v>
      </c>
      <c r="AK333" s="21">
        <v>1.5258799999999999</v>
      </c>
      <c r="AL333">
        <f t="shared" si="66"/>
        <v>-52.673299999999998</v>
      </c>
      <c r="AM333">
        <f t="shared" si="67"/>
        <v>-80.405265716999992</v>
      </c>
      <c r="AP333" s="9"/>
      <c r="AQ333" s="21">
        <v>-7.6446500000000001E-2</v>
      </c>
      <c r="AR333" s="21">
        <v>546.79100000000005</v>
      </c>
      <c r="AS333" s="21">
        <v>-1.6943400000000001E-2</v>
      </c>
      <c r="AT333" s="21">
        <v>323</v>
      </c>
      <c r="AU333" s="21">
        <v>-7.6843300000000003E-2</v>
      </c>
      <c r="AV333">
        <f t="shared" si="68"/>
        <v>16.9434</v>
      </c>
      <c r="AW333">
        <f t="shared" si="69"/>
        <v>-1.2952636281000001</v>
      </c>
      <c r="AX333" s="9"/>
      <c r="AY333" s="21">
        <v>1.5264899999999999</v>
      </c>
      <c r="AZ333" s="21">
        <v>647.71900000000005</v>
      </c>
      <c r="BA333" s="21">
        <v>5.3332499999999998E-2</v>
      </c>
      <c r="BB333" s="21">
        <v>323</v>
      </c>
      <c r="BC333" s="21">
        <v>1.5258799999999999</v>
      </c>
      <c r="BD333">
        <f t="shared" si="70"/>
        <v>-53.332499999999996</v>
      </c>
      <c r="BE333">
        <f t="shared" si="71"/>
        <v>-81.411527924999987</v>
      </c>
    </row>
    <row r="334" spans="6:57">
      <c r="F334" s="9"/>
      <c r="G334" s="21">
        <v>-8.1481899999999996E-2</v>
      </c>
      <c r="H334" s="21">
        <v>90.847300000000004</v>
      </c>
      <c r="I334" s="21">
        <v>-1.67572E-2</v>
      </c>
      <c r="J334" s="21">
        <v>324</v>
      </c>
      <c r="K334" s="21">
        <v>-8.1878699999999999E-2</v>
      </c>
      <c r="L334">
        <f t="shared" si="60"/>
        <v>16.757200000000001</v>
      </c>
      <c r="M334">
        <f t="shared" si="61"/>
        <v>-1.36540849468</v>
      </c>
      <c r="N334" s="9"/>
      <c r="O334" s="21">
        <v>1.53152</v>
      </c>
      <c r="P334" s="21">
        <v>194.33500000000001</v>
      </c>
      <c r="Q334" s="21">
        <v>7.8460699999999994E-2</v>
      </c>
      <c r="R334" s="21">
        <v>324</v>
      </c>
      <c r="S334" s="21">
        <v>1.5310699999999999</v>
      </c>
      <c r="T334">
        <f t="shared" si="62"/>
        <v>-78.460699999999989</v>
      </c>
      <c r="U334">
        <f t="shared" si="63"/>
        <v>-120.16413126399998</v>
      </c>
      <c r="X334" s="9"/>
      <c r="Y334" s="21">
        <v>-8.1481899999999996E-2</v>
      </c>
      <c r="Z334" s="21">
        <v>293.97399999999999</v>
      </c>
      <c r="AA334" s="21">
        <v>-1.6793800000000001E-2</v>
      </c>
      <c r="AB334" s="21">
        <v>324</v>
      </c>
      <c r="AC334" s="21">
        <v>-8.1848099999999993E-2</v>
      </c>
      <c r="AD334">
        <f t="shared" si="64"/>
        <v>16.793800000000001</v>
      </c>
      <c r="AE334">
        <f t="shared" si="65"/>
        <v>-1.36839073222</v>
      </c>
      <c r="AF334" s="9"/>
      <c r="AG334" s="21">
        <v>1.53152</v>
      </c>
      <c r="AH334" s="21">
        <v>408.28300000000002</v>
      </c>
      <c r="AI334" s="21">
        <v>5.5999800000000002E-2</v>
      </c>
      <c r="AJ334" s="21">
        <v>324</v>
      </c>
      <c r="AK334" s="21">
        <v>1.5304599999999999</v>
      </c>
      <c r="AL334">
        <f t="shared" si="66"/>
        <v>-55.9998</v>
      </c>
      <c r="AM334">
        <f t="shared" si="67"/>
        <v>-85.764813696000004</v>
      </c>
      <c r="AP334" s="9"/>
      <c r="AQ334" s="21">
        <v>-8.1481899999999996E-2</v>
      </c>
      <c r="AR334" s="21">
        <v>546.89200000000005</v>
      </c>
      <c r="AS334" s="21">
        <v>-1.6937299999999999E-2</v>
      </c>
      <c r="AT334" s="21">
        <v>324</v>
      </c>
      <c r="AU334" s="21">
        <v>-8.2153299999999999E-2</v>
      </c>
      <c r="AV334">
        <f t="shared" si="68"/>
        <v>16.9373</v>
      </c>
      <c r="AW334">
        <f t="shared" si="69"/>
        <v>-1.38008338487</v>
      </c>
      <c r="AX334" s="9"/>
      <c r="AY334" s="21">
        <v>1.53152</v>
      </c>
      <c r="AZ334" s="21">
        <v>647.81899999999996</v>
      </c>
      <c r="BA334" s="21">
        <v>5.5911299999999997E-2</v>
      </c>
      <c r="BB334" s="21">
        <v>324</v>
      </c>
      <c r="BC334" s="21">
        <v>1.5310699999999999</v>
      </c>
      <c r="BD334">
        <f t="shared" si="70"/>
        <v>-55.911299999999997</v>
      </c>
      <c r="BE334">
        <f t="shared" si="71"/>
        <v>-85.629274175999996</v>
      </c>
    </row>
    <row r="335" spans="6:57">
      <c r="F335" s="9"/>
      <c r="G335" s="21">
        <v>-8.6517300000000005E-2</v>
      </c>
      <c r="H335" s="21">
        <v>90.948099999999997</v>
      </c>
      <c r="I335" s="21">
        <v>-1.67694E-2</v>
      </c>
      <c r="J335" s="21">
        <v>325</v>
      </c>
      <c r="K335" s="21">
        <v>-8.6791999999999994E-2</v>
      </c>
      <c r="L335">
        <f t="shared" si="60"/>
        <v>16.769400000000001</v>
      </c>
      <c r="M335">
        <f t="shared" si="61"/>
        <v>-1.4508432106200002</v>
      </c>
      <c r="N335" s="9"/>
      <c r="O335" s="21">
        <v>1.5365599999999999</v>
      </c>
      <c r="P335" s="21">
        <v>194.43600000000001</v>
      </c>
      <c r="Q335" s="21">
        <v>8.3679199999999995E-2</v>
      </c>
      <c r="R335" s="21">
        <v>325</v>
      </c>
      <c r="S335" s="21">
        <v>1.5356399999999999</v>
      </c>
      <c r="T335">
        <f t="shared" si="62"/>
        <v>-83.679199999999994</v>
      </c>
      <c r="U335">
        <f t="shared" si="63"/>
        <v>-128.578111552</v>
      </c>
      <c r="X335" s="9"/>
      <c r="Y335" s="21">
        <v>-8.6517300000000005E-2</v>
      </c>
      <c r="Z335" s="21">
        <v>294.07400000000001</v>
      </c>
      <c r="AA335" s="21">
        <v>-1.68091E-2</v>
      </c>
      <c r="AB335" s="21">
        <v>325</v>
      </c>
      <c r="AC335" s="21">
        <v>-8.6791999999999994E-2</v>
      </c>
      <c r="AD335">
        <f t="shared" si="64"/>
        <v>16.809100000000001</v>
      </c>
      <c r="AE335">
        <f t="shared" si="65"/>
        <v>-1.4542779474300001</v>
      </c>
      <c r="AF335" s="9"/>
      <c r="AG335" s="21">
        <v>1.5365599999999999</v>
      </c>
      <c r="AH335" s="21">
        <v>408.38299999999998</v>
      </c>
      <c r="AI335" s="21">
        <v>5.9753399999999998E-2</v>
      </c>
      <c r="AJ335" s="21">
        <v>325</v>
      </c>
      <c r="AK335" s="21">
        <v>1.5362499999999999</v>
      </c>
      <c r="AL335">
        <f t="shared" si="66"/>
        <v>-59.753399999999999</v>
      </c>
      <c r="AM335">
        <f t="shared" si="67"/>
        <v>-91.814684303999996</v>
      </c>
      <c r="AP335" s="9"/>
      <c r="AQ335" s="21">
        <v>-8.6517300000000005E-2</v>
      </c>
      <c r="AR335" s="21">
        <v>546.99199999999996</v>
      </c>
      <c r="AS335" s="21">
        <v>-1.69342E-2</v>
      </c>
      <c r="AT335" s="21">
        <v>325</v>
      </c>
      <c r="AU335" s="21">
        <v>-8.6914099999999994E-2</v>
      </c>
      <c r="AV335">
        <f t="shared" si="68"/>
        <v>16.934200000000001</v>
      </c>
      <c r="AW335">
        <f t="shared" si="69"/>
        <v>-1.4651012616600001</v>
      </c>
      <c r="AX335" s="9"/>
      <c r="AY335" s="21">
        <v>1.5365599999999999</v>
      </c>
      <c r="AZ335" s="21">
        <v>647.91999999999996</v>
      </c>
      <c r="BA335" s="21">
        <v>5.8694499999999997E-2</v>
      </c>
      <c r="BB335" s="21">
        <v>325</v>
      </c>
      <c r="BC335" s="21">
        <v>1.5362499999999999</v>
      </c>
      <c r="BD335">
        <f t="shared" si="70"/>
        <v>-58.694499999999998</v>
      </c>
      <c r="BE335">
        <f t="shared" si="71"/>
        <v>-90.187620919999986</v>
      </c>
    </row>
    <row r="336" spans="6:57">
      <c r="F336" s="9"/>
      <c r="G336" s="21">
        <v>-9.1552700000000001E-2</v>
      </c>
      <c r="H336" s="21">
        <v>91.0488</v>
      </c>
      <c r="I336" s="21">
        <v>-1.6760299999999999E-2</v>
      </c>
      <c r="J336" s="21">
        <v>326</v>
      </c>
      <c r="K336" s="21">
        <v>-9.1949500000000003E-2</v>
      </c>
      <c r="L336">
        <f t="shared" si="60"/>
        <v>16.760299999999997</v>
      </c>
      <c r="M336">
        <f t="shared" si="61"/>
        <v>-1.5344507178099998</v>
      </c>
      <c r="N336" s="9"/>
      <c r="O336" s="21">
        <v>1.5416000000000001</v>
      </c>
      <c r="P336" s="21">
        <v>194.536</v>
      </c>
      <c r="Q336" s="21">
        <v>8.5754399999999995E-2</v>
      </c>
      <c r="R336" s="21">
        <v>326</v>
      </c>
      <c r="S336" s="21">
        <v>1.5408299999999999</v>
      </c>
      <c r="T336">
        <f t="shared" si="62"/>
        <v>-85.75439999999999</v>
      </c>
      <c r="U336">
        <f t="shared" si="63"/>
        <v>-132.19898304</v>
      </c>
      <c r="X336" s="9"/>
      <c r="Y336" s="21">
        <v>-9.1552700000000001E-2</v>
      </c>
      <c r="Z336" s="21">
        <v>294.17500000000001</v>
      </c>
      <c r="AA336" s="21">
        <v>-1.6827399999999999E-2</v>
      </c>
      <c r="AB336" s="21">
        <v>326</v>
      </c>
      <c r="AC336" s="21">
        <v>-9.2132599999999995E-2</v>
      </c>
      <c r="AD336">
        <f t="shared" si="64"/>
        <v>16.827400000000001</v>
      </c>
      <c r="AE336">
        <f t="shared" si="65"/>
        <v>-1.5405939039800001</v>
      </c>
      <c r="AF336" s="9"/>
      <c r="AG336" s="21">
        <v>1.5416000000000001</v>
      </c>
      <c r="AH336" s="21">
        <v>408.48399999999998</v>
      </c>
      <c r="AI336" s="21">
        <v>6.3354499999999994E-2</v>
      </c>
      <c r="AJ336" s="21">
        <v>326</v>
      </c>
      <c r="AK336" s="21">
        <v>1.5414399999999999</v>
      </c>
      <c r="AL336">
        <f t="shared" si="66"/>
        <v>-63.354499999999994</v>
      </c>
      <c r="AM336">
        <f t="shared" si="67"/>
        <v>-97.667297199999993</v>
      </c>
      <c r="AP336" s="9"/>
      <c r="AQ336" s="21">
        <v>-9.1552700000000001E-2</v>
      </c>
      <c r="AR336" s="21">
        <v>547.09299999999996</v>
      </c>
      <c r="AS336" s="21">
        <v>-1.6922E-2</v>
      </c>
      <c r="AT336" s="21">
        <v>326</v>
      </c>
      <c r="AU336" s="21">
        <v>-9.1766399999999998E-2</v>
      </c>
      <c r="AV336">
        <f t="shared" si="68"/>
        <v>16.922000000000001</v>
      </c>
      <c r="AW336">
        <f t="shared" si="69"/>
        <v>-1.5492547894000002</v>
      </c>
      <c r="AX336" s="9"/>
      <c r="AY336" s="21">
        <v>1.5416000000000001</v>
      </c>
      <c r="AZ336" s="21">
        <v>648.02099999999996</v>
      </c>
      <c r="BA336" s="21">
        <v>6.16272E-2</v>
      </c>
      <c r="BB336" s="21">
        <v>326</v>
      </c>
      <c r="BC336" s="21">
        <v>1.5414399999999999</v>
      </c>
      <c r="BD336">
        <f t="shared" si="70"/>
        <v>-61.627200000000002</v>
      </c>
      <c r="BE336">
        <f t="shared" si="71"/>
        <v>-95.004491520000002</v>
      </c>
    </row>
    <row r="337" spans="6:57">
      <c r="F337" s="9"/>
      <c r="G337" s="21">
        <v>-9.6588099999999996E-2</v>
      </c>
      <c r="H337" s="21">
        <v>91.149500000000003</v>
      </c>
      <c r="I337" s="21">
        <v>-1.6772499999999999E-2</v>
      </c>
      <c r="J337" s="21">
        <v>327</v>
      </c>
      <c r="K337" s="21">
        <v>-9.6923800000000004E-2</v>
      </c>
      <c r="L337">
        <f t="shared" si="60"/>
        <v>16.772500000000001</v>
      </c>
      <c r="M337">
        <f t="shared" si="61"/>
        <v>-1.62002390725</v>
      </c>
      <c r="N337" s="9"/>
      <c r="O337" s="21">
        <v>1.5466299999999999</v>
      </c>
      <c r="P337" s="21">
        <v>194.637</v>
      </c>
      <c r="Q337" s="21">
        <v>9.5062300000000002E-2</v>
      </c>
      <c r="R337" s="21">
        <v>327</v>
      </c>
      <c r="S337" s="21">
        <v>1.54572</v>
      </c>
      <c r="T337">
        <f t="shared" si="62"/>
        <v>-95.062300000000008</v>
      </c>
      <c r="U337">
        <f t="shared" si="63"/>
        <v>-147.026205049</v>
      </c>
      <c r="X337" s="9"/>
      <c r="Y337" s="21">
        <v>-9.6588099999999996E-2</v>
      </c>
      <c r="Z337" s="21">
        <v>294.27600000000001</v>
      </c>
      <c r="AA337" s="21">
        <v>-1.67999E-2</v>
      </c>
      <c r="AB337" s="21">
        <v>327</v>
      </c>
      <c r="AC337" s="21">
        <v>-9.6710199999999996E-2</v>
      </c>
      <c r="AD337">
        <f t="shared" si="64"/>
        <v>16.799900000000001</v>
      </c>
      <c r="AE337">
        <f t="shared" si="65"/>
        <v>-1.62267042119</v>
      </c>
      <c r="AF337" s="9"/>
      <c r="AG337" s="21">
        <v>1.5466299999999999</v>
      </c>
      <c r="AH337" s="21">
        <v>408.58499999999998</v>
      </c>
      <c r="AI337" s="21">
        <v>6.7260700000000007E-2</v>
      </c>
      <c r="AJ337" s="21">
        <v>327</v>
      </c>
      <c r="AK337" s="21">
        <v>1.5460199999999999</v>
      </c>
      <c r="AL337">
        <f t="shared" si="66"/>
        <v>-67.2607</v>
      </c>
      <c r="AM337">
        <f t="shared" si="67"/>
        <v>-104.027416441</v>
      </c>
      <c r="AP337" s="9"/>
      <c r="AQ337" s="21">
        <v>-9.6588099999999996E-2</v>
      </c>
      <c r="AR337" s="21">
        <v>547.19399999999996</v>
      </c>
      <c r="AS337" s="21">
        <v>-1.69464E-2</v>
      </c>
      <c r="AT337" s="21">
        <v>327</v>
      </c>
      <c r="AU337" s="21">
        <v>-9.6923800000000004E-2</v>
      </c>
      <c r="AV337">
        <f t="shared" si="68"/>
        <v>16.946400000000001</v>
      </c>
      <c r="AW337">
        <f t="shared" si="69"/>
        <v>-1.63682057784</v>
      </c>
      <c r="AX337" s="9"/>
      <c r="AY337" s="21">
        <v>1.5466299999999999</v>
      </c>
      <c r="AZ337" s="21">
        <v>648.12199999999996</v>
      </c>
      <c r="BA337" s="21">
        <v>5.4962200000000003E-2</v>
      </c>
      <c r="BB337" s="21">
        <v>327</v>
      </c>
      <c r="BC337" s="21">
        <v>1.54541</v>
      </c>
      <c r="BD337">
        <f t="shared" si="70"/>
        <v>-54.962200000000003</v>
      </c>
      <c r="BE337">
        <f t="shared" si="71"/>
        <v>-85.006187386000008</v>
      </c>
    </row>
    <row r="338" spans="6:57">
      <c r="F338" s="9"/>
      <c r="G338" s="21">
        <v>-0.10162400000000001</v>
      </c>
      <c r="H338" s="21">
        <v>91.250200000000007</v>
      </c>
      <c r="I338" s="21">
        <v>-1.6775499999999999E-2</v>
      </c>
      <c r="J338" s="21">
        <v>328</v>
      </c>
      <c r="K338" s="21">
        <v>-0.101898</v>
      </c>
      <c r="L338">
        <f t="shared" si="60"/>
        <v>16.775499999999997</v>
      </c>
      <c r="M338">
        <f t="shared" si="61"/>
        <v>-1.7047934119999999</v>
      </c>
      <c r="N338" s="9"/>
      <c r="O338" s="21">
        <v>1.5516700000000001</v>
      </c>
      <c r="P338" s="21">
        <v>194.738</v>
      </c>
      <c r="Q338" s="21">
        <v>0.102844</v>
      </c>
      <c r="R338" s="21">
        <v>328</v>
      </c>
      <c r="S338" s="21">
        <v>1.5515099999999999</v>
      </c>
      <c r="T338">
        <f t="shared" si="62"/>
        <v>-102.84400000000001</v>
      </c>
      <c r="U338">
        <f t="shared" si="63"/>
        <v>-159.57994948000001</v>
      </c>
      <c r="X338" s="9"/>
      <c r="Y338" s="21">
        <v>-0.10162400000000001</v>
      </c>
      <c r="Z338" s="21">
        <v>294.37599999999998</v>
      </c>
      <c r="AA338" s="21">
        <v>-1.68121E-2</v>
      </c>
      <c r="AB338" s="21">
        <v>328</v>
      </c>
      <c r="AC338" s="21">
        <v>-0.10202</v>
      </c>
      <c r="AD338">
        <f t="shared" si="64"/>
        <v>16.812100000000001</v>
      </c>
      <c r="AE338">
        <f t="shared" si="65"/>
        <v>-1.7085128504000002</v>
      </c>
      <c r="AF338" s="9"/>
      <c r="AG338" s="21">
        <v>1.5516700000000001</v>
      </c>
      <c r="AH338" s="21">
        <v>408.685</v>
      </c>
      <c r="AI338" s="21">
        <v>7.0983900000000003E-2</v>
      </c>
      <c r="AJ338" s="21">
        <v>328</v>
      </c>
      <c r="AK338" s="21">
        <v>1.55121</v>
      </c>
      <c r="AL338">
        <f t="shared" si="66"/>
        <v>-70.983900000000006</v>
      </c>
      <c r="AM338">
        <f t="shared" si="67"/>
        <v>-110.14358811300002</v>
      </c>
      <c r="AP338" s="9"/>
      <c r="AQ338" s="21">
        <v>-0.10162400000000001</v>
      </c>
      <c r="AR338" s="21">
        <v>547.29499999999996</v>
      </c>
      <c r="AS338" s="21">
        <v>-1.6955600000000001E-2</v>
      </c>
      <c r="AT338" s="21">
        <v>328</v>
      </c>
      <c r="AU338" s="21">
        <v>-0.10199</v>
      </c>
      <c r="AV338">
        <f t="shared" si="68"/>
        <v>16.9556</v>
      </c>
      <c r="AW338">
        <f t="shared" si="69"/>
        <v>-1.7230958944000001</v>
      </c>
      <c r="AX338" s="9"/>
      <c r="AY338" s="21">
        <v>1.5516700000000001</v>
      </c>
      <c r="AZ338" s="21">
        <v>648.22199999999998</v>
      </c>
      <c r="BA338" s="21">
        <v>5.7922399999999999E-2</v>
      </c>
      <c r="BB338" s="21">
        <v>328</v>
      </c>
      <c r="BC338" s="21">
        <v>1.55121</v>
      </c>
      <c r="BD338">
        <f t="shared" si="70"/>
        <v>-57.922399999999996</v>
      </c>
      <c r="BE338">
        <f t="shared" si="71"/>
        <v>-89.876450407999997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42"/>
  <sheetViews>
    <sheetView topLeftCell="AR1" workbookViewId="0">
      <selection activeCell="BD11" sqref="BD11:BE34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23259.605263158417</v>
      </c>
      <c r="H2" s="2"/>
      <c r="I2" s="6" t="s">
        <v>12</v>
      </c>
      <c r="J2" s="2"/>
      <c r="K2" s="7" t="s">
        <v>13</v>
      </c>
      <c r="L2" s="3">
        <f>L4*I6*L9/100*100</f>
        <v>1.6857801348000003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54646.304347824189</v>
      </c>
      <c r="Z2" s="2"/>
      <c r="AA2" s="6" t="s">
        <v>12</v>
      </c>
      <c r="AB2" s="2"/>
      <c r="AC2" s="7" t="s">
        <v>13</v>
      </c>
      <c r="AD2" s="3">
        <f>AD4*AA6*AD9/100*100</f>
        <v>1.6279526835000002</v>
      </c>
      <c r="AE2" s="8" t="s">
        <v>14</v>
      </c>
      <c r="AF2" s="9"/>
      <c r="AG2" s="2">
        <f>ABS(AK7-AK6)/ABS(AL7-AL6)*1000</f>
        <v>58198.454098381888</v>
      </c>
      <c r="AH2" s="2"/>
      <c r="AI2" s="6" t="s">
        <v>15</v>
      </c>
      <c r="AJ2" s="2"/>
      <c r="AK2" s="7" t="s">
        <v>13</v>
      </c>
      <c r="AL2" s="3">
        <f>AL4*AI6*AL9/100*100</f>
        <v>1.5913271285999997</v>
      </c>
      <c r="AM2" s="8" t="s">
        <v>14</v>
      </c>
      <c r="AP2" s="9"/>
      <c r="AQ2" s="2">
        <f>ABS(AU7-AU6)/ABS(AV7-AV6)*1000</f>
        <v>16724.639344262312</v>
      </c>
      <c r="AR2" s="2"/>
      <c r="AS2" s="6" t="s">
        <v>12</v>
      </c>
      <c r="AT2" s="2"/>
      <c r="AU2" s="7" t="s">
        <v>13</v>
      </c>
      <c r="AV2" s="3">
        <f>AV4*AS6*AV9/100*100</f>
        <v>1.6029444282000003</v>
      </c>
      <c r="AW2" s="8" t="s">
        <v>14</v>
      </c>
      <c r="AX2" s="9"/>
      <c r="AY2" s="2">
        <f>ABS(BC7-BC6)/ABS(BD7-BD6)*1000</f>
        <v>17038.98333334782</v>
      </c>
      <c r="AZ2" s="2"/>
      <c r="BA2" s="6" t="s">
        <v>15</v>
      </c>
      <c r="BB2" s="2"/>
      <c r="BC2" s="7" t="s">
        <v>13</v>
      </c>
      <c r="BD2" s="3">
        <f>BD4*BA6*BD9/100*100</f>
        <v>1.5983083895000001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1.49353</v>
      </c>
      <c r="J3" s="2"/>
      <c r="K3" s="10">
        <f>INDEX(L11:L1056,MATCH(I3,K11:K1056,0))</f>
        <v>-2.7139299999999998E-2</v>
      </c>
      <c r="L3" s="34" t="s">
        <v>16</v>
      </c>
      <c r="M3" s="11">
        <f>M9</f>
        <v>1.6857801348000003</v>
      </c>
      <c r="N3" s="9"/>
      <c r="O3" s="2" t="s">
        <v>44</v>
      </c>
      <c r="P3" s="2"/>
      <c r="Q3" s="2">
        <f>INDEX(S11:S1056,MATCH(0,T11:T1056,-1))</f>
        <v>1.49078</v>
      </c>
      <c r="R3" s="2"/>
      <c r="S3" s="10">
        <f>INDEX(T11:T1056,MATCH(Q3,S11:S1056,0))</f>
        <v>2.6074199999999999E-2</v>
      </c>
      <c r="T3" s="34" t="s">
        <v>16</v>
      </c>
      <c r="U3" s="11">
        <f>U9</f>
        <v>1.6244424167</v>
      </c>
      <c r="X3" s="9"/>
      <c r="Y3" s="2" t="s">
        <v>44</v>
      </c>
      <c r="Z3" s="2"/>
      <c r="AA3" s="2">
        <f>INDEX(AC11:AC856,MATCH(0,AD11:AD856,1))</f>
        <v>1.48407</v>
      </c>
      <c r="AB3" s="2"/>
      <c r="AC3" s="10">
        <f>INDEX(AD11:AD1056,MATCH(AA3,AC11:AC1056,0))</f>
        <v>-8.0535899999999994E-2</v>
      </c>
      <c r="AD3" s="34" t="s">
        <v>16</v>
      </c>
      <c r="AE3" s="11">
        <f>AE9</f>
        <v>1.6279526835</v>
      </c>
      <c r="AF3" s="9"/>
      <c r="AG3" s="2" t="s">
        <v>44</v>
      </c>
      <c r="AH3" s="2"/>
      <c r="AI3" s="2">
        <f>INDEX(AK11:AK1056,MATCH(0,AL11:AL1056,-1))</f>
        <v>1.4801</v>
      </c>
      <c r="AJ3" s="2"/>
      <c r="AK3" s="10">
        <f>INDEX(AL11:AL1056,MATCH(AI3,AK11:AK1056,0))</f>
        <v>7.8887899999999997E-2</v>
      </c>
      <c r="AL3" s="34" t="s">
        <v>16</v>
      </c>
      <c r="AM3" s="11">
        <f>AM9</f>
        <v>1.5913271285999999</v>
      </c>
      <c r="AP3" s="9"/>
      <c r="AQ3" s="2" t="s">
        <v>44</v>
      </c>
      <c r="AR3" s="2"/>
      <c r="AS3" s="2">
        <f>INDEX(AU11:AU856,MATCH(0,AV11:AV856,1))</f>
        <v>1.47858</v>
      </c>
      <c r="AT3" s="2"/>
      <c r="AU3" s="10">
        <f>INDEX(AV11:AV1056,MATCH(AS3,AU11:AU1056,0))</f>
        <v>-8.0047599999999997E-2</v>
      </c>
      <c r="AV3" s="34" t="s">
        <v>16</v>
      </c>
      <c r="AW3" s="11">
        <f>AW9</f>
        <v>1.6029444282</v>
      </c>
      <c r="AX3" s="9"/>
      <c r="AY3" s="2" t="s">
        <v>44</v>
      </c>
      <c r="AZ3" s="2"/>
      <c r="BA3" s="2">
        <f>INDEX(BC11:BC1056,MATCH(0,BD11:BD1056,-1))</f>
        <v>1.48041</v>
      </c>
      <c r="BB3" s="2"/>
      <c r="BC3" s="10">
        <f>INDEX(BD11:BD1056,MATCH(BA3,BC11:BC1056,0))</f>
        <v>3.9642299999999998E-2</v>
      </c>
      <c r="BD3" s="34" t="s">
        <v>16</v>
      </c>
      <c r="BE3" s="11">
        <f>BE9</f>
        <v>1.5983083895000001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4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4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4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4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4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4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4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4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4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4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4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4" t="s">
        <v>16</v>
      </c>
      <c r="FH3" s="11">
        <f>FH9</f>
        <v>0</v>
      </c>
    </row>
    <row r="4" spans="1:164">
      <c r="F4" s="9"/>
      <c r="G4" s="2">
        <f>ABS(I3-I4)/ABS(K3-K4)*1000</f>
        <v>44.516379711853176</v>
      </c>
      <c r="H4" s="2"/>
      <c r="I4" s="2">
        <f>INDEX(K11:K1000,1+MATCH(0,L11:L856,1))</f>
        <v>1.48834</v>
      </c>
      <c r="J4" s="2"/>
      <c r="K4" s="10">
        <f>INDEX(L11:L1056,MATCH(I4,K11:K1056,0))</f>
        <v>8.9446999999999999E-2</v>
      </c>
      <c r="L4" s="33">
        <f>M3/(I6*L9)</f>
        <v>0.71708815291084982</v>
      </c>
      <c r="M4" s="8" t="s">
        <v>17</v>
      </c>
      <c r="N4" s="9"/>
      <c r="O4" s="2">
        <f>ABS(Q3-Q4)/ABS(S3-S4)*1000</f>
        <v>44.95443881415946</v>
      </c>
      <c r="P4" s="2"/>
      <c r="Q4" s="2">
        <f>INDEX(S11:S856,1+MATCH(0,T11:T856,-1))</f>
        <v>1.4956700000000001</v>
      </c>
      <c r="R4" s="2"/>
      <c r="S4" s="10">
        <f>INDEX(T11:T856,MATCH(Q4,S11:S856,0))</f>
        <v>-8.2702600000000001E-2</v>
      </c>
      <c r="T4" s="33" t="e">
        <f>U3/(Q6*T9)</f>
        <v>#DIV/0!</v>
      </c>
      <c r="U4" s="8" t="s">
        <v>17</v>
      </c>
      <c r="X4" s="9"/>
      <c r="Y4" s="2">
        <f>ABS(AA3-AA4)/ABS(AC3-AC4)*1000</f>
        <v>50.999696231317486</v>
      </c>
      <c r="Z4" s="2"/>
      <c r="AA4" s="2">
        <f>INDEX(AC11:AC1000,1+MATCH(0,AD11:AD856,1))</f>
        <v>1.47858</v>
      </c>
      <c r="AB4" s="2"/>
      <c r="AC4" s="10">
        <f>INDEX(AD11:AD1056,MATCH(AA4,AC11:AC1056,0))</f>
        <v>2.7111800000000002E-2</v>
      </c>
      <c r="AD4" s="33">
        <f>AE3/(AA6*AD9)</f>
        <v>0.70379941831221071</v>
      </c>
      <c r="AE4" s="8" t="s">
        <v>17</v>
      </c>
      <c r="AF4" s="9"/>
      <c r="AG4" s="2">
        <f>ABS(AI3-AI4)/ABS(AK3-AK4)*1000</f>
        <v>60.058682792969648</v>
      </c>
      <c r="AH4" s="2"/>
      <c r="AI4" s="2">
        <f>INDEX(AK11:AK856,1+MATCH(0,AL11:AL856,-1))</f>
        <v>1.4856</v>
      </c>
      <c r="AJ4" s="2"/>
      <c r="AK4" s="10">
        <f>INDEX(AL11:AL856,MATCH(AI4,AK11:AK856,0))</f>
        <v>-1.2689200000000001E-2</v>
      </c>
      <c r="AL4" s="33">
        <f>AM3/(AI6*AL9)</f>
        <v>0.68981247324921657</v>
      </c>
      <c r="AM4" s="8" t="s">
        <v>17</v>
      </c>
      <c r="AP4" s="9"/>
      <c r="AQ4" s="2">
        <f>ABS(AS3-AS4)/ABS(AU3-AU4)*1000</f>
        <v>51.339120112768285</v>
      </c>
      <c r="AR4" s="2"/>
      <c r="AS4" s="2">
        <f>INDEX(AU11:AU1000,1+MATCH(0,AV11:AV856,1))</f>
        <v>1.47339</v>
      </c>
      <c r="AT4" s="2"/>
      <c r="AU4" s="10">
        <f>INDEX(AV11:AV1056,MATCH(AS4,AU11:AU1056,0))</f>
        <v>2.1044899999999998E-2</v>
      </c>
      <c r="AV4" s="33">
        <f>AW3/(AS6*AV9)</f>
        <v>0.69852793715074801</v>
      </c>
      <c r="AW4" s="8" t="s">
        <v>17</v>
      </c>
      <c r="AX4" s="9"/>
      <c r="AY4" s="2">
        <f>ABS(BA3-BA4)/ABS(BC3-BC4)*1000</f>
        <v>41.805984252508111</v>
      </c>
      <c r="AZ4" s="2"/>
      <c r="BA4" s="2">
        <f>INDEX(BC11:BC856,1+MATCH(0,BD11:BD856,-1))</f>
        <v>1.48529</v>
      </c>
      <c r="BB4" s="2"/>
      <c r="BC4" s="10">
        <f>INDEX(BD11:BD856,MATCH(BA4,BC11:BC856,0))</f>
        <v>-7.70874E-2</v>
      </c>
      <c r="BD4" s="33">
        <f>BE3/(BA6*BD9)</f>
        <v>0.69630055385857503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3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3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3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3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3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3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3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3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3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3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3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3" t="e">
        <f>FH3/(FD6*FG9)</f>
        <v>#N/A</v>
      </c>
      <c r="FH4" s="8" t="s">
        <v>17</v>
      </c>
    </row>
    <row r="5" spans="1:164">
      <c r="F5" s="9"/>
      <c r="G5" s="2"/>
      <c r="H5" s="2"/>
      <c r="I5" s="34" t="s">
        <v>18</v>
      </c>
      <c r="J5" s="34"/>
      <c r="K5" s="7" t="s">
        <v>19</v>
      </c>
      <c r="L5" s="6" t="s">
        <v>20</v>
      </c>
      <c r="M5" s="12">
        <f>INDEX(L11:L1056,MATCH(M9,M11:M1056,0))</f>
        <v>1.3903800000000002</v>
      </c>
      <c r="N5" s="9"/>
      <c r="O5" s="2"/>
      <c r="P5" s="2"/>
      <c r="Q5" s="36" t="s">
        <v>18</v>
      </c>
      <c r="R5" s="36"/>
      <c r="S5" s="7" t="s">
        <v>19</v>
      </c>
      <c r="T5" s="6" t="s">
        <v>21</v>
      </c>
      <c r="U5" s="12">
        <f>INDEX(T11:T1056,MATCH(U9,U11:U1056,0))</f>
        <v>1.38367</v>
      </c>
      <c r="X5" s="9"/>
      <c r="Y5" s="2"/>
      <c r="Z5" s="2"/>
      <c r="AA5" s="34" t="s">
        <v>18</v>
      </c>
      <c r="AB5" s="34"/>
      <c r="AC5" s="7" t="s">
        <v>19</v>
      </c>
      <c r="AD5" s="6" t="s">
        <v>20</v>
      </c>
      <c r="AE5" s="12">
        <f>INDEX(AD11:AD1056,MATCH(AE9,AE11:AE1056,0))</f>
        <v>1.3711500000000001</v>
      </c>
      <c r="AF5" s="9"/>
      <c r="AG5" s="2"/>
      <c r="AH5" s="2"/>
      <c r="AI5" s="36" t="s">
        <v>18</v>
      </c>
      <c r="AJ5" s="36"/>
      <c r="AK5" s="7" t="s">
        <v>19</v>
      </c>
      <c r="AL5" s="6" t="s">
        <v>21</v>
      </c>
      <c r="AM5" s="12">
        <f>INDEX(AL11:AL1056,MATCH(AM9,AM11:AM1056,0))</f>
        <v>1.3671899999999999</v>
      </c>
      <c r="AP5" s="9"/>
      <c r="AQ5" s="2"/>
      <c r="AR5" s="2"/>
      <c r="AS5" s="34" t="s">
        <v>18</v>
      </c>
      <c r="AT5" s="34"/>
      <c r="AU5" s="7" t="s">
        <v>19</v>
      </c>
      <c r="AV5" s="6" t="s">
        <v>20</v>
      </c>
      <c r="AW5" s="12">
        <f>INDEX(AV11:AV1056,MATCH(AW9,AW11:AW1056,0))</f>
        <v>1.3674900000000001</v>
      </c>
      <c r="AX5" s="9"/>
      <c r="AY5" s="2"/>
      <c r="AZ5" s="2"/>
      <c r="BA5" s="36" t="s">
        <v>18</v>
      </c>
      <c r="BB5" s="36"/>
      <c r="BC5" s="7" t="s">
        <v>19</v>
      </c>
      <c r="BD5" s="6" t="s">
        <v>21</v>
      </c>
      <c r="BE5" s="12">
        <f>INDEX(BD11:BD1056,MATCH(BE9,BE11:BE1056,0))</f>
        <v>1.3555900000000001</v>
      </c>
      <c r="BH5" s="9"/>
      <c r="BI5" s="2"/>
      <c r="BJ5" s="2"/>
      <c r="BK5" s="34" t="s">
        <v>18</v>
      </c>
      <c r="BL5" s="34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6" t="s">
        <v>18</v>
      </c>
      <c r="BT5" s="36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4" t="s">
        <v>18</v>
      </c>
      <c r="CD5" s="34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6" t="s">
        <v>18</v>
      </c>
      <c r="CL5" s="36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4" t="s">
        <v>18</v>
      </c>
      <c r="CV5" s="34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6" t="s">
        <v>18</v>
      </c>
      <c r="DD5" s="36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4" t="s">
        <v>18</v>
      </c>
      <c r="DN5" s="34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6" t="s">
        <v>18</v>
      </c>
      <c r="DV5" s="36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4" t="s">
        <v>18</v>
      </c>
      <c r="EF5" s="34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6" t="s">
        <v>18</v>
      </c>
      <c r="EN5" s="36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4" t="s">
        <v>18</v>
      </c>
      <c r="EW5" s="34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6" t="s">
        <v>18</v>
      </c>
      <c r="FE5" s="36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3">
        <f>(I3-I4)/(K3-K4)*(-K4)+I4</f>
        <v>1.4923218566160861</v>
      </c>
      <c r="J6" s="33"/>
      <c r="K6" s="2">
        <f>INDEX(K11:K1056,MATCH(L6,L11:L1056,0))</f>
        <v>1.3943499999999999E-2</v>
      </c>
      <c r="L6" s="10">
        <f>INDEX(L11:L1056,MATCH(0,K11:K1056,-1))</f>
        <v>1.5747100000000001</v>
      </c>
      <c r="M6" s="8" t="s">
        <v>22</v>
      </c>
      <c r="N6" s="9"/>
      <c r="O6" s="2"/>
      <c r="P6" s="2"/>
      <c r="Q6" s="35">
        <f>(Q3-Q4)/(S3-S4)*(-S4)+Q4</f>
        <v>1.4919521510285281</v>
      </c>
      <c r="R6" s="35"/>
      <c r="S6" s="2">
        <f>INDEX(S11:S1056,MATCH(T6,T11:T1056,0))</f>
        <v>-7.5408900000000001E-2</v>
      </c>
      <c r="T6" s="10">
        <f>INDEX(T11:T1056,MATCH(0,S11:S1056,1))</f>
        <v>1.56464</v>
      </c>
      <c r="U6" s="8" t="s">
        <v>22</v>
      </c>
      <c r="X6" s="9"/>
      <c r="Y6" s="2"/>
      <c r="Z6" s="2"/>
      <c r="AA6" s="33">
        <f>(AA3-AA4)/(AC3-AC4)*(-AC4)+AA4</f>
        <v>1.4799626935642842</v>
      </c>
      <c r="AB6" s="33"/>
      <c r="AC6" s="2">
        <f>INDEX(AC11:AC1056,MATCH(AD6,AD11:AD1056,0))</f>
        <v>2.4005100000000001E-2</v>
      </c>
      <c r="AD6" s="10">
        <f>INDEX(AD11:AD1056,MATCH(0,AC11:AC1056,-1))</f>
        <v>1.5625</v>
      </c>
      <c r="AE6" s="8" t="s">
        <v>22</v>
      </c>
      <c r="AF6" s="9"/>
      <c r="AG6" s="2"/>
      <c r="AH6" s="2"/>
      <c r="AI6" s="35">
        <f>(AI3-AI4)/(AK3-AK4)*(-AK4)+AI4</f>
        <v>1.4848379033623036</v>
      </c>
      <c r="AJ6" s="35"/>
      <c r="AK6" s="2">
        <f>INDEX(AK11:AK1056,MATCH(AL6,AL11:AL1056,0))</f>
        <v>-3.4707599999999998E-2</v>
      </c>
      <c r="AL6" s="10">
        <f>INDEX(AL11:AL1056,MATCH(0,AK11:AK1056,1))</f>
        <v>1.5530400000000002</v>
      </c>
      <c r="AM6" s="8" t="s">
        <v>22</v>
      </c>
      <c r="AP6" s="9"/>
      <c r="AQ6" s="2"/>
      <c r="AR6" s="2"/>
      <c r="AS6" s="33">
        <f>(AS3-AS4)/(AU3-AU4)*(-AU4)+AS4</f>
        <v>1.4744704266488611</v>
      </c>
      <c r="AT6" s="33"/>
      <c r="AU6" s="2">
        <f>INDEX(AU11:AU1056,MATCH(AV6,AV11:AV1056,0))</f>
        <v>3.8299599999999999E-3</v>
      </c>
      <c r="AV6" s="10">
        <f>INDEX(AV11:AV1056,MATCH(0,AU11:AU1056,-1))</f>
        <v>1.55609</v>
      </c>
      <c r="AW6" s="8" t="s">
        <v>22</v>
      </c>
      <c r="AX6" s="9"/>
      <c r="AY6" s="2"/>
      <c r="AZ6" s="2"/>
      <c r="BA6" s="35">
        <f>(BA3-BA4)/(BC3-BC4)*(-BC4)+BA4</f>
        <v>1.4820672853695331</v>
      </c>
      <c r="BB6" s="35"/>
      <c r="BC6" s="2">
        <f>INDEX(BC11:BC1056,MATCH(BD6,BD11:BD1056,0))</f>
        <v>-4.5654299999999997E-3</v>
      </c>
      <c r="BD6" s="10">
        <f>INDEX(BD11:BD1056,MATCH(0,BC11:BC1056,1))</f>
        <v>1.5490699999999999</v>
      </c>
      <c r="BE6" s="8" t="s">
        <v>22</v>
      </c>
      <c r="BH6" s="9"/>
      <c r="BI6" s="2"/>
      <c r="BJ6" s="2"/>
      <c r="BK6" s="33" t="e">
        <f>(BK3-BK4)/(BM3-BM4)*(-BM4)+BK4</f>
        <v>#N/A</v>
      </c>
      <c r="BL6" s="33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5" t="e">
        <f>(BS3-BS4)/(BU3-BU4)*(-BU4)+BS4</f>
        <v>#N/A</v>
      </c>
      <c r="BT6" s="35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3" t="e">
        <f>(CC3-CC4)/(CE3-CE4)*(-CE4)+CC4</f>
        <v>#N/A</v>
      </c>
      <c r="CD6" s="33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5" t="e">
        <f>(CK3-CK4)/(CM3-CM4)*(-CM4)+CK4</f>
        <v>#N/A</v>
      </c>
      <c r="CL6" s="35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3" t="e">
        <f>(CU3-CU4)/(CW3-CW4)*(-CW4)+CU4</f>
        <v>#N/A</v>
      </c>
      <c r="CV6" s="33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5" t="e">
        <f>(DC3-DC4)/(DE3-DE4)*(-DE4)+DC4</f>
        <v>#N/A</v>
      </c>
      <c r="DD6" s="35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3" t="e">
        <f>(DM3-DM4)/(DO3-DO4)*(-DO4)+DM4</f>
        <v>#N/A</v>
      </c>
      <c r="DN6" s="33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5" t="e">
        <f>(DU3-DU4)/(DW3-DW4)*(-DW4)+DU4</f>
        <v>#N/A</v>
      </c>
      <c r="DV6" s="35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3" t="e">
        <f>(EE3-EE4)/(EG3-EG4)*(-EG4)+EE4</f>
        <v>#N/A</v>
      </c>
      <c r="EF6" s="33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5" t="e">
        <f>(EM3-EM4)/(EO3-EO4)*(-EO4)+EM4</f>
        <v>#N/A</v>
      </c>
      <c r="EN6" s="35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3" t="e">
        <f>(EV3-EV4)/(EX3-EX4)*(-EX4)+EV4</f>
        <v>#N/A</v>
      </c>
      <c r="EW6" s="33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5" t="e">
        <f>(FD3-FD4)/(FF3-FF4)*(-FF4)+FD4</f>
        <v>#N/A</v>
      </c>
      <c r="FE6" s="35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-2.1411099999999999E-2</v>
      </c>
      <c r="L7" s="10">
        <f>INDEX(L11:L856,1+MATCH(0,K11:K856,-1))</f>
        <v>1.57623</v>
      </c>
      <c r="M7" s="12">
        <f>INDEX(K11:K1056,MATCH(M9,M11:M1056,0))</f>
        <v>1.2118500000000001</v>
      </c>
      <c r="N7" s="9"/>
      <c r="O7" s="2"/>
      <c r="P7" s="2"/>
      <c r="Q7" s="2"/>
      <c r="R7" s="2"/>
      <c r="S7" s="2">
        <f>INDEX(S11:S1056,MATCH(T7,T11:T1056,0))</f>
        <v>-7.5408900000000001E-2</v>
      </c>
      <c r="T7" s="10">
        <f>INDEX(T11:T1056,1+MATCH(0,S11:S1056,1))</f>
        <v>1.56464</v>
      </c>
      <c r="U7" s="12">
        <f>INDEX(S11:S1056,MATCH(U9,U11:U1056,0))</f>
        <v>1.1734</v>
      </c>
      <c r="X7" s="9"/>
      <c r="Y7" s="2"/>
      <c r="Z7" s="2"/>
      <c r="AA7" s="2"/>
      <c r="AB7" s="2"/>
      <c r="AC7" s="2">
        <f>INDEX(AC11:AC856,MATCH(AD7,AD11:AD856,1))</f>
        <v>-2.6269500000000001E-2</v>
      </c>
      <c r="AD7" s="10">
        <f>INDEX(AD11:AD856,1+MATCH(0,AC11:AC856,-1))</f>
        <v>1.56342</v>
      </c>
      <c r="AE7" s="12">
        <f>INDEX(AC11:AC1056,MATCH(AE9,AE11:AE1056,0))</f>
        <v>1.18591</v>
      </c>
      <c r="AF7" s="9"/>
      <c r="AG7" s="2"/>
      <c r="AH7" s="2"/>
      <c r="AI7" s="2"/>
      <c r="AJ7" s="2"/>
      <c r="AK7" s="2">
        <f>INDEX(AK11:AK1056,MATCH(AL7,AL11:AL1056,0))</f>
        <v>7.9345700000000002E-4</v>
      </c>
      <c r="AL7" s="10">
        <f>INDEX(AL11:AL1056,1+MATCH(0,AK11:AK1056,1))</f>
        <v>1.55365</v>
      </c>
      <c r="AM7" s="12">
        <f>INDEX(AK11:AK1056,MATCH(AM9,AM11:AM1056,0))</f>
        <v>1.16333</v>
      </c>
      <c r="AP7" s="9"/>
      <c r="AQ7" s="2"/>
      <c r="AR7" s="2"/>
      <c r="AS7" s="2"/>
      <c r="AT7" s="2"/>
      <c r="AU7" s="2">
        <f>INDEX(AU11:AU856,MATCH(AV7,AV11:AV856,1))</f>
        <v>-1.6574100000000001E-2</v>
      </c>
      <c r="AV7" s="10">
        <f>INDEX(AV11:AV856,1+MATCH(0,AU11:AU856,-1))</f>
        <v>1.55731</v>
      </c>
      <c r="AW7" s="12">
        <f>INDEX(AU11:AU1056,MATCH(AW9,AW11:AW1056,0))</f>
        <v>1.17157</v>
      </c>
      <c r="AX7" s="9"/>
      <c r="AY7" s="2"/>
      <c r="AZ7" s="2"/>
      <c r="BA7" s="2"/>
      <c r="BB7" s="2"/>
      <c r="BC7" s="2">
        <f>INDEX(BC11:BC1056,MATCH(BD7,BD11:BD1056,0))</f>
        <v>5.4626499999999999E-4</v>
      </c>
      <c r="BD7" s="10">
        <f>INDEX(BD11:BD1056,1+MATCH(0,BC11:BC1056,1))</f>
        <v>1.5487700000000002</v>
      </c>
      <c r="BE7" s="12">
        <f>INDEX(BC11:BC1056,MATCH(BE9,BE11:BE1056,0))</f>
        <v>1.17828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#DIV/0!</v>
      </c>
      <c r="J9" s="2"/>
      <c r="K9" s="2"/>
      <c r="L9" s="3">
        <f>(L6-L7)/(K6-K7)*(-K7)+L7</f>
        <v>1.5753094727701629</v>
      </c>
      <c r="M9" s="15">
        <f>MAX(M11:M1056)</f>
        <v>1.6857801348000003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5">
        <f>MAX(U11:U1056)</f>
        <v>1.6244424167</v>
      </c>
      <c r="X9" s="9"/>
      <c r="Y9" s="2"/>
      <c r="Z9" s="2"/>
      <c r="AA9" s="14">
        <f>(MAX(AD2,AL2)-MIN(AD2,AL2))/MAX(AD2,AL2)%</f>
        <v>2.2497923478499255</v>
      </c>
      <c r="AB9" s="2"/>
      <c r="AC9" s="2"/>
      <c r="AD9" s="3">
        <f>(AD6-AD7)/(AC6-AC7)*(-AC7)+AD7</f>
        <v>1.5629392813070617</v>
      </c>
      <c r="AE9" s="15">
        <f>MAX(AE11:AE1056)</f>
        <v>1.6279526835</v>
      </c>
      <c r="AF9" s="9"/>
      <c r="AG9" s="2"/>
      <c r="AH9" s="2"/>
      <c r="AI9" s="2"/>
      <c r="AJ9" s="2"/>
      <c r="AK9" s="2"/>
      <c r="AL9" s="3">
        <f>(AL6-AL7)/(AK6-AK7)*(-AK7)+AL7</f>
        <v>1.5536363663560777</v>
      </c>
      <c r="AM9" s="15">
        <f>MAX(AM11:AM1056)</f>
        <v>1.5913271285999999</v>
      </c>
      <c r="AP9" s="9"/>
      <c r="AQ9" s="2"/>
      <c r="AR9" s="2"/>
      <c r="AS9" s="14">
        <f>(MAX(AV2,BD2)-MIN(AV2,BD2))/MAX(AV2,BD2)%</f>
        <v>0.28922017622321067</v>
      </c>
      <c r="AT9" s="2"/>
      <c r="AU9" s="2"/>
      <c r="AV9" s="3">
        <f>(AV6-AV7)/(AU6-AU7)*(-AU7)+AV7</f>
        <v>1.5563190010517514</v>
      </c>
      <c r="AW9" s="15">
        <f>MAX(AW11:AW1056)</f>
        <v>1.6029444282</v>
      </c>
      <c r="AX9" s="9"/>
      <c r="AY9" s="2"/>
      <c r="AZ9" s="2"/>
      <c r="BA9" s="2"/>
      <c r="BB9" s="2"/>
      <c r="BC9" s="2"/>
      <c r="BD9" s="3">
        <f>(BD6-BD7)/(BC6-BC7)*(-BC7)+BD7</f>
        <v>1.5488020597179606</v>
      </c>
      <c r="BE9" s="15">
        <f>MAX(BE11:BE1056)</f>
        <v>1.5983083895000001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1.4923218566160861</v>
      </c>
      <c r="B11" s="18">
        <f>IFERROR(L9,0)</f>
        <v>1.5753094727701629</v>
      </c>
      <c r="C11" s="19">
        <f>IFERROR(L4,0)</f>
        <v>0.71708815291084982</v>
      </c>
      <c r="D11" s="20">
        <f>IFERROR(L2,0)</f>
        <v>1.6857801348000003</v>
      </c>
      <c r="E11" s="20">
        <f>IFERROR(I9,0)</f>
        <v>0</v>
      </c>
      <c r="F11" s="9"/>
      <c r="G11" s="21">
        <v>1.56494</v>
      </c>
      <c r="H11" s="21">
        <v>35.450200000000002</v>
      </c>
      <c r="I11" s="21">
        <v>1E-4</v>
      </c>
      <c r="J11" s="21">
        <v>1</v>
      </c>
      <c r="K11" s="21">
        <v>1.56372</v>
      </c>
      <c r="L11">
        <f>-I11/$F$2*1000</f>
        <v>-0.1</v>
      </c>
      <c r="M11">
        <f>L11*G11</f>
        <v>-0.15649400000000002</v>
      </c>
      <c r="N11" s="9"/>
      <c r="O11" s="21">
        <v>-9.49097E-2</v>
      </c>
      <c r="P11" s="21">
        <v>103.121</v>
      </c>
      <c r="Q11" s="21">
        <v>-1.56555E-3</v>
      </c>
      <c r="R11" s="21">
        <v>1</v>
      </c>
      <c r="S11" s="21">
        <v>-9.5306399999999999E-2</v>
      </c>
      <c r="T11">
        <f>-Q11/$F$2*1000</f>
        <v>1.56555</v>
      </c>
      <c r="U11">
        <f>T11*O11</f>
        <v>-0.14858588083499999</v>
      </c>
      <c r="V11" s="22"/>
      <c r="W11" s="23"/>
      <c r="X11" s="9"/>
      <c r="Y11" s="21">
        <v>1.56494</v>
      </c>
      <c r="Z11" s="21">
        <v>166.85599999999999</v>
      </c>
      <c r="AA11" s="21">
        <v>2.6651000000000001E-3</v>
      </c>
      <c r="AB11" s="21">
        <v>1</v>
      </c>
      <c r="AC11" s="21">
        <v>1.56433</v>
      </c>
      <c r="AD11">
        <f>-AA11/$F$2*1000</f>
        <v>-2.6651000000000002</v>
      </c>
      <c r="AE11">
        <f>AD11*Y11</f>
        <v>-4.1707215940000006</v>
      </c>
      <c r="AF11" s="9"/>
      <c r="AG11" s="21">
        <v>-9.49097E-2</v>
      </c>
      <c r="AH11" s="21">
        <v>261.75</v>
      </c>
      <c r="AI11" s="21">
        <v>-1.5539600000000001E-3</v>
      </c>
      <c r="AJ11" s="21">
        <v>1</v>
      </c>
      <c r="AK11" s="21">
        <v>-9.5336900000000002E-2</v>
      </c>
      <c r="AL11">
        <f>-AI11/$F$2*1000</f>
        <v>1.55396</v>
      </c>
      <c r="AM11">
        <f>AL11*AG11</f>
        <v>-0.147485877412</v>
      </c>
      <c r="AP11" s="9"/>
      <c r="AQ11" s="21">
        <v>1.56494</v>
      </c>
      <c r="AR11" s="21">
        <v>330.62099999999998</v>
      </c>
      <c r="AS11" s="21">
        <v>2.6394700000000001E-3</v>
      </c>
      <c r="AT11" s="21">
        <v>1</v>
      </c>
      <c r="AU11" s="21">
        <v>1.56433</v>
      </c>
      <c r="AV11">
        <f>-AS11/$F$2*1000</f>
        <v>-2.6394700000000002</v>
      </c>
      <c r="AW11">
        <f>AV11*AQ11</f>
        <v>-4.1306121818000001</v>
      </c>
      <c r="AX11" s="9"/>
      <c r="AY11" s="21">
        <v>-9.49097E-2</v>
      </c>
      <c r="AZ11" s="21">
        <v>417.95400000000001</v>
      </c>
      <c r="BA11" s="21">
        <v>-1.5506000000000001E-3</v>
      </c>
      <c r="BB11" s="21">
        <v>1</v>
      </c>
      <c r="BC11" s="21">
        <v>-9.5397899999999994E-2</v>
      </c>
      <c r="BD11">
        <f>-BA11/$F$2*1000</f>
        <v>1.5506</v>
      </c>
      <c r="BE11">
        <f>BD11*AY11</f>
        <v>-0.14716698081999999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1.4919521510285281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>
        <v>1.5599099999999999</v>
      </c>
      <c r="H12" s="21">
        <v>35.550899999999999</v>
      </c>
      <c r="I12" s="21">
        <v>1E-3</v>
      </c>
      <c r="J12" s="21">
        <v>2</v>
      </c>
      <c r="K12" s="21">
        <v>1.55914</v>
      </c>
      <c r="L12">
        <f t="shared" ref="L12:L75" si="0">-I12/$F$2*1000</f>
        <v>-1</v>
      </c>
      <c r="M12">
        <f t="shared" ref="M12:M75" si="1">L12*G12</f>
        <v>-1.5599099999999999</v>
      </c>
      <c r="N12" s="9"/>
      <c r="O12" s="21">
        <v>-8.9874300000000004E-2</v>
      </c>
      <c r="P12" s="21">
        <v>103.22199999999999</v>
      </c>
      <c r="Q12" s="21">
        <v>-1.56525E-3</v>
      </c>
      <c r="R12" s="21">
        <v>2</v>
      </c>
      <c r="S12" s="21">
        <v>-9.0423600000000007E-2</v>
      </c>
      <c r="T12">
        <f t="shared" ref="T12:T75" si="2">-Q12/$F$2*1000</f>
        <v>1.56525</v>
      </c>
      <c r="U12">
        <f t="shared" ref="U12:U75" si="3">T12*O12</f>
        <v>-0.140675748075</v>
      </c>
      <c r="V12" s="22"/>
      <c r="W12" s="23"/>
      <c r="X12" s="9"/>
      <c r="Y12" s="21">
        <v>1.5599099999999999</v>
      </c>
      <c r="Z12" s="21">
        <v>166.95699999999999</v>
      </c>
      <c r="AA12" s="21">
        <v>2.4853499999999999E-3</v>
      </c>
      <c r="AB12" s="21">
        <v>2</v>
      </c>
      <c r="AC12" s="21">
        <v>1.55884</v>
      </c>
      <c r="AD12">
        <f t="shared" ref="AD12:AD75" si="4">-AA12/$F$2*1000</f>
        <v>-2.4853499999999999</v>
      </c>
      <c r="AE12">
        <f t="shared" ref="AE12:AE75" si="5">AD12*Y12</f>
        <v>-3.8769223184999997</v>
      </c>
      <c r="AF12" s="9"/>
      <c r="AG12" s="21">
        <v>-8.9874300000000004E-2</v>
      </c>
      <c r="AH12" s="21">
        <v>261.851</v>
      </c>
      <c r="AI12" s="21">
        <v>-1.5539600000000001E-3</v>
      </c>
      <c r="AJ12" s="21">
        <v>2</v>
      </c>
      <c r="AK12" s="21">
        <v>-9.0423600000000007E-2</v>
      </c>
      <c r="AL12">
        <f t="shared" ref="AL12:AL75" si="6">-AI12/$F$2*1000</f>
        <v>1.55396</v>
      </c>
      <c r="AM12">
        <f t="shared" ref="AM12:AM75" si="7">AL12*AG12</f>
        <v>-0.13966106722800001</v>
      </c>
      <c r="AP12" s="9"/>
      <c r="AQ12" s="21">
        <v>1.5599099999999999</v>
      </c>
      <c r="AR12" s="21">
        <v>330.72199999999998</v>
      </c>
      <c r="AS12" s="21">
        <v>2.4734499999999999E-3</v>
      </c>
      <c r="AT12" s="21">
        <v>2</v>
      </c>
      <c r="AU12" s="21">
        <v>1.55945</v>
      </c>
      <c r="AV12">
        <f t="shared" ref="AV12:AV75" si="8">-AS12/$F$2*1000</f>
        <v>-2.4734499999999997</v>
      </c>
      <c r="AW12">
        <f t="shared" ref="AW12:AW75" si="9">AV12*AQ12</f>
        <v>-3.8583593894999995</v>
      </c>
      <c r="AX12" s="9"/>
      <c r="AY12" s="21">
        <v>-8.9874300000000004E-2</v>
      </c>
      <c r="AZ12" s="21">
        <v>418.05500000000001</v>
      </c>
      <c r="BA12" s="21">
        <v>-1.5509E-3</v>
      </c>
      <c r="BB12" s="21">
        <v>2</v>
      </c>
      <c r="BC12" s="21">
        <v>-9.0393100000000004E-2</v>
      </c>
      <c r="BD12">
        <f t="shared" ref="BD12:BD75" si="10">-BA12/$F$2*1000</f>
        <v>1.5508999999999999</v>
      </c>
      <c r="BE12">
        <f t="shared" ref="BE12:BE75" si="11">BD12*AY12</f>
        <v>-0.13938605187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1.4799626935642842</v>
      </c>
      <c r="B13" s="18">
        <f>IFERROR(AD9,0)</f>
        <v>1.5629392813070617</v>
      </c>
      <c r="C13" s="19">
        <f>IFERROR(AD4,0)</f>
        <v>0.70379941831221071</v>
      </c>
      <c r="D13" s="20">
        <f>IFERROR(AD2,0)</f>
        <v>1.6279526835000002</v>
      </c>
      <c r="E13" s="20">
        <f>IFERROR(AA9,0)</f>
        <v>2.2497923478499255</v>
      </c>
      <c r="F13" s="9"/>
      <c r="G13" s="21">
        <v>1.55487</v>
      </c>
      <c r="H13" s="21">
        <v>35.651600000000002</v>
      </c>
      <c r="I13" s="21">
        <v>2.1716299999999999E-3</v>
      </c>
      <c r="J13" s="21">
        <v>3</v>
      </c>
      <c r="K13" s="21">
        <v>1.55396</v>
      </c>
      <c r="L13">
        <f t="shared" si="0"/>
        <v>-2.1716299999999999</v>
      </c>
      <c r="M13">
        <f t="shared" si="1"/>
        <v>-3.3766023380999997</v>
      </c>
      <c r="N13" s="9"/>
      <c r="O13" s="21">
        <v>-8.4838899999999995E-2</v>
      </c>
      <c r="P13" s="21">
        <v>103.32299999999999</v>
      </c>
      <c r="Q13" s="21">
        <v>-1.5649399999999999E-3</v>
      </c>
      <c r="R13" s="21">
        <v>3</v>
      </c>
      <c r="S13" s="21">
        <v>-8.54187E-2</v>
      </c>
      <c r="T13">
        <f t="shared" si="2"/>
        <v>1.56494</v>
      </c>
      <c r="U13">
        <f t="shared" si="3"/>
        <v>-0.13276778816599999</v>
      </c>
      <c r="V13" s="22"/>
      <c r="W13" s="23"/>
      <c r="X13" s="9"/>
      <c r="Y13" s="21">
        <v>1.55487</v>
      </c>
      <c r="Z13" s="21">
        <v>167.05799999999999</v>
      </c>
      <c r="AA13" s="21">
        <v>2.3111E-3</v>
      </c>
      <c r="AB13" s="21">
        <v>3</v>
      </c>
      <c r="AC13" s="21">
        <v>1.55426</v>
      </c>
      <c r="AD13">
        <f t="shared" si="4"/>
        <v>-2.3111000000000002</v>
      </c>
      <c r="AE13">
        <f t="shared" si="5"/>
        <v>-3.5934600570000002</v>
      </c>
      <c r="AF13" s="9"/>
      <c r="AG13" s="21">
        <v>-8.4838899999999995E-2</v>
      </c>
      <c r="AH13" s="21">
        <v>261.95100000000002</v>
      </c>
      <c r="AI13" s="21">
        <v>-1.5539600000000001E-3</v>
      </c>
      <c r="AJ13" s="21">
        <v>3</v>
      </c>
      <c r="AK13" s="21">
        <v>-8.55408E-2</v>
      </c>
      <c r="AL13">
        <f t="shared" si="6"/>
        <v>1.55396</v>
      </c>
      <c r="AM13">
        <f t="shared" si="7"/>
        <v>-0.13183625704399998</v>
      </c>
      <c r="AP13" s="9"/>
      <c r="AQ13" s="21">
        <v>1.55487</v>
      </c>
      <c r="AR13" s="21">
        <v>330.822</v>
      </c>
      <c r="AS13" s="21">
        <v>2.3089600000000001E-3</v>
      </c>
      <c r="AT13" s="21">
        <v>3</v>
      </c>
      <c r="AU13" s="21">
        <v>1.55396</v>
      </c>
      <c r="AV13">
        <f t="shared" si="8"/>
        <v>-2.3089599999999999</v>
      </c>
      <c r="AW13">
        <f t="shared" si="9"/>
        <v>-3.5901326351999998</v>
      </c>
      <c r="AX13" s="9"/>
      <c r="AY13" s="21">
        <v>-8.4838899999999995E-2</v>
      </c>
      <c r="AZ13" s="21">
        <v>418.15600000000001</v>
      </c>
      <c r="BA13" s="21">
        <v>-1.5515100000000001E-3</v>
      </c>
      <c r="BB13" s="21">
        <v>3</v>
      </c>
      <c r="BC13" s="21">
        <v>-8.5327100000000003E-2</v>
      </c>
      <c r="BD13">
        <f t="shared" si="10"/>
        <v>1.5515100000000002</v>
      </c>
      <c r="BE13">
        <f t="shared" si="11"/>
        <v>-0.13162840173900001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1.4848379033623036</v>
      </c>
      <c r="B14" s="18">
        <f>IFERROR(AL9,0)</f>
        <v>1.5536363663560777</v>
      </c>
      <c r="C14" s="19">
        <f>IFERROR(AL4,0)</f>
        <v>0.68981247324921657</v>
      </c>
      <c r="D14" s="20">
        <f>IFERROR(AL2,0)</f>
        <v>1.5913271285999997</v>
      </c>
      <c r="E14" s="20"/>
      <c r="F14" s="9"/>
      <c r="G14" s="21">
        <v>1.5498400000000001</v>
      </c>
      <c r="H14" s="21">
        <v>35.752400000000002</v>
      </c>
      <c r="I14" s="21">
        <v>1.96686E-3</v>
      </c>
      <c r="J14" s="21">
        <v>4</v>
      </c>
      <c r="K14" s="21">
        <v>1.54938</v>
      </c>
      <c r="L14">
        <f t="shared" si="0"/>
        <v>-1.9668600000000001</v>
      </c>
      <c r="M14">
        <f t="shared" si="1"/>
        <v>-3.0483183024000002</v>
      </c>
      <c r="N14" s="9"/>
      <c r="O14" s="21">
        <v>-7.9803499999999999E-2</v>
      </c>
      <c r="P14" s="21">
        <v>103.423</v>
      </c>
      <c r="Q14" s="21">
        <v>-1.5658600000000001E-3</v>
      </c>
      <c r="R14" s="21">
        <v>4</v>
      </c>
      <c r="S14" s="21">
        <v>-8.0505400000000005E-2</v>
      </c>
      <c r="T14">
        <f t="shared" si="2"/>
        <v>1.56586</v>
      </c>
      <c r="U14">
        <f t="shared" si="3"/>
        <v>-0.12496110851</v>
      </c>
      <c r="V14" s="22"/>
      <c r="W14" s="23"/>
      <c r="X14" s="9"/>
      <c r="Y14" s="21">
        <v>1.5498400000000001</v>
      </c>
      <c r="Z14" s="21">
        <v>167.15799999999999</v>
      </c>
      <c r="AA14" s="21">
        <v>2.1249400000000001E-3</v>
      </c>
      <c r="AB14" s="21">
        <v>4</v>
      </c>
      <c r="AC14" s="21">
        <v>1.5490699999999999</v>
      </c>
      <c r="AD14">
        <f t="shared" si="4"/>
        <v>-2.1249400000000001</v>
      </c>
      <c r="AE14">
        <f t="shared" si="5"/>
        <v>-3.2933170096000004</v>
      </c>
      <c r="AF14" s="9"/>
      <c r="AG14" s="21">
        <v>-7.9803499999999999E-2</v>
      </c>
      <c r="AH14" s="21">
        <v>262.05200000000002</v>
      </c>
      <c r="AI14" s="21">
        <v>-1.5554799999999999E-3</v>
      </c>
      <c r="AJ14" s="21">
        <v>4</v>
      </c>
      <c r="AK14" s="21">
        <v>-8.0383300000000005E-2</v>
      </c>
      <c r="AL14">
        <f t="shared" si="6"/>
        <v>1.55548</v>
      </c>
      <c r="AM14">
        <f t="shared" si="7"/>
        <v>-0.12413274818</v>
      </c>
      <c r="AP14" s="9"/>
      <c r="AQ14" s="21">
        <v>1.5498400000000001</v>
      </c>
      <c r="AR14" s="21">
        <v>330.923</v>
      </c>
      <c r="AS14" s="21">
        <v>2.14905E-3</v>
      </c>
      <c r="AT14" s="21">
        <v>4</v>
      </c>
      <c r="AU14" s="21">
        <v>1.54938</v>
      </c>
      <c r="AV14">
        <f t="shared" si="8"/>
        <v>-2.1490499999999999</v>
      </c>
      <c r="AW14">
        <f t="shared" si="9"/>
        <v>-3.3306836520000003</v>
      </c>
      <c r="AX14" s="9"/>
      <c r="AY14" s="21">
        <v>-7.9803499999999999E-2</v>
      </c>
      <c r="AZ14" s="21">
        <v>418.25700000000001</v>
      </c>
      <c r="BA14" s="21">
        <v>-1.5506000000000001E-3</v>
      </c>
      <c r="BB14" s="21">
        <v>4</v>
      </c>
      <c r="BC14" s="21">
        <v>-8.0078099999999999E-2</v>
      </c>
      <c r="BD14">
        <f t="shared" si="10"/>
        <v>1.5506</v>
      </c>
      <c r="BE14">
        <f t="shared" si="11"/>
        <v>-0.12374330709999999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1.4744704266488611</v>
      </c>
      <c r="B15" s="18">
        <f>IFERROR(AV9,0)</f>
        <v>1.5563190010517514</v>
      </c>
      <c r="C15" s="19">
        <f>IFERROR(AV4,0)</f>
        <v>0.69852793715074801</v>
      </c>
      <c r="D15" s="20">
        <f>IFERROR(AV2,0)</f>
        <v>1.6029444282000003</v>
      </c>
      <c r="E15" s="20">
        <f>IFERROR(AS9,0)</f>
        <v>0.28922017622321067</v>
      </c>
      <c r="F15" s="9"/>
      <c r="G15" s="21">
        <v>1.5448</v>
      </c>
      <c r="H15" s="21">
        <v>35.853099999999998</v>
      </c>
      <c r="I15" s="21">
        <v>1.76453E-3</v>
      </c>
      <c r="J15" s="21">
        <v>5</v>
      </c>
      <c r="K15" s="21">
        <v>1.54358</v>
      </c>
      <c r="L15">
        <f t="shared" si="0"/>
        <v>-1.7645300000000002</v>
      </c>
      <c r="M15">
        <f t="shared" si="1"/>
        <v>-2.725845944</v>
      </c>
      <c r="N15" s="9"/>
      <c r="O15" s="21">
        <v>-7.4768100000000004E-2</v>
      </c>
      <c r="P15" s="21">
        <v>103.524</v>
      </c>
      <c r="Q15" s="21">
        <v>-1.56464E-3</v>
      </c>
      <c r="R15" s="21">
        <v>5</v>
      </c>
      <c r="S15" s="21">
        <v>-7.5408900000000001E-2</v>
      </c>
      <c r="T15">
        <f t="shared" si="2"/>
        <v>1.56464</v>
      </c>
      <c r="U15">
        <f t="shared" si="3"/>
        <v>-0.11698515998400001</v>
      </c>
      <c r="V15" s="22"/>
      <c r="W15" s="23"/>
      <c r="X15" s="9"/>
      <c r="Y15" s="21">
        <v>1.5448</v>
      </c>
      <c r="Z15" s="21">
        <v>167.25899999999999</v>
      </c>
      <c r="AA15" s="21">
        <v>1.9604499999999999E-3</v>
      </c>
      <c r="AB15" s="21">
        <v>5</v>
      </c>
      <c r="AC15" s="21">
        <v>1.54358</v>
      </c>
      <c r="AD15">
        <f t="shared" si="4"/>
        <v>-1.9604499999999998</v>
      </c>
      <c r="AE15">
        <f t="shared" si="5"/>
        <v>-3.0285031599999996</v>
      </c>
      <c r="AF15" s="9"/>
      <c r="AG15" s="21">
        <v>-7.4768100000000004E-2</v>
      </c>
      <c r="AH15" s="21">
        <v>262.15300000000002</v>
      </c>
      <c r="AI15" s="21">
        <v>-1.55518E-3</v>
      </c>
      <c r="AJ15" s="21">
        <v>5</v>
      </c>
      <c r="AK15" s="21">
        <v>-7.5286900000000004E-2</v>
      </c>
      <c r="AL15">
        <f t="shared" si="6"/>
        <v>1.55518</v>
      </c>
      <c r="AM15">
        <f t="shared" si="7"/>
        <v>-0.11627785375800001</v>
      </c>
      <c r="AP15" s="9"/>
      <c r="AQ15" s="21">
        <v>1.5448</v>
      </c>
      <c r="AR15" s="21">
        <v>331.024</v>
      </c>
      <c r="AS15" s="21">
        <v>1.9967700000000001E-3</v>
      </c>
      <c r="AT15" s="21">
        <v>5</v>
      </c>
      <c r="AU15" s="21">
        <v>1.54419</v>
      </c>
      <c r="AV15">
        <f t="shared" si="8"/>
        <v>-1.9967700000000002</v>
      </c>
      <c r="AW15">
        <f t="shared" si="9"/>
        <v>-3.0846102960000001</v>
      </c>
      <c r="AX15" s="9"/>
      <c r="AY15" s="21">
        <v>-7.4768100000000004E-2</v>
      </c>
      <c r="AZ15" s="21">
        <v>418.35700000000003</v>
      </c>
      <c r="BA15" s="21">
        <v>-1.5506000000000001E-3</v>
      </c>
      <c r="BB15" s="21">
        <v>5</v>
      </c>
      <c r="BC15" s="21">
        <v>-7.5286900000000004E-2</v>
      </c>
      <c r="BD15">
        <f t="shared" si="10"/>
        <v>1.5506</v>
      </c>
      <c r="BE15">
        <f t="shared" si="11"/>
        <v>-0.11593541586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1.4820672853695331</v>
      </c>
      <c r="B16" s="18">
        <f>IFERROR(BD9,0)</f>
        <v>1.5488020597179606</v>
      </c>
      <c r="C16" s="19">
        <f>IFERROR(BD4,0)</f>
        <v>0.69630055385857503</v>
      </c>
      <c r="D16" s="20">
        <f>IFERROR(BD2,0)</f>
        <v>1.5983083895000001</v>
      </c>
      <c r="E16" s="20"/>
      <c r="F16" s="9"/>
      <c r="G16" s="21">
        <v>1.53976</v>
      </c>
      <c r="H16" s="21">
        <v>35.953800000000001</v>
      </c>
      <c r="I16" s="21">
        <v>1.5609700000000001E-3</v>
      </c>
      <c r="J16" s="21">
        <v>6</v>
      </c>
      <c r="K16" s="21">
        <v>1.5389999999999999</v>
      </c>
      <c r="L16">
        <f t="shared" si="0"/>
        <v>-1.56097</v>
      </c>
      <c r="M16">
        <f t="shared" si="1"/>
        <v>-2.4035191671999998</v>
      </c>
      <c r="N16" s="9"/>
      <c r="O16" s="21">
        <v>-6.9732699999999995E-2</v>
      </c>
      <c r="P16" s="21">
        <v>103.625</v>
      </c>
      <c r="Q16" s="21">
        <v>-1.5649399999999999E-3</v>
      </c>
      <c r="R16" s="21">
        <v>6</v>
      </c>
      <c r="S16" s="21">
        <v>-7.0251499999999995E-2</v>
      </c>
      <c r="T16">
        <f t="shared" si="2"/>
        <v>1.56494</v>
      </c>
      <c r="U16">
        <f t="shared" si="3"/>
        <v>-0.10912749153799998</v>
      </c>
      <c r="V16" s="22"/>
      <c r="W16" s="23"/>
      <c r="X16" s="9"/>
      <c r="Y16" s="21">
        <v>1.53976</v>
      </c>
      <c r="Z16" s="21">
        <v>167.36</v>
      </c>
      <c r="AA16" s="21">
        <v>1.7889399999999999E-3</v>
      </c>
      <c r="AB16" s="21">
        <v>6</v>
      </c>
      <c r="AC16" s="21">
        <v>1.5389999999999999</v>
      </c>
      <c r="AD16">
        <f t="shared" si="4"/>
        <v>-1.78894</v>
      </c>
      <c r="AE16">
        <f t="shared" si="5"/>
        <v>-2.7545382543999999</v>
      </c>
      <c r="AF16" s="9"/>
      <c r="AG16" s="21">
        <v>-6.9732699999999995E-2</v>
      </c>
      <c r="AH16" s="21">
        <v>262.25299999999999</v>
      </c>
      <c r="AI16" s="21">
        <v>-1.5548700000000001E-3</v>
      </c>
      <c r="AJ16" s="21">
        <v>6</v>
      </c>
      <c r="AK16" s="21">
        <v>-7.0159899999999997E-2</v>
      </c>
      <c r="AL16">
        <f t="shared" si="6"/>
        <v>1.55487</v>
      </c>
      <c r="AM16">
        <f t="shared" si="7"/>
        <v>-0.10842528324899998</v>
      </c>
      <c r="AP16" s="9"/>
      <c r="AQ16" s="21">
        <v>1.53976</v>
      </c>
      <c r="AR16" s="21">
        <v>331.125</v>
      </c>
      <c r="AS16" s="21">
        <v>1.83197E-3</v>
      </c>
      <c r="AT16" s="21">
        <v>6</v>
      </c>
      <c r="AU16" s="21">
        <v>1.5389999999999999</v>
      </c>
      <c r="AV16">
        <f t="shared" si="8"/>
        <v>-1.8319700000000001</v>
      </c>
      <c r="AW16">
        <f t="shared" si="9"/>
        <v>-2.8207941272000001</v>
      </c>
      <c r="AX16" s="9"/>
      <c r="AY16" s="21">
        <v>-6.9732699999999995E-2</v>
      </c>
      <c r="AZ16" s="21">
        <v>418.45800000000003</v>
      </c>
      <c r="BA16" s="21">
        <v>-1.54999E-3</v>
      </c>
      <c r="BB16" s="21">
        <v>6</v>
      </c>
      <c r="BC16" s="21">
        <v>-7.0281999999999997E-2</v>
      </c>
      <c r="BD16">
        <f t="shared" si="10"/>
        <v>1.54999</v>
      </c>
      <c r="BE16">
        <f t="shared" si="11"/>
        <v>-0.108084987673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1.5347299999999999</v>
      </c>
      <c r="H17" s="21">
        <v>36.054499999999997</v>
      </c>
      <c r="I17" s="21">
        <v>1.3613900000000001E-3</v>
      </c>
      <c r="J17" s="21">
        <v>7</v>
      </c>
      <c r="K17" s="21">
        <v>1.5338099999999999</v>
      </c>
      <c r="L17">
        <f t="shared" si="0"/>
        <v>-1.3613900000000001</v>
      </c>
      <c r="M17">
        <f t="shared" si="1"/>
        <v>-2.0893660747</v>
      </c>
      <c r="N17" s="9"/>
      <c r="O17" s="21">
        <v>-6.4697299999999999E-2</v>
      </c>
      <c r="P17" s="21">
        <v>103.726</v>
      </c>
      <c r="Q17" s="21">
        <v>-1.56555E-3</v>
      </c>
      <c r="R17" s="21">
        <v>7</v>
      </c>
      <c r="S17" s="21">
        <v>-6.5093999999999999E-2</v>
      </c>
      <c r="T17">
        <f t="shared" si="2"/>
        <v>1.56555</v>
      </c>
      <c r="U17">
        <f t="shared" si="3"/>
        <v>-0.10128685801499999</v>
      </c>
      <c r="V17" s="22"/>
      <c r="W17" s="23"/>
      <c r="X17" s="9"/>
      <c r="Y17" s="21">
        <v>1.5347299999999999</v>
      </c>
      <c r="Z17" s="21">
        <v>167.46100000000001</v>
      </c>
      <c r="AA17" s="21">
        <v>1.61377E-3</v>
      </c>
      <c r="AB17" s="21">
        <v>7</v>
      </c>
      <c r="AC17" s="21">
        <v>1.5338099999999999</v>
      </c>
      <c r="AD17">
        <f t="shared" si="4"/>
        <v>-1.6137700000000001</v>
      </c>
      <c r="AE17">
        <f t="shared" si="5"/>
        <v>-2.4767012320999999</v>
      </c>
      <c r="AF17" s="9"/>
      <c r="AG17" s="21">
        <v>-6.4697299999999999E-2</v>
      </c>
      <c r="AH17" s="21">
        <v>262.35399999999998</v>
      </c>
      <c r="AI17" s="21">
        <v>-1.5554799999999999E-3</v>
      </c>
      <c r="AJ17" s="21">
        <v>7</v>
      </c>
      <c r="AK17" s="21">
        <v>-6.5002400000000002E-2</v>
      </c>
      <c r="AL17">
        <f t="shared" si="6"/>
        <v>1.55548</v>
      </c>
      <c r="AM17">
        <f t="shared" si="7"/>
        <v>-0.10063535620399999</v>
      </c>
      <c r="AP17" s="9"/>
      <c r="AQ17" s="21">
        <v>1.5347299999999999</v>
      </c>
      <c r="AR17" s="21">
        <v>331.22500000000002</v>
      </c>
      <c r="AS17" s="21">
        <v>1.66748E-3</v>
      </c>
      <c r="AT17" s="21">
        <v>7</v>
      </c>
      <c r="AU17" s="21">
        <v>1.5338099999999999</v>
      </c>
      <c r="AV17">
        <f t="shared" si="8"/>
        <v>-1.6674800000000001</v>
      </c>
      <c r="AW17">
        <f t="shared" si="9"/>
        <v>-2.5591315803999999</v>
      </c>
      <c r="AX17" s="9"/>
      <c r="AY17" s="21">
        <v>-6.4697299999999999E-2</v>
      </c>
      <c r="AZ17" s="21">
        <v>418.55900000000003</v>
      </c>
      <c r="BA17" s="21">
        <v>-1.5493799999999999E-3</v>
      </c>
      <c r="BB17" s="21">
        <v>7</v>
      </c>
      <c r="BC17" s="21">
        <v>-6.4971899999999999E-2</v>
      </c>
      <c r="BD17">
        <f t="shared" si="10"/>
        <v>1.54938</v>
      </c>
      <c r="BE17">
        <f t="shared" si="11"/>
        <v>-0.100240702674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1.52969</v>
      </c>
      <c r="H18" s="21">
        <v>36.155200000000001</v>
      </c>
      <c r="I18" s="21">
        <v>1.14014E-3</v>
      </c>
      <c r="J18" s="21">
        <v>8</v>
      </c>
      <c r="K18" s="21">
        <v>1.5289299999999999</v>
      </c>
      <c r="L18">
        <f t="shared" si="0"/>
        <v>-1.1401399999999999</v>
      </c>
      <c r="M18">
        <f t="shared" si="1"/>
        <v>-1.7440607565999999</v>
      </c>
      <c r="N18" s="9"/>
      <c r="O18" s="21">
        <v>-5.9661899999999997E-2</v>
      </c>
      <c r="P18" s="21">
        <v>103.82599999999999</v>
      </c>
      <c r="Q18" s="21">
        <v>-1.5658600000000001E-3</v>
      </c>
      <c r="R18" s="21">
        <v>8</v>
      </c>
      <c r="S18" s="21">
        <v>-6.0272199999999998E-2</v>
      </c>
      <c r="T18">
        <f t="shared" si="2"/>
        <v>1.56586</v>
      </c>
      <c r="U18">
        <f t="shared" si="3"/>
        <v>-9.3422182733999992E-2</v>
      </c>
      <c r="V18" s="22"/>
      <c r="W18" s="23"/>
      <c r="X18" s="9"/>
      <c r="Y18" s="21">
        <v>1.52969</v>
      </c>
      <c r="Z18" s="21">
        <v>167.56100000000001</v>
      </c>
      <c r="AA18" s="21">
        <v>1.4382900000000001E-3</v>
      </c>
      <c r="AB18" s="21">
        <v>8</v>
      </c>
      <c r="AC18" s="21">
        <v>1.5286299999999999</v>
      </c>
      <c r="AD18">
        <f t="shared" si="4"/>
        <v>-1.4382900000000001</v>
      </c>
      <c r="AE18">
        <f t="shared" si="5"/>
        <v>-2.2001378301000001</v>
      </c>
      <c r="AF18" s="9"/>
      <c r="AG18" s="21">
        <v>-5.9661899999999997E-2</v>
      </c>
      <c r="AH18" s="21">
        <v>262.45499999999998</v>
      </c>
      <c r="AI18" s="21">
        <v>-1.55579E-3</v>
      </c>
      <c r="AJ18" s="21">
        <v>8</v>
      </c>
      <c r="AK18" s="21">
        <v>-6.0180699999999997E-2</v>
      </c>
      <c r="AL18">
        <f t="shared" si="6"/>
        <v>1.55579</v>
      </c>
      <c r="AM18">
        <f t="shared" si="7"/>
        <v>-9.2821387401000002E-2</v>
      </c>
      <c r="AP18" s="9"/>
      <c r="AQ18" s="21">
        <v>1.52969</v>
      </c>
      <c r="AR18" s="21">
        <v>331.32600000000002</v>
      </c>
      <c r="AS18" s="21">
        <v>1.49719E-3</v>
      </c>
      <c r="AT18" s="21">
        <v>8</v>
      </c>
      <c r="AU18" s="21">
        <v>1.5289299999999999</v>
      </c>
      <c r="AV18">
        <f t="shared" si="8"/>
        <v>-1.49719</v>
      </c>
      <c r="AW18">
        <f t="shared" si="9"/>
        <v>-2.2902365710999999</v>
      </c>
      <c r="AX18" s="9"/>
      <c r="AY18" s="21">
        <v>-5.9661899999999997E-2</v>
      </c>
      <c r="AZ18" s="21">
        <v>418.65899999999999</v>
      </c>
      <c r="BA18" s="21">
        <v>-1.5512099999999999E-3</v>
      </c>
      <c r="BB18" s="21">
        <v>8</v>
      </c>
      <c r="BC18" s="21">
        <v>-6.0089099999999999E-2</v>
      </c>
      <c r="BD18">
        <f t="shared" si="10"/>
        <v>1.55121</v>
      </c>
      <c r="BE18">
        <f t="shared" si="11"/>
        <v>-9.2548135898999989E-2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1.5246599999999999</v>
      </c>
      <c r="H19" s="21">
        <v>36.255899999999997</v>
      </c>
      <c r="I19" s="21">
        <v>9.6374500000000001E-4</v>
      </c>
      <c r="J19" s="21">
        <v>9</v>
      </c>
      <c r="K19" s="21">
        <v>1.5234399999999999</v>
      </c>
      <c r="L19">
        <f t="shared" si="0"/>
        <v>-0.96374499999999996</v>
      </c>
      <c r="M19">
        <f t="shared" si="1"/>
        <v>-1.4693834517</v>
      </c>
      <c r="N19" s="9"/>
      <c r="O19" s="21">
        <v>-5.4626500000000001E-2</v>
      </c>
      <c r="P19" s="21">
        <v>103.92700000000001</v>
      </c>
      <c r="Q19" s="21">
        <v>-1.5649399999999999E-3</v>
      </c>
      <c r="R19" s="21">
        <v>9</v>
      </c>
      <c r="S19" s="21">
        <v>-5.4962200000000003E-2</v>
      </c>
      <c r="T19">
        <f t="shared" si="2"/>
        <v>1.56494</v>
      </c>
      <c r="U19">
        <f t="shared" si="3"/>
        <v>-8.5487194910000008E-2</v>
      </c>
      <c r="V19" s="22"/>
      <c r="W19" s="23"/>
      <c r="X19" s="9"/>
      <c r="Y19" s="21">
        <v>1.5246599999999999</v>
      </c>
      <c r="Z19" s="21">
        <v>167.66200000000001</v>
      </c>
      <c r="AA19" s="21">
        <v>1.2625100000000001E-3</v>
      </c>
      <c r="AB19" s="21">
        <v>9</v>
      </c>
      <c r="AC19" s="21">
        <v>1.5231300000000001</v>
      </c>
      <c r="AD19">
        <f t="shared" si="4"/>
        <v>-1.26251</v>
      </c>
      <c r="AE19">
        <f t="shared" si="5"/>
        <v>-1.9248984966</v>
      </c>
      <c r="AF19" s="9"/>
      <c r="AG19" s="21">
        <v>-5.4626500000000001E-2</v>
      </c>
      <c r="AH19" s="21">
        <v>262.55599999999998</v>
      </c>
      <c r="AI19" s="21">
        <v>-1.5539600000000001E-3</v>
      </c>
      <c r="AJ19" s="21">
        <v>9</v>
      </c>
      <c r="AK19" s="21">
        <v>-5.5053699999999997E-2</v>
      </c>
      <c r="AL19">
        <f t="shared" si="6"/>
        <v>1.55396</v>
      </c>
      <c r="AM19">
        <f t="shared" si="7"/>
        <v>-8.4887395939999999E-2</v>
      </c>
      <c r="AP19" s="9"/>
      <c r="AQ19" s="21">
        <v>1.5246599999999999</v>
      </c>
      <c r="AR19" s="21">
        <v>331.42700000000002</v>
      </c>
      <c r="AS19" s="21">
        <v>1.33759E-3</v>
      </c>
      <c r="AT19" s="21">
        <v>9</v>
      </c>
      <c r="AU19" s="21">
        <v>1.5234399999999999</v>
      </c>
      <c r="AV19">
        <f t="shared" si="8"/>
        <v>-1.3375900000000001</v>
      </c>
      <c r="AW19">
        <f t="shared" si="9"/>
        <v>-2.0393699694</v>
      </c>
      <c r="AX19" s="9"/>
      <c r="AY19" s="21">
        <v>-5.4626500000000001E-2</v>
      </c>
      <c r="AZ19" s="21">
        <v>418.76</v>
      </c>
      <c r="BA19" s="21">
        <v>-1.55182E-3</v>
      </c>
      <c r="BB19" s="21">
        <v>9</v>
      </c>
      <c r="BC19" s="21">
        <v>-5.5114700000000003E-2</v>
      </c>
      <c r="BD19">
        <f t="shared" si="10"/>
        <v>1.55182</v>
      </c>
      <c r="BE19">
        <f t="shared" si="11"/>
        <v>-8.4770495230000006E-2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1.51962</v>
      </c>
      <c r="H20" s="21">
        <v>36.3566</v>
      </c>
      <c r="I20" s="21">
        <v>7.7484099999999996E-4</v>
      </c>
      <c r="J20" s="21">
        <v>10</v>
      </c>
      <c r="K20" s="21">
        <v>1.5185500000000001</v>
      </c>
      <c r="L20">
        <f t="shared" si="0"/>
        <v>-0.774841</v>
      </c>
      <c r="M20">
        <f t="shared" si="1"/>
        <v>-1.1774638804199999</v>
      </c>
      <c r="N20" s="9"/>
      <c r="O20" s="21">
        <v>-4.9591099999999999E-2</v>
      </c>
      <c r="P20" s="21">
        <v>104.02800000000001</v>
      </c>
      <c r="Q20" s="21">
        <v>-1.56525E-3</v>
      </c>
      <c r="R20" s="21">
        <v>10</v>
      </c>
      <c r="S20" s="21">
        <v>-5.0170899999999997E-2</v>
      </c>
      <c r="T20">
        <f t="shared" si="2"/>
        <v>1.56525</v>
      </c>
      <c r="U20">
        <f t="shared" si="3"/>
        <v>-7.7622469274999994E-2</v>
      </c>
      <c r="V20" s="22"/>
      <c r="W20" s="23"/>
      <c r="X20" s="9"/>
      <c r="Y20" s="21">
        <v>1.51962</v>
      </c>
      <c r="Z20" s="21">
        <v>167.76300000000001</v>
      </c>
      <c r="AA20" s="21">
        <v>1.08978E-3</v>
      </c>
      <c r="AB20" s="21">
        <v>10</v>
      </c>
      <c r="AC20" s="21">
        <v>1.5185500000000001</v>
      </c>
      <c r="AD20">
        <f t="shared" si="4"/>
        <v>-1.08978</v>
      </c>
      <c r="AE20">
        <f t="shared" si="5"/>
        <v>-1.6560514836</v>
      </c>
      <c r="AF20" s="9"/>
      <c r="AG20" s="21">
        <v>-4.9591099999999999E-2</v>
      </c>
      <c r="AH20" s="21">
        <v>262.65600000000001</v>
      </c>
      <c r="AI20" s="21">
        <v>-1.5539600000000001E-3</v>
      </c>
      <c r="AJ20" s="21">
        <v>10</v>
      </c>
      <c r="AK20" s="21">
        <v>-5.02014E-2</v>
      </c>
      <c r="AL20">
        <f t="shared" si="6"/>
        <v>1.55396</v>
      </c>
      <c r="AM20">
        <f t="shared" si="7"/>
        <v>-7.7062585756000002E-2</v>
      </c>
      <c r="AP20" s="9"/>
      <c r="AQ20" s="21">
        <v>1.51962</v>
      </c>
      <c r="AR20" s="21">
        <v>331.52699999999999</v>
      </c>
      <c r="AS20" s="21">
        <v>1.1694299999999999E-3</v>
      </c>
      <c r="AT20" s="21">
        <v>10</v>
      </c>
      <c r="AU20" s="21">
        <v>1.5182500000000001</v>
      </c>
      <c r="AV20">
        <f t="shared" si="8"/>
        <v>-1.16943</v>
      </c>
      <c r="AW20">
        <f t="shared" si="9"/>
        <v>-1.7770892165999999</v>
      </c>
      <c r="AX20" s="9"/>
      <c r="AY20" s="21">
        <v>-4.9591099999999999E-2</v>
      </c>
      <c r="AZ20" s="21">
        <v>418.86099999999999</v>
      </c>
      <c r="BA20" s="21">
        <v>-1.5509E-3</v>
      </c>
      <c r="BB20" s="21">
        <v>10</v>
      </c>
      <c r="BC20" s="21">
        <v>-5.0048799999999997E-2</v>
      </c>
      <c r="BD20">
        <f t="shared" si="10"/>
        <v>1.5508999999999999</v>
      </c>
      <c r="BE20">
        <f t="shared" si="11"/>
        <v>-7.6910836989999995E-2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1.5145900000000001</v>
      </c>
      <c r="H21" s="21">
        <v>36.457299999999996</v>
      </c>
      <c r="I21" s="21">
        <v>6.2286399999999999E-4</v>
      </c>
      <c r="J21" s="21">
        <v>11</v>
      </c>
      <c r="K21" s="21">
        <v>1.5139800000000001</v>
      </c>
      <c r="L21">
        <f t="shared" si="0"/>
        <v>-0.62286399999999997</v>
      </c>
      <c r="M21">
        <f t="shared" si="1"/>
        <v>-0.94338358576000003</v>
      </c>
      <c r="N21" s="9"/>
      <c r="O21" s="21">
        <v>-4.4555699999999997E-2</v>
      </c>
      <c r="P21" s="21">
        <v>104.128</v>
      </c>
      <c r="Q21" s="21">
        <v>-1.5658600000000001E-3</v>
      </c>
      <c r="R21" s="21">
        <v>11</v>
      </c>
      <c r="S21" s="21">
        <v>-4.4876100000000002E-2</v>
      </c>
      <c r="T21">
        <f t="shared" si="2"/>
        <v>1.56586</v>
      </c>
      <c r="U21">
        <f t="shared" si="3"/>
        <v>-6.9767988401999992E-2</v>
      </c>
      <c r="V21" s="22"/>
      <c r="W21" s="23"/>
      <c r="X21" s="9"/>
      <c r="Y21" s="21">
        <v>1.5145900000000001</v>
      </c>
      <c r="Z21" s="21">
        <v>167.863</v>
      </c>
      <c r="AA21" s="21">
        <v>9.2834500000000002E-4</v>
      </c>
      <c r="AB21" s="21">
        <v>11</v>
      </c>
      <c r="AC21" s="21">
        <v>1.5136700000000001</v>
      </c>
      <c r="AD21">
        <f t="shared" si="4"/>
        <v>-0.92834499999999998</v>
      </c>
      <c r="AE21">
        <f t="shared" si="5"/>
        <v>-1.4060620535500001</v>
      </c>
      <c r="AF21" s="9"/>
      <c r="AG21" s="21">
        <v>-4.4555699999999997E-2</v>
      </c>
      <c r="AH21" s="21">
        <v>262.75700000000001</v>
      </c>
      <c r="AI21" s="21">
        <v>-1.5539600000000001E-3</v>
      </c>
      <c r="AJ21" s="21">
        <v>11</v>
      </c>
      <c r="AK21" s="21">
        <v>-4.4793699999999999E-2</v>
      </c>
      <c r="AL21">
        <f t="shared" si="6"/>
        <v>1.55396</v>
      </c>
      <c r="AM21">
        <f t="shared" si="7"/>
        <v>-6.923777557199999E-2</v>
      </c>
      <c r="AP21" s="9"/>
      <c r="AQ21" s="21">
        <v>1.5145900000000001</v>
      </c>
      <c r="AR21" s="21">
        <v>331.62799999999999</v>
      </c>
      <c r="AS21" s="21">
        <v>1.0220299999999999E-3</v>
      </c>
      <c r="AT21" s="21">
        <v>11</v>
      </c>
      <c r="AU21" s="21">
        <v>1.5133700000000001</v>
      </c>
      <c r="AV21">
        <f t="shared" si="8"/>
        <v>-1.02203</v>
      </c>
      <c r="AW21">
        <f t="shared" si="9"/>
        <v>-1.5479564177</v>
      </c>
      <c r="AX21" s="9"/>
      <c r="AY21" s="21">
        <v>-4.4555699999999997E-2</v>
      </c>
      <c r="AZ21" s="21">
        <v>418.96199999999999</v>
      </c>
      <c r="BA21" s="21">
        <v>-1.5512099999999999E-3</v>
      </c>
      <c r="BB21" s="21">
        <v>11</v>
      </c>
      <c r="BC21" s="21">
        <v>-4.4860799999999999E-2</v>
      </c>
      <c r="BD21">
        <f t="shared" si="10"/>
        <v>1.55121</v>
      </c>
      <c r="BE21">
        <f t="shared" si="11"/>
        <v>-6.9115247396999993E-2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1.5095499999999999</v>
      </c>
      <c r="H22" s="21">
        <v>36.558</v>
      </c>
      <c r="I22" s="21">
        <v>4.6813999999999997E-4</v>
      </c>
      <c r="J22" s="21">
        <v>12</v>
      </c>
      <c r="K22" s="21">
        <v>1.50909</v>
      </c>
      <c r="L22">
        <f t="shared" si="0"/>
        <v>-0.46814</v>
      </c>
      <c r="M22">
        <f t="shared" si="1"/>
        <v>-0.706680737</v>
      </c>
      <c r="N22" s="9"/>
      <c r="O22" s="21">
        <v>-3.9520300000000001E-2</v>
      </c>
      <c r="P22" s="21">
        <v>104.229</v>
      </c>
      <c r="Q22" s="21">
        <v>-1.56372E-3</v>
      </c>
      <c r="R22" s="21">
        <v>12</v>
      </c>
      <c r="S22" s="21">
        <v>-3.9602699999999998E-2</v>
      </c>
      <c r="T22">
        <f t="shared" si="2"/>
        <v>1.56372</v>
      </c>
      <c r="U22">
        <f t="shared" si="3"/>
        <v>-6.1798683516E-2</v>
      </c>
      <c r="V22" s="22"/>
      <c r="W22" s="23"/>
      <c r="X22" s="9"/>
      <c r="Y22" s="21">
        <v>1.5095499999999999</v>
      </c>
      <c r="Z22" s="21">
        <v>167.964</v>
      </c>
      <c r="AA22" s="21">
        <v>7.6263399999999999E-4</v>
      </c>
      <c r="AB22" s="21">
        <v>12</v>
      </c>
      <c r="AC22" s="21">
        <v>1.5081800000000001</v>
      </c>
      <c r="AD22">
        <f t="shared" si="4"/>
        <v>-0.76263400000000003</v>
      </c>
      <c r="AE22">
        <f t="shared" si="5"/>
        <v>-1.1512341547</v>
      </c>
      <c r="AF22" s="9"/>
      <c r="AG22" s="21">
        <v>-3.9520300000000001E-2</v>
      </c>
      <c r="AH22" s="21">
        <v>262.858</v>
      </c>
      <c r="AI22" s="21">
        <v>-1.55426E-3</v>
      </c>
      <c r="AJ22" s="21">
        <v>12</v>
      </c>
      <c r="AK22" s="21">
        <v>-3.9825399999999997E-2</v>
      </c>
      <c r="AL22">
        <f t="shared" si="6"/>
        <v>1.55426</v>
      </c>
      <c r="AM22">
        <f t="shared" si="7"/>
        <v>-6.1424821477999998E-2</v>
      </c>
      <c r="AP22" s="9"/>
      <c r="AQ22" s="21">
        <v>1.5095499999999999</v>
      </c>
      <c r="AR22" s="21">
        <v>331.72899999999998</v>
      </c>
      <c r="AS22" s="21">
        <v>8.7493900000000003E-4</v>
      </c>
      <c r="AT22" s="21">
        <v>12</v>
      </c>
      <c r="AU22" s="21">
        <v>1.50848</v>
      </c>
      <c r="AV22">
        <f t="shared" si="8"/>
        <v>-0.87493900000000002</v>
      </c>
      <c r="AW22">
        <f t="shared" si="9"/>
        <v>-1.3207641674499999</v>
      </c>
      <c r="AX22" s="9"/>
      <c r="AY22" s="21">
        <v>-3.9520300000000001E-2</v>
      </c>
      <c r="AZ22" s="21">
        <v>419.06200000000001</v>
      </c>
      <c r="BA22" s="21">
        <v>-1.5515100000000001E-3</v>
      </c>
      <c r="BB22" s="21">
        <v>12</v>
      </c>
      <c r="BC22" s="21">
        <v>-3.9691200000000003E-2</v>
      </c>
      <c r="BD22">
        <f t="shared" si="10"/>
        <v>1.5515100000000002</v>
      </c>
      <c r="BE22">
        <f t="shared" si="11"/>
        <v>-6.1316140653000006E-2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1.5045200000000001</v>
      </c>
      <c r="H23" s="21">
        <v>36.658700000000003</v>
      </c>
      <c r="I23" s="21">
        <v>3.0795300000000002E-4</v>
      </c>
      <c r="J23" s="21">
        <v>13</v>
      </c>
      <c r="K23" s="21">
        <v>1.50421</v>
      </c>
      <c r="L23">
        <f t="shared" si="0"/>
        <v>-0.30795300000000003</v>
      </c>
      <c r="M23">
        <f t="shared" si="1"/>
        <v>-0.4633214475600001</v>
      </c>
      <c r="N23" s="9"/>
      <c r="O23" s="21">
        <v>-3.4484899999999999E-2</v>
      </c>
      <c r="P23" s="21">
        <v>104.33</v>
      </c>
      <c r="Q23" s="21">
        <v>-1.5649399999999999E-3</v>
      </c>
      <c r="R23" s="21">
        <v>13</v>
      </c>
      <c r="S23" s="21">
        <v>-3.4796100000000003E-2</v>
      </c>
      <c r="T23">
        <f t="shared" si="2"/>
        <v>1.56494</v>
      </c>
      <c r="U23">
        <f t="shared" si="3"/>
        <v>-5.3966799406E-2</v>
      </c>
      <c r="V23" s="22"/>
      <c r="W23" s="23"/>
      <c r="X23" s="9"/>
      <c r="Y23" s="21">
        <v>1.5045200000000001</v>
      </c>
      <c r="Z23" s="21">
        <v>168.065</v>
      </c>
      <c r="AA23" s="21">
        <v>6.1492899999999995E-4</v>
      </c>
      <c r="AB23" s="21">
        <v>13</v>
      </c>
      <c r="AC23" s="21">
        <v>1.5033000000000001</v>
      </c>
      <c r="AD23">
        <f t="shared" si="4"/>
        <v>-0.61492899999999995</v>
      </c>
      <c r="AE23">
        <f t="shared" si="5"/>
        <v>-0.92517297907999996</v>
      </c>
      <c r="AF23" s="9"/>
      <c r="AG23" s="21">
        <v>-3.4484899999999999E-2</v>
      </c>
      <c r="AH23" s="21">
        <v>262.95800000000003</v>
      </c>
      <c r="AI23" s="21">
        <v>-1.5530400000000001E-3</v>
      </c>
      <c r="AJ23" s="21">
        <v>13</v>
      </c>
      <c r="AK23" s="21">
        <v>-3.4707599999999998E-2</v>
      </c>
      <c r="AL23">
        <f t="shared" si="6"/>
        <v>1.5530400000000002</v>
      </c>
      <c r="AM23">
        <f t="shared" si="7"/>
        <v>-5.3556429096000002E-2</v>
      </c>
      <c r="AP23" s="9"/>
      <c r="AQ23" s="21">
        <v>1.5045200000000001</v>
      </c>
      <c r="AR23" s="21">
        <v>331.82900000000001</v>
      </c>
      <c r="AS23" s="21">
        <v>7.3516800000000002E-4</v>
      </c>
      <c r="AT23" s="21">
        <v>13</v>
      </c>
      <c r="AU23" s="21">
        <v>1.5036</v>
      </c>
      <c r="AV23">
        <f t="shared" si="8"/>
        <v>-0.73516800000000004</v>
      </c>
      <c r="AW23">
        <f t="shared" si="9"/>
        <v>-1.1060749593600001</v>
      </c>
      <c r="AX23" s="9"/>
      <c r="AY23" s="21">
        <v>-3.4484899999999999E-2</v>
      </c>
      <c r="AZ23" s="21">
        <v>419.16300000000001</v>
      </c>
      <c r="BA23" s="21">
        <v>-1.55029E-3</v>
      </c>
      <c r="BB23" s="21">
        <v>13</v>
      </c>
      <c r="BC23" s="21">
        <v>-3.5003699999999999E-2</v>
      </c>
      <c r="BD23">
        <f t="shared" si="10"/>
        <v>1.5502899999999999</v>
      </c>
      <c r="BE23">
        <f t="shared" si="11"/>
        <v>-5.3461595620999995E-2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1.4994799999999999</v>
      </c>
      <c r="H24" s="21">
        <v>36.759399999999999</v>
      </c>
      <c r="I24" s="21">
        <v>1.6909800000000001E-4</v>
      </c>
      <c r="J24" s="21">
        <v>14</v>
      </c>
      <c r="K24" s="21">
        <v>1.4993300000000001</v>
      </c>
      <c r="L24">
        <f t="shared" si="0"/>
        <v>-0.16909800000000003</v>
      </c>
      <c r="M24">
        <f t="shared" si="1"/>
        <v>-0.25355906904000003</v>
      </c>
      <c r="N24" s="9"/>
      <c r="O24" s="21">
        <v>-2.94495E-2</v>
      </c>
      <c r="P24" s="21">
        <v>104.431</v>
      </c>
      <c r="Q24" s="21">
        <v>-1.56525E-3</v>
      </c>
      <c r="R24" s="21">
        <v>14</v>
      </c>
      <c r="S24" s="21">
        <v>-2.9745500000000001E-2</v>
      </c>
      <c r="T24">
        <f t="shared" si="2"/>
        <v>1.56525</v>
      </c>
      <c r="U24">
        <f t="shared" si="3"/>
        <v>-4.6095829875000001E-2</v>
      </c>
      <c r="V24" s="22"/>
      <c r="W24" s="23"/>
      <c r="X24" s="9"/>
      <c r="Y24" s="21">
        <v>1.4994799999999999</v>
      </c>
      <c r="Z24" s="21">
        <v>168.166</v>
      </c>
      <c r="AA24" s="21">
        <v>4.7262600000000002E-4</v>
      </c>
      <c r="AB24" s="21">
        <v>14</v>
      </c>
      <c r="AC24" s="21">
        <v>1.49841</v>
      </c>
      <c r="AD24">
        <f t="shared" si="4"/>
        <v>-0.47262600000000005</v>
      </c>
      <c r="AE24">
        <f t="shared" si="5"/>
        <v>-0.70869323447999999</v>
      </c>
      <c r="AF24" s="9"/>
      <c r="AG24" s="21">
        <v>-2.94495E-2</v>
      </c>
      <c r="AH24" s="21">
        <v>263.05900000000003</v>
      </c>
      <c r="AI24" s="21">
        <v>-1.5545699999999999E-3</v>
      </c>
      <c r="AJ24" s="21">
        <v>14</v>
      </c>
      <c r="AK24" s="21">
        <v>-2.9769899999999998E-2</v>
      </c>
      <c r="AL24">
        <f t="shared" si="6"/>
        <v>1.55457</v>
      </c>
      <c r="AM24">
        <f t="shared" si="7"/>
        <v>-4.5781309215000003E-2</v>
      </c>
      <c r="AP24" s="9"/>
      <c r="AQ24" s="21">
        <v>1.4994799999999999</v>
      </c>
      <c r="AR24" s="21">
        <v>331.93</v>
      </c>
      <c r="AS24" s="21">
        <v>5.9661899999999995E-4</v>
      </c>
      <c r="AT24" s="21">
        <v>14</v>
      </c>
      <c r="AU24" s="21">
        <v>1.49841</v>
      </c>
      <c r="AV24">
        <f t="shared" si="8"/>
        <v>-0.5966189999999999</v>
      </c>
      <c r="AW24">
        <f t="shared" si="9"/>
        <v>-0.89461825811999984</v>
      </c>
      <c r="AX24" s="9"/>
      <c r="AY24" s="21">
        <v>-2.94495E-2</v>
      </c>
      <c r="AZ24" s="21">
        <v>419.26400000000001</v>
      </c>
      <c r="BA24" s="21">
        <v>-1.5521199999999999E-3</v>
      </c>
      <c r="BB24" s="21">
        <v>14</v>
      </c>
      <c r="BC24" s="21">
        <v>-2.9501300000000001E-2</v>
      </c>
      <c r="BD24">
        <f t="shared" si="10"/>
        <v>1.5521199999999999</v>
      </c>
      <c r="BE24">
        <f t="shared" si="11"/>
        <v>-4.5709157940000002E-2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1.4944500000000001</v>
      </c>
      <c r="H25" s="21">
        <v>36.860100000000003</v>
      </c>
      <c r="I25" s="24">
        <v>2.71393E-5</v>
      </c>
      <c r="J25" s="21">
        <v>15</v>
      </c>
      <c r="K25" s="21">
        <v>1.49353</v>
      </c>
      <c r="L25">
        <f t="shared" si="0"/>
        <v>-2.7139299999999998E-2</v>
      </c>
      <c r="M25">
        <f t="shared" si="1"/>
        <v>-4.0558326884999996E-2</v>
      </c>
      <c r="N25" s="9"/>
      <c r="O25" s="21">
        <v>-2.4414100000000001E-2</v>
      </c>
      <c r="P25" s="21">
        <v>104.53100000000001</v>
      </c>
      <c r="Q25" s="21">
        <v>-1.56555E-3</v>
      </c>
      <c r="R25" s="21">
        <v>15</v>
      </c>
      <c r="S25" s="21">
        <v>-2.4496500000000001E-2</v>
      </c>
      <c r="T25">
        <f t="shared" si="2"/>
        <v>1.56555</v>
      </c>
      <c r="U25">
        <f t="shared" si="3"/>
        <v>-3.8221494255000002E-2</v>
      </c>
      <c r="V25" s="22"/>
      <c r="W25" s="23"/>
      <c r="X25" s="9"/>
      <c r="Y25" s="21">
        <v>1.4944500000000001</v>
      </c>
      <c r="Z25" s="21">
        <v>168.26599999999999</v>
      </c>
      <c r="AA25" s="21">
        <v>3.31787E-4</v>
      </c>
      <c r="AB25" s="21">
        <v>15</v>
      </c>
      <c r="AC25" s="21">
        <v>1.49353</v>
      </c>
      <c r="AD25">
        <f t="shared" si="4"/>
        <v>-0.331787</v>
      </c>
      <c r="AE25">
        <f t="shared" si="5"/>
        <v>-0.49583908215</v>
      </c>
      <c r="AF25" s="9"/>
      <c r="AG25" s="21">
        <v>-2.4414100000000001E-2</v>
      </c>
      <c r="AH25" s="21">
        <v>263.16000000000003</v>
      </c>
      <c r="AI25" s="21">
        <v>-1.5548700000000001E-3</v>
      </c>
      <c r="AJ25" s="21">
        <v>15</v>
      </c>
      <c r="AK25" s="21">
        <v>-2.4670399999999999E-2</v>
      </c>
      <c r="AL25">
        <f t="shared" si="6"/>
        <v>1.55487</v>
      </c>
      <c r="AM25">
        <f t="shared" si="7"/>
        <v>-3.7960751666999998E-2</v>
      </c>
      <c r="AP25" s="9"/>
      <c r="AQ25" s="21">
        <v>1.4944500000000001</v>
      </c>
      <c r="AR25" s="21">
        <v>332.03100000000001</v>
      </c>
      <c r="AS25" s="21">
        <v>4.5352199999999999E-4</v>
      </c>
      <c r="AT25" s="21">
        <v>15</v>
      </c>
      <c r="AU25" s="21">
        <v>1.4932300000000001</v>
      </c>
      <c r="AV25">
        <f t="shared" si="8"/>
        <v>-0.45352199999999998</v>
      </c>
      <c r="AW25">
        <f t="shared" si="9"/>
        <v>-0.67776595289999997</v>
      </c>
      <c r="AX25" s="9"/>
      <c r="AY25" s="21">
        <v>-2.4414100000000001E-2</v>
      </c>
      <c r="AZ25" s="21">
        <v>419.36399999999998</v>
      </c>
      <c r="BA25" s="21">
        <v>-1.5509E-3</v>
      </c>
      <c r="BB25" s="21">
        <v>15</v>
      </c>
      <c r="BC25" s="21">
        <v>-2.4627699999999999E-2</v>
      </c>
      <c r="BD25">
        <f t="shared" si="10"/>
        <v>1.5508999999999999</v>
      </c>
      <c r="BE25">
        <f t="shared" si="11"/>
        <v>-3.7863827689999997E-2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1.4894099999999999</v>
      </c>
      <c r="H26" s="21">
        <v>36.960799999999999</v>
      </c>
      <c r="I26" s="24">
        <v>-8.9446999999999999E-5</v>
      </c>
      <c r="J26" s="21">
        <v>16</v>
      </c>
      <c r="K26" s="21">
        <v>1.48834</v>
      </c>
      <c r="L26">
        <f t="shared" si="0"/>
        <v>8.9446999999999999E-2</v>
      </c>
      <c r="M26">
        <f t="shared" si="1"/>
        <v>0.13322325626999998</v>
      </c>
      <c r="N26" s="9"/>
      <c r="O26" s="21">
        <v>-1.9378699999999999E-2</v>
      </c>
      <c r="P26" s="21">
        <v>104.63200000000001</v>
      </c>
      <c r="Q26" s="21">
        <v>-1.56555E-3</v>
      </c>
      <c r="R26" s="21">
        <v>16</v>
      </c>
      <c r="S26" s="21">
        <v>-1.9641100000000002E-2</v>
      </c>
      <c r="T26">
        <f t="shared" si="2"/>
        <v>1.56555</v>
      </c>
      <c r="U26">
        <f t="shared" si="3"/>
        <v>-3.0338323784999999E-2</v>
      </c>
      <c r="V26" s="22"/>
      <c r="W26" s="23"/>
      <c r="X26" s="9"/>
      <c r="Y26" s="21">
        <v>1.4894099999999999</v>
      </c>
      <c r="Z26" s="21">
        <v>168.36699999999999</v>
      </c>
      <c r="AA26" s="21">
        <v>1.95465E-4</v>
      </c>
      <c r="AB26" s="21">
        <v>16</v>
      </c>
      <c r="AC26" s="21">
        <v>1.48865</v>
      </c>
      <c r="AD26">
        <f t="shared" si="4"/>
        <v>-0.195465</v>
      </c>
      <c r="AE26">
        <f t="shared" si="5"/>
        <v>-0.29112752565</v>
      </c>
      <c r="AF26" s="9"/>
      <c r="AG26" s="21">
        <v>-1.9378699999999999E-2</v>
      </c>
      <c r="AH26" s="21">
        <v>263.26100000000002</v>
      </c>
      <c r="AI26" s="21">
        <v>-1.5539600000000001E-3</v>
      </c>
      <c r="AJ26" s="21">
        <v>16</v>
      </c>
      <c r="AK26" s="21">
        <v>-1.9625900000000002E-2</v>
      </c>
      <c r="AL26">
        <f t="shared" si="6"/>
        <v>1.55396</v>
      </c>
      <c r="AM26">
        <f t="shared" si="7"/>
        <v>-3.0113724651999997E-2</v>
      </c>
      <c r="AP26" s="9"/>
      <c r="AQ26" s="21">
        <v>1.4894099999999999</v>
      </c>
      <c r="AR26" s="21">
        <v>332.13200000000001</v>
      </c>
      <c r="AS26" s="21">
        <v>3.2693499999999999E-4</v>
      </c>
      <c r="AT26" s="21">
        <v>16</v>
      </c>
      <c r="AU26" s="21">
        <v>1.48804</v>
      </c>
      <c r="AV26">
        <f t="shared" si="8"/>
        <v>-0.32693499999999998</v>
      </c>
      <c r="AW26">
        <f t="shared" si="9"/>
        <v>-0.48694025834999993</v>
      </c>
      <c r="AX26" s="9"/>
      <c r="AY26" s="21">
        <v>-1.9378699999999999E-2</v>
      </c>
      <c r="AZ26" s="21">
        <v>419.46499999999997</v>
      </c>
      <c r="BA26" s="21">
        <v>-1.55029E-3</v>
      </c>
      <c r="BB26" s="21">
        <v>16</v>
      </c>
      <c r="BC26" s="21">
        <v>-1.9845600000000001E-2</v>
      </c>
      <c r="BD26">
        <f t="shared" si="10"/>
        <v>1.5502899999999999</v>
      </c>
      <c r="BE26">
        <f t="shared" si="11"/>
        <v>-3.0042604822999999E-2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1.48438</v>
      </c>
      <c r="H27" s="21">
        <v>37.061599999999999</v>
      </c>
      <c r="I27" s="21">
        <v>-1.9656400000000001E-4</v>
      </c>
      <c r="J27" s="21">
        <v>17</v>
      </c>
      <c r="K27" s="21">
        <v>1.48407</v>
      </c>
      <c r="L27">
        <f t="shared" si="0"/>
        <v>0.19656400000000002</v>
      </c>
      <c r="M27">
        <f t="shared" si="1"/>
        <v>0.29177567032000001</v>
      </c>
      <c r="N27" s="9"/>
      <c r="O27" s="21">
        <v>-1.43433E-2</v>
      </c>
      <c r="P27" s="21">
        <v>104.733</v>
      </c>
      <c r="Q27" s="21">
        <v>-1.5649399999999999E-3</v>
      </c>
      <c r="R27" s="21">
        <v>17</v>
      </c>
      <c r="S27" s="21">
        <v>-1.42761E-2</v>
      </c>
      <c r="T27">
        <f t="shared" si="2"/>
        <v>1.56494</v>
      </c>
      <c r="U27">
        <f t="shared" si="3"/>
        <v>-2.2446403901999999E-2</v>
      </c>
      <c r="X27" s="9"/>
      <c r="Y27" s="21">
        <v>1.48438</v>
      </c>
      <c r="Z27" s="21">
        <v>168.46799999999999</v>
      </c>
      <c r="AA27" s="24">
        <v>8.0535899999999996E-5</v>
      </c>
      <c r="AB27" s="21">
        <v>17</v>
      </c>
      <c r="AC27" s="21">
        <v>1.48407</v>
      </c>
      <c r="AD27">
        <f t="shared" si="4"/>
        <v>-8.0535899999999994E-2</v>
      </c>
      <c r="AE27">
        <f t="shared" si="5"/>
        <v>-0.119545879242</v>
      </c>
      <c r="AF27" s="9"/>
      <c r="AG27" s="21">
        <v>-1.43433E-2</v>
      </c>
      <c r="AH27" s="21">
        <v>263.36099999999999</v>
      </c>
      <c r="AI27" s="21">
        <v>-1.5539600000000001E-3</v>
      </c>
      <c r="AJ27" s="21">
        <v>17</v>
      </c>
      <c r="AK27" s="21">
        <v>-1.4849899999999999E-2</v>
      </c>
      <c r="AL27">
        <f t="shared" si="6"/>
        <v>1.55396</v>
      </c>
      <c r="AM27">
        <f t="shared" si="7"/>
        <v>-2.2288914468E-2</v>
      </c>
      <c r="AP27" s="9"/>
      <c r="AQ27" s="21">
        <v>1.48438</v>
      </c>
      <c r="AR27" s="21">
        <v>332.23200000000003</v>
      </c>
      <c r="AS27" s="21">
        <v>1.9476300000000001E-4</v>
      </c>
      <c r="AT27" s="21">
        <v>17</v>
      </c>
      <c r="AU27" s="21">
        <v>1.48346</v>
      </c>
      <c r="AV27">
        <f t="shared" si="8"/>
        <v>-0.19476299999999999</v>
      </c>
      <c r="AW27">
        <f t="shared" si="9"/>
        <v>-0.28910230193999997</v>
      </c>
      <c r="AX27" s="9"/>
      <c r="AY27" s="21">
        <v>-1.43433E-2</v>
      </c>
      <c r="AZ27" s="21">
        <v>419.56599999999997</v>
      </c>
      <c r="BA27" s="21">
        <v>-1.5515100000000001E-3</v>
      </c>
      <c r="BB27" s="21">
        <v>17</v>
      </c>
      <c r="BC27" s="21">
        <v>-1.45813E-2</v>
      </c>
      <c r="BD27">
        <f t="shared" si="10"/>
        <v>1.5515100000000002</v>
      </c>
      <c r="BE27">
        <f t="shared" si="11"/>
        <v>-2.2253773383000001E-2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1.4793400000000001</v>
      </c>
      <c r="H28" s="21">
        <v>37.162300000000002</v>
      </c>
      <c r="I28" s="21">
        <v>-2.8845200000000002E-4</v>
      </c>
      <c r="J28" s="21">
        <v>18</v>
      </c>
      <c r="K28" s="21">
        <v>1.47797</v>
      </c>
      <c r="L28">
        <f t="shared" si="0"/>
        <v>0.28845200000000004</v>
      </c>
      <c r="M28">
        <f t="shared" si="1"/>
        <v>0.4267185816800001</v>
      </c>
      <c r="N28" s="9"/>
      <c r="O28" s="21">
        <v>-9.3078599999999994E-3</v>
      </c>
      <c r="P28" s="21">
        <v>104.833</v>
      </c>
      <c r="Q28" s="21">
        <v>-1.5643300000000001E-3</v>
      </c>
      <c r="R28" s="21">
        <v>18</v>
      </c>
      <c r="S28" s="21">
        <v>-9.6252400000000002E-3</v>
      </c>
      <c r="T28">
        <f t="shared" si="2"/>
        <v>1.56433</v>
      </c>
      <c r="U28">
        <f t="shared" si="3"/>
        <v>-1.4560564633799998E-2</v>
      </c>
      <c r="X28" s="9"/>
      <c r="Y28" s="21">
        <v>1.4793400000000001</v>
      </c>
      <c r="Z28" s="21">
        <v>168.56800000000001</v>
      </c>
      <c r="AA28" s="24">
        <v>-2.71118E-5</v>
      </c>
      <c r="AB28" s="21">
        <v>18</v>
      </c>
      <c r="AC28" s="21">
        <v>1.47858</v>
      </c>
      <c r="AD28">
        <f t="shared" si="4"/>
        <v>2.7111800000000002E-2</v>
      </c>
      <c r="AE28">
        <f t="shared" si="5"/>
        <v>4.0107570212000003E-2</v>
      </c>
      <c r="AF28" s="9"/>
      <c r="AG28" s="21">
        <v>-9.3078599999999994E-3</v>
      </c>
      <c r="AH28" s="21">
        <v>263.46199999999999</v>
      </c>
      <c r="AI28" s="21">
        <v>-1.5530400000000001E-3</v>
      </c>
      <c r="AJ28" s="21">
        <v>18</v>
      </c>
      <c r="AK28" s="21">
        <v>-9.68018E-3</v>
      </c>
      <c r="AL28">
        <f t="shared" si="6"/>
        <v>1.5530400000000002</v>
      </c>
      <c r="AM28">
        <f t="shared" si="7"/>
        <v>-1.4455478894400001E-2</v>
      </c>
      <c r="AP28" s="9"/>
      <c r="AQ28" s="21">
        <v>1.4793400000000001</v>
      </c>
      <c r="AR28" s="21">
        <v>332.33300000000003</v>
      </c>
      <c r="AS28" s="24">
        <v>8.0047600000000002E-5</v>
      </c>
      <c r="AT28" s="21">
        <v>18</v>
      </c>
      <c r="AU28" s="21">
        <v>1.47858</v>
      </c>
      <c r="AV28">
        <f t="shared" si="8"/>
        <v>-8.0047599999999997E-2</v>
      </c>
      <c r="AW28">
        <f t="shared" si="9"/>
        <v>-0.118417616584</v>
      </c>
      <c r="AX28" s="9"/>
      <c r="AY28" s="21">
        <v>-9.3078599999999994E-3</v>
      </c>
      <c r="AZ28" s="21">
        <v>419.666</v>
      </c>
      <c r="BA28" s="21">
        <v>-1.5496799999999999E-3</v>
      </c>
      <c r="BB28" s="21">
        <v>18</v>
      </c>
      <c r="BC28" s="21">
        <v>-9.4207800000000001E-3</v>
      </c>
      <c r="BD28">
        <f t="shared" si="10"/>
        <v>1.5496799999999999</v>
      </c>
      <c r="BE28">
        <f t="shared" si="11"/>
        <v>-1.4424204484799998E-2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1.4742999999999999</v>
      </c>
      <c r="H29" s="21">
        <v>37.262999999999998</v>
      </c>
      <c r="I29" s="21">
        <v>-3.7579300000000003E-4</v>
      </c>
      <c r="J29" s="21">
        <v>19</v>
      </c>
      <c r="K29" s="21">
        <v>1.4736899999999999</v>
      </c>
      <c r="L29">
        <f t="shared" si="0"/>
        <v>0.37579300000000004</v>
      </c>
      <c r="M29">
        <f t="shared" si="1"/>
        <v>0.55403161990000005</v>
      </c>
      <c r="N29" s="9"/>
      <c r="O29" s="21">
        <v>-4.2724599999999996E-3</v>
      </c>
      <c r="P29" s="21">
        <v>104.934</v>
      </c>
      <c r="Q29" s="21">
        <v>-1.56464E-3</v>
      </c>
      <c r="R29" s="21">
        <v>19</v>
      </c>
      <c r="S29" s="21">
        <v>-4.6539299999999997E-3</v>
      </c>
      <c r="T29">
        <f t="shared" si="2"/>
        <v>1.56464</v>
      </c>
      <c r="U29">
        <f t="shared" si="3"/>
        <v>-6.6848618144E-3</v>
      </c>
      <c r="X29" s="9"/>
      <c r="Y29" s="21">
        <v>1.4742999999999999</v>
      </c>
      <c r="Z29" s="21">
        <v>168.66900000000001</v>
      </c>
      <c r="AA29" s="21">
        <v>-1.2588500000000001E-4</v>
      </c>
      <c r="AB29" s="21">
        <v>19</v>
      </c>
      <c r="AC29" s="21">
        <v>1.474</v>
      </c>
      <c r="AD29">
        <f t="shared" si="4"/>
        <v>0.125885</v>
      </c>
      <c r="AE29">
        <f t="shared" si="5"/>
        <v>0.1855922555</v>
      </c>
      <c r="AF29" s="9"/>
      <c r="AG29" s="21">
        <v>-4.2724599999999996E-3</v>
      </c>
      <c r="AH29" s="21">
        <v>263.56299999999999</v>
      </c>
      <c r="AI29" s="21">
        <v>-1.5530400000000001E-3</v>
      </c>
      <c r="AJ29" s="21">
        <v>19</v>
      </c>
      <c r="AK29" s="21">
        <v>-4.4189499999999996E-3</v>
      </c>
      <c r="AL29">
        <f t="shared" si="6"/>
        <v>1.5530400000000002</v>
      </c>
      <c r="AM29">
        <f t="shared" si="7"/>
        <v>-6.6353012784000007E-3</v>
      </c>
      <c r="AP29" s="9"/>
      <c r="AQ29" s="21">
        <v>1.4742999999999999</v>
      </c>
      <c r="AR29" s="21">
        <v>332.43400000000003</v>
      </c>
      <c r="AS29" s="24">
        <v>-2.1044899999999999E-5</v>
      </c>
      <c r="AT29" s="21">
        <v>19</v>
      </c>
      <c r="AU29" s="21">
        <v>1.47339</v>
      </c>
      <c r="AV29">
        <f t="shared" si="8"/>
        <v>2.1044899999999998E-2</v>
      </c>
      <c r="AW29">
        <f t="shared" si="9"/>
        <v>3.1026496069999996E-2</v>
      </c>
      <c r="AX29" s="9"/>
      <c r="AY29" s="21">
        <v>-4.2724599999999996E-3</v>
      </c>
      <c r="AZ29" s="21">
        <v>419.767</v>
      </c>
      <c r="BA29" s="21">
        <v>-1.54907E-3</v>
      </c>
      <c r="BB29" s="21">
        <v>19</v>
      </c>
      <c r="BC29" s="21">
        <v>-4.5654299999999997E-3</v>
      </c>
      <c r="BD29">
        <f t="shared" si="10"/>
        <v>1.5490699999999999</v>
      </c>
      <c r="BE29">
        <f t="shared" si="11"/>
        <v>-6.618339612199999E-3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1.4692700000000001</v>
      </c>
      <c r="H30" s="21">
        <v>37.363700000000001</v>
      </c>
      <c r="I30" s="21">
        <v>-4.4104000000000002E-4</v>
      </c>
      <c r="J30" s="21">
        <v>20</v>
      </c>
      <c r="K30" s="21">
        <v>1.46851</v>
      </c>
      <c r="L30">
        <f t="shared" si="0"/>
        <v>0.44104000000000004</v>
      </c>
      <c r="M30">
        <f t="shared" si="1"/>
        <v>0.64800684080000015</v>
      </c>
      <c r="N30" s="9"/>
      <c r="O30" s="21">
        <v>7.6293900000000002E-4</v>
      </c>
      <c r="P30" s="21">
        <v>105.035</v>
      </c>
      <c r="Q30" s="21">
        <v>-1.56464E-3</v>
      </c>
      <c r="R30" s="21">
        <v>20</v>
      </c>
      <c r="S30" s="21">
        <v>7.3547399999999996E-4</v>
      </c>
      <c r="T30">
        <f t="shared" si="2"/>
        <v>1.56464</v>
      </c>
      <c r="U30">
        <f t="shared" si="3"/>
        <v>1.19372487696E-3</v>
      </c>
      <c r="X30" s="9"/>
      <c r="Y30" s="21">
        <v>1.4692700000000001</v>
      </c>
      <c r="Z30" s="21">
        <v>168.77</v>
      </c>
      <c r="AA30" s="21">
        <v>-2.12585E-4</v>
      </c>
      <c r="AB30" s="21">
        <v>20</v>
      </c>
      <c r="AC30" s="21">
        <v>1.4688099999999999</v>
      </c>
      <c r="AD30">
        <f t="shared" si="4"/>
        <v>0.212585</v>
      </c>
      <c r="AE30">
        <f t="shared" si="5"/>
        <v>0.31234476295000002</v>
      </c>
      <c r="AF30" s="9"/>
      <c r="AG30" s="21">
        <v>7.6293900000000002E-4</v>
      </c>
      <c r="AH30" s="21">
        <v>263.66300000000001</v>
      </c>
      <c r="AI30" s="21">
        <v>-1.55365E-3</v>
      </c>
      <c r="AJ30" s="21">
        <v>20</v>
      </c>
      <c r="AK30" s="21">
        <v>7.9345700000000002E-4</v>
      </c>
      <c r="AL30">
        <f t="shared" si="6"/>
        <v>1.55365</v>
      </c>
      <c r="AM30">
        <f t="shared" si="7"/>
        <v>1.1853401773499999E-3</v>
      </c>
      <c r="AP30" s="9"/>
      <c r="AQ30" s="21">
        <v>1.4692700000000001</v>
      </c>
      <c r="AR30" s="21">
        <v>332.53399999999999</v>
      </c>
      <c r="AS30" s="21">
        <v>-1.18317E-4</v>
      </c>
      <c r="AT30" s="21">
        <v>20</v>
      </c>
      <c r="AU30" s="21">
        <v>1.4688099999999999</v>
      </c>
      <c r="AV30">
        <f t="shared" si="8"/>
        <v>0.11831700000000001</v>
      </c>
      <c r="AW30">
        <f t="shared" si="9"/>
        <v>0.17383961859000002</v>
      </c>
      <c r="AX30" s="9"/>
      <c r="AY30" s="21">
        <v>7.6293900000000002E-4</v>
      </c>
      <c r="AZ30" s="21">
        <v>419.86799999999999</v>
      </c>
      <c r="BA30" s="21">
        <v>-1.5487700000000001E-3</v>
      </c>
      <c r="BB30" s="21">
        <v>20</v>
      </c>
      <c r="BC30" s="21">
        <v>5.4626499999999999E-4</v>
      </c>
      <c r="BD30">
        <f t="shared" si="10"/>
        <v>1.5487700000000002</v>
      </c>
      <c r="BE30">
        <f t="shared" si="11"/>
        <v>1.1816170350300002E-3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1.4642299999999999</v>
      </c>
      <c r="H31" s="21">
        <v>37.464399999999998</v>
      </c>
      <c r="I31" s="21">
        <v>-5.1208500000000001E-4</v>
      </c>
      <c r="J31" s="21">
        <v>21</v>
      </c>
      <c r="K31" s="21">
        <v>1.46393</v>
      </c>
      <c r="L31">
        <f t="shared" si="0"/>
        <v>0.51208500000000001</v>
      </c>
      <c r="M31">
        <f t="shared" si="1"/>
        <v>0.74981021954999993</v>
      </c>
      <c r="N31" s="9"/>
      <c r="O31" s="21">
        <v>5.7983399999999999E-3</v>
      </c>
      <c r="P31" s="21">
        <v>105.13500000000001</v>
      </c>
      <c r="Q31" s="21">
        <v>-1.56372E-3</v>
      </c>
      <c r="R31" s="21">
        <v>21</v>
      </c>
      <c r="S31" s="21">
        <v>5.6793199999999999E-3</v>
      </c>
      <c r="T31">
        <f t="shared" si="2"/>
        <v>1.56372</v>
      </c>
      <c r="U31">
        <f t="shared" si="3"/>
        <v>9.0669802248000003E-3</v>
      </c>
      <c r="X31" s="9"/>
      <c r="Y31" s="21">
        <v>1.4642299999999999</v>
      </c>
      <c r="Z31" s="21">
        <v>168.87</v>
      </c>
      <c r="AA31" s="21">
        <v>-2.9834000000000002E-4</v>
      </c>
      <c r="AB31" s="21">
        <v>21</v>
      </c>
      <c r="AC31" s="21">
        <v>1.4630099999999999</v>
      </c>
      <c r="AD31">
        <f t="shared" si="4"/>
        <v>0.29833999999999999</v>
      </c>
      <c r="AE31">
        <f t="shared" si="5"/>
        <v>0.43683837819999999</v>
      </c>
      <c r="AF31" s="9"/>
      <c r="AG31" s="21">
        <v>5.7983399999999999E-3</v>
      </c>
      <c r="AH31" s="21">
        <v>263.76400000000001</v>
      </c>
      <c r="AI31" s="21">
        <v>-1.5533400000000001E-3</v>
      </c>
      <c r="AJ31" s="21">
        <v>21</v>
      </c>
      <c r="AK31" s="21">
        <v>5.74341E-3</v>
      </c>
      <c r="AL31">
        <f t="shared" si="6"/>
        <v>1.5533400000000002</v>
      </c>
      <c r="AM31">
        <f t="shared" si="7"/>
        <v>9.0067934556000012E-3</v>
      </c>
      <c r="AP31" s="9"/>
      <c r="AQ31" s="21">
        <v>1.4642299999999999</v>
      </c>
      <c r="AR31" s="21">
        <v>332.63499999999999</v>
      </c>
      <c r="AS31" s="21">
        <v>-2.0355199999999999E-4</v>
      </c>
      <c r="AT31" s="21">
        <v>21</v>
      </c>
      <c r="AU31" s="21">
        <v>1.46332</v>
      </c>
      <c r="AV31">
        <f t="shared" si="8"/>
        <v>0.20355199999999998</v>
      </c>
      <c r="AW31">
        <f t="shared" si="9"/>
        <v>0.29804694495999995</v>
      </c>
      <c r="AX31" s="9"/>
      <c r="AY31" s="21">
        <v>5.7983399999999999E-3</v>
      </c>
      <c r="AZ31" s="21">
        <v>419.96899999999999</v>
      </c>
      <c r="BA31" s="21">
        <v>-1.54999E-3</v>
      </c>
      <c r="BB31" s="21">
        <v>21</v>
      </c>
      <c r="BC31" s="21">
        <v>5.7586699999999996E-3</v>
      </c>
      <c r="BD31">
        <f t="shared" si="10"/>
        <v>1.54999</v>
      </c>
      <c r="BE31">
        <f t="shared" si="11"/>
        <v>8.9873690165999994E-3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1.4592000000000001</v>
      </c>
      <c r="H32" s="21">
        <v>37.565100000000001</v>
      </c>
      <c r="I32" s="21">
        <v>-5.6945800000000001E-4</v>
      </c>
      <c r="J32" s="21">
        <v>22</v>
      </c>
      <c r="K32" s="21">
        <v>1.4581299999999999</v>
      </c>
      <c r="L32">
        <f t="shared" si="0"/>
        <v>0.56945800000000002</v>
      </c>
      <c r="M32">
        <f t="shared" si="1"/>
        <v>0.83095311360000002</v>
      </c>
      <c r="N32" s="9"/>
      <c r="O32" s="21">
        <v>1.08337E-2</v>
      </c>
      <c r="P32" s="21">
        <v>105.236</v>
      </c>
      <c r="Q32" s="21">
        <v>-1.56464E-3</v>
      </c>
      <c r="R32" s="21">
        <v>22</v>
      </c>
      <c r="S32" s="21">
        <v>1.0870400000000001E-2</v>
      </c>
      <c r="T32">
        <f t="shared" si="2"/>
        <v>1.56464</v>
      </c>
      <c r="U32">
        <f t="shared" si="3"/>
        <v>1.6950840368E-2</v>
      </c>
      <c r="X32" s="9"/>
      <c r="Y32" s="21">
        <v>1.4592000000000001</v>
      </c>
      <c r="Z32" s="21">
        <v>168.971</v>
      </c>
      <c r="AA32" s="21">
        <v>-3.7942500000000002E-4</v>
      </c>
      <c r="AB32" s="21">
        <v>22</v>
      </c>
      <c r="AC32" s="21">
        <v>1.45844</v>
      </c>
      <c r="AD32">
        <f t="shared" si="4"/>
        <v>0.37942500000000001</v>
      </c>
      <c r="AE32">
        <f t="shared" si="5"/>
        <v>0.55365696000000009</v>
      </c>
      <c r="AF32" s="9"/>
      <c r="AG32" s="21">
        <v>1.08337E-2</v>
      </c>
      <c r="AH32" s="21">
        <v>263.86500000000001</v>
      </c>
      <c r="AI32" s="21">
        <v>-1.5533400000000001E-3</v>
      </c>
      <c r="AJ32" s="21">
        <v>22</v>
      </c>
      <c r="AK32" s="21">
        <v>1.07391E-2</v>
      </c>
      <c r="AL32">
        <f t="shared" si="6"/>
        <v>1.5533400000000002</v>
      </c>
      <c r="AM32">
        <f t="shared" si="7"/>
        <v>1.6828419558000001E-2</v>
      </c>
      <c r="AP32" s="9"/>
      <c r="AQ32" s="21">
        <v>1.4592000000000001</v>
      </c>
      <c r="AR32" s="21">
        <v>332.73599999999999</v>
      </c>
      <c r="AS32" s="21">
        <v>-2.8448500000000001E-4</v>
      </c>
      <c r="AT32" s="21">
        <v>22</v>
      </c>
      <c r="AU32" s="21">
        <v>1.4581299999999999</v>
      </c>
      <c r="AV32">
        <f t="shared" si="8"/>
        <v>0.28448499999999999</v>
      </c>
      <c r="AW32">
        <f t="shared" si="9"/>
        <v>0.415120512</v>
      </c>
      <c r="AX32" s="9"/>
      <c r="AY32" s="21">
        <v>1.08337E-2</v>
      </c>
      <c r="AZ32" s="21">
        <v>420.06900000000002</v>
      </c>
      <c r="BA32" s="21">
        <v>-1.5493799999999999E-3</v>
      </c>
      <c r="BB32" s="21">
        <v>22</v>
      </c>
      <c r="BC32" s="21">
        <v>1.0488900000000001E-2</v>
      </c>
      <c r="BD32">
        <f t="shared" si="10"/>
        <v>1.54938</v>
      </c>
      <c r="BE32">
        <f t="shared" si="11"/>
        <v>1.6785518106E-2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1.4541599999999999</v>
      </c>
      <c r="H33" s="21">
        <v>37.665799999999997</v>
      </c>
      <c r="I33" s="21">
        <v>-6.1981199999999997E-4</v>
      </c>
      <c r="J33" s="21">
        <v>23</v>
      </c>
      <c r="K33" s="21">
        <v>1.4538599999999999</v>
      </c>
      <c r="L33">
        <f t="shared" si="0"/>
        <v>0.61981199999999992</v>
      </c>
      <c r="M33">
        <f t="shared" si="1"/>
        <v>0.90130581791999986</v>
      </c>
      <c r="N33" s="9"/>
      <c r="O33" s="21">
        <v>1.5869100000000001E-2</v>
      </c>
      <c r="P33" s="21">
        <v>105.337</v>
      </c>
      <c r="Q33" s="21">
        <v>-1.56342E-3</v>
      </c>
      <c r="R33" s="21">
        <v>23</v>
      </c>
      <c r="S33" s="21">
        <v>1.5765399999999999E-2</v>
      </c>
      <c r="T33">
        <f t="shared" si="2"/>
        <v>1.56342</v>
      </c>
      <c r="U33">
        <f t="shared" si="3"/>
        <v>2.4810068322000001E-2</v>
      </c>
      <c r="X33" s="9"/>
      <c r="Y33" s="21">
        <v>1.4541599999999999</v>
      </c>
      <c r="Z33" s="21">
        <v>169.072</v>
      </c>
      <c r="AA33" s="21">
        <v>-4.42688E-4</v>
      </c>
      <c r="AB33" s="21">
        <v>23</v>
      </c>
      <c r="AC33" s="21">
        <v>1.4529399999999999</v>
      </c>
      <c r="AD33">
        <f t="shared" si="4"/>
        <v>0.44268800000000003</v>
      </c>
      <c r="AE33">
        <f t="shared" si="5"/>
        <v>0.64373918208000003</v>
      </c>
      <c r="AF33" s="9"/>
      <c r="AG33" s="21">
        <v>1.5869100000000001E-2</v>
      </c>
      <c r="AH33" s="21">
        <v>263.96499999999997</v>
      </c>
      <c r="AI33" s="21">
        <v>-1.55426E-3</v>
      </c>
      <c r="AJ33" s="21">
        <v>23</v>
      </c>
      <c r="AK33" s="21">
        <v>1.5780599999999999E-2</v>
      </c>
      <c r="AL33">
        <f t="shared" si="6"/>
        <v>1.55426</v>
      </c>
      <c r="AM33">
        <f t="shared" si="7"/>
        <v>2.4664707366000002E-2</v>
      </c>
      <c r="AP33" s="9"/>
      <c r="AQ33" s="21">
        <v>1.4541599999999999</v>
      </c>
      <c r="AR33" s="21">
        <v>332.83699999999999</v>
      </c>
      <c r="AS33" s="21">
        <v>-3.5144000000000001E-4</v>
      </c>
      <c r="AT33" s="21">
        <v>23</v>
      </c>
      <c r="AU33" s="21">
        <v>1.4535499999999999</v>
      </c>
      <c r="AV33">
        <f t="shared" si="8"/>
        <v>0.35144000000000003</v>
      </c>
      <c r="AW33">
        <f t="shared" si="9"/>
        <v>0.51104999039999999</v>
      </c>
      <c r="AX33" s="9"/>
      <c r="AY33" s="21">
        <v>1.5869100000000001E-2</v>
      </c>
      <c r="AZ33" s="21">
        <v>420.17</v>
      </c>
      <c r="BA33" s="21">
        <v>-1.5493799999999999E-3</v>
      </c>
      <c r="BB33" s="21">
        <v>23</v>
      </c>
      <c r="BC33" s="21">
        <v>1.5737899999999999E-2</v>
      </c>
      <c r="BD33">
        <f t="shared" si="10"/>
        <v>1.54938</v>
      </c>
      <c r="BE33">
        <f t="shared" si="11"/>
        <v>2.4587266158000002E-2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1.44913</v>
      </c>
      <c r="H34" s="21">
        <v>37.766500000000001</v>
      </c>
      <c r="I34" s="21">
        <v>-6.62231E-4</v>
      </c>
      <c r="J34" s="21">
        <v>24</v>
      </c>
      <c r="K34" s="21">
        <v>1.4483600000000001</v>
      </c>
      <c r="L34">
        <f t="shared" si="0"/>
        <v>0.66223100000000001</v>
      </c>
      <c r="M34">
        <f t="shared" si="1"/>
        <v>0.95965880903</v>
      </c>
      <c r="N34" s="9"/>
      <c r="O34" s="21">
        <v>2.0904499999999999E-2</v>
      </c>
      <c r="P34" s="21">
        <v>105.438</v>
      </c>
      <c r="Q34" s="21">
        <v>-1.56372E-3</v>
      </c>
      <c r="R34" s="21">
        <v>24</v>
      </c>
      <c r="S34" s="21">
        <v>2.07916E-2</v>
      </c>
      <c r="T34">
        <f t="shared" si="2"/>
        <v>1.56372</v>
      </c>
      <c r="U34">
        <f t="shared" si="3"/>
        <v>3.2688784739999997E-2</v>
      </c>
      <c r="X34" s="9"/>
      <c r="Y34" s="21">
        <v>1.44913</v>
      </c>
      <c r="Z34" s="21">
        <v>169.173</v>
      </c>
      <c r="AA34" s="21">
        <v>-5.00488E-4</v>
      </c>
      <c r="AB34" s="21">
        <v>24</v>
      </c>
      <c r="AC34" s="21">
        <v>1.4486699999999999</v>
      </c>
      <c r="AD34">
        <f t="shared" si="4"/>
        <v>0.50048800000000004</v>
      </c>
      <c r="AE34">
        <f t="shared" si="5"/>
        <v>0.72527217544000011</v>
      </c>
      <c r="AF34" s="9"/>
      <c r="AG34" s="21">
        <v>2.0904499999999999E-2</v>
      </c>
      <c r="AH34" s="21">
        <v>264.06599999999997</v>
      </c>
      <c r="AI34" s="21">
        <v>-1.5530400000000001E-3</v>
      </c>
      <c r="AJ34" s="21">
        <v>24</v>
      </c>
      <c r="AK34" s="21">
        <v>2.0828200000000002E-2</v>
      </c>
      <c r="AL34">
        <f t="shared" si="6"/>
        <v>1.5530400000000002</v>
      </c>
      <c r="AM34">
        <f t="shared" si="7"/>
        <v>3.2465524680000003E-2</v>
      </c>
      <c r="AP34" s="9"/>
      <c r="AQ34" s="21">
        <v>1.44913</v>
      </c>
      <c r="AR34" s="21">
        <v>332.93700000000001</v>
      </c>
      <c r="AS34" s="21">
        <v>-4.1613799999999998E-4</v>
      </c>
      <c r="AT34" s="21">
        <v>24</v>
      </c>
      <c r="AU34" s="21">
        <v>1.4486699999999999</v>
      </c>
      <c r="AV34">
        <f t="shared" si="8"/>
        <v>0.41613799999999995</v>
      </c>
      <c r="AW34">
        <f t="shared" si="9"/>
        <v>0.60303805993999993</v>
      </c>
      <c r="AX34" s="9"/>
      <c r="AY34" s="21">
        <v>2.0904499999999999E-2</v>
      </c>
      <c r="AZ34" s="21">
        <v>420.27100000000002</v>
      </c>
      <c r="BA34" s="21">
        <v>-1.5496799999999999E-3</v>
      </c>
      <c r="BB34" s="21">
        <v>24</v>
      </c>
      <c r="BC34" s="21">
        <v>2.07367E-2</v>
      </c>
      <c r="BD34">
        <f t="shared" si="10"/>
        <v>1.5496799999999999</v>
      </c>
      <c r="BE34">
        <f t="shared" si="11"/>
        <v>3.2395285560000001E-2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1.4440900000000001</v>
      </c>
      <c r="H35" s="21">
        <v>37.867199999999997</v>
      </c>
      <c r="I35" s="21">
        <v>-7.0465100000000004E-4</v>
      </c>
      <c r="J35" s="21">
        <v>25</v>
      </c>
      <c r="K35" s="21">
        <v>1.4434800000000001</v>
      </c>
      <c r="L35">
        <f t="shared" si="0"/>
        <v>0.70465100000000003</v>
      </c>
      <c r="M35">
        <f t="shared" si="1"/>
        <v>1.0175794625900001</v>
      </c>
      <c r="N35" s="9"/>
      <c r="O35" s="21">
        <v>2.5939899999999998E-2</v>
      </c>
      <c r="P35" s="21">
        <v>105.538</v>
      </c>
      <c r="Q35" s="21">
        <v>-1.5640300000000001E-3</v>
      </c>
      <c r="R35" s="21">
        <v>25</v>
      </c>
      <c r="S35" s="21">
        <v>2.5866699999999999E-2</v>
      </c>
      <c r="T35">
        <f t="shared" si="2"/>
        <v>1.56403</v>
      </c>
      <c r="U35">
        <f t="shared" si="3"/>
        <v>4.0570781797000001E-2</v>
      </c>
      <c r="X35" s="9"/>
      <c r="Y35" s="21">
        <v>1.4440900000000001</v>
      </c>
      <c r="Z35" s="21">
        <v>169.273</v>
      </c>
      <c r="AA35" s="21">
        <v>-5.5297899999999999E-4</v>
      </c>
      <c r="AB35" s="21">
        <v>25</v>
      </c>
      <c r="AC35" s="21">
        <v>1.4437899999999999</v>
      </c>
      <c r="AD35">
        <f t="shared" si="4"/>
        <v>0.552979</v>
      </c>
      <c r="AE35">
        <f t="shared" si="5"/>
        <v>0.79855144411000001</v>
      </c>
      <c r="AF35" s="9"/>
      <c r="AG35" s="21">
        <v>2.5939899999999998E-2</v>
      </c>
      <c r="AH35" s="21">
        <v>264.16699999999997</v>
      </c>
      <c r="AI35" s="21">
        <v>-1.5533400000000001E-3</v>
      </c>
      <c r="AJ35" s="21">
        <v>25</v>
      </c>
      <c r="AK35" s="21">
        <v>2.60132E-2</v>
      </c>
      <c r="AL35">
        <f t="shared" si="6"/>
        <v>1.5533400000000002</v>
      </c>
      <c r="AM35">
        <f t="shared" si="7"/>
        <v>4.0293484266000004E-2</v>
      </c>
      <c r="AP35" s="9"/>
      <c r="AQ35" s="21">
        <v>1.4440900000000001</v>
      </c>
      <c r="AR35" s="21">
        <v>333.03800000000001</v>
      </c>
      <c r="AS35" s="21">
        <v>-4.7802700000000001E-4</v>
      </c>
      <c r="AT35" s="21">
        <v>25</v>
      </c>
      <c r="AU35" s="21">
        <v>1.4422600000000001</v>
      </c>
      <c r="AV35">
        <f t="shared" si="8"/>
        <v>0.47802700000000004</v>
      </c>
      <c r="AW35">
        <f t="shared" si="9"/>
        <v>0.69031401043000007</v>
      </c>
      <c r="AX35" s="9"/>
      <c r="AY35" s="21">
        <v>2.5939899999999998E-2</v>
      </c>
      <c r="AZ35" s="21">
        <v>420.37099999999998</v>
      </c>
      <c r="BA35" s="21">
        <v>-1.54816E-3</v>
      </c>
      <c r="BB35" s="21">
        <v>25</v>
      </c>
      <c r="BC35" s="21">
        <v>2.57813E-2</v>
      </c>
      <c r="BD35">
        <f t="shared" si="10"/>
        <v>1.54816</v>
      </c>
      <c r="BE35">
        <f t="shared" si="11"/>
        <v>4.0159115583999996E-2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1.43906</v>
      </c>
      <c r="H36" s="21">
        <v>37.9679</v>
      </c>
      <c r="I36" s="21">
        <v>-7.4035599999999996E-4</v>
      </c>
      <c r="J36" s="21">
        <v>26</v>
      </c>
      <c r="K36" s="21">
        <v>1.4382900000000001</v>
      </c>
      <c r="L36">
        <f t="shared" si="0"/>
        <v>0.7403559999999999</v>
      </c>
      <c r="M36">
        <f t="shared" si="1"/>
        <v>1.0654167053599999</v>
      </c>
      <c r="N36" s="9"/>
      <c r="O36" s="21">
        <v>3.0975300000000001E-2</v>
      </c>
      <c r="P36" s="21">
        <v>105.639</v>
      </c>
      <c r="Q36" s="21">
        <v>-1.56372E-3</v>
      </c>
      <c r="R36" s="21">
        <v>26</v>
      </c>
      <c r="S36" s="21">
        <v>3.0896E-2</v>
      </c>
      <c r="T36">
        <f t="shared" si="2"/>
        <v>1.56372</v>
      </c>
      <c r="U36">
        <f t="shared" si="3"/>
        <v>4.8436696116000003E-2</v>
      </c>
      <c r="X36" s="9"/>
      <c r="Y36" s="21">
        <v>1.43906</v>
      </c>
      <c r="Z36" s="21">
        <v>169.374</v>
      </c>
      <c r="AA36" s="21">
        <v>-6.0272199999999998E-4</v>
      </c>
      <c r="AB36" s="21">
        <v>26</v>
      </c>
      <c r="AC36" s="21">
        <v>1.4379900000000001</v>
      </c>
      <c r="AD36">
        <f t="shared" si="4"/>
        <v>0.60272199999999998</v>
      </c>
      <c r="AE36">
        <f t="shared" si="5"/>
        <v>0.86735312131999998</v>
      </c>
      <c r="AF36" s="9"/>
      <c r="AG36" s="21">
        <v>3.0975300000000001E-2</v>
      </c>
      <c r="AH36" s="21">
        <v>264.26799999999997</v>
      </c>
      <c r="AI36" s="21">
        <v>-1.55243E-3</v>
      </c>
      <c r="AJ36" s="21">
        <v>26</v>
      </c>
      <c r="AK36" s="21">
        <v>3.0755600000000001E-2</v>
      </c>
      <c r="AL36">
        <f t="shared" si="6"/>
        <v>1.55243</v>
      </c>
      <c r="AM36">
        <f t="shared" si="7"/>
        <v>4.8086984978999998E-2</v>
      </c>
      <c r="AP36" s="9"/>
      <c r="AQ36" s="21">
        <v>1.43906</v>
      </c>
      <c r="AR36" s="21">
        <v>333.13900000000001</v>
      </c>
      <c r="AS36" s="21">
        <v>-5.3192099999999998E-4</v>
      </c>
      <c r="AT36" s="21">
        <v>26</v>
      </c>
      <c r="AU36" s="21">
        <v>1.4386000000000001</v>
      </c>
      <c r="AV36">
        <f t="shared" si="8"/>
        <v>0.53192099999999998</v>
      </c>
      <c r="AW36">
        <f t="shared" si="9"/>
        <v>0.76546623425999993</v>
      </c>
      <c r="AX36" s="9"/>
      <c r="AY36" s="21">
        <v>3.0975300000000001E-2</v>
      </c>
      <c r="AZ36" s="21">
        <v>420.47199999999998</v>
      </c>
      <c r="BA36" s="21">
        <v>-1.54907E-3</v>
      </c>
      <c r="BB36" s="21">
        <v>26</v>
      </c>
      <c r="BC36" s="21">
        <v>3.1097400000000001E-2</v>
      </c>
      <c r="BD36">
        <f t="shared" si="10"/>
        <v>1.5490699999999999</v>
      </c>
      <c r="BE36">
        <f t="shared" si="11"/>
        <v>4.7982907971000001E-2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1.4340200000000001</v>
      </c>
      <c r="H37" s="21">
        <v>38.068600000000004</v>
      </c>
      <c r="I37" s="21">
        <v>-7.7758799999999996E-4</v>
      </c>
      <c r="J37" s="21">
        <v>27</v>
      </c>
      <c r="K37" s="21">
        <v>1.4331100000000001</v>
      </c>
      <c r="L37">
        <f t="shared" si="0"/>
        <v>0.77758799999999995</v>
      </c>
      <c r="M37">
        <f t="shared" si="1"/>
        <v>1.11507674376</v>
      </c>
      <c r="N37" s="9"/>
      <c r="O37" s="21">
        <v>3.60107E-2</v>
      </c>
      <c r="P37" s="21">
        <v>105.74</v>
      </c>
      <c r="Q37" s="21">
        <v>-1.56342E-3</v>
      </c>
      <c r="R37" s="21">
        <v>27</v>
      </c>
      <c r="S37" s="21">
        <v>3.6282300000000003E-2</v>
      </c>
      <c r="T37">
        <f t="shared" si="2"/>
        <v>1.56342</v>
      </c>
      <c r="U37">
        <f t="shared" si="3"/>
        <v>5.6299848594000002E-2</v>
      </c>
      <c r="X37" s="9"/>
      <c r="Y37" s="21">
        <v>1.4340200000000001</v>
      </c>
      <c r="Z37" s="21">
        <v>169.47499999999999</v>
      </c>
      <c r="AA37" s="21">
        <v>-6.48804E-4</v>
      </c>
      <c r="AB37" s="21">
        <v>27</v>
      </c>
      <c r="AC37" s="21">
        <v>1.4331100000000001</v>
      </c>
      <c r="AD37">
        <f t="shared" si="4"/>
        <v>0.64880400000000005</v>
      </c>
      <c r="AE37">
        <f t="shared" si="5"/>
        <v>0.93039791208000011</v>
      </c>
      <c r="AF37" s="9"/>
      <c r="AG37" s="21">
        <v>3.60107E-2</v>
      </c>
      <c r="AH37" s="21">
        <v>264.36799999999999</v>
      </c>
      <c r="AI37" s="21">
        <v>-1.55365E-3</v>
      </c>
      <c r="AJ37" s="21">
        <v>27</v>
      </c>
      <c r="AK37" s="21">
        <v>3.58307E-2</v>
      </c>
      <c r="AL37">
        <f t="shared" si="6"/>
        <v>1.55365</v>
      </c>
      <c r="AM37">
        <f t="shared" si="7"/>
        <v>5.5948024054999997E-2</v>
      </c>
      <c r="AP37" s="9"/>
      <c r="AQ37" s="21">
        <v>1.4340200000000001</v>
      </c>
      <c r="AR37" s="21">
        <v>333.23899999999998</v>
      </c>
      <c r="AS37" s="21">
        <v>-5.8349599999999997E-4</v>
      </c>
      <c r="AT37" s="21">
        <v>27</v>
      </c>
      <c r="AU37" s="21">
        <v>1.4331100000000001</v>
      </c>
      <c r="AV37">
        <f t="shared" si="8"/>
        <v>0.58349600000000001</v>
      </c>
      <c r="AW37">
        <f t="shared" si="9"/>
        <v>0.83674493392000004</v>
      </c>
      <c r="AX37" s="9"/>
      <c r="AY37" s="21">
        <v>3.60107E-2</v>
      </c>
      <c r="AZ37" s="21">
        <v>420.57299999999998</v>
      </c>
      <c r="BA37" s="21">
        <v>-1.54755E-3</v>
      </c>
      <c r="BB37" s="21">
        <v>27</v>
      </c>
      <c r="BC37" s="21">
        <v>3.59528E-2</v>
      </c>
      <c r="BD37">
        <f t="shared" si="10"/>
        <v>1.54755</v>
      </c>
      <c r="BE37">
        <f t="shared" si="11"/>
        <v>5.5728358785000001E-2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1.42899</v>
      </c>
      <c r="H38" s="21">
        <v>38.1693</v>
      </c>
      <c r="I38" s="21">
        <v>-8.0657999999999999E-4</v>
      </c>
      <c r="J38" s="21">
        <v>28</v>
      </c>
      <c r="K38" s="21">
        <v>1.42822</v>
      </c>
      <c r="L38">
        <f t="shared" si="0"/>
        <v>0.80657999999999996</v>
      </c>
      <c r="M38">
        <f t="shared" si="1"/>
        <v>1.1525947541999999</v>
      </c>
      <c r="N38" s="9"/>
      <c r="O38" s="21">
        <v>4.1046100000000002E-2</v>
      </c>
      <c r="P38" s="21">
        <v>105.84</v>
      </c>
      <c r="Q38" s="21">
        <v>-1.56281E-3</v>
      </c>
      <c r="R38" s="21">
        <v>28</v>
      </c>
      <c r="S38" s="21">
        <v>4.1070599999999999E-2</v>
      </c>
      <c r="T38">
        <f t="shared" si="2"/>
        <v>1.56281</v>
      </c>
      <c r="U38">
        <f t="shared" si="3"/>
        <v>6.4147255541000009E-2</v>
      </c>
      <c r="X38" s="9"/>
      <c r="Y38" s="21">
        <v>1.42899</v>
      </c>
      <c r="Z38" s="21">
        <v>169.57499999999999</v>
      </c>
      <c r="AA38" s="21">
        <v>-6.8481399999999995E-4</v>
      </c>
      <c r="AB38" s="21">
        <v>28</v>
      </c>
      <c r="AC38" s="21">
        <v>1.4279200000000001</v>
      </c>
      <c r="AD38">
        <f t="shared" si="4"/>
        <v>0.68481399999999992</v>
      </c>
      <c r="AE38">
        <f t="shared" si="5"/>
        <v>0.97859235785999987</v>
      </c>
      <c r="AF38" s="9"/>
      <c r="AG38" s="21">
        <v>4.1046100000000002E-2</v>
      </c>
      <c r="AH38" s="21">
        <v>264.46899999999999</v>
      </c>
      <c r="AI38" s="21">
        <v>-1.55365E-3</v>
      </c>
      <c r="AJ38" s="21">
        <v>28</v>
      </c>
      <c r="AK38" s="21">
        <v>4.06708E-2</v>
      </c>
      <c r="AL38">
        <f t="shared" si="6"/>
        <v>1.55365</v>
      </c>
      <c r="AM38">
        <f t="shared" si="7"/>
        <v>6.3771273264999997E-2</v>
      </c>
      <c r="AP38" s="9"/>
      <c r="AQ38" s="21">
        <v>1.42899</v>
      </c>
      <c r="AR38" s="21">
        <v>333.34</v>
      </c>
      <c r="AS38" s="21">
        <v>-6.2591600000000002E-4</v>
      </c>
      <c r="AT38" s="21">
        <v>28</v>
      </c>
      <c r="AU38" s="21">
        <v>1.4279200000000001</v>
      </c>
      <c r="AV38">
        <f t="shared" si="8"/>
        <v>0.62591600000000003</v>
      </c>
      <c r="AW38">
        <f t="shared" si="9"/>
        <v>0.89442770484</v>
      </c>
      <c r="AX38" s="9"/>
      <c r="AY38" s="21">
        <v>4.1046100000000002E-2</v>
      </c>
      <c r="AZ38" s="21">
        <v>420.67399999999998</v>
      </c>
      <c r="BA38" s="21">
        <v>-1.54846E-3</v>
      </c>
      <c r="BB38" s="21">
        <v>28</v>
      </c>
      <c r="BC38" s="21">
        <v>4.1000399999999999E-2</v>
      </c>
      <c r="BD38">
        <f t="shared" si="10"/>
        <v>1.5484599999999999</v>
      </c>
      <c r="BE38">
        <f t="shared" si="11"/>
        <v>6.3558244006000006E-2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1.42395</v>
      </c>
      <c r="H39" s="21">
        <v>38.270099999999999</v>
      </c>
      <c r="I39" s="21">
        <v>-8.3679200000000005E-4</v>
      </c>
      <c r="J39" s="21">
        <v>29</v>
      </c>
      <c r="K39" s="21">
        <v>1.42303</v>
      </c>
      <c r="L39">
        <f t="shared" si="0"/>
        <v>0.83679200000000009</v>
      </c>
      <c r="M39">
        <f t="shared" si="1"/>
        <v>1.1915499684000002</v>
      </c>
      <c r="N39" s="9"/>
      <c r="O39" s="21">
        <v>4.6081499999999997E-2</v>
      </c>
      <c r="P39" s="21">
        <v>105.941</v>
      </c>
      <c r="Q39" s="21">
        <v>-1.56342E-3</v>
      </c>
      <c r="R39" s="21">
        <v>29</v>
      </c>
      <c r="S39" s="21">
        <v>4.6133399999999998E-2</v>
      </c>
      <c r="T39">
        <f t="shared" si="2"/>
        <v>1.56342</v>
      </c>
      <c r="U39">
        <f t="shared" si="3"/>
        <v>7.2044738730000002E-2</v>
      </c>
      <c r="X39" s="9"/>
      <c r="Y39" s="21">
        <v>1.42395</v>
      </c>
      <c r="Z39" s="21">
        <v>169.67599999999999</v>
      </c>
      <c r="AA39" s="21">
        <v>-7.1929899999999996E-4</v>
      </c>
      <c r="AB39" s="21">
        <v>29</v>
      </c>
      <c r="AC39" s="21">
        <v>1.42303</v>
      </c>
      <c r="AD39">
        <f t="shared" si="4"/>
        <v>0.71929899999999991</v>
      </c>
      <c r="AE39">
        <f t="shared" si="5"/>
        <v>1.0242458110499999</v>
      </c>
      <c r="AF39" s="9"/>
      <c r="AG39" s="21">
        <v>4.6081499999999997E-2</v>
      </c>
      <c r="AH39" s="21">
        <v>264.57</v>
      </c>
      <c r="AI39" s="21">
        <v>-1.5533400000000001E-3</v>
      </c>
      <c r="AJ39" s="21">
        <v>29</v>
      </c>
      <c r="AK39" s="21">
        <v>4.6151699999999997E-2</v>
      </c>
      <c r="AL39">
        <f t="shared" si="6"/>
        <v>1.5533400000000002</v>
      </c>
      <c r="AM39">
        <f t="shared" si="7"/>
        <v>7.1580237210000008E-2</v>
      </c>
      <c r="AP39" s="9"/>
      <c r="AQ39" s="21">
        <v>1.42395</v>
      </c>
      <c r="AR39" s="21">
        <v>333.44099999999997</v>
      </c>
      <c r="AS39" s="21">
        <v>-6.6528300000000002E-4</v>
      </c>
      <c r="AT39" s="21">
        <v>29</v>
      </c>
      <c r="AU39" s="21">
        <v>1.42334</v>
      </c>
      <c r="AV39">
        <f t="shared" si="8"/>
        <v>0.66528300000000007</v>
      </c>
      <c r="AW39">
        <f t="shared" si="9"/>
        <v>0.94732972785000014</v>
      </c>
      <c r="AX39" s="9"/>
      <c r="AY39" s="21">
        <v>4.6081499999999997E-2</v>
      </c>
      <c r="AZ39" s="21">
        <v>420.774</v>
      </c>
      <c r="BA39" s="21">
        <v>-1.5496799999999999E-3</v>
      </c>
      <c r="BB39" s="21">
        <v>29</v>
      </c>
      <c r="BC39" s="21">
        <v>4.5983900000000001E-2</v>
      </c>
      <c r="BD39">
        <f t="shared" si="10"/>
        <v>1.5496799999999999</v>
      </c>
      <c r="BE39">
        <f t="shared" si="11"/>
        <v>7.1411578919999996E-2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1.4189099999999999</v>
      </c>
      <c r="H40" s="21">
        <v>38.370800000000003</v>
      </c>
      <c r="I40" s="21">
        <v>-8.6425800000000002E-4</v>
      </c>
      <c r="J40" s="21">
        <v>30</v>
      </c>
      <c r="K40" s="21">
        <v>1.41815</v>
      </c>
      <c r="L40">
        <f t="shared" si="0"/>
        <v>0.86425799999999997</v>
      </c>
      <c r="M40">
        <f t="shared" si="1"/>
        <v>1.2263043187799998</v>
      </c>
      <c r="N40" s="9"/>
      <c r="O40" s="21">
        <v>5.11169E-2</v>
      </c>
      <c r="P40" s="21">
        <v>106.042</v>
      </c>
      <c r="Q40" s="21">
        <v>-1.56372E-3</v>
      </c>
      <c r="R40" s="21">
        <v>30</v>
      </c>
      <c r="S40" s="21">
        <v>5.1068099999999998E-2</v>
      </c>
      <c r="T40">
        <f t="shared" si="2"/>
        <v>1.56372</v>
      </c>
      <c r="U40">
        <f t="shared" si="3"/>
        <v>7.9932518867999999E-2</v>
      </c>
      <c r="X40" s="9"/>
      <c r="Y40" s="21">
        <v>1.4189099999999999</v>
      </c>
      <c r="Z40" s="21">
        <v>169.77699999999999</v>
      </c>
      <c r="AA40" s="21">
        <v>-7.5164800000000005E-4</v>
      </c>
      <c r="AB40" s="21">
        <v>30</v>
      </c>
      <c r="AC40" s="21">
        <v>1.41815</v>
      </c>
      <c r="AD40">
        <f t="shared" si="4"/>
        <v>0.75164800000000009</v>
      </c>
      <c r="AE40">
        <f t="shared" si="5"/>
        <v>1.0665208636800001</v>
      </c>
      <c r="AF40" s="9"/>
      <c r="AG40" s="21">
        <v>5.11169E-2</v>
      </c>
      <c r="AH40" s="21">
        <v>264.67</v>
      </c>
      <c r="AI40" s="21">
        <v>-1.55243E-3</v>
      </c>
      <c r="AJ40" s="21">
        <v>30</v>
      </c>
      <c r="AK40" s="21">
        <v>5.1119999999999999E-2</v>
      </c>
      <c r="AL40">
        <f t="shared" si="6"/>
        <v>1.55243</v>
      </c>
      <c r="AM40">
        <f t="shared" si="7"/>
        <v>7.9355409067000005E-2</v>
      </c>
      <c r="AP40" s="9"/>
      <c r="AQ40" s="21">
        <v>1.4189099999999999</v>
      </c>
      <c r="AR40" s="21">
        <v>333.54199999999997</v>
      </c>
      <c r="AS40" s="21">
        <v>-6.9915799999999996E-4</v>
      </c>
      <c r="AT40" s="21">
        <v>30</v>
      </c>
      <c r="AU40" s="21">
        <v>1.41815</v>
      </c>
      <c r="AV40">
        <f t="shared" si="8"/>
        <v>0.69915799999999995</v>
      </c>
      <c r="AW40">
        <f t="shared" si="9"/>
        <v>0.99204227777999987</v>
      </c>
      <c r="AX40" s="9"/>
      <c r="AY40" s="21">
        <v>5.11169E-2</v>
      </c>
      <c r="AZ40" s="21">
        <v>420.875</v>
      </c>
      <c r="BA40" s="21">
        <v>-1.54816E-3</v>
      </c>
      <c r="BB40" s="21">
        <v>30</v>
      </c>
      <c r="BC40" s="21">
        <v>5.1095599999999998E-2</v>
      </c>
      <c r="BD40">
        <f t="shared" si="10"/>
        <v>1.54816</v>
      </c>
      <c r="BE40">
        <f t="shared" si="11"/>
        <v>7.9137139903999995E-2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1.41388</v>
      </c>
      <c r="H41" s="21">
        <v>38.471499999999999</v>
      </c>
      <c r="I41" s="21">
        <v>-8.9233400000000005E-4</v>
      </c>
      <c r="J41" s="21">
        <v>31</v>
      </c>
      <c r="K41" s="21">
        <v>1.41296</v>
      </c>
      <c r="L41">
        <f t="shared" si="0"/>
        <v>0.89233400000000007</v>
      </c>
      <c r="M41">
        <f t="shared" si="1"/>
        <v>1.2616531959200001</v>
      </c>
      <c r="N41" s="9"/>
      <c r="O41" s="21">
        <v>5.6152300000000002E-2</v>
      </c>
      <c r="P41" s="21">
        <v>106.143</v>
      </c>
      <c r="Q41" s="21">
        <v>-1.56219E-3</v>
      </c>
      <c r="R41" s="21">
        <v>31</v>
      </c>
      <c r="S41" s="21">
        <v>5.58472E-2</v>
      </c>
      <c r="T41">
        <f t="shared" si="2"/>
        <v>1.56219</v>
      </c>
      <c r="U41">
        <f t="shared" si="3"/>
        <v>8.7720561537000002E-2</v>
      </c>
      <c r="X41" s="9"/>
      <c r="Y41" s="21">
        <v>1.41388</v>
      </c>
      <c r="Z41" s="21">
        <v>169.87799999999999</v>
      </c>
      <c r="AA41" s="21">
        <v>-7.8369099999999999E-4</v>
      </c>
      <c r="AB41" s="21">
        <v>31</v>
      </c>
      <c r="AC41" s="21">
        <v>1.41296</v>
      </c>
      <c r="AD41">
        <f t="shared" si="4"/>
        <v>0.78369100000000003</v>
      </c>
      <c r="AE41">
        <f t="shared" si="5"/>
        <v>1.1080450310800001</v>
      </c>
      <c r="AF41" s="9"/>
      <c r="AG41" s="21">
        <v>5.6152300000000002E-2</v>
      </c>
      <c r="AH41" s="21">
        <v>264.77100000000002</v>
      </c>
      <c r="AI41" s="21">
        <v>-1.55182E-3</v>
      </c>
      <c r="AJ41" s="21">
        <v>31</v>
      </c>
      <c r="AK41" s="21">
        <v>5.5664100000000001E-2</v>
      </c>
      <c r="AL41">
        <f t="shared" si="6"/>
        <v>1.55182</v>
      </c>
      <c r="AM41">
        <f t="shared" si="7"/>
        <v>8.7138262186000001E-2</v>
      </c>
      <c r="AP41" s="9"/>
      <c r="AQ41" s="21">
        <v>1.41388</v>
      </c>
      <c r="AR41" s="21">
        <v>333.642</v>
      </c>
      <c r="AS41" s="21">
        <v>-7.33948E-4</v>
      </c>
      <c r="AT41" s="21">
        <v>31</v>
      </c>
      <c r="AU41" s="21">
        <v>1.41296</v>
      </c>
      <c r="AV41">
        <f t="shared" si="8"/>
        <v>0.73394800000000004</v>
      </c>
      <c r="AW41">
        <f t="shared" si="9"/>
        <v>1.0377143982400001</v>
      </c>
      <c r="AX41" s="9"/>
      <c r="AY41" s="21">
        <v>5.6152300000000002E-2</v>
      </c>
      <c r="AZ41" s="21">
        <v>420.976</v>
      </c>
      <c r="BA41" s="21">
        <v>-1.5460199999999999E-3</v>
      </c>
      <c r="BB41" s="21">
        <v>31</v>
      </c>
      <c r="BC41" s="21">
        <v>5.5633500000000002E-2</v>
      </c>
      <c r="BD41">
        <f t="shared" si="10"/>
        <v>1.5460199999999999</v>
      </c>
      <c r="BE41">
        <f t="shared" si="11"/>
        <v>8.6812578846000008E-2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1.4088400000000001</v>
      </c>
      <c r="H42" s="21">
        <v>38.572200000000002</v>
      </c>
      <c r="I42" s="21">
        <v>-9.1583300000000001E-4</v>
      </c>
      <c r="J42" s="21">
        <v>32</v>
      </c>
      <c r="K42" s="21">
        <v>1.40747</v>
      </c>
      <c r="L42">
        <f t="shared" si="0"/>
        <v>0.91583300000000001</v>
      </c>
      <c r="M42">
        <f t="shared" si="1"/>
        <v>1.29026216372</v>
      </c>
      <c r="N42" s="9"/>
      <c r="O42" s="21">
        <v>6.1187699999999998E-2</v>
      </c>
      <c r="P42" s="21">
        <v>106.24299999999999</v>
      </c>
      <c r="Q42" s="21">
        <v>-1.5625000000000001E-3</v>
      </c>
      <c r="R42" s="21">
        <v>32</v>
      </c>
      <c r="S42" s="21">
        <v>6.0638400000000002E-2</v>
      </c>
      <c r="T42">
        <f t="shared" si="2"/>
        <v>1.5625</v>
      </c>
      <c r="U42">
        <f t="shared" si="3"/>
        <v>9.5605781249999994E-2</v>
      </c>
      <c r="X42" s="9"/>
      <c r="Y42" s="21">
        <v>1.4088400000000001</v>
      </c>
      <c r="Z42" s="21">
        <v>169.97800000000001</v>
      </c>
      <c r="AA42" s="21">
        <v>-8.1329299999999998E-4</v>
      </c>
      <c r="AB42" s="21">
        <v>32</v>
      </c>
      <c r="AC42" s="21">
        <v>1.40839</v>
      </c>
      <c r="AD42">
        <f t="shared" si="4"/>
        <v>0.81329299999999993</v>
      </c>
      <c r="AE42">
        <f t="shared" si="5"/>
        <v>1.1457997101199999</v>
      </c>
      <c r="AF42" s="9"/>
      <c r="AG42" s="21">
        <v>6.1187699999999998E-2</v>
      </c>
      <c r="AH42" s="21">
        <v>264.87200000000001</v>
      </c>
      <c r="AI42" s="21">
        <v>-1.55182E-3</v>
      </c>
      <c r="AJ42" s="21">
        <v>32</v>
      </c>
      <c r="AK42" s="21">
        <v>6.0394299999999998E-2</v>
      </c>
      <c r="AL42">
        <f t="shared" si="6"/>
        <v>1.55182</v>
      </c>
      <c r="AM42">
        <f t="shared" si="7"/>
        <v>9.4952296613999995E-2</v>
      </c>
      <c r="AP42" s="9"/>
      <c r="AQ42" s="21">
        <v>1.4088400000000001</v>
      </c>
      <c r="AR42" s="21">
        <v>333.74299999999999</v>
      </c>
      <c r="AS42" s="21">
        <v>-7.6538099999999998E-4</v>
      </c>
      <c r="AT42" s="21">
        <v>32</v>
      </c>
      <c r="AU42" s="21">
        <v>1.40808</v>
      </c>
      <c r="AV42">
        <f t="shared" si="8"/>
        <v>0.76538099999999998</v>
      </c>
      <c r="AW42">
        <f t="shared" si="9"/>
        <v>1.0782993680400002</v>
      </c>
      <c r="AX42" s="9"/>
      <c r="AY42" s="21">
        <v>6.1187699999999998E-2</v>
      </c>
      <c r="AZ42" s="21">
        <v>421.07600000000002</v>
      </c>
      <c r="BA42" s="21">
        <v>-1.5472400000000001E-3</v>
      </c>
      <c r="BB42" s="21">
        <v>32</v>
      </c>
      <c r="BC42" s="21">
        <v>6.0729999999999999E-2</v>
      </c>
      <c r="BD42">
        <f t="shared" si="10"/>
        <v>1.5472400000000002</v>
      </c>
      <c r="BE42">
        <f t="shared" si="11"/>
        <v>9.4672056948000002E-2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1.40381</v>
      </c>
      <c r="H43" s="21">
        <v>38.672899999999998</v>
      </c>
      <c r="I43" s="21">
        <v>-9.3994100000000002E-4</v>
      </c>
      <c r="J43" s="21">
        <v>33</v>
      </c>
      <c r="K43" s="21">
        <v>1.40289</v>
      </c>
      <c r="L43">
        <f t="shared" si="0"/>
        <v>0.93994100000000003</v>
      </c>
      <c r="M43">
        <f t="shared" si="1"/>
        <v>1.3194985752100001</v>
      </c>
      <c r="N43" s="9"/>
      <c r="O43" s="21">
        <v>6.6223099999999993E-2</v>
      </c>
      <c r="P43" s="21">
        <v>106.34399999999999</v>
      </c>
      <c r="Q43" s="21">
        <v>-1.5631099999999999E-3</v>
      </c>
      <c r="R43" s="21">
        <v>33</v>
      </c>
      <c r="S43" s="21">
        <v>6.5734899999999999E-2</v>
      </c>
      <c r="T43">
        <f t="shared" si="2"/>
        <v>1.56311</v>
      </c>
      <c r="U43">
        <f t="shared" si="3"/>
        <v>0.10351398984099999</v>
      </c>
      <c r="X43" s="9"/>
      <c r="Y43" s="21">
        <v>1.40381</v>
      </c>
      <c r="Z43" s="21">
        <v>170.07900000000001</v>
      </c>
      <c r="AA43" s="21">
        <v>-8.4197999999999999E-4</v>
      </c>
      <c r="AB43" s="21">
        <v>33</v>
      </c>
      <c r="AC43" s="21">
        <v>1.40289</v>
      </c>
      <c r="AD43">
        <f t="shared" si="4"/>
        <v>0.84197999999999995</v>
      </c>
      <c r="AE43">
        <f t="shared" si="5"/>
        <v>1.1819799438</v>
      </c>
      <c r="AF43" s="9"/>
      <c r="AG43" s="21">
        <v>6.6223099999999993E-2</v>
      </c>
      <c r="AH43" s="21">
        <v>264.97300000000001</v>
      </c>
      <c r="AI43" s="21">
        <v>-1.55243E-3</v>
      </c>
      <c r="AJ43" s="21">
        <v>33</v>
      </c>
      <c r="AK43" s="21">
        <v>6.5734899999999999E-2</v>
      </c>
      <c r="AL43">
        <f t="shared" si="6"/>
        <v>1.55243</v>
      </c>
      <c r="AM43">
        <f t="shared" si="7"/>
        <v>0.10280672713299999</v>
      </c>
      <c r="AP43" s="9"/>
      <c r="AQ43" s="21">
        <v>1.40381</v>
      </c>
      <c r="AR43" s="21">
        <v>333.84399999999999</v>
      </c>
      <c r="AS43" s="21">
        <v>-7.9467800000000005E-4</v>
      </c>
      <c r="AT43" s="21">
        <v>33</v>
      </c>
      <c r="AU43" s="21">
        <v>1.40289</v>
      </c>
      <c r="AV43">
        <f t="shared" si="8"/>
        <v>0.794678</v>
      </c>
      <c r="AW43">
        <f t="shared" si="9"/>
        <v>1.1155769231799999</v>
      </c>
      <c r="AX43" s="9"/>
      <c r="AY43" s="21">
        <v>6.6223099999999993E-2</v>
      </c>
      <c r="AZ43" s="21">
        <v>421.17700000000002</v>
      </c>
      <c r="BA43" s="21">
        <v>-1.54663E-3</v>
      </c>
      <c r="BB43" s="21">
        <v>33</v>
      </c>
      <c r="BC43" s="21">
        <v>6.5918000000000004E-2</v>
      </c>
      <c r="BD43">
        <f t="shared" si="10"/>
        <v>1.5466299999999999</v>
      </c>
      <c r="BE43">
        <f t="shared" si="11"/>
        <v>0.10242263315299999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1.3987700000000001</v>
      </c>
      <c r="H44" s="21">
        <v>38.773600000000002</v>
      </c>
      <c r="I44" s="21">
        <v>-9.6221900000000005E-4</v>
      </c>
      <c r="J44" s="21">
        <v>34</v>
      </c>
      <c r="K44" s="21">
        <v>1.39771</v>
      </c>
      <c r="L44">
        <f t="shared" si="0"/>
        <v>0.96221900000000005</v>
      </c>
      <c r="M44">
        <f t="shared" si="1"/>
        <v>1.3459230706300001</v>
      </c>
      <c r="N44" s="9"/>
      <c r="O44" s="21">
        <v>7.1258500000000002E-2</v>
      </c>
      <c r="P44" s="21">
        <v>106.44499999999999</v>
      </c>
      <c r="Q44" s="21">
        <v>-1.56189E-3</v>
      </c>
      <c r="R44" s="21">
        <v>34</v>
      </c>
      <c r="S44" s="21">
        <v>7.0739700000000003E-2</v>
      </c>
      <c r="T44">
        <f t="shared" si="2"/>
        <v>1.56189</v>
      </c>
      <c r="U44">
        <f t="shared" si="3"/>
        <v>0.111297938565</v>
      </c>
      <c r="X44" s="9"/>
      <c r="Y44" s="21">
        <v>1.3987700000000001</v>
      </c>
      <c r="Z44" s="21">
        <v>170.18</v>
      </c>
      <c r="AA44" s="21">
        <v>-8.6822500000000003E-4</v>
      </c>
      <c r="AB44" s="21">
        <v>34</v>
      </c>
      <c r="AC44" s="21">
        <v>1.39801</v>
      </c>
      <c r="AD44">
        <f t="shared" si="4"/>
        <v>0.86822500000000002</v>
      </c>
      <c r="AE44">
        <f t="shared" si="5"/>
        <v>1.2144470832500001</v>
      </c>
      <c r="AF44" s="9"/>
      <c r="AG44" s="21">
        <v>7.1258500000000002E-2</v>
      </c>
      <c r="AH44" s="21">
        <v>265.07299999999998</v>
      </c>
      <c r="AI44" s="21">
        <v>-1.5521199999999999E-3</v>
      </c>
      <c r="AJ44" s="21">
        <v>34</v>
      </c>
      <c r="AK44" s="21">
        <v>7.0800799999999997E-2</v>
      </c>
      <c r="AL44">
        <f t="shared" si="6"/>
        <v>1.5521199999999999</v>
      </c>
      <c r="AM44">
        <f t="shared" si="7"/>
        <v>0.11060174302</v>
      </c>
      <c r="AP44" s="9"/>
      <c r="AQ44" s="21">
        <v>1.3987700000000001</v>
      </c>
      <c r="AR44" s="21">
        <v>333.94400000000002</v>
      </c>
      <c r="AS44" s="21">
        <v>-8.2153300000000005E-4</v>
      </c>
      <c r="AT44" s="21">
        <v>34</v>
      </c>
      <c r="AU44" s="21">
        <v>1.39801</v>
      </c>
      <c r="AV44">
        <f t="shared" si="8"/>
        <v>0.82153300000000007</v>
      </c>
      <c r="AW44">
        <f t="shared" si="9"/>
        <v>1.1491357144100001</v>
      </c>
      <c r="AX44" s="9"/>
      <c r="AY44" s="21">
        <v>7.1258500000000002E-2</v>
      </c>
      <c r="AZ44" s="21">
        <v>421.27800000000002</v>
      </c>
      <c r="BA44" s="21">
        <v>-1.5460199999999999E-3</v>
      </c>
      <c r="BB44" s="21">
        <v>34</v>
      </c>
      <c r="BC44" s="21">
        <v>7.08313E-2</v>
      </c>
      <c r="BD44">
        <f t="shared" si="10"/>
        <v>1.5460199999999999</v>
      </c>
      <c r="BE44">
        <f t="shared" si="11"/>
        <v>0.11016706616999999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1.39374</v>
      </c>
      <c r="H45" s="21">
        <v>38.874299999999998</v>
      </c>
      <c r="I45" s="21">
        <v>-9.8388699999999991E-4</v>
      </c>
      <c r="J45" s="21">
        <v>35</v>
      </c>
      <c r="K45" s="21">
        <v>1.3928199999999999</v>
      </c>
      <c r="L45">
        <f t="shared" si="0"/>
        <v>0.98388699999999996</v>
      </c>
      <c r="M45">
        <f t="shared" si="1"/>
        <v>1.3712826673799998</v>
      </c>
      <c r="N45" s="9"/>
      <c r="O45" s="21">
        <v>7.6293899999999998E-2</v>
      </c>
      <c r="P45" s="21">
        <v>106.545</v>
      </c>
      <c r="Q45" s="21">
        <v>-1.5615799999999999E-3</v>
      </c>
      <c r="R45" s="21">
        <v>35</v>
      </c>
      <c r="S45" s="21">
        <v>7.5775099999999998E-2</v>
      </c>
      <c r="T45">
        <f t="shared" si="2"/>
        <v>1.56158</v>
      </c>
      <c r="U45">
        <f t="shared" si="3"/>
        <v>0.11913902836199999</v>
      </c>
      <c r="X45" s="9"/>
      <c r="Y45" s="21">
        <v>1.39374</v>
      </c>
      <c r="Z45" s="21">
        <v>170.28</v>
      </c>
      <c r="AA45" s="21">
        <v>-8.9111300000000002E-4</v>
      </c>
      <c r="AB45" s="21">
        <v>35</v>
      </c>
      <c r="AC45" s="21">
        <v>1.39252</v>
      </c>
      <c r="AD45">
        <f t="shared" si="4"/>
        <v>0.89111300000000004</v>
      </c>
      <c r="AE45">
        <f t="shared" si="5"/>
        <v>1.24197983262</v>
      </c>
      <c r="AF45" s="9"/>
      <c r="AG45" s="21">
        <v>7.6293899999999998E-2</v>
      </c>
      <c r="AH45" s="21">
        <v>265.17399999999998</v>
      </c>
      <c r="AI45" s="21">
        <v>-1.5521199999999999E-3</v>
      </c>
      <c r="AJ45" s="21">
        <v>35</v>
      </c>
      <c r="AK45" s="21">
        <v>7.5744599999999995E-2</v>
      </c>
      <c r="AL45">
        <f t="shared" si="6"/>
        <v>1.5521199999999999</v>
      </c>
      <c r="AM45">
        <f t="shared" si="7"/>
        <v>0.11841728806799999</v>
      </c>
      <c r="AP45" s="9"/>
      <c r="AQ45" s="21">
        <v>1.39374</v>
      </c>
      <c r="AR45" s="21">
        <v>334.04500000000002</v>
      </c>
      <c r="AS45" s="21">
        <v>-8.4777799999999999E-4</v>
      </c>
      <c r="AT45" s="21">
        <v>35</v>
      </c>
      <c r="AU45" s="21">
        <v>1.3934299999999999</v>
      </c>
      <c r="AV45">
        <f t="shared" si="8"/>
        <v>0.84777800000000003</v>
      </c>
      <c r="AW45">
        <f t="shared" si="9"/>
        <v>1.1815821097200001</v>
      </c>
      <c r="AX45" s="9"/>
      <c r="AY45" s="21">
        <v>7.6293899999999998E-2</v>
      </c>
      <c r="AZ45" s="21">
        <v>421.37900000000002</v>
      </c>
      <c r="BA45" s="21">
        <v>-1.5478499999999999E-3</v>
      </c>
      <c r="BB45" s="21">
        <v>35</v>
      </c>
      <c r="BC45" s="21">
        <v>7.5744599999999995E-2</v>
      </c>
      <c r="BD45">
        <f t="shared" si="10"/>
        <v>1.5478499999999999</v>
      </c>
      <c r="BE45">
        <f t="shared" si="11"/>
        <v>0.11809151311499999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1.3887</v>
      </c>
      <c r="H46" s="21">
        <v>38.975000000000001</v>
      </c>
      <c r="I46" s="21">
        <v>-1.0052500000000001E-3</v>
      </c>
      <c r="J46" s="21">
        <v>36</v>
      </c>
      <c r="K46" s="21">
        <v>1.38794</v>
      </c>
      <c r="L46">
        <f t="shared" si="0"/>
        <v>1.00525</v>
      </c>
      <c r="M46">
        <f t="shared" si="1"/>
        <v>1.395990675</v>
      </c>
      <c r="N46" s="9"/>
      <c r="O46" s="21">
        <v>8.1329299999999993E-2</v>
      </c>
      <c r="P46" s="21">
        <v>106.646</v>
      </c>
      <c r="Q46" s="21">
        <v>-1.5625000000000001E-3</v>
      </c>
      <c r="R46" s="21">
        <v>36</v>
      </c>
      <c r="S46" s="21">
        <v>8.0932599999999993E-2</v>
      </c>
      <c r="T46">
        <f t="shared" si="2"/>
        <v>1.5625</v>
      </c>
      <c r="U46">
        <f t="shared" si="3"/>
        <v>0.12707703125</v>
      </c>
      <c r="X46" s="9"/>
      <c r="Y46" s="21">
        <v>1.3887</v>
      </c>
      <c r="Z46" s="21">
        <v>170.381</v>
      </c>
      <c r="AA46" s="21">
        <v>-9.1400100000000001E-4</v>
      </c>
      <c r="AB46" s="21">
        <v>36</v>
      </c>
      <c r="AC46" s="21">
        <v>1.3882399999999999</v>
      </c>
      <c r="AD46">
        <f t="shared" si="4"/>
        <v>0.91400099999999995</v>
      </c>
      <c r="AE46">
        <f t="shared" si="5"/>
        <v>1.2692731886999999</v>
      </c>
      <c r="AF46" s="9"/>
      <c r="AG46" s="21">
        <v>8.1329299999999993E-2</v>
      </c>
      <c r="AH46" s="21">
        <v>265.27499999999998</v>
      </c>
      <c r="AI46" s="21">
        <v>-1.5509E-3</v>
      </c>
      <c r="AJ46" s="21">
        <v>36</v>
      </c>
      <c r="AK46" s="21">
        <v>8.1024200000000005E-2</v>
      </c>
      <c r="AL46">
        <f t="shared" si="6"/>
        <v>1.5508999999999999</v>
      </c>
      <c r="AM46">
        <f t="shared" si="7"/>
        <v>0.12613361136999998</v>
      </c>
      <c r="AP46" s="9"/>
      <c r="AQ46" s="21">
        <v>1.3887</v>
      </c>
      <c r="AR46" s="21">
        <v>334.14600000000002</v>
      </c>
      <c r="AS46" s="21">
        <v>-8.7127700000000005E-4</v>
      </c>
      <c r="AT46" s="21">
        <v>36</v>
      </c>
      <c r="AU46" s="21">
        <v>1.3876299999999999</v>
      </c>
      <c r="AV46">
        <f t="shared" si="8"/>
        <v>0.87127700000000008</v>
      </c>
      <c r="AW46">
        <f t="shared" si="9"/>
        <v>1.2099423699000003</v>
      </c>
      <c r="AX46" s="9"/>
      <c r="AY46" s="21">
        <v>8.1329299999999993E-2</v>
      </c>
      <c r="AZ46" s="21">
        <v>421.47899999999998</v>
      </c>
      <c r="BA46" s="21">
        <v>-1.5472400000000001E-3</v>
      </c>
      <c r="BB46" s="21">
        <v>36</v>
      </c>
      <c r="BC46" s="21">
        <v>8.0780000000000005E-2</v>
      </c>
      <c r="BD46">
        <f t="shared" si="10"/>
        <v>1.5472400000000002</v>
      </c>
      <c r="BE46">
        <f t="shared" si="11"/>
        <v>0.125835946132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1.38367</v>
      </c>
      <c r="H47" s="21">
        <v>39.075699999999998</v>
      </c>
      <c r="I47" s="21">
        <v>-1.0247800000000001E-3</v>
      </c>
      <c r="J47" s="21">
        <v>37</v>
      </c>
      <c r="K47" s="21">
        <v>1.3827499999999999</v>
      </c>
      <c r="L47">
        <f t="shared" si="0"/>
        <v>1.02478</v>
      </c>
      <c r="M47">
        <f t="shared" si="1"/>
        <v>1.4179573426000001</v>
      </c>
      <c r="N47" s="9"/>
      <c r="O47" s="21">
        <v>8.6364700000000003E-2</v>
      </c>
      <c r="P47" s="21">
        <v>106.747</v>
      </c>
      <c r="Q47" s="21">
        <v>-1.56128E-3</v>
      </c>
      <c r="R47" s="21">
        <v>37</v>
      </c>
      <c r="S47" s="21">
        <v>8.59375E-2</v>
      </c>
      <c r="T47">
        <f t="shared" si="2"/>
        <v>1.56128</v>
      </c>
      <c r="U47">
        <f t="shared" si="3"/>
        <v>0.134839478816</v>
      </c>
      <c r="X47" s="9"/>
      <c r="Y47" s="21">
        <v>1.38367</v>
      </c>
      <c r="Z47" s="21">
        <v>170.482</v>
      </c>
      <c r="AA47" s="21">
        <v>-9.3566899999999998E-4</v>
      </c>
      <c r="AB47" s="21">
        <v>37</v>
      </c>
      <c r="AC47" s="21">
        <v>1.3833599999999999</v>
      </c>
      <c r="AD47">
        <f t="shared" si="4"/>
        <v>0.93566899999999997</v>
      </c>
      <c r="AE47">
        <f t="shared" si="5"/>
        <v>1.2946571252299999</v>
      </c>
      <c r="AF47" s="9"/>
      <c r="AG47" s="21">
        <v>8.6364700000000003E-2</v>
      </c>
      <c r="AH47" s="21">
        <v>265.375</v>
      </c>
      <c r="AI47" s="21">
        <v>-1.5496799999999999E-3</v>
      </c>
      <c r="AJ47" s="21">
        <v>37</v>
      </c>
      <c r="AK47" s="21">
        <v>8.5723900000000006E-2</v>
      </c>
      <c r="AL47">
        <f t="shared" si="6"/>
        <v>1.5496799999999999</v>
      </c>
      <c r="AM47">
        <f t="shared" si="7"/>
        <v>0.13383764829600001</v>
      </c>
      <c r="AP47" s="9"/>
      <c r="AQ47" s="21">
        <v>1.38367</v>
      </c>
      <c r="AR47" s="21">
        <v>334.24599999999998</v>
      </c>
      <c r="AS47" s="21">
        <v>-8.9324999999999995E-4</v>
      </c>
      <c r="AT47" s="21">
        <v>37</v>
      </c>
      <c r="AU47" s="21">
        <v>1.38245</v>
      </c>
      <c r="AV47">
        <f t="shared" si="8"/>
        <v>0.89324999999999999</v>
      </c>
      <c r="AW47">
        <f t="shared" si="9"/>
        <v>1.2359632274999999</v>
      </c>
      <c r="AX47" s="9"/>
      <c r="AY47" s="21">
        <v>8.6364700000000003E-2</v>
      </c>
      <c r="AZ47" s="21">
        <v>421.58</v>
      </c>
      <c r="BA47" s="21">
        <v>-1.5463300000000001E-3</v>
      </c>
      <c r="BB47" s="21">
        <v>37</v>
      </c>
      <c r="BC47" s="21">
        <v>8.5906999999999997E-2</v>
      </c>
      <c r="BD47">
        <f t="shared" si="10"/>
        <v>1.54633</v>
      </c>
      <c r="BE47">
        <f t="shared" si="11"/>
        <v>0.13354832655099999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1.37863</v>
      </c>
      <c r="H48" s="21">
        <v>39.176400000000001</v>
      </c>
      <c r="I48" s="21">
        <v>-1.04065E-3</v>
      </c>
      <c r="J48" s="21">
        <v>38</v>
      </c>
      <c r="K48" s="21">
        <v>1.3778699999999999</v>
      </c>
      <c r="L48">
        <f t="shared" si="0"/>
        <v>1.0406499999999999</v>
      </c>
      <c r="M48">
        <f t="shared" si="1"/>
        <v>1.4346713094999999</v>
      </c>
      <c r="N48" s="9"/>
      <c r="O48" s="21">
        <v>9.1400099999999998E-2</v>
      </c>
      <c r="P48" s="21">
        <v>106.84699999999999</v>
      </c>
      <c r="Q48" s="21">
        <v>-1.56128E-3</v>
      </c>
      <c r="R48" s="21">
        <v>38</v>
      </c>
      <c r="S48" s="21">
        <v>9.0942400000000007E-2</v>
      </c>
      <c r="T48">
        <f t="shared" si="2"/>
        <v>1.56128</v>
      </c>
      <c r="U48">
        <f t="shared" si="3"/>
        <v>0.142701148128</v>
      </c>
      <c r="X48" s="9"/>
      <c r="Y48" s="21">
        <v>1.37863</v>
      </c>
      <c r="Z48" s="21">
        <v>170.58199999999999</v>
      </c>
      <c r="AA48" s="21">
        <v>-9.5581099999999999E-4</v>
      </c>
      <c r="AB48" s="21">
        <v>38</v>
      </c>
      <c r="AC48" s="21">
        <v>1.3775599999999999</v>
      </c>
      <c r="AD48">
        <f t="shared" si="4"/>
        <v>0.95581099999999997</v>
      </c>
      <c r="AE48">
        <f t="shared" si="5"/>
        <v>1.31770971893</v>
      </c>
      <c r="AF48" s="9"/>
      <c r="AG48" s="21">
        <v>9.1400099999999998E-2</v>
      </c>
      <c r="AH48" s="21">
        <v>265.476</v>
      </c>
      <c r="AI48" s="21">
        <v>-1.55029E-3</v>
      </c>
      <c r="AJ48" s="21">
        <v>38</v>
      </c>
      <c r="AK48" s="21">
        <v>9.1094999999999995E-2</v>
      </c>
      <c r="AL48">
        <f t="shared" si="6"/>
        <v>1.5502899999999999</v>
      </c>
      <c r="AM48">
        <f t="shared" si="7"/>
        <v>0.141696661029</v>
      </c>
      <c r="AP48" s="9"/>
      <c r="AQ48" s="21">
        <v>1.37863</v>
      </c>
      <c r="AR48" s="21">
        <v>334.34699999999998</v>
      </c>
      <c r="AS48" s="21">
        <v>-9.1522200000000004E-4</v>
      </c>
      <c r="AT48" s="21">
        <v>38</v>
      </c>
      <c r="AU48" s="21">
        <v>1.3778699999999999</v>
      </c>
      <c r="AV48">
        <f t="shared" si="8"/>
        <v>0.91522200000000009</v>
      </c>
      <c r="AW48">
        <f t="shared" si="9"/>
        <v>1.2617525058600001</v>
      </c>
      <c r="AX48" s="9"/>
      <c r="AY48" s="21">
        <v>9.1400099999999998E-2</v>
      </c>
      <c r="AZ48" s="21">
        <v>421.68099999999998</v>
      </c>
      <c r="BA48" s="21">
        <v>-1.5469399999999999E-3</v>
      </c>
      <c r="BB48" s="21">
        <v>38</v>
      </c>
      <c r="BC48" s="21">
        <v>9.1033900000000001E-2</v>
      </c>
      <c r="BD48">
        <f t="shared" si="10"/>
        <v>1.54694</v>
      </c>
      <c r="BE48">
        <f t="shared" si="11"/>
        <v>0.14139047069399999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1.3735999999999999</v>
      </c>
      <c r="H49" s="21">
        <v>39.277099999999997</v>
      </c>
      <c r="I49" s="21">
        <v>-1.06018E-3</v>
      </c>
      <c r="J49" s="21">
        <v>39</v>
      </c>
      <c r="K49" s="21">
        <v>1.3723799999999999</v>
      </c>
      <c r="L49">
        <f t="shared" si="0"/>
        <v>1.0601799999999999</v>
      </c>
      <c r="M49">
        <f t="shared" si="1"/>
        <v>1.4562632479999997</v>
      </c>
      <c r="N49" s="9"/>
      <c r="O49" s="21">
        <v>9.6435499999999993E-2</v>
      </c>
      <c r="P49" s="21">
        <v>106.94799999999999</v>
      </c>
      <c r="Q49" s="21">
        <v>-1.5609700000000001E-3</v>
      </c>
      <c r="R49" s="21">
        <v>39</v>
      </c>
      <c r="S49" s="21">
        <v>9.6008300000000005E-2</v>
      </c>
      <c r="T49">
        <f t="shared" si="2"/>
        <v>1.56097</v>
      </c>
      <c r="U49">
        <f t="shared" si="3"/>
        <v>0.15053292243499999</v>
      </c>
      <c r="X49" s="9"/>
      <c r="Y49" s="21">
        <v>1.3735999999999999</v>
      </c>
      <c r="Z49" s="21">
        <v>170.68299999999999</v>
      </c>
      <c r="AA49" s="21">
        <v>-9.7564699999999995E-4</v>
      </c>
      <c r="AB49" s="21">
        <v>39</v>
      </c>
      <c r="AC49" s="21">
        <v>1.3729899999999999</v>
      </c>
      <c r="AD49">
        <f t="shared" si="4"/>
        <v>0.97564699999999993</v>
      </c>
      <c r="AE49">
        <f t="shared" si="5"/>
        <v>1.3401487191999999</v>
      </c>
      <c r="AF49" s="9"/>
      <c r="AG49" s="21">
        <v>9.6435499999999993E-2</v>
      </c>
      <c r="AH49" s="21">
        <v>265.577</v>
      </c>
      <c r="AI49" s="21">
        <v>-1.54907E-3</v>
      </c>
      <c r="AJ49" s="21">
        <v>39</v>
      </c>
      <c r="AK49" s="21">
        <v>9.5855700000000002E-2</v>
      </c>
      <c r="AL49">
        <f t="shared" si="6"/>
        <v>1.5490699999999999</v>
      </c>
      <c r="AM49">
        <f t="shared" si="7"/>
        <v>0.14938533998499998</v>
      </c>
      <c r="AP49" s="9"/>
      <c r="AQ49" s="21">
        <v>1.3735999999999999</v>
      </c>
      <c r="AR49" s="21">
        <v>334.44799999999998</v>
      </c>
      <c r="AS49" s="21">
        <v>-9.3597400000000001E-4</v>
      </c>
      <c r="AT49" s="21">
        <v>39</v>
      </c>
      <c r="AU49" s="21">
        <v>1.3729899999999999</v>
      </c>
      <c r="AV49">
        <f t="shared" si="8"/>
        <v>0.93597399999999997</v>
      </c>
      <c r="AW49">
        <f t="shared" si="9"/>
        <v>1.2856538864</v>
      </c>
      <c r="AX49" s="9"/>
      <c r="AY49" s="21">
        <v>9.6435499999999993E-2</v>
      </c>
      <c r="AZ49" s="21">
        <v>421.78100000000001</v>
      </c>
      <c r="BA49" s="21">
        <v>-1.5472400000000001E-3</v>
      </c>
      <c r="BB49" s="21">
        <v>39</v>
      </c>
      <c r="BC49" s="21">
        <v>9.5611600000000005E-2</v>
      </c>
      <c r="BD49">
        <f t="shared" si="10"/>
        <v>1.5472400000000002</v>
      </c>
      <c r="BE49">
        <f t="shared" si="11"/>
        <v>0.14920886302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1.36856</v>
      </c>
      <c r="H50" s="21">
        <v>39.377800000000001</v>
      </c>
      <c r="I50" s="21">
        <v>-1.0788E-3</v>
      </c>
      <c r="J50" s="21">
        <v>40</v>
      </c>
      <c r="K50" s="21">
        <v>1.3674900000000001</v>
      </c>
      <c r="L50">
        <f t="shared" si="0"/>
        <v>1.0788</v>
      </c>
      <c r="M50">
        <f t="shared" si="1"/>
        <v>1.4764025279999999</v>
      </c>
      <c r="N50" s="9"/>
      <c r="O50" s="21">
        <v>0.10147100000000001</v>
      </c>
      <c r="P50" s="21">
        <v>107.04900000000001</v>
      </c>
      <c r="Q50" s="21">
        <v>-1.56128E-3</v>
      </c>
      <c r="R50" s="21">
        <v>40</v>
      </c>
      <c r="S50" s="21">
        <v>0.100922</v>
      </c>
      <c r="T50">
        <f t="shared" si="2"/>
        <v>1.56128</v>
      </c>
      <c r="U50">
        <f t="shared" si="3"/>
        <v>0.15842464288000002</v>
      </c>
      <c r="X50" s="9"/>
      <c r="Y50" s="21">
        <v>1.36856</v>
      </c>
      <c r="Z50" s="21">
        <v>170.78399999999999</v>
      </c>
      <c r="AA50" s="21">
        <v>-9.9395800000000008E-4</v>
      </c>
      <c r="AB50" s="21">
        <v>40</v>
      </c>
      <c r="AC50" s="21">
        <v>1.3677999999999999</v>
      </c>
      <c r="AD50">
        <f t="shared" si="4"/>
        <v>0.99395800000000012</v>
      </c>
      <c r="AE50">
        <f t="shared" si="5"/>
        <v>1.3602911604800001</v>
      </c>
      <c r="AF50" s="9"/>
      <c r="AG50" s="21">
        <v>0.10147100000000001</v>
      </c>
      <c r="AH50" s="21">
        <v>265.678</v>
      </c>
      <c r="AI50" s="21">
        <v>-1.5493799999999999E-3</v>
      </c>
      <c r="AJ50" s="21">
        <v>40</v>
      </c>
      <c r="AK50" s="21">
        <v>0.101074</v>
      </c>
      <c r="AL50">
        <f t="shared" si="6"/>
        <v>1.54938</v>
      </c>
      <c r="AM50">
        <f t="shared" si="7"/>
        <v>0.15721713798</v>
      </c>
      <c r="AP50" s="9"/>
      <c r="AQ50" s="21">
        <v>1.36856</v>
      </c>
      <c r="AR50" s="21">
        <v>334.54899999999998</v>
      </c>
      <c r="AS50" s="21">
        <v>-9.5458999999999995E-4</v>
      </c>
      <c r="AT50" s="21">
        <v>40</v>
      </c>
      <c r="AU50" s="21">
        <v>1.3671899999999999</v>
      </c>
      <c r="AV50">
        <f t="shared" si="8"/>
        <v>0.95458999999999994</v>
      </c>
      <c r="AW50">
        <f t="shared" si="9"/>
        <v>1.3064136903999999</v>
      </c>
      <c r="AX50" s="9"/>
      <c r="AY50" s="21">
        <v>0.10147100000000001</v>
      </c>
      <c r="AZ50" s="21">
        <v>421.88200000000001</v>
      </c>
      <c r="BA50" s="21">
        <v>-1.54572E-3</v>
      </c>
      <c r="BB50" s="21">
        <v>40</v>
      </c>
      <c r="BC50" s="21">
        <v>0.100983</v>
      </c>
      <c r="BD50">
        <f t="shared" si="10"/>
        <v>1.54572</v>
      </c>
      <c r="BE50">
        <f t="shared" si="11"/>
        <v>0.15684575412000001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1.3635299999999999</v>
      </c>
      <c r="H51" s="21">
        <v>39.478499999999997</v>
      </c>
      <c r="I51" s="21">
        <v>-1.0937500000000001E-3</v>
      </c>
      <c r="J51" s="21">
        <v>41</v>
      </c>
      <c r="K51" s="21">
        <v>1.3623000000000001</v>
      </c>
      <c r="L51">
        <f t="shared" si="0"/>
        <v>1.09375</v>
      </c>
      <c r="M51">
        <f t="shared" si="1"/>
        <v>1.4913609374999999</v>
      </c>
      <c r="N51" s="9"/>
      <c r="O51" s="21">
        <v>0.106506</v>
      </c>
      <c r="P51" s="21">
        <v>107.15</v>
      </c>
      <c r="Q51" s="21">
        <v>-1.56036E-3</v>
      </c>
      <c r="R51" s="21">
        <v>41</v>
      </c>
      <c r="S51" s="21">
        <v>0.105896</v>
      </c>
      <c r="T51">
        <f t="shared" si="2"/>
        <v>1.56036</v>
      </c>
      <c r="U51">
        <f t="shared" si="3"/>
        <v>0.16618770216000001</v>
      </c>
      <c r="X51" s="9"/>
      <c r="Y51" s="21">
        <v>1.3635299999999999</v>
      </c>
      <c r="Z51" s="21">
        <v>170.88499999999999</v>
      </c>
      <c r="AA51" s="21">
        <v>-1.0116599999999999E-3</v>
      </c>
      <c r="AB51" s="21">
        <v>41</v>
      </c>
      <c r="AC51" s="21">
        <v>1.3626100000000001</v>
      </c>
      <c r="AD51">
        <f t="shared" si="4"/>
        <v>1.01166</v>
      </c>
      <c r="AE51">
        <f t="shared" si="5"/>
        <v>1.3794287597999999</v>
      </c>
      <c r="AF51" s="9"/>
      <c r="AG51" s="21">
        <v>0.106506</v>
      </c>
      <c r="AH51" s="21">
        <v>265.77800000000002</v>
      </c>
      <c r="AI51" s="21">
        <v>-1.54907E-3</v>
      </c>
      <c r="AJ51" s="21">
        <v>41</v>
      </c>
      <c r="AK51" s="21">
        <v>0.105988</v>
      </c>
      <c r="AL51">
        <f t="shared" si="6"/>
        <v>1.5490699999999999</v>
      </c>
      <c r="AM51">
        <f t="shared" si="7"/>
        <v>0.16498524942000001</v>
      </c>
      <c r="AP51" s="9"/>
      <c r="AQ51" s="21">
        <v>1.3635299999999999</v>
      </c>
      <c r="AR51" s="21">
        <v>334.649</v>
      </c>
      <c r="AS51" s="21">
        <v>-9.7351100000000004E-4</v>
      </c>
      <c r="AT51" s="21">
        <v>41</v>
      </c>
      <c r="AU51" s="21">
        <v>1.3629199999999999</v>
      </c>
      <c r="AV51">
        <f t="shared" si="8"/>
        <v>0.97351100000000002</v>
      </c>
      <c r="AW51">
        <f t="shared" si="9"/>
        <v>1.3274114538299999</v>
      </c>
      <c r="AX51" s="9"/>
      <c r="AY51" s="21">
        <v>0.106506</v>
      </c>
      <c r="AZ51" s="21">
        <v>421.983</v>
      </c>
      <c r="BA51" s="21">
        <v>-1.5463300000000001E-3</v>
      </c>
      <c r="BB51" s="21">
        <v>41</v>
      </c>
      <c r="BC51" s="21">
        <v>0.105835</v>
      </c>
      <c r="BD51">
        <f t="shared" si="10"/>
        <v>1.54633</v>
      </c>
      <c r="BE51">
        <f t="shared" si="11"/>
        <v>0.16469342298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1.35849</v>
      </c>
      <c r="H52" s="21">
        <v>39.579300000000003</v>
      </c>
      <c r="I52" s="21">
        <v>-1.1123699999999999E-3</v>
      </c>
      <c r="J52" s="21">
        <v>42</v>
      </c>
      <c r="K52" s="21">
        <v>1.3571200000000001</v>
      </c>
      <c r="L52">
        <f t="shared" si="0"/>
        <v>1.1123699999999999</v>
      </c>
      <c r="M52">
        <f t="shared" si="1"/>
        <v>1.5111435212999997</v>
      </c>
      <c r="N52" s="9"/>
      <c r="O52" s="21">
        <v>0.111542</v>
      </c>
      <c r="P52" s="21">
        <v>107.25</v>
      </c>
      <c r="Q52" s="21">
        <v>-1.5609700000000001E-3</v>
      </c>
      <c r="R52" s="21">
        <v>42</v>
      </c>
      <c r="S52" s="21">
        <v>0.111328</v>
      </c>
      <c r="T52">
        <f t="shared" si="2"/>
        <v>1.56097</v>
      </c>
      <c r="U52">
        <f t="shared" si="3"/>
        <v>0.17411371574000001</v>
      </c>
      <c r="X52" s="9"/>
      <c r="Y52" s="21">
        <v>1.35849</v>
      </c>
      <c r="Z52" s="21">
        <v>170.98500000000001</v>
      </c>
      <c r="AA52" s="21">
        <v>-1.02844E-3</v>
      </c>
      <c r="AB52" s="21">
        <v>42</v>
      </c>
      <c r="AC52" s="21">
        <v>1.3577300000000001</v>
      </c>
      <c r="AD52">
        <f t="shared" si="4"/>
        <v>1.02844</v>
      </c>
      <c r="AE52">
        <f t="shared" si="5"/>
        <v>1.3971254555999999</v>
      </c>
      <c r="AF52" s="9"/>
      <c r="AG52" s="21">
        <v>0.111542</v>
      </c>
      <c r="AH52" s="21">
        <v>265.87900000000002</v>
      </c>
      <c r="AI52" s="21">
        <v>-1.55029E-3</v>
      </c>
      <c r="AJ52" s="21">
        <v>42</v>
      </c>
      <c r="AK52" s="21">
        <v>0.111206</v>
      </c>
      <c r="AL52">
        <f t="shared" si="6"/>
        <v>1.5502899999999999</v>
      </c>
      <c r="AM52">
        <f t="shared" si="7"/>
        <v>0.17292244717999999</v>
      </c>
      <c r="AP52" s="9"/>
      <c r="AQ52" s="21">
        <v>1.35849</v>
      </c>
      <c r="AR52" s="21">
        <v>334.75</v>
      </c>
      <c r="AS52" s="21">
        <v>-9.9243199999999991E-4</v>
      </c>
      <c r="AT52" s="21">
        <v>42</v>
      </c>
      <c r="AU52" s="21">
        <v>1.3574200000000001</v>
      </c>
      <c r="AV52">
        <f t="shared" si="8"/>
        <v>0.99243199999999987</v>
      </c>
      <c r="AW52">
        <f t="shared" si="9"/>
        <v>1.3482089476799999</v>
      </c>
      <c r="AX52" s="9"/>
      <c r="AY52" s="21">
        <v>0.111542</v>
      </c>
      <c r="AZ52" s="21">
        <v>422.08300000000003</v>
      </c>
      <c r="BA52" s="21">
        <v>-1.5469399999999999E-3</v>
      </c>
      <c r="BB52" s="21">
        <v>42</v>
      </c>
      <c r="BC52" s="21">
        <v>0.11099199999999999</v>
      </c>
      <c r="BD52">
        <f t="shared" si="10"/>
        <v>1.54694</v>
      </c>
      <c r="BE52">
        <f t="shared" si="11"/>
        <v>0.17254878148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1.35345</v>
      </c>
      <c r="H53" s="21">
        <v>39.68</v>
      </c>
      <c r="I53" s="21">
        <v>-1.1251799999999999E-3</v>
      </c>
      <c r="J53" s="21">
        <v>43</v>
      </c>
      <c r="K53" s="21">
        <v>1.3525400000000001</v>
      </c>
      <c r="L53">
        <f t="shared" si="0"/>
        <v>1.1251799999999998</v>
      </c>
      <c r="M53">
        <f t="shared" si="1"/>
        <v>1.5228748709999997</v>
      </c>
      <c r="N53" s="9"/>
      <c r="O53" s="21">
        <v>0.116577</v>
      </c>
      <c r="P53" s="21">
        <v>107.351</v>
      </c>
      <c r="Q53" s="21">
        <v>-1.56036E-3</v>
      </c>
      <c r="R53" s="21">
        <v>43</v>
      </c>
      <c r="S53" s="21">
        <v>0.115997</v>
      </c>
      <c r="T53">
        <f t="shared" si="2"/>
        <v>1.56036</v>
      </c>
      <c r="U53">
        <f t="shared" si="3"/>
        <v>0.18190208771999999</v>
      </c>
      <c r="X53" s="9"/>
      <c r="Y53" s="21">
        <v>1.35345</v>
      </c>
      <c r="Z53" s="21">
        <v>171.08600000000001</v>
      </c>
      <c r="AA53" s="21">
        <v>-1.0452300000000001E-3</v>
      </c>
      <c r="AB53" s="21">
        <v>43</v>
      </c>
      <c r="AC53" s="21">
        <v>1.3531500000000001</v>
      </c>
      <c r="AD53">
        <f t="shared" si="4"/>
        <v>1.0452300000000001</v>
      </c>
      <c r="AE53">
        <f t="shared" si="5"/>
        <v>1.4146665435000001</v>
      </c>
      <c r="AF53" s="9"/>
      <c r="AG53" s="21">
        <v>0.116577</v>
      </c>
      <c r="AH53" s="21">
        <v>265.98</v>
      </c>
      <c r="AI53" s="21">
        <v>-1.5487700000000001E-3</v>
      </c>
      <c r="AJ53" s="21">
        <v>43</v>
      </c>
      <c r="AK53" s="21">
        <v>0.116089</v>
      </c>
      <c r="AL53">
        <f t="shared" si="6"/>
        <v>1.5487700000000002</v>
      </c>
      <c r="AM53">
        <f t="shared" si="7"/>
        <v>0.18055096029000003</v>
      </c>
      <c r="AP53" s="9"/>
      <c r="AQ53" s="21">
        <v>1.35345</v>
      </c>
      <c r="AR53" s="21">
        <v>334.851</v>
      </c>
      <c r="AS53" s="21">
        <v>-1.0092199999999999E-3</v>
      </c>
      <c r="AT53" s="21">
        <v>43</v>
      </c>
      <c r="AU53" s="21">
        <v>1.3525400000000001</v>
      </c>
      <c r="AV53">
        <f t="shared" si="8"/>
        <v>1.00922</v>
      </c>
      <c r="AW53">
        <f t="shared" si="9"/>
        <v>1.3659288090000001</v>
      </c>
      <c r="AX53" s="9"/>
      <c r="AY53" s="21">
        <v>0.116577</v>
      </c>
      <c r="AZ53" s="21">
        <v>422.18400000000003</v>
      </c>
      <c r="BA53" s="21">
        <v>-1.5487700000000001E-3</v>
      </c>
      <c r="BB53" s="21">
        <v>43</v>
      </c>
      <c r="BC53" s="21">
        <v>0.11618000000000001</v>
      </c>
      <c r="BD53">
        <f t="shared" si="10"/>
        <v>1.5487700000000002</v>
      </c>
      <c r="BE53">
        <f t="shared" si="11"/>
        <v>0.18055096029000003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1.34842</v>
      </c>
      <c r="H54" s="21">
        <v>39.780700000000003</v>
      </c>
      <c r="I54" s="21">
        <v>-1.1340300000000001E-3</v>
      </c>
      <c r="J54" s="21">
        <v>44</v>
      </c>
      <c r="K54" s="21">
        <v>1.3476600000000001</v>
      </c>
      <c r="L54">
        <f t="shared" si="0"/>
        <v>1.1340300000000001</v>
      </c>
      <c r="M54">
        <f t="shared" si="1"/>
        <v>1.5291487326000002</v>
      </c>
      <c r="N54" s="9"/>
      <c r="O54" s="21">
        <v>0.121613</v>
      </c>
      <c r="P54" s="21">
        <v>107.452</v>
      </c>
      <c r="Q54" s="21">
        <v>-1.56036E-3</v>
      </c>
      <c r="R54" s="21">
        <v>44</v>
      </c>
      <c r="S54" s="21">
        <v>0.12109399999999999</v>
      </c>
      <c r="T54">
        <f t="shared" si="2"/>
        <v>1.56036</v>
      </c>
      <c r="U54">
        <f t="shared" si="3"/>
        <v>0.18976006067999998</v>
      </c>
      <c r="X54" s="9"/>
      <c r="Y54" s="21">
        <v>1.34842</v>
      </c>
      <c r="Z54" s="21">
        <v>171.18700000000001</v>
      </c>
      <c r="AA54" s="21">
        <v>-1.06201E-3</v>
      </c>
      <c r="AB54" s="21">
        <v>44</v>
      </c>
      <c r="AC54" s="21">
        <v>1.34796</v>
      </c>
      <c r="AD54">
        <f t="shared" si="4"/>
        <v>1.0620099999999999</v>
      </c>
      <c r="AE54">
        <f t="shared" si="5"/>
        <v>1.4320355241999998</v>
      </c>
      <c r="AF54" s="9"/>
      <c r="AG54" s="21">
        <v>0.121613</v>
      </c>
      <c r="AH54" s="21">
        <v>266.08</v>
      </c>
      <c r="AI54" s="21">
        <v>-1.5487700000000001E-3</v>
      </c>
      <c r="AJ54" s="21">
        <v>44</v>
      </c>
      <c r="AK54" s="21">
        <v>0.12109399999999999</v>
      </c>
      <c r="AL54">
        <f t="shared" si="6"/>
        <v>1.5487700000000002</v>
      </c>
      <c r="AM54">
        <f t="shared" si="7"/>
        <v>0.18835056601000003</v>
      </c>
      <c r="AP54" s="9"/>
      <c r="AQ54" s="21">
        <v>1.34842</v>
      </c>
      <c r="AR54" s="21">
        <v>334.95100000000002</v>
      </c>
      <c r="AS54" s="21">
        <v>-1.0266100000000001E-3</v>
      </c>
      <c r="AT54" s="21">
        <v>44</v>
      </c>
      <c r="AU54" s="21">
        <v>1.3470500000000001</v>
      </c>
      <c r="AV54">
        <f t="shared" si="8"/>
        <v>1.02661</v>
      </c>
      <c r="AW54">
        <f t="shared" si="9"/>
        <v>1.3843014562</v>
      </c>
      <c r="AX54" s="9"/>
      <c r="AY54" s="21">
        <v>0.121613</v>
      </c>
      <c r="AZ54" s="21">
        <v>422.28500000000003</v>
      </c>
      <c r="BA54" s="21">
        <v>-1.5487700000000001E-3</v>
      </c>
      <c r="BB54" s="21">
        <v>44</v>
      </c>
      <c r="BC54" s="21">
        <v>0.12109399999999999</v>
      </c>
      <c r="BD54">
        <f t="shared" si="10"/>
        <v>1.5487700000000002</v>
      </c>
      <c r="BE54">
        <f t="shared" si="11"/>
        <v>0.18835056601000003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1.34338</v>
      </c>
      <c r="H55" s="21">
        <v>39.881399999999999</v>
      </c>
      <c r="I55" s="21">
        <v>-1.1492900000000001E-3</v>
      </c>
      <c r="J55" s="21">
        <v>45</v>
      </c>
      <c r="K55" s="21">
        <v>1.3424700000000001</v>
      </c>
      <c r="L55">
        <f t="shared" si="0"/>
        <v>1.1492900000000001</v>
      </c>
      <c r="M55">
        <f t="shared" si="1"/>
        <v>1.5439332002000001</v>
      </c>
      <c r="N55" s="9"/>
      <c r="O55" s="21">
        <v>0.12664800000000001</v>
      </c>
      <c r="P55" s="21">
        <v>107.55200000000001</v>
      </c>
      <c r="Q55" s="21">
        <v>-1.5597499999999999E-3</v>
      </c>
      <c r="R55" s="21">
        <v>45</v>
      </c>
      <c r="S55" s="21">
        <v>0.12585399999999999</v>
      </c>
      <c r="T55">
        <f t="shared" si="2"/>
        <v>1.55975</v>
      </c>
      <c r="U55">
        <f t="shared" si="3"/>
        <v>0.19753921800000002</v>
      </c>
      <c r="X55" s="9"/>
      <c r="Y55" s="21">
        <v>1.34338</v>
      </c>
      <c r="Z55" s="21">
        <v>171.28700000000001</v>
      </c>
      <c r="AA55" s="21">
        <v>-1.0775800000000001E-3</v>
      </c>
      <c r="AB55" s="21">
        <v>45</v>
      </c>
      <c r="AC55" s="21">
        <v>1.3424700000000001</v>
      </c>
      <c r="AD55">
        <f t="shared" si="4"/>
        <v>1.07758</v>
      </c>
      <c r="AE55">
        <f t="shared" si="5"/>
        <v>1.4475994204</v>
      </c>
      <c r="AF55" s="9"/>
      <c r="AG55" s="21">
        <v>0.12664800000000001</v>
      </c>
      <c r="AH55" s="21">
        <v>266.18099999999998</v>
      </c>
      <c r="AI55" s="21">
        <v>-1.55029E-3</v>
      </c>
      <c r="AJ55" s="21">
        <v>45</v>
      </c>
      <c r="AK55" s="21">
        <v>0.12631200000000001</v>
      </c>
      <c r="AL55">
        <f t="shared" si="6"/>
        <v>1.5502899999999999</v>
      </c>
      <c r="AM55">
        <f t="shared" si="7"/>
        <v>0.19634112792</v>
      </c>
      <c r="AP55" s="9"/>
      <c r="AQ55" s="21">
        <v>1.34338</v>
      </c>
      <c r="AR55" s="21">
        <v>335.05200000000002</v>
      </c>
      <c r="AS55" s="21">
        <v>-1.04279E-3</v>
      </c>
      <c r="AT55" s="21">
        <v>45</v>
      </c>
      <c r="AU55" s="21">
        <v>1.34277</v>
      </c>
      <c r="AV55">
        <f t="shared" si="8"/>
        <v>1.0427900000000001</v>
      </c>
      <c r="AW55">
        <f t="shared" si="9"/>
        <v>1.4008632302000001</v>
      </c>
      <c r="AX55" s="9"/>
      <c r="AY55" s="21">
        <v>0.12664800000000001</v>
      </c>
      <c r="AZ55" s="21">
        <v>422.38600000000002</v>
      </c>
      <c r="BA55" s="21">
        <v>-1.5478499999999999E-3</v>
      </c>
      <c r="BB55" s="21">
        <v>45</v>
      </c>
      <c r="BC55" s="21">
        <v>0.12603800000000001</v>
      </c>
      <c r="BD55">
        <f t="shared" si="10"/>
        <v>1.5478499999999999</v>
      </c>
      <c r="BE55">
        <f t="shared" si="11"/>
        <v>0.19603210680000002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1.3383499999999999</v>
      </c>
      <c r="H56" s="21">
        <v>39.982100000000003</v>
      </c>
      <c r="I56" s="21">
        <v>-1.16241E-3</v>
      </c>
      <c r="J56" s="21">
        <v>46</v>
      </c>
      <c r="K56" s="21">
        <v>1.33728</v>
      </c>
      <c r="L56">
        <f t="shared" si="0"/>
        <v>1.1624099999999999</v>
      </c>
      <c r="M56">
        <f t="shared" si="1"/>
        <v>1.5557114234999998</v>
      </c>
      <c r="N56" s="9"/>
      <c r="O56" s="21">
        <v>0.13168299999999999</v>
      </c>
      <c r="P56" s="21">
        <v>107.65300000000001</v>
      </c>
      <c r="Q56" s="21">
        <v>-1.5597499999999999E-3</v>
      </c>
      <c r="R56" s="21">
        <v>46</v>
      </c>
      <c r="S56" s="21">
        <v>0.13098099999999999</v>
      </c>
      <c r="T56">
        <f t="shared" si="2"/>
        <v>1.55975</v>
      </c>
      <c r="U56">
        <f t="shared" si="3"/>
        <v>0.20539255925</v>
      </c>
      <c r="X56" s="9"/>
      <c r="Y56" s="21">
        <v>1.3383499999999999</v>
      </c>
      <c r="Z56" s="21">
        <v>171.38800000000001</v>
      </c>
      <c r="AA56" s="21">
        <v>-1.0922200000000001E-3</v>
      </c>
      <c r="AB56" s="21">
        <v>46</v>
      </c>
      <c r="AC56" s="21">
        <v>1.33728</v>
      </c>
      <c r="AD56">
        <f t="shared" si="4"/>
        <v>1.0922200000000002</v>
      </c>
      <c r="AE56">
        <f t="shared" si="5"/>
        <v>1.4617726370000002</v>
      </c>
      <c r="AF56" s="9"/>
      <c r="AG56" s="21">
        <v>0.13168299999999999</v>
      </c>
      <c r="AH56" s="21">
        <v>266.28199999999998</v>
      </c>
      <c r="AI56" s="21">
        <v>-1.54846E-3</v>
      </c>
      <c r="AJ56" s="21">
        <v>46</v>
      </c>
      <c r="AK56" s="21">
        <v>0.13125600000000001</v>
      </c>
      <c r="AL56">
        <f t="shared" si="6"/>
        <v>1.5484599999999999</v>
      </c>
      <c r="AM56">
        <f t="shared" si="7"/>
        <v>0.20390585817999998</v>
      </c>
      <c r="AP56" s="9"/>
      <c r="AQ56" s="21">
        <v>1.3383499999999999</v>
      </c>
      <c r="AR56" s="21">
        <v>335.15300000000002</v>
      </c>
      <c r="AS56" s="21">
        <v>-1.05835E-3</v>
      </c>
      <c r="AT56" s="21">
        <v>46</v>
      </c>
      <c r="AU56" s="21">
        <v>1.33728</v>
      </c>
      <c r="AV56">
        <f t="shared" si="8"/>
        <v>1.0583499999999999</v>
      </c>
      <c r="AW56">
        <f t="shared" si="9"/>
        <v>1.4164427224999998</v>
      </c>
      <c r="AX56" s="9"/>
      <c r="AY56" s="21">
        <v>0.13168299999999999</v>
      </c>
      <c r="AZ56" s="21">
        <v>422.48599999999999</v>
      </c>
      <c r="BA56" s="21">
        <v>-1.54816E-3</v>
      </c>
      <c r="BB56" s="21">
        <v>46</v>
      </c>
      <c r="BC56" s="21">
        <v>0.13134799999999999</v>
      </c>
      <c r="BD56">
        <f t="shared" si="10"/>
        <v>1.54816</v>
      </c>
      <c r="BE56">
        <f t="shared" si="11"/>
        <v>0.20386635328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1.33331</v>
      </c>
      <c r="H57" s="21">
        <v>40.082799999999999</v>
      </c>
      <c r="I57" s="21">
        <v>-1.17493E-3</v>
      </c>
      <c r="J57" s="21">
        <v>47</v>
      </c>
      <c r="K57" s="21">
        <v>1.33209</v>
      </c>
      <c r="L57">
        <f t="shared" si="0"/>
        <v>1.17493</v>
      </c>
      <c r="M57">
        <f t="shared" si="1"/>
        <v>1.5665459183000001</v>
      </c>
      <c r="N57" s="9"/>
      <c r="O57" s="21">
        <v>0.13671900000000001</v>
      </c>
      <c r="P57" s="21">
        <v>107.754</v>
      </c>
      <c r="Q57" s="21">
        <v>-1.5591400000000001E-3</v>
      </c>
      <c r="R57" s="21">
        <v>47</v>
      </c>
      <c r="S57" s="21">
        <v>0.135986</v>
      </c>
      <c r="T57">
        <f t="shared" si="2"/>
        <v>1.5591400000000002</v>
      </c>
      <c r="U57">
        <f t="shared" si="3"/>
        <v>0.21316406166000004</v>
      </c>
      <c r="X57" s="9"/>
      <c r="Y57" s="21">
        <v>1.33331</v>
      </c>
      <c r="Z57" s="21">
        <v>171.489</v>
      </c>
      <c r="AA57" s="21">
        <v>-1.1065700000000001E-3</v>
      </c>
      <c r="AB57" s="21">
        <v>47</v>
      </c>
      <c r="AC57" s="21">
        <v>1.33179</v>
      </c>
      <c r="AD57">
        <f t="shared" si="4"/>
        <v>1.1065700000000001</v>
      </c>
      <c r="AE57">
        <f t="shared" si="5"/>
        <v>1.4754008467000002</v>
      </c>
      <c r="AF57" s="9"/>
      <c r="AG57" s="21">
        <v>0.13671900000000001</v>
      </c>
      <c r="AH57" s="21">
        <v>266.38200000000001</v>
      </c>
      <c r="AI57" s="21">
        <v>-1.5487700000000001E-3</v>
      </c>
      <c r="AJ57" s="21">
        <v>47</v>
      </c>
      <c r="AK57" s="21">
        <v>0.136353</v>
      </c>
      <c r="AL57">
        <f t="shared" si="6"/>
        <v>1.5487700000000002</v>
      </c>
      <c r="AM57">
        <f t="shared" si="7"/>
        <v>0.21174628563000003</v>
      </c>
      <c r="AP57" s="9"/>
      <c r="AQ57" s="21">
        <v>1.33331</v>
      </c>
      <c r="AR57" s="21">
        <v>335.25400000000002</v>
      </c>
      <c r="AS57" s="21">
        <v>-1.0732999999999999E-3</v>
      </c>
      <c r="AT57" s="21">
        <v>47</v>
      </c>
      <c r="AU57" s="21">
        <v>1.3324</v>
      </c>
      <c r="AV57">
        <f t="shared" si="8"/>
        <v>1.0732999999999999</v>
      </c>
      <c r="AW57">
        <f t="shared" si="9"/>
        <v>1.4310416229999998</v>
      </c>
      <c r="AX57" s="9"/>
      <c r="AY57" s="21">
        <v>0.13671900000000001</v>
      </c>
      <c r="AZ57" s="21">
        <v>422.58699999999999</v>
      </c>
      <c r="BA57" s="21">
        <v>-1.5463300000000001E-3</v>
      </c>
      <c r="BB57" s="21">
        <v>47</v>
      </c>
      <c r="BC57" s="21">
        <v>0.136322</v>
      </c>
      <c r="BD57">
        <f t="shared" si="10"/>
        <v>1.54633</v>
      </c>
      <c r="BE57">
        <f t="shared" si="11"/>
        <v>0.21141269127000001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1.3282799999999999</v>
      </c>
      <c r="H58" s="21">
        <v>40.183500000000002</v>
      </c>
      <c r="I58" s="21">
        <v>-1.1853E-3</v>
      </c>
      <c r="J58" s="21">
        <v>48</v>
      </c>
      <c r="K58" s="21">
        <v>1.32721</v>
      </c>
      <c r="L58">
        <f t="shared" si="0"/>
        <v>1.1853</v>
      </c>
      <c r="M58">
        <f t="shared" si="1"/>
        <v>1.5744102839999998</v>
      </c>
      <c r="N58" s="9"/>
      <c r="O58" s="21">
        <v>0.14175399999999999</v>
      </c>
      <c r="P58" s="21">
        <v>107.855</v>
      </c>
      <c r="Q58" s="21">
        <v>-1.55945E-3</v>
      </c>
      <c r="R58" s="21">
        <v>48</v>
      </c>
      <c r="S58" s="21">
        <v>0.141266</v>
      </c>
      <c r="T58">
        <f t="shared" si="2"/>
        <v>1.55945</v>
      </c>
      <c r="U58">
        <f t="shared" si="3"/>
        <v>0.2210582753</v>
      </c>
      <c r="X58" s="9"/>
      <c r="Y58" s="21">
        <v>1.3282799999999999</v>
      </c>
      <c r="Z58" s="21">
        <v>171.59</v>
      </c>
      <c r="AA58" s="21">
        <v>-1.1203000000000001E-3</v>
      </c>
      <c r="AB58" s="21">
        <v>48</v>
      </c>
      <c r="AC58" s="21">
        <v>1.32782</v>
      </c>
      <c r="AD58">
        <f t="shared" si="4"/>
        <v>1.1203000000000001</v>
      </c>
      <c r="AE58">
        <f t="shared" si="5"/>
        <v>1.4880720839999999</v>
      </c>
      <c r="AF58" s="9"/>
      <c r="AG58" s="21">
        <v>0.14175399999999999</v>
      </c>
      <c r="AH58" s="21">
        <v>266.483</v>
      </c>
      <c r="AI58" s="21">
        <v>-1.54755E-3</v>
      </c>
      <c r="AJ58" s="21">
        <v>48</v>
      </c>
      <c r="AK58" s="21">
        <v>0.14117399999999999</v>
      </c>
      <c r="AL58">
        <f t="shared" si="6"/>
        <v>1.54755</v>
      </c>
      <c r="AM58">
        <f t="shared" si="7"/>
        <v>0.2193714027</v>
      </c>
      <c r="AP58" s="9"/>
      <c r="AQ58" s="21">
        <v>1.3282799999999999</v>
      </c>
      <c r="AR58" s="21">
        <v>335.35399999999998</v>
      </c>
      <c r="AS58" s="21">
        <v>-1.0861200000000001E-3</v>
      </c>
      <c r="AT58" s="21">
        <v>48</v>
      </c>
      <c r="AU58" s="21">
        <v>1.32751</v>
      </c>
      <c r="AV58">
        <f t="shared" si="8"/>
        <v>1.0861200000000002</v>
      </c>
      <c r="AW58">
        <f t="shared" si="9"/>
        <v>1.4426714736000001</v>
      </c>
      <c r="AX58" s="9"/>
      <c r="AY58" s="21">
        <v>0.14175399999999999</v>
      </c>
      <c r="AZ58" s="21">
        <v>422.68799999999999</v>
      </c>
      <c r="BA58" s="21">
        <v>-1.5460199999999999E-3</v>
      </c>
      <c r="BB58" s="21">
        <v>48</v>
      </c>
      <c r="BC58" s="21">
        <v>0.141266</v>
      </c>
      <c r="BD58">
        <f t="shared" si="10"/>
        <v>1.5460199999999999</v>
      </c>
      <c r="BE58">
        <f t="shared" si="11"/>
        <v>0.21915451907999997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1.32324</v>
      </c>
      <c r="H59" s="21">
        <v>40.284199999999998</v>
      </c>
      <c r="I59" s="21">
        <v>-1.1975099999999999E-3</v>
      </c>
      <c r="J59" s="21">
        <v>49</v>
      </c>
      <c r="K59" s="21">
        <v>1.32172</v>
      </c>
      <c r="L59">
        <f t="shared" si="0"/>
        <v>1.1975099999999999</v>
      </c>
      <c r="M59">
        <f t="shared" si="1"/>
        <v>1.5845931323999998</v>
      </c>
      <c r="N59" s="9"/>
      <c r="O59" s="21">
        <v>0.14679</v>
      </c>
      <c r="P59" s="21">
        <v>107.955</v>
      </c>
      <c r="Q59" s="21">
        <v>-1.5591400000000001E-3</v>
      </c>
      <c r="R59" s="21">
        <v>49</v>
      </c>
      <c r="S59" s="21">
        <v>0.146729</v>
      </c>
      <c r="T59">
        <f t="shared" si="2"/>
        <v>1.5591400000000002</v>
      </c>
      <c r="U59">
        <f t="shared" si="3"/>
        <v>0.22886616060000003</v>
      </c>
      <c r="X59" s="9"/>
      <c r="Y59" s="21">
        <v>1.32324</v>
      </c>
      <c r="Z59" s="21">
        <v>171.69</v>
      </c>
      <c r="AA59" s="21">
        <v>-1.13342E-3</v>
      </c>
      <c r="AB59" s="21">
        <v>49</v>
      </c>
      <c r="AC59" s="21">
        <v>1.32263</v>
      </c>
      <c r="AD59">
        <f t="shared" si="4"/>
        <v>1.1334200000000001</v>
      </c>
      <c r="AE59">
        <f t="shared" si="5"/>
        <v>1.4997866808</v>
      </c>
      <c r="AF59" s="9"/>
      <c r="AG59" s="21">
        <v>0.14679</v>
      </c>
      <c r="AH59" s="21">
        <v>266.584</v>
      </c>
      <c r="AI59" s="21">
        <v>-1.5478499999999999E-3</v>
      </c>
      <c r="AJ59" s="21">
        <v>49</v>
      </c>
      <c r="AK59" s="21">
        <v>0.14605699999999999</v>
      </c>
      <c r="AL59">
        <f t="shared" si="6"/>
        <v>1.5478499999999999</v>
      </c>
      <c r="AM59">
        <f t="shared" si="7"/>
        <v>0.2272089015</v>
      </c>
      <c r="AP59" s="9"/>
      <c r="AQ59" s="21">
        <v>1.32324</v>
      </c>
      <c r="AR59" s="21">
        <v>335.45499999999998</v>
      </c>
      <c r="AS59" s="21">
        <v>-1.10107E-3</v>
      </c>
      <c r="AT59" s="21">
        <v>49</v>
      </c>
      <c r="AU59" s="21">
        <v>1.32263</v>
      </c>
      <c r="AV59">
        <f t="shared" si="8"/>
        <v>1.10107</v>
      </c>
      <c r="AW59">
        <f t="shared" si="9"/>
        <v>1.4569798668</v>
      </c>
      <c r="AX59" s="9"/>
      <c r="AY59" s="21">
        <v>0.14679</v>
      </c>
      <c r="AZ59" s="21">
        <v>422.78800000000001</v>
      </c>
      <c r="BA59" s="21">
        <v>-1.54755E-3</v>
      </c>
      <c r="BB59" s="21">
        <v>49</v>
      </c>
      <c r="BC59" s="21">
        <v>0.146088</v>
      </c>
      <c r="BD59">
        <f t="shared" si="10"/>
        <v>1.54755</v>
      </c>
      <c r="BE59">
        <f t="shared" si="11"/>
        <v>0.22716486450000001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1.3182100000000001</v>
      </c>
      <c r="H60" s="21">
        <v>40.384900000000002</v>
      </c>
      <c r="I60" s="21">
        <v>-1.2124600000000001E-3</v>
      </c>
      <c r="J60" s="21">
        <v>50</v>
      </c>
      <c r="K60" s="21">
        <v>1.31714</v>
      </c>
      <c r="L60">
        <f t="shared" si="0"/>
        <v>1.2124600000000001</v>
      </c>
      <c r="M60">
        <f t="shared" si="1"/>
        <v>1.5982768966000003</v>
      </c>
      <c r="N60" s="9"/>
      <c r="O60" s="21">
        <v>0.15182499999999999</v>
      </c>
      <c r="P60" s="21">
        <v>108.056</v>
      </c>
      <c r="Q60" s="21">
        <v>-1.5591400000000001E-3</v>
      </c>
      <c r="R60" s="21">
        <v>50</v>
      </c>
      <c r="S60" s="21">
        <v>0.151672</v>
      </c>
      <c r="T60">
        <f t="shared" si="2"/>
        <v>1.5591400000000002</v>
      </c>
      <c r="U60">
        <f t="shared" si="3"/>
        <v>0.23671643050000002</v>
      </c>
      <c r="X60" s="9"/>
      <c r="Y60" s="21">
        <v>1.3182100000000001</v>
      </c>
      <c r="Z60" s="21">
        <v>171.791</v>
      </c>
      <c r="AA60" s="21">
        <v>-1.14624E-3</v>
      </c>
      <c r="AB60" s="21">
        <v>50</v>
      </c>
      <c r="AC60" s="21">
        <v>1.31714</v>
      </c>
      <c r="AD60">
        <f t="shared" si="4"/>
        <v>1.1462399999999999</v>
      </c>
      <c r="AE60">
        <f t="shared" si="5"/>
        <v>1.5109850304000001</v>
      </c>
      <c r="AF60" s="9"/>
      <c r="AG60" s="21">
        <v>0.15182499999999999</v>
      </c>
      <c r="AH60" s="21">
        <v>266.685</v>
      </c>
      <c r="AI60" s="21">
        <v>-1.54755E-3</v>
      </c>
      <c r="AJ60" s="21">
        <v>50</v>
      </c>
      <c r="AK60" s="21">
        <v>0.15151999999999999</v>
      </c>
      <c r="AL60">
        <f t="shared" si="6"/>
        <v>1.54755</v>
      </c>
      <c r="AM60">
        <f t="shared" si="7"/>
        <v>0.23495677874999998</v>
      </c>
      <c r="AP60" s="9"/>
      <c r="AQ60" s="21">
        <v>1.3182100000000001</v>
      </c>
      <c r="AR60" s="21">
        <v>335.55599999999998</v>
      </c>
      <c r="AS60" s="21">
        <v>-1.1145E-3</v>
      </c>
      <c r="AT60" s="21">
        <v>50</v>
      </c>
      <c r="AU60" s="21">
        <v>1.31775</v>
      </c>
      <c r="AV60">
        <f t="shared" si="8"/>
        <v>1.1145</v>
      </c>
      <c r="AW60">
        <f t="shared" si="9"/>
        <v>1.4691450450000001</v>
      </c>
      <c r="AX60" s="9"/>
      <c r="AY60" s="21">
        <v>0.15182499999999999</v>
      </c>
      <c r="AZ60" s="21">
        <v>422.88900000000001</v>
      </c>
      <c r="BA60" s="21">
        <v>-1.54755E-3</v>
      </c>
      <c r="BB60" s="21">
        <v>50</v>
      </c>
      <c r="BC60" s="21">
        <v>0.15145900000000001</v>
      </c>
      <c r="BD60">
        <f t="shared" si="10"/>
        <v>1.54755</v>
      </c>
      <c r="BE60">
        <f t="shared" si="11"/>
        <v>0.23495677874999998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1.3131699999999999</v>
      </c>
      <c r="H61" s="21">
        <v>40.485599999999998</v>
      </c>
      <c r="I61" s="21">
        <v>-1.2216200000000001E-3</v>
      </c>
      <c r="J61" s="21">
        <v>51</v>
      </c>
      <c r="K61" s="21">
        <v>1.3119499999999999</v>
      </c>
      <c r="L61">
        <f t="shared" si="0"/>
        <v>1.2216200000000002</v>
      </c>
      <c r="M61">
        <f t="shared" si="1"/>
        <v>1.6041947354000001</v>
      </c>
      <c r="N61" s="9"/>
      <c r="O61" s="21">
        <v>0.15686</v>
      </c>
      <c r="P61" s="21">
        <v>108.157</v>
      </c>
      <c r="Q61" s="21">
        <v>-1.55853E-3</v>
      </c>
      <c r="R61" s="21">
        <v>51</v>
      </c>
      <c r="S61" s="21">
        <v>0.15631100000000001</v>
      </c>
      <c r="T61">
        <f t="shared" si="2"/>
        <v>1.55853</v>
      </c>
      <c r="U61">
        <f t="shared" si="3"/>
        <v>0.2444710158</v>
      </c>
      <c r="X61" s="9"/>
      <c r="Y61" s="21">
        <v>1.3131699999999999</v>
      </c>
      <c r="Z61" s="21">
        <v>171.892</v>
      </c>
      <c r="AA61" s="21">
        <v>-1.15814E-3</v>
      </c>
      <c r="AB61" s="21">
        <v>51</v>
      </c>
      <c r="AC61" s="21">
        <v>1.31226</v>
      </c>
      <c r="AD61">
        <f t="shared" si="4"/>
        <v>1.1581399999999999</v>
      </c>
      <c r="AE61">
        <f t="shared" si="5"/>
        <v>1.5208347037999999</v>
      </c>
      <c r="AF61" s="9"/>
      <c r="AG61" s="21">
        <v>0.15686</v>
      </c>
      <c r="AH61" s="21">
        <v>266.78500000000003</v>
      </c>
      <c r="AI61" s="21">
        <v>-1.5460199999999999E-3</v>
      </c>
      <c r="AJ61" s="21">
        <v>51</v>
      </c>
      <c r="AK61" s="21">
        <v>0.15646399999999999</v>
      </c>
      <c r="AL61">
        <f t="shared" si="6"/>
        <v>1.5460199999999999</v>
      </c>
      <c r="AM61">
        <f t="shared" si="7"/>
        <v>0.24250869719999998</v>
      </c>
      <c r="AP61" s="9"/>
      <c r="AQ61" s="21">
        <v>1.3131699999999999</v>
      </c>
      <c r="AR61" s="21">
        <v>335.65600000000001</v>
      </c>
      <c r="AS61" s="21">
        <v>-1.1279300000000001E-3</v>
      </c>
      <c r="AT61" s="21">
        <v>51</v>
      </c>
      <c r="AU61" s="21">
        <v>1.31226</v>
      </c>
      <c r="AV61">
        <f t="shared" si="8"/>
        <v>1.1279300000000001</v>
      </c>
      <c r="AW61">
        <f t="shared" si="9"/>
        <v>1.4811638381000001</v>
      </c>
      <c r="AX61" s="9"/>
      <c r="AY61" s="21">
        <v>0.15686</v>
      </c>
      <c r="AZ61" s="21">
        <v>422.99</v>
      </c>
      <c r="BA61" s="21">
        <v>-1.54572E-3</v>
      </c>
      <c r="BB61" s="21">
        <v>51</v>
      </c>
      <c r="BC61" s="21">
        <v>0.15631100000000001</v>
      </c>
      <c r="BD61">
        <f t="shared" si="10"/>
        <v>1.54572</v>
      </c>
      <c r="BE61">
        <f t="shared" si="11"/>
        <v>0.2424616392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1.3081400000000001</v>
      </c>
      <c r="H62" s="21">
        <v>40.586300000000001</v>
      </c>
      <c r="I62" s="21">
        <v>-1.23077E-3</v>
      </c>
      <c r="J62" s="21">
        <v>52</v>
      </c>
      <c r="K62" s="21">
        <v>1.30707</v>
      </c>
      <c r="L62">
        <f t="shared" si="0"/>
        <v>1.2307699999999999</v>
      </c>
      <c r="M62">
        <f t="shared" si="1"/>
        <v>1.6100194677999999</v>
      </c>
      <c r="N62" s="9"/>
      <c r="O62" s="21">
        <v>0.16189600000000001</v>
      </c>
      <c r="P62" s="21">
        <v>108.25700000000001</v>
      </c>
      <c r="Q62" s="21">
        <v>-1.5588399999999999E-3</v>
      </c>
      <c r="R62" s="21">
        <v>52</v>
      </c>
      <c r="S62" s="21">
        <v>0.16134599999999999</v>
      </c>
      <c r="T62">
        <f t="shared" si="2"/>
        <v>1.55884</v>
      </c>
      <c r="U62">
        <f t="shared" si="3"/>
        <v>0.25236996064</v>
      </c>
      <c r="X62" s="9"/>
      <c r="Y62" s="21">
        <v>1.3081400000000001</v>
      </c>
      <c r="Z62" s="21">
        <v>171.99199999999999</v>
      </c>
      <c r="AA62" s="21">
        <v>-1.16913E-3</v>
      </c>
      <c r="AB62" s="21">
        <v>52</v>
      </c>
      <c r="AC62" s="21">
        <v>1.3073699999999999</v>
      </c>
      <c r="AD62">
        <f t="shared" si="4"/>
        <v>1.16913</v>
      </c>
      <c r="AE62">
        <f t="shared" si="5"/>
        <v>1.5293857182000001</v>
      </c>
      <c r="AF62" s="9"/>
      <c r="AG62" s="21">
        <v>0.16189600000000001</v>
      </c>
      <c r="AH62" s="21">
        <v>266.88600000000002</v>
      </c>
      <c r="AI62" s="21">
        <v>-1.54755E-3</v>
      </c>
      <c r="AJ62" s="21">
        <v>52</v>
      </c>
      <c r="AK62" s="21">
        <v>0.16134599999999999</v>
      </c>
      <c r="AL62">
        <f t="shared" si="6"/>
        <v>1.54755</v>
      </c>
      <c r="AM62">
        <f t="shared" si="7"/>
        <v>0.25054215480000003</v>
      </c>
      <c r="AP62" s="9"/>
      <c r="AQ62" s="21">
        <v>1.3081400000000001</v>
      </c>
      <c r="AR62" s="21">
        <v>335.75700000000001</v>
      </c>
      <c r="AS62" s="21">
        <v>-1.1398300000000001E-3</v>
      </c>
      <c r="AT62" s="21">
        <v>52</v>
      </c>
      <c r="AU62" s="21">
        <v>1.30707</v>
      </c>
      <c r="AV62">
        <f t="shared" si="8"/>
        <v>1.1398300000000001</v>
      </c>
      <c r="AW62">
        <f t="shared" si="9"/>
        <v>1.4910572162000002</v>
      </c>
      <c r="AX62" s="9"/>
      <c r="AY62" s="21">
        <v>0.16189600000000001</v>
      </c>
      <c r="AZ62" s="21">
        <v>423.09100000000001</v>
      </c>
      <c r="BA62" s="21">
        <v>-1.5454100000000001E-3</v>
      </c>
      <c r="BB62" s="21">
        <v>52</v>
      </c>
      <c r="BC62" s="21">
        <v>0.16140699999999999</v>
      </c>
      <c r="BD62">
        <f t="shared" si="10"/>
        <v>1.5454100000000002</v>
      </c>
      <c r="BE62">
        <f t="shared" si="11"/>
        <v>0.25019569736000002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1.3030999999999999</v>
      </c>
      <c r="H63" s="21">
        <v>40.686999999999998</v>
      </c>
      <c r="I63" s="21">
        <v>-1.2420700000000001E-3</v>
      </c>
      <c r="J63" s="21">
        <v>53</v>
      </c>
      <c r="K63" s="21">
        <v>1.30219</v>
      </c>
      <c r="L63">
        <f t="shared" si="0"/>
        <v>1.24207</v>
      </c>
      <c r="M63">
        <f t="shared" si="1"/>
        <v>1.6185414169999999</v>
      </c>
      <c r="N63" s="9"/>
      <c r="O63" s="21">
        <v>0.166931</v>
      </c>
      <c r="P63" s="21">
        <v>108.358</v>
      </c>
      <c r="Q63" s="21">
        <v>-1.5588399999999999E-3</v>
      </c>
      <c r="R63" s="21">
        <v>53</v>
      </c>
      <c r="S63" s="21">
        <v>0.16653399999999999</v>
      </c>
      <c r="T63">
        <f t="shared" si="2"/>
        <v>1.55884</v>
      </c>
      <c r="U63">
        <f t="shared" si="3"/>
        <v>0.26021872004000002</v>
      </c>
      <c r="X63" s="9"/>
      <c r="Y63" s="21">
        <v>1.3030999999999999</v>
      </c>
      <c r="Z63" s="21">
        <v>172.09299999999999</v>
      </c>
      <c r="AA63" s="21">
        <v>-1.18103E-3</v>
      </c>
      <c r="AB63" s="21">
        <v>53</v>
      </c>
      <c r="AC63" s="21">
        <v>1.3015699999999999</v>
      </c>
      <c r="AD63">
        <f t="shared" si="4"/>
        <v>1.18103</v>
      </c>
      <c r="AE63">
        <f t="shared" si="5"/>
        <v>1.5390001929999999</v>
      </c>
      <c r="AF63" s="9"/>
      <c r="AG63" s="21">
        <v>0.166931</v>
      </c>
      <c r="AH63" s="21">
        <v>266.98700000000002</v>
      </c>
      <c r="AI63" s="21">
        <v>-1.5469399999999999E-3</v>
      </c>
      <c r="AJ63" s="21">
        <v>53</v>
      </c>
      <c r="AK63" s="21">
        <v>0.166382</v>
      </c>
      <c r="AL63">
        <f t="shared" si="6"/>
        <v>1.54694</v>
      </c>
      <c r="AM63">
        <f t="shared" si="7"/>
        <v>0.25823224113999999</v>
      </c>
      <c r="AP63" s="9"/>
      <c r="AQ63" s="21">
        <v>1.3030999999999999</v>
      </c>
      <c r="AR63" s="21">
        <v>335.858</v>
      </c>
      <c r="AS63" s="21">
        <v>-1.15204E-3</v>
      </c>
      <c r="AT63" s="21">
        <v>53</v>
      </c>
      <c r="AU63" s="21">
        <v>1.30219</v>
      </c>
      <c r="AV63">
        <f t="shared" si="8"/>
        <v>1.15204</v>
      </c>
      <c r="AW63">
        <f t="shared" si="9"/>
        <v>1.5012233239999999</v>
      </c>
      <c r="AX63" s="9"/>
      <c r="AY63" s="21">
        <v>0.166931</v>
      </c>
      <c r="AZ63" s="21">
        <v>423.19099999999997</v>
      </c>
      <c r="BA63" s="21">
        <v>-1.5451E-3</v>
      </c>
      <c r="BB63" s="21">
        <v>53</v>
      </c>
      <c r="BC63" s="21">
        <v>0.16653399999999999</v>
      </c>
      <c r="BD63">
        <f t="shared" si="10"/>
        <v>1.5450999999999999</v>
      </c>
      <c r="BE63">
        <f t="shared" si="11"/>
        <v>0.25792508809999998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1.2980700000000001</v>
      </c>
      <c r="H64" s="21">
        <v>40.787799999999997</v>
      </c>
      <c r="I64" s="21">
        <v>-1.2539700000000001E-3</v>
      </c>
      <c r="J64" s="21">
        <v>54</v>
      </c>
      <c r="K64" s="21">
        <v>1.2969999999999999</v>
      </c>
      <c r="L64">
        <f t="shared" si="0"/>
        <v>1.25397</v>
      </c>
      <c r="M64">
        <f t="shared" si="1"/>
        <v>1.6277408379</v>
      </c>
      <c r="N64" s="9"/>
      <c r="O64" s="21">
        <v>0.17196700000000001</v>
      </c>
      <c r="P64" s="21">
        <v>108.459</v>
      </c>
      <c r="Q64" s="21">
        <v>-1.55853E-3</v>
      </c>
      <c r="R64" s="21">
        <v>54</v>
      </c>
      <c r="S64" s="21">
        <v>0.171204</v>
      </c>
      <c r="T64">
        <f t="shared" si="2"/>
        <v>1.55853</v>
      </c>
      <c r="U64">
        <f t="shared" si="3"/>
        <v>0.26801572851</v>
      </c>
      <c r="X64" s="9"/>
      <c r="Y64" s="21">
        <v>1.2980700000000001</v>
      </c>
      <c r="Z64" s="21">
        <v>172.19399999999999</v>
      </c>
      <c r="AA64" s="21">
        <v>-1.19232E-3</v>
      </c>
      <c r="AB64" s="21">
        <v>54</v>
      </c>
      <c r="AC64" s="21">
        <v>1.2972999999999999</v>
      </c>
      <c r="AD64">
        <f t="shared" si="4"/>
        <v>1.19232</v>
      </c>
      <c r="AE64">
        <f t="shared" si="5"/>
        <v>1.5477148224000001</v>
      </c>
      <c r="AF64" s="9"/>
      <c r="AG64" s="21">
        <v>0.17196700000000001</v>
      </c>
      <c r="AH64" s="21">
        <v>267.08699999999999</v>
      </c>
      <c r="AI64" s="21">
        <v>-1.54846E-3</v>
      </c>
      <c r="AJ64" s="21">
        <v>54</v>
      </c>
      <c r="AK64" s="21">
        <v>0.17144799999999999</v>
      </c>
      <c r="AL64">
        <f t="shared" si="6"/>
        <v>1.5484599999999999</v>
      </c>
      <c r="AM64">
        <f t="shared" si="7"/>
        <v>0.26628402082000002</v>
      </c>
      <c r="AP64" s="9"/>
      <c r="AQ64" s="21">
        <v>1.2980700000000001</v>
      </c>
      <c r="AR64" s="21">
        <v>335.959</v>
      </c>
      <c r="AS64" s="21">
        <v>-1.16333E-3</v>
      </c>
      <c r="AT64" s="21">
        <v>54</v>
      </c>
      <c r="AU64" s="21">
        <v>1.2979099999999999</v>
      </c>
      <c r="AV64">
        <f t="shared" si="8"/>
        <v>1.16333</v>
      </c>
      <c r="AW64">
        <f t="shared" si="9"/>
        <v>1.5100837731000001</v>
      </c>
      <c r="AX64" s="9"/>
      <c r="AY64" s="21">
        <v>0.17196700000000001</v>
      </c>
      <c r="AZ64" s="21">
        <v>423.29199999999997</v>
      </c>
      <c r="BA64" s="21">
        <v>-1.5438800000000001E-3</v>
      </c>
      <c r="BB64" s="21">
        <v>54</v>
      </c>
      <c r="BC64" s="21">
        <v>0.1716</v>
      </c>
      <c r="BD64">
        <f t="shared" si="10"/>
        <v>1.5438800000000001</v>
      </c>
      <c r="BE64">
        <f t="shared" si="11"/>
        <v>0.26549641196000001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1.2930299999999999</v>
      </c>
      <c r="H65" s="21">
        <v>40.888500000000001</v>
      </c>
      <c r="I65" s="21">
        <v>-1.26526E-3</v>
      </c>
      <c r="J65" s="21">
        <v>55</v>
      </c>
      <c r="K65" s="21">
        <v>1.2924199999999999</v>
      </c>
      <c r="L65">
        <f t="shared" si="0"/>
        <v>1.2652600000000001</v>
      </c>
      <c r="M65">
        <f t="shared" si="1"/>
        <v>1.6360191378</v>
      </c>
      <c r="N65" s="9"/>
      <c r="O65" s="21">
        <v>0.17700199999999999</v>
      </c>
      <c r="P65" s="21">
        <v>108.56</v>
      </c>
      <c r="Q65" s="21">
        <v>-1.55792E-3</v>
      </c>
      <c r="R65" s="21">
        <v>55</v>
      </c>
      <c r="S65" s="21">
        <v>0.17666599999999999</v>
      </c>
      <c r="T65">
        <f t="shared" si="2"/>
        <v>1.55792</v>
      </c>
      <c r="U65">
        <f t="shared" si="3"/>
        <v>0.27575495583999998</v>
      </c>
      <c r="X65" s="9"/>
      <c r="Y65" s="21">
        <v>1.2930299999999999</v>
      </c>
      <c r="Z65" s="21">
        <v>172.29499999999999</v>
      </c>
      <c r="AA65" s="21">
        <v>-1.20331E-3</v>
      </c>
      <c r="AB65" s="21">
        <v>55</v>
      </c>
      <c r="AC65" s="21">
        <v>1.2921100000000001</v>
      </c>
      <c r="AD65">
        <f t="shared" si="4"/>
        <v>1.2033099999999999</v>
      </c>
      <c r="AE65">
        <f t="shared" si="5"/>
        <v>1.5559159292999998</v>
      </c>
      <c r="AF65" s="9"/>
      <c r="AG65" s="21">
        <v>0.17700199999999999</v>
      </c>
      <c r="AH65" s="21">
        <v>267.18799999999999</v>
      </c>
      <c r="AI65" s="21">
        <v>-1.5469399999999999E-3</v>
      </c>
      <c r="AJ65" s="21">
        <v>55</v>
      </c>
      <c r="AK65" s="21">
        <v>0.176147</v>
      </c>
      <c r="AL65">
        <f t="shared" si="6"/>
        <v>1.54694</v>
      </c>
      <c r="AM65">
        <f t="shared" si="7"/>
        <v>0.27381147387999999</v>
      </c>
      <c r="AP65" s="9"/>
      <c r="AQ65" s="21">
        <v>1.2930299999999999</v>
      </c>
      <c r="AR65" s="21">
        <v>336.05900000000003</v>
      </c>
      <c r="AS65" s="21">
        <v>-1.17432E-3</v>
      </c>
      <c r="AT65" s="21">
        <v>55</v>
      </c>
      <c r="AU65" s="21">
        <v>1.2918099999999999</v>
      </c>
      <c r="AV65">
        <f t="shared" si="8"/>
        <v>1.17432</v>
      </c>
      <c r="AW65">
        <f t="shared" si="9"/>
        <v>1.5184309895999999</v>
      </c>
      <c r="AX65" s="9"/>
      <c r="AY65" s="21">
        <v>0.17700199999999999</v>
      </c>
      <c r="AZ65" s="21">
        <v>423.39299999999997</v>
      </c>
      <c r="BA65" s="21">
        <v>-1.54419E-3</v>
      </c>
      <c r="BB65" s="21">
        <v>55</v>
      </c>
      <c r="BC65" s="21">
        <v>0.17657500000000001</v>
      </c>
      <c r="BD65">
        <f t="shared" si="10"/>
        <v>1.54419</v>
      </c>
      <c r="BE65">
        <f t="shared" si="11"/>
        <v>0.27332471838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1.28799</v>
      </c>
      <c r="H66" s="21">
        <v>40.989199999999997</v>
      </c>
      <c r="I66" s="21">
        <v>-1.2753300000000001E-3</v>
      </c>
      <c r="J66" s="21">
        <v>56</v>
      </c>
      <c r="K66" s="21">
        <v>1.2869299999999999</v>
      </c>
      <c r="L66">
        <f t="shared" si="0"/>
        <v>1.2753300000000001</v>
      </c>
      <c r="M66">
        <f t="shared" si="1"/>
        <v>1.6426122867000001</v>
      </c>
      <c r="N66" s="9"/>
      <c r="O66" s="21">
        <v>0.182037</v>
      </c>
      <c r="P66" s="21">
        <v>108.66</v>
      </c>
      <c r="Q66" s="21">
        <v>-1.5573099999999999E-3</v>
      </c>
      <c r="R66" s="21">
        <v>56</v>
      </c>
      <c r="S66" s="21">
        <v>0.18157999999999999</v>
      </c>
      <c r="T66">
        <f t="shared" si="2"/>
        <v>1.55731</v>
      </c>
      <c r="U66">
        <f t="shared" si="3"/>
        <v>0.28348804046999998</v>
      </c>
      <c r="X66" s="9"/>
      <c r="Y66" s="21">
        <v>1.28799</v>
      </c>
      <c r="Z66" s="21">
        <v>172.39500000000001</v>
      </c>
      <c r="AA66" s="21">
        <v>-1.2145999999999999E-3</v>
      </c>
      <c r="AB66" s="21">
        <v>56</v>
      </c>
      <c r="AC66" s="21">
        <v>1.2869299999999999</v>
      </c>
      <c r="AD66">
        <f t="shared" si="4"/>
        <v>1.2145999999999999</v>
      </c>
      <c r="AE66">
        <f t="shared" si="5"/>
        <v>1.5643926539999999</v>
      </c>
      <c r="AF66" s="9"/>
      <c r="AG66" s="21">
        <v>0.182037</v>
      </c>
      <c r="AH66" s="21">
        <v>267.28899999999999</v>
      </c>
      <c r="AI66" s="21">
        <v>-1.5469399999999999E-3</v>
      </c>
      <c r="AJ66" s="21">
        <v>56</v>
      </c>
      <c r="AK66" s="21">
        <v>0.18176300000000001</v>
      </c>
      <c r="AL66">
        <f t="shared" si="6"/>
        <v>1.54694</v>
      </c>
      <c r="AM66">
        <f t="shared" si="7"/>
        <v>0.28160031678000003</v>
      </c>
      <c r="AP66" s="9"/>
      <c r="AQ66" s="21">
        <v>1.28799</v>
      </c>
      <c r="AR66" s="21">
        <v>336.16</v>
      </c>
      <c r="AS66" s="21">
        <v>-1.1856099999999999E-3</v>
      </c>
      <c r="AT66" s="21">
        <v>56</v>
      </c>
      <c r="AU66" s="21">
        <v>1.2869299999999999</v>
      </c>
      <c r="AV66">
        <f t="shared" si="8"/>
        <v>1.1856099999999998</v>
      </c>
      <c r="AW66">
        <f t="shared" si="9"/>
        <v>1.5270538238999998</v>
      </c>
      <c r="AX66" s="9"/>
      <c r="AY66" s="21">
        <v>0.182037</v>
      </c>
      <c r="AZ66" s="21">
        <v>423.49299999999999</v>
      </c>
      <c r="BA66" s="21">
        <v>-1.54327E-3</v>
      </c>
      <c r="BB66" s="21">
        <v>56</v>
      </c>
      <c r="BC66" s="21">
        <v>0.181396</v>
      </c>
      <c r="BD66">
        <f t="shared" si="10"/>
        <v>1.5432699999999999</v>
      </c>
      <c r="BE66">
        <f t="shared" si="11"/>
        <v>0.28093224098999997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1.2829600000000001</v>
      </c>
      <c r="H67" s="21">
        <v>41.0899</v>
      </c>
      <c r="I67" s="21">
        <v>-1.2853999999999999E-3</v>
      </c>
      <c r="J67" s="21">
        <v>57</v>
      </c>
      <c r="K67" s="21">
        <v>1.2820400000000001</v>
      </c>
      <c r="L67">
        <f t="shared" si="0"/>
        <v>1.2853999999999999</v>
      </c>
      <c r="M67">
        <f t="shared" si="1"/>
        <v>1.6491167840000001</v>
      </c>
      <c r="N67" s="9"/>
      <c r="O67" s="21">
        <v>0.18707299999999999</v>
      </c>
      <c r="P67" s="21">
        <v>108.761</v>
      </c>
      <c r="Q67" s="21">
        <v>-1.5573099999999999E-3</v>
      </c>
      <c r="R67" s="21">
        <v>57</v>
      </c>
      <c r="S67" s="21">
        <v>0.18646199999999999</v>
      </c>
      <c r="T67">
        <f t="shared" si="2"/>
        <v>1.55731</v>
      </c>
      <c r="U67">
        <f t="shared" si="3"/>
        <v>0.29133065362999999</v>
      </c>
      <c r="X67" s="9"/>
      <c r="Y67" s="21">
        <v>1.2829600000000001</v>
      </c>
      <c r="Z67" s="21">
        <v>172.49600000000001</v>
      </c>
      <c r="AA67" s="21">
        <v>-1.22467E-3</v>
      </c>
      <c r="AB67" s="21">
        <v>57</v>
      </c>
      <c r="AC67" s="21">
        <v>1.2820400000000001</v>
      </c>
      <c r="AD67">
        <f t="shared" si="4"/>
        <v>1.2246699999999999</v>
      </c>
      <c r="AE67">
        <f t="shared" si="5"/>
        <v>1.5712026232</v>
      </c>
      <c r="AF67" s="9"/>
      <c r="AG67" s="21">
        <v>0.18707299999999999</v>
      </c>
      <c r="AH67" s="21">
        <v>267.39</v>
      </c>
      <c r="AI67" s="21">
        <v>-1.5478499999999999E-3</v>
      </c>
      <c r="AJ67" s="21">
        <v>57</v>
      </c>
      <c r="AK67" s="21">
        <v>0.18652299999999999</v>
      </c>
      <c r="AL67">
        <f t="shared" si="6"/>
        <v>1.5478499999999999</v>
      </c>
      <c r="AM67">
        <f t="shared" si="7"/>
        <v>0.28956094304999996</v>
      </c>
      <c r="AP67" s="9"/>
      <c r="AQ67" s="21">
        <v>1.2829600000000001</v>
      </c>
      <c r="AR67" s="21">
        <v>336.26100000000002</v>
      </c>
      <c r="AS67" s="21">
        <v>-1.1959799999999999E-3</v>
      </c>
      <c r="AT67" s="21">
        <v>57</v>
      </c>
      <c r="AU67" s="21">
        <v>1.2820400000000001</v>
      </c>
      <c r="AV67">
        <f t="shared" si="8"/>
        <v>1.1959799999999998</v>
      </c>
      <c r="AW67">
        <f t="shared" si="9"/>
        <v>1.5343945007999999</v>
      </c>
      <c r="AX67" s="9"/>
      <c r="AY67" s="21">
        <v>0.18707299999999999</v>
      </c>
      <c r="AZ67" s="21">
        <v>423.59399999999999</v>
      </c>
      <c r="BA67" s="21">
        <v>-1.5451E-3</v>
      </c>
      <c r="BB67" s="21">
        <v>57</v>
      </c>
      <c r="BC67" s="21">
        <v>0.186554</v>
      </c>
      <c r="BD67">
        <f t="shared" si="10"/>
        <v>1.5450999999999999</v>
      </c>
      <c r="BE67">
        <f t="shared" si="11"/>
        <v>0.28904649229999996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1.2779199999999999</v>
      </c>
      <c r="H68" s="21">
        <v>41.190600000000003</v>
      </c>
      <c r="I68" s="21">
        <v>-1.2939500000000001E-3</v>
      </c>
      <c r="J68" s="21">
        <v>58</v>
      </c>
      <c r="K68" s="21">
        <v>1.2771600000000001</v>
      </c>
      <c r="L68">
        <f t="shared" si="0"/>
        <v>1.2939500000000002</v>
      </c>
      <c r="M68">
        <f t="shared" si="1"/>
        <v>1.6535645840000002</v>
      </c>
      <c r="N68" s="9"/>
      <c r="O68" s="21">
        <v>0.192108</v>
      </c>
      <c r="P68" s="21">
        <v>108.86199999999999</v>
      </c>
      <c r="Q68" s="21">
        <v>-1.55792E-3</v>
      </c>
      <c r="R68" s="21">
        <v>58</v>
      </c>
      <c r="S68" s="21">
        <v>0.19158900000000001</v>
      </c>
      <c r="T68">
        <f t="shared" si="2"/>
        <v>1.55792</v>
      </c>
      <c r="U68">
        <f t="shared" si="3"/>
        <v>0.29928889535999997</v>
      </c>
      <c r="X68" s="9"/>
      <c r="Y68" s="21">
        <v>1.2779199999999999</v>
      </c>
      <c r="Z68" s="21">
        <v>172.59700000000001</v>
      </c>
      <c r="AA68" s="21">
        <v>-1.2341299999999999E-3</v>
      </c>
      <c r="AB68" s="21">
        <v>58</v>
      </c>
      <c r="AC68" s="21">
        <v>1.2768600000000001</v>
      </c>
      <c r="AD68">
        <f t="shared" si="4"/>
        <v>1.2341299999999999</v>
      </c>
      <c r="AE68">
        <f t="shared" si="5"/>
        <v>1.5771194095999999</v>
      </c>
      <c r="AF68" s="9"/>
      <c r="AG68" s="21">
        <v>0.192108</v>
      </c>
      <c r="AH68" s="21">
        <v>267.49</v>
      </c>
      <c r="AI68" s="21">
        <v>-1.5463300000000001E-3</v>
      </c>
      <c r="AJ68" s="21">
        <v>58</v>
      </c>
      <c r="AK68" s="21">
        <v>0.19158900000000001</v>
      </c>
      <c r="AL68">
        <f t="shared" si="6"/>
        <v>1.54633</v>
      </c>
      <c r="AM68">
        <f t="shared" si="7"/>
        <v>0.29706236363999999</v>
      </c>
      <c r="AP68" s="9"/>
      <c r="AQ68" s="21">
        <v>1.2779199999999999</v>
      </c>
      <c r="AR68" s="21">
        <v>336.36099999999999</v>
      </c>
      <c r="AS68" s="21">
        <v>-1.20758E-3</v>
      </c>
      <c r="AT68" s="21">
        <v>58</v>
      </c>
      <c r="AU68" s="21">
        <v>1.2768600000000001</v>
      </c>
      <c r="AV68">
        <f t="shared" si="8"/>
        <v>1.2075799999999999</v>
      </c>
      <c r="AW68">
        <f t="shared" si="9"/>
        <v>1.5431906335999999</v>
      </c>
      <c r="AX68" s="9"/>
      <c r="AY68" s="21">
        <v>0.192108</v>
      </c>
      <c r="AZ68" s="21">
        <v>423.69499999999999</v>
      </c>
      <c r="BA68" s="21">
        <v>-1.5444899999999999E-3</v>
      </c>
      <c r="BB68" s="21">
        <v>58</v>
      </c>
      <c r="BC68" s="21">
        <v>0.19158900000000001</v>
      </c>
      <c r="BD68">
        <f t="shared" si="10"/>
        <v>1.5444899999999999</v>
      </c>
      <c r="BE68">
        <f t="shared" si="11"/>
        <v>0.29670888491999997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1.2728900000000001</v>
      </c>
      <c r="H69" s="21">
        <v>41.2913</v>
      </c>
      <c r="I69" s="21">
        <v>-1.30371E-3</v>
      </c>
      <c r="J69" s="21">
        <v>59</v>
      </c>
      <c r="K69" s="21">
        <v>1.2722800000000001</v>
      </c>
      <c r="L69">
        <f t="shared" si="0"/>
        <v>1.3037099999999999</v>
      </c>
      <c r="M69">
        <f t="shared" si="1"/>
        <v>1.6594794219</v>
      </c>
      <c r="N69" s="9"/>
      <c r="O69" s="21">
        <v>0.19714400000000001</v>
      </c>
      <c r="P69" s="21">
        <v>108.962</v>
      </c>
      <c r="Q69" s="21">
        <v>-1.55792E-3</v>
      </c>
      <c r="R69" s="21">
        <v>59</v>
      </c>
      <c r="S69" s="21">
        <v>0.19662499999999999</v>
      </c>
      <c r="T69">
        <f t="shared" si="2"/>
        <v>1.55792</v>
      </c>
      <c r="U69">
        <f t="shared" si="3"/>
        <v>0.30713458048000003</v>
      </c>
      <c r="X69" s="9"/>
      <c r="Y69" s="21">
        <v>1.2728900000000001</v>
      </c>
      <c r="Z69" s="21">
        <v>172.697</v>
      </c>
      <c r="AA69" s="21">
        <v>-1.2439E-3</v>
      </c>
      <c r="AB69" s="21">
        <v>59</v>
      </c>
      <c r="AC69" s="21">
        <v>1.27136</v>
      </c>
      <c r="AD69">
        <f t="shared" si="4"/>
        <v>1.2439</v>
      </c>
      <c r="AE69">
        <f t="shared" si="5"/>
        <v>1.5833478710000002</v>
      </c>
      <c r="AF69" s="9"/>
      <c r="AG69" s="21">
        <v>0.19714400000000001</v>
      </c>
      <c r="AH69" s="21">
        <v>267.59100000000001</v>
      </c>
      <c r="AI69" s="21">
        <v>-1.54755E-3</v>
      </c>
      <c r="AJ69" s="21">
        <v>59</v>
      </c>
      <c r="AK69" s="21">
        <v>0.19674700000000001</v>
      </c>
      <c r="AL69">
        <f t="shared" si="6"/>
        <v>1.54755</v>
      </c>
      <c r="AM69">
        <f t="shared" si="7"/>
        <v>0.30509019720000002</v>
      </c>
      <c r="AP69" s="9"/>
      <c r="AQ69" s="21">
        <v>1.2728900000000001</v>
      </c>
      <c r="AR69" s="21">
        <v>336.46199999999999</v>
      </c>
      <c r="AS69" s="21">
        <v>-1.21674E-3</v>
      </c>
      <c r="AT69" s="21">
        <v>59</v>
      </c>
      <c r="AU69" s="21">
        <v>1.27197</v>
      </c>
      <c r="AV69">
        <f t="shared" si="8"/>
        <v>1.2167399999999999</v>
      </c>
      <c r="AW69">
        <f t="shared" si="9"/>
        <v>1.5487761786000001</v>
      </c>
      <c r="AX69" s="9"/>
      <c r="AY69" s="21">
        <v>0.19714400000000001</v>
      </c>
      <c r="AZ69" s="21">
        <v>423.79599999999999</v>
      </c>
      <c r="BA69" s="21">
        <v>-1.5435799999999999E-3</v>
      </c>
      <c r="BB69" s="21">
        <v>59</v>
      </c>
      <c r="BC69" s="21">
        <v>0.196411</v>
      </c>
      <c r="BD69">
        <f t="shared" si="10"/>
        <v>1.54358</v>
      </c>
      <c r="BE69">
        <f t="shared" si="11"/>
        <v>0.30430753552000001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1.2678499999999999</v>
      </c>
      <c r="H70" s="21">
        <v>41.392000000000003</v>
      </c>
      <c r="I70" s="21">
        <v>-1.3116499999999999E-3</v>
      </c>
      <c r="J70" s="21">
        <v>60</v>
      </c>
      <c r="K70" s="21">
        <v>1.26709</v>
      </c>
      <c r="L70">
        <f t="shared" si="0"/>
        <v>1.31165</v>
      </c>
      <c r="M70">
        <f t="shared" si="1"/>
        <v>1.6629754524999998</v>
      </c>
      <c r="N70" s="9"/>
      <c r="O70" s="21">
        <v>0.202179</v>
      </c>
      <c r="P70" s="21">
        <v>109.063</v>
      </c>
      <c r="Q70" s="21">
        <v>-1.5573099999999999E-3</v>
      </c>
      <c r="R70" s="21">
        <v>60</v>
      </c>
      <c r="S70" s="21">
        <v>0.20169100000000001</v>
      </c>
      <c r="T70">
        <f t="shared" si="2"/>
        <v>1.55731</v>
      </c>
      <c r="U70">
        <f t="shared" si="3"/>
        <v>0.31485537849</v>
      </c>
      <c r="X70" s="9"/>
      <c r="Y70" s="21">
        <v>1.2678499999999999</v>
      </c>
      <c r="Z70" s="21">
        <v>172.798</v>
      </c>
      <c r="AA70" s="21">
        <v>-1.2524400000000001E-3</v>
      </c>
      <c r="AB70" s="21">
        <v>60</v>
      </c>
      <c r="AC70" s="21">
        <v>1.26709</v>
      </c>
      <c r="AD70">
        <f t="shared" si="4"/>
        <v>1.25244</v>
      </c>
      <c r="AE70">
        <f t="shared" si="5"/>
        <v>1.5879060539999998</v>
      </c>
      <c r="AF70" s="9"/>
      <c r="AG70" s="21">
        <v>0.202179</v>
      </c>
      <c r="AH70" s="21">
        <v>267.69200000000001</v>
      </c>
      <c r="AI70" s="21">
        <v>-1.5469399999999999E-3</v>
      </c>
      <c r="AJ70" s="21">
        <v>60</v>
      </c>
      <c r="AK70" s="21">
        <v>0.20163</v>
      </c>
      <c r="AL70">
        <f t="shared" si="6"/>
        <v>1.54694</v>
      </c>
      <c r="AM70">
        <f t="shared" si="7"/>
        <v>0.31275878225999998</v>
      </c>
      <c r="AP70" s="9"/>
      <c r="AQ70" s="21">
        <v>1.2678499999999999</v>
      </c>
      <c r="AR70" s="21">
        <v>336.56299999999999</v>
      </c>
      <c r="AS70" s="21">
        <v>-1.2264999999999999E-3</v>
      </c>
      <c r="AT70" s="21">
        <v>60</v>
      </c>
      <c r="AU70" s="21">
        <v>1.26709</v>
      </c>
      <c r="AV70">
        <f t="shared" si="8"/>
        <v>1.2264999999999999</v>
      </c>
      <c r="AW70">
        <f t="shared" si="9"/>
        <v>1.5550180249999999</v>
      </c>
      <c r="AX70" s="9"/>
      <c r="AY70" s="21">
        <v>0.202179</v>
      </c>
      <c r="AZ70" s="21">
        <v>423.89600000000002</v>
      </c>
      <c r="BA70" s="21">
        <v>-1.5438800000000001E-3</v>
      </c>
      <c r="BB70" s="21">
        <v>60</v>
      </c>
      <c r="BC70" s="21">
        <v>0.20147699999999999</v>
      </c>
      <c r="BD70">
        <f t="shared" si="10"/>
        <v>1.5438800000000001</v>
      </c>
      <c r="BE70">
        <f t="shared" si="11"/>
        <v>0.31214011452000001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1.2628200000000001</v>
      </c>
      <c r="H71" s="21">
        <v>41.492699999999999</v>
      </c>
      <c r="I71" s="21">
        <v>-1.3220199999999999E-3</v>
      </c>
      <c r="J71" s="21">
        <v>61</v>
      </c>
      <c r="K71" s="21">
        <v>1.2619</v>
      </c>
      <c r="L71">
        <f t="shared" si="0"/>
        <v>1.32202</v>
      </c>
      <c r="M71">
        <f t="shared" si="1"/>
        <v>1.6694732964000001</v>
      </c>
      <c r="N71" s="9"/>
      <c r="O71" s="21">
        <v>0.20721400000000001</v>
      </c>
      <c r="P71" s="21">
        <v>109.164</v>
      </c>
      <c r="Q71" s="21">
        <v>-1.5570099999999999E-3</v>
      </c>
      <c r="R71" s="21">
        <v>61</v>
      </c>
      <c r="S71" s="21">
        <v>0.20690900000000001</v>
      </c>
      <c r="T71">
        <f t="shared" si="2"/>
        <v>1.55701</v>
      </c>
      <c r="U71">
        <f t="shared" si="3"/>
        <v>0.32263427014000001</v>
      </c>
      <c r="X71" s="9"/>
      <c r="Y71" s="21">
        <v>1.2628200000000001</v>
      </c>
      <c r="Z71" s="21">
        <v>172.899</v>
      </c>
      <c r="AA71" s="21">
        <v>-1.26129E-3</v>
      </c>
      <c r="AB71" s="21">
        <v>61</v>
      </c>
      <c r="AC71" s="21">
        <v>1.2616000000000001</v>
      </c>
      <c r="AD71">
        <f t="shared" si="4"/>
        <v>1.26129</v>
      </c>
      <c r="AE71">
        <f t="shared" si="5"/>
        <v>1.5927822378000001</v>
      </c>
      <c r="AF71" s="9"/>
      <c r="AG71" s="21">
        <v>0.20721400000000001</v>
      </c>
      <c r="AH71" s="21">
        <v>267.79199999999997</v>
      </c>
      <c r="AI71" s="21">
        <v>-1.5472400000000001E-3</v>
      </c>
      <c r="AJ71" s="21">
        <v>61</v>
      </c>
      <c r="AK71" s="21">
        <v>0.206787</v>
      </c>
      <c r="AL71">
        <f t="shared" si="6"/>
        <v>1.5472400000000002</v>
      </c>
      <c r="AM71">
        <f t="shared" si="7"/>
        <v>0.32060978936000006</v>
      </c>
      <c r="AP71" s="9"/>
      <c r="AQ71" s="21">
        <v>1.2628200000000001</v>
      </c>
      <c r="AR71" s="21">
        <v>336.66300000000001</v>
      </c>
      <c r="AS71" s="21">
        <v>-1.2359599999999999E-3</v>
      </c>
      <c r="AT71" s="21">
        <v>61</v>
      </c>
      <c r="AU71" s="21">
        <v>1.26251</v>
      </c>
      <c r="AV71">
        <f t="shared" si="8"/>
        <v>1.2359599999999999</v>
      </c>
      <c r="AW71">
        <f t="shared" si="9"/>
        <v>1.5607950072000001</v>
      </c>
      <c r="AX71" s="9"/>
      <c r="AY71" s="21">
        <v>0.20721400000000001</v>
      </c>
      <c r="AZ71" s="21">
        <v>423.99700000000001</v>
      </c>
      <c r="BA71" s="21">
        <v>-1.54266E-3</v>
      </c>
      <c r="BB71" s="21">
        <v>61</v>
      </c>
      <c r="BC71" s="21">
        <v>0.20635999999999999</v>
      </c>
      <c r="BD71">
        <f t="shared" si="10"/>
        <v>1.5426599999999999</v>
      </c>
      <c r="BE71">
        <f t="shared" si="11"/>
        <v>0.31966074923999999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1.2577799999999999</v>
      </c>
      <c r="H72" s="21">
        <v>41.593400000000003</v>
      </c>
      <c r="I72" s="21">
        <v>-1.3296499999999999E-3</v>
      </c>
      <c r="J72" s="21">
        <v>62</v>
      </c>
      <c r="K72" s="21">
        <v>1.25671</v>
      </c>
      <c r="L72">
        <f t="shared" si="0"/>
        <v>1.32965</v>
      </c>
      <c r="M72">
        <f t="shared" si="1"/>
        <v>1.672407177</v>
      </c>
      <c r="N72" s="9"/>
      <c r="O72" s="21">
        <v>0.21224999999999999</v>
      </c>
      <c r="P72" s="21">
        <v>109.264</v>
      </c>
      <c r="Q72" s="21">
        <v>-1.5570099999999999E-3</v>
      </c>
      <c r="R72" s="21">
        <v>62</v>
      </c>
      <c r="S72" s="21">
        <v>0.211365</v>
      </c>
      <c r="T72">
        <f t="shared" si="2"/>
        <v>1.55701</v>
      </c>
      <c r="U72">
        <f t="shared" si="3"/>
        <v>0.33047537249999998</v>
      </c>
      <c r="X72" s="9"/>
      <c r="Y72" s="21">
        <v>1.2577799999999999</v>
      </c>
      <c r="Z72" s="21">
        <v>172.999</v>
      </c>
      <c r="AA72" s="21">
        <v>-1.27045E-3</v>
      </c>
      <c r="AB72" s="21">
        <v>62</v>
      </c>
      <c r="AC72" s="21">
        <v>1.25732</v>
      </c>
      <c r="AD72">
        <f t="shared" si="4"/>
        <v>1.2704500000000001</v>
      </c>
      <c r="AE72">
        <f t="shared" si="5"/>
        <v>1.5979466010000001</v>
      </c>
      <c r="AF72" s="9"/>
      <c r="AG72" s="21">
        <v>0.21224999999999999</v>
      </c>
      <c r="AH72" s="21">
        <v>267.89299999999997</v>
      </c>
      <c r="AI72" s="21">
        <v>-1.54663E-3</v>
      </c>
      <c r="AJ72" s="21">
        <v>62</v>
      </c>
      <c r="AK72" s="21">
        <v>0.21167</v>
      </c>
      <c r="AL72">
        <f t="shared" si="6"/>
        <v>1.5466299999999999</v>
      </c>
      <c r="AM72">
        <f t="shared" si="7"/>
        <v>0.32827221749999996</v>
      </c>
      <c r="AP72" s="9"/>
      <c r="AQ72" s="21">
        <v>1.2577799999999999</v>
      </c>
      <c r="AR72" s="21">
        <v>336.76400000000001</v>
      </c>
      <c r="AS72" s="21">
        <v>-1.2454199999999999E-3</v>
      </c>
      <c r="AT72" s="21">
        <v>62</v>
      </c>
      <c r="AU72" s="21">
        <v>1.25702</v>
      </c>
      <c r="AV72">
        <f t="shared" si="8"/>
        <v>1.24542</v>
      </c>
      <c r="AW72">
        <f t="shared" si="9"/>
        <v>1.5664643675999999</v>
      </c>
      <c r="AX72" s="9"/>
      <c r="AY72" s="21">
        <v>0.21224999999999999</v>
      </c>
      <c r="AZ72" s="21">
        <v>424.09800000000001</v>
      </c>
      <c r="BA72" s="21">
        <v>-1.5420500000000001E-3</v>
      </c>
      <c r="BB72" s="21">
        <v>62</v>
      </c>
      <c r="BC72" s="21">
        <v>0.21194499999999999</v>
      </c>
      <c r="BD72">
        <f t="shared" si="10"/>
        <v>1.5420500000000001</v>
      </c>
      <c r="BE72">
        <f t="shared" si="11"/>
        <v>0.32730011250000002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1.25275</v>
      </c>
      <c r="H73" s="21">
        <v>41.694099999999999</v>
      </c>
      <c r="I73" s="21">
        <v>-1.33759E-3</v>
      </c>
      <c r="J73" s="21">
        <v>63</v>
      </c>
      <c r="K73" s="21">
        <v>1.25122</v>
      </c>
      <c r="L73">
        <f t="shared" si="0"/>
        <v>1.3375900000000001</v>
      </c>
      <c r="M73">
        <f t="shared" si="1"/>
        <v>1.6756658725000002</v>
      </c>
      <c r="N73" s="9"/>
      <c r="O73" s="21">
        <v>0.21728500000000001</v>
      </c>
      <c r="P73" s="21">
        <v>109.36499999999999</v>
      </c>
      <c r="Q73" s="21">
        <v>-1.5564000000000001E-3</v>
      </c>
      <c r="R73" s="21">
        <v>63</v>
      </c>
      <c r="S73" s="21">
        <v>0.21667500000000001</v>
      </c>
      <c r="T73">
        <f t="shared" si="2"/>
        <v>1.5564</v>
      </c>
      <c r="U73">
        <f t="shared" si="3"/>
        <v>0.33818237400000001</v>
      </c>
      <c r="X73" s="9"/>
      <c r="Y73" s="21">
        <v>1.25275</v>
      </c>
      <c r="Z73" s="21">
        <v>173.1</v>
      </c>
      <c r="AA73" s="21">
        <v>-1.2786900000000001E-3</v>
      </c>
      <c r="AB73" s="21">
        <v>63</v>
      </c>
      <c r="AC73" s="21">
        <v>1.25183</v>
      </c>
      <c r="AD73">
        <f t="shared" si="4"/>
        <v>1.2786900000000001</v>
      </c>
      <c r="AE73">
        <f t="shared" si="5"/>
        <v>1.6018788975000002</v>
      </c>
      <c r="AF73" s="9"/>
      <c r="AG73" s="21">
        <v>0.21728500000000001</v>
      </c>
      <c r="AH73" s="21">
        <v>267.99400000000003</v>
      </c>
      <c r="AI73" s="21">
        <v>-1.54572E-3</v>
      </c>
      <c r="AJ73" s="21">
        <v>63</v>
      </c>
      <c r="AK73" s="21">
        <v>0.21673600000000001</v>
      </c>
      <c r="AL73">
        <f t="shared" si="6"/>
        <v>1.54572</v>
      </c>
      <c r="AM73">
        <f t="shared" si="7"/>
        <v>0.33586177020000002</v>
      </c>
      <c r="AP73" s="9"/>
      <c r="AQ73" s="21">
        <v>1.25275</v>
      </c>
      <c r="AR73" s="21">
        <v>336.86500000000001</v>
      </c>
      <c r="AS73" s="21">
        <v>-1.2545799999999999E-3</v>
      </c>
      <c r="AT73" s="21">
        <v>63</v>
      </c>
      <c r="AU73" s="21">
        <v>1.25214</v>
      </c>
      <c r="AV73">
        <f t="shared" si="8"/>
        <v>1.25458</v>
      </c>
      <c r="AW73">
        <f t="shared" si="9"/>
        <v>1.571675095</v>
      </c>
      <c r="AX73" s="9"/>
      <c r="AY73" s="21">
        <v>0.21728500000000001</v>
      </c>
      <c r="AZ73" s="21">
        <v>424.19799999999998</v>
      </c>
      <c r="BA73" s="21">
        <v>-1.5438800000000001E-3</v>
      </c>
      <c r="BB73" s="21">
        <v>63</v>
      </c>
      <c r="BC73" s="21">
        <v>0.21673600000000001</v>
      </c>
      <c r="BD73">
        <f t="shared" si="10"/>
        <v>1.5438800000000001</v>
      </c>
      <c r="BE73">
        <f t="shared" si="11"/>
        <v>0.33546196580000004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1.2477100000000001</v>
      </c>
      <c r="H74" s="21">
        <v>41.794800000000002</v>
      </c>
      <c r="I74" s="21">
        <v>-1.34399E-3</v>
      </c>
      <c r="J74" s="21">
        <v>64</v>
      </c>
      <c r="K74" s="21">
        <v>1.24725</v>
      </c>
      <c r="L74">
        <f t="shared" si="0"/>
        <v>1.34399</v>
      </c>
      <c r="M74">
        <f t="shared" si="1"/>
        <v>1.6769097629</v>
      </c>
      <c r="N74" s="9"/>
      <c r="O74" s="21">
        <v>0.22232099999999999</v>
      </c>
      <c r="P74" s="21">
        <v>109.46599999999999</v>
      </c>
      <c r="Q74" s="21">
        <v>-1.5564000000000001E-3</v>
      </c>
      <c r="R74" s="21">
        <v>64</v>
      </c>
      <c r="S74" s="21">
        <v>0.22164900000000001</v>
      </c>
      <c r="T74">
        <f t="shared" si="2"/>
        <v>1.5564</v>
      </c>
      <c r="U74">
        <f t="shared" si="3"/>
        <v>0.34602040439999998</v>
      </c>
      <c r="X74" s="9"/>
      <c r="Y74" s="21">
        <v>1.2477100000000001</v>
      </c>
      <c r="Z74" s="21">
        <v>173.20099999999999</v>
      </c>
      <c r="AA74" s="21">
        <v>-1.2872300000000001E-3</v>
      </c>
      <c r="AB74" s="21">
        <v>64</v>
      </c>
      <c r="AC74" s="21">
        <v>1.24634</v>
      </c>
      <c r="AD74">
        <f t="shared" si="4"/>
        <v>1.2872300000000001</v>
      </c>
      <c r="AE74">
        <f t="shared" si="5"/>
        <v>1.6060897433000003</v>
      </c>
      <c r="AF74" s="9"/>
      <c r="AG74" s="21">
        <v>0.22232099999999999</v>
      </c>
      <c r="AH74" s="21">
        <v>268.09399999999999</v>
      </c>
      <c r="AI74" s="21">
        <v>-1.5454100000000001E-3</v>
      </c>
      <c r="AJ74" s="21">
        <v>64</v>
      </c>
      <c r="AK74" s="21">
        <v>0.22170999999999999</v>
      </c>
      <c r="AL74">
        <f t="shared" si="6"/>
        <v>1.5454100000000002</v>
      </c>
      <c r="AM74">
        <f t="shared" si="7"/>
        <v>0.34357709661000002</v>
      </c>
      <c r="AP74" s="9"/>
      <c r="AQ74" s="21">
        <v>1.2477100000000001</v>
      </c>
      <c r="AR74" s="21">
        <v>336.96600000000001</v>
      </c>
      <c r="AS74" s="21">
        <v>-1.26373E-3</v>
      </c>
      <c r="AT74" s="21">
        <v>64</v>
      </c>
      <c r="AU74" s="21">
        <v>1.24664</v>
      </c>
      <c r="AV74">
        <f t="shared" si="8"/>
        <v>1.26373</v>
      </c>
      <c r="AW74">
        <f t="shared" si="9"/>
        <v>1.5767685583000002</v>
      </c>
      <c r="AX74" s="9"/>
      <c r="AY74" s="21">
        <v>0.22232099999999999</v>
      </c>
      <c r="AZ74" s="21">
        <v>424.29899999999998</v>
      </c>
      <c r="BA74" s="21">
        <v>-1.54419E-3</v>
      </c>
      <c r="BB74" s="21">
        <v>64</v>
      </c>
      <c r="BC74" s="21">
        <v>0.22195400000000001</v>
      </c>
      <c r="BD74">
        <f t="shared" si="10"/>
        <v>1.54419</v>
      </c>
      <c r="BE74">
        <f t="shared" si="11"/>
        <v>0.34330586498999999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1.24268</v>
      </c>
      <c r="H75" s="21">
        <v>41.895499999999998</v>
      </c>
      <c r="I75" s="21">
        <v>-1.34979E-3</v>
      </c>
      <c r="J75" s="21">
        <v>65</v>
      </c>
      <c r="K75" s="21">
        <v>1.24146</v>
      </c>
      <c r="L75">
        <f t="shared" si="0"/>
        <v>1.34979</v>
      </c>
      <c r="M75">
        <f t="shared" si="1"/>
        <v>1.6773570372</v>
      </c>
      <c r="N75" s="9"/>
      <c r="O75" s="21">
        <v>0.227356</v>
      </c>
      <c r="P75" s="21">
        <v>109.56699999999999</v>
      </c>
      <c r="Q75" s="21">
        <v>-1.5570099999999999E-3</v>
      </c>
      <c r="R75" s="21">
        <v>65</v>
      </c>
      <c r="S75" s="21">
        <v>0.22677600000000001</v>
      </c>
      <c r="T75">
        <f t="shared" si="2"/>
        <v>1.55701</v>
      </c>
      <c r="U75">
        <f t="shared" si="3"/>
        <v>0.35399556556</v>
      </c>
      <c r="X75" s="9"/>
      <c r="Y75" s="21">
        <v>1.24268</v>
      </c>
      <c r="Z75" s="21">
        <v>173.30199999999999</v>
      </c>
      <c r="AA75" s="21">
        <v>-1.2957800000000001E-3</v>
      </c>
      <c r="AB75" s="21">
        <v>65</v>
      </c>
      <c r="AC75" s="21">
        <v>1.24176</v>
      </c>
      <c r="AD75">
        <f t="shared" si="4"/>
        <v>1.2957800000000002</v>
      </c>
      <c r="AE75">
        <f t="shared" si="5"/>
        <v>1.6102398904000002</v>
      </c>
      <c r="AF75" s="9"/>
      <c r="AG75" s="21">
        <v>0.227356</v>
      </c>
      <c r="AH75" s="21">
        <v>268.19499999999999</v>
      </c>
      <c r="AI75" s="21">
        <v>-1.54572E-3</v>
      </c>
      <c r="AJ75" s="21">
        <v>65</v>
      </c>
      <c r="AK75" s="21">
        <v>0.226746</v>
      </c>
      <c r="AL75">
        <f t="shared" si="6"/>
        <v>1.54572</v>
      </c>
      <c r="AM75">
        <f t="shared" si="7"/>
        <v>0.35142871632</v>
      </c>
      <c r="AP75" s="9"/>
      <c r="AQ75" s="21">
        <v>1.24268</v>
      </c>
      <c r="AR75" s="21">
        <v>337.06599999999997</v>
      </c>
      <c r="AS75" s="21">
        <v>-1.27228E-3</v>
      </c>
      <c r="AT75" s="21">
        <v>65</v>
      </c>
      <c r="AU75" s="21">
        <v>1.24176</v>
      </c>
      <c r="AV75">
        <f t="shared" si="8"/>
        <v>1.2722800000000001</v>
      </c>
      <c r="AW75">
        <f t="shared" si="9"/>
        <v>1.5810369104000002</v>
      </c>
      <c r="AX75" s="9"/>
      <c r="AY75" s="21">
        <v>0.227356</v>
      </c>
      <c r="AZ75" s="21">
        <v>424.4</v>
      </c>
      <c r="BA75" s="21">
        <v>-1.5438800000000001E-3</v>
      </c>
      <c r="BB75" s="21">
        <v>65</v>
      </c>
      <c r="BC75" s="21">
        <v>0.22702</v>
      </c>
      <c r="BD75">
        <f t="shared" si="10"/>
        <v>1.5438800000000001</v>
      </c>
      <c r="BE75">
        <f t="shared" si="11"/>
        <v>0.35101038128000006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1.2376400000000001</v>
      </c>
      <c r="H76" s="21">
        <v>41.996200000000002</v>
      </c>
      <c r="I76" s="21">
        <v>-1.35651E-3</v>
      </c>
      <c r="J76" s="21">
        <v>66</v>
      </c>
      <c r="K76" s="21">
        <v>1.2365699999999999</v>
      </c>
      <c r="L76">
        <f t="shared" ref="L76:L139" si="12">-I76/$F$2*1000</f>
        <v>1.3565100000000001</v>
      </c>
      <c r="M76">
        <f t="shared" ref="M76:M139" si="13">L76*G76</f>
        <v>1.6788710364000001</v>
      </c>
      <c r="N76" s="9"/>
      <c r="O76" s="21">
        <v>0.23239099999999999</v>
      </c>
      <c r="P76" s="21">
        <v>109.667</v>
      </c>
      <c r="Q76" s="21">
        <v>-1.55762E-3</v>
      </c>
      <c r="R76" s="21">
        <v>66</v>
      </c>
      <c r="S76" s="21">
        <v>0.23184199999999999</v>
      </c>
      <c r="T76">
        <f t="shared" ref="T76:T139" si="14">-Q76/$F$2*1000</f>
        <v>1.55762</v>
      </c>
      <c r="U76">
        <f t="shared" ref="U76:U139" si="15">T76*O76</f>
        <v>0.36197686941999996</v>
      </c>
      <c r="X76" s="9"/>
      <c r="Y76" s="21">
        <v>1.2376400000000001</v>
      </c>
      <c r="Z76" s="21">
        <v>173.40199999999999</v>
      </c>
      <c r="AA76" s="21">
        <v>-1.3034100000000001E-3</v>
      </c>
      <c r="AB76" s="21">
        <v>66</v>
      </c>
      <c r="AC76" s="21">
        <v>1.2365699999999999</v>
      </c>
      <c r="AD76">
        <f t="shared" ref="AD76:AD139" si="16">-AA76/$F$2*1000</f>
        <v>1.3034100000000002</v>
      </c>
      <c r="AE76">
        <f t="shared" ref="AE76:AE139" si="17">AD76*Y76</f>
        <v>1.6131523524000002</v>
      </c>
      <c r="AF76" s="9"/>
      <c r="AG76" s="21">
        <v>0.23239099999999999</v>
      </c>
      <c r="AH76" s="21">
        <v>268.29599999999999</v>
      </c>
      <c r="AI76" s="21">
        <v>-1.54663E-3</v>
      </c>
      <c r="AJ76" s="21">
        <v>66</v>
      </c>
      <c r="AK76" s="21">
        <v>0.23153699999999999</v>
      </c>
      <c r="AL76">
        <f t="shared" ref="AL76:AL139" si="18">-AI76/$F$2*1000</f>
        <v>1.5466299999999999</v>
      </c>
      <c r="AM76">
        <f t="shared" ref="AM76:AM139" si="19">AL76*AG76</f>
        <v>0.35942289232999997</v>
      </c>
      <c r="AP76" s="9"/>
      <c r="AQ76" s="21">
        <v>1.2376400000000001</v>
      </c>
      <c r="AR76" s="21">
        <v>337.16699999999997</v>
      </c>
      <c r="AS76" s="21">
        <v>-1.2796000000000001E-3</v>
      </c>
      <c r="AT76" s="21">
        <v>66</v>
      </c>
      <c r="AU76" s="21">
        <v>1.2365699999999999</v>
      </c>
      <c r="AV76">
        <f t="shared" ref="AV76:AV139" si="20">-AS76/$F$2*1000</f>
        <v>1.2796000000000001</v>
      </c>
      <c r="AW76">
        <f t="shared" ref="AW76:AW139" si="21">AV76*AQ76</f>
        <v>1.5836841440000002</v>
      </c>
      <c r="AX76" s="9"/>
      <c r="AY76" s="21">
        <v>0.23239099999999999</v>
      </c>
      <c r="AZ76" s="21">
        <v>424.5</v>
      </c>
      <c r="BA76" s="21">
        <v>-1.5444899999999999E-3</v>
      </c>
      <c r="BB76" s="21">
        <v>66</v>
      </c>
      <c r="BC76" s="21">
        <v>0.231567</v>
      </c>
      <c r="BD76">
        <f t="shared" ref="BD76:BD139" si="22">-BA76/$F$2*1000</f>
        <v>1.5444899999999999</v>
      </c>
      <c r="BE76">
        <f t="shared" ref="BE76:BE139" si="23">BD76*AY76</f>
        <v>0.35892557558999993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1.2325999999999999</v>
      </c>
      <c r="H77" s="21">
        <v>42.097000000000001</v>
      </c>
      <c r="I77" s="21">
        <v>-1.36353E-3</v>
      </c>
      <c r="J77" s="21">
        <v>67</v>
      </c>
      <c r="K77" s="21">
        <v>1.23169</v>
      </c>
      <c r="L77">
        <f t="shared" si="12"/>
        <v>1.3635299999999999</v>
      </c>
      <c r="M77">
        <f t="shared" si="13"/>
        <v>1.6806870779999998</v>
      </c>
      <c r="N77" s="9"/>
      <c r="O77" s="21">
        <v>0.237427</v>
      </c>
      <c r="P77" s="21">
        <v>109.768</v>
      </c>
      <c r="Q77" s="21">
        <v>-1.55609E-3</v>
      </c>
      <c r="R77" s="21">
        <v>67</v>
      </c>
      <c r="S77" s="21">
        <v>0.236786</v>
      </c>
      <c r="T77">
        <f t="shared" si="14"/>
        <v>1.55609</v>
      </c>
      <c r="U77">
        <f t="shared" si="15"/>
        <v>0.36945778042999999</v>
      </c>
      <c r="X77" s="9"/>
      <c r="Y77" s="21">
        <v>1.2325999999999999</v>
      </c>
      <c r="Z77" s="21">
        <v>173.50299999999999</v>
      </c>
      <c r="AA77" s="21">
        <v>-1.3119500000000001E-3</v>
      </c>
      <c r="AB77" s="21">
        <v>67</v>
      </c>
      <c r="AC77" s="21">
        <v>1.2313799999999999</v>
      </c>
      <c r="AD77">
        <f t="shared" si="16"/>
        <v>1.3119500000000002</v>
      </c>
      <c r="AE77">
        <f t="shared" si="17"/>
        <v>1.61710957</v>
      </c>
      <c r="AF77" s="9"/>
      <c r="AG77" s="21">
        <v>0.237427</v>
      </c>
      <c r="AH77" s="21">
        <v>268.39699999999999</v>
      </c>
      <c r="AI77" s="21">
        <v>-1.5438800000000001E-3</v>
      </c>
      <c r="AJ77" s="21">
        <v>67</v>
      </c>
      <c r="AK77" s="21">
        <v>0.23660300000000001</v>
      </c>
      <c r="AL77">
        <f t="shared" si="18"/>
        <v>1.5438800000000001</v>
      </c>
      <c r="AM77">
        <f t="shared" si="19"/>
        <v>0.36655879676000003</v>
      </c>
      <c r="AP77" s="9"/>
      <c r="AQ77" s="21">
        <v>1.2325999999999999</v>
      </c>
      <c r="AR77" s="21">
        <v>337.26799999999997</v>
      </c>
      <c r="AS77" s="21">
        <v>-1.28845E-3</v>
      </c>
      <c r="AT77" s="21">
        <v>67</v>
      </c>
      <c r="AU77" s="21">
        <v>1.23169</v>
      </c>
      <c r="AV77">
        <f t="shared" si="20"/>
        <v>1.2884500000000001</v>
      </c>
      <c r="AW77">
        <f t="shared" si="21"/>
        <v>1.5881434700000001</v>
      </c>
      <c r="AX77" s="9"/>
      <c r="AY77" s="21">
        <v>0.237427</v>
      </c>
      <c r="AZ77" s="21">
        <v>424.601</v>
      </c>
      <c r="BA77" s="21">
        <v>-1.54083E-3</v>
      </c>
      <c r="BB77" s="21">
        <v>67</v>
      </c>
      <c r="BC77" s="21">
        <v>0.23706099999999999</v>
      </c>
      <c r="BD77">
        <f t="shared" si="22"/>
        <v>1.5408299999999999</v>
      </c>
      <c r="BE77">
        <f t="shared" si="23"/>
        <v>0.36583464440999997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1.2275700000000001</v>
      </c>
      <c r="H78" s="21">
        <v>42.197699999999998</v>
      </c>
      <c r="I78" s="21">
        <v>-1.36841E-3</v>
      </c>
      <c r="J78" s="21">
        <v>68</v>
      </c>
      <c r="K78" s="21">
        <v>1.22681</v>
      </c>
      <c r="L78">
        <f t="shared" si="12"/>
        <v>1.3684100000000001</v>
      </c>
      <c r="M78">
        <f t="shared" si="13"/>
        <v>1.6798190637000001</v>
      </c>
      <c r="N78" s="9"/>
      <c r="O78" s="21">
        <v>0.24246200000000001</v>
      </c>
      <c r="P78" s="21">
        <v>109.869</v>
      </c>
      <c r="Q78" s="21">
        <v>-1.5548700000000001E-3</v>
      </c>
      <c r="R78" s="21">
        <v>68</v>
      </c>
      <c r="S78" s="21">
        <v>0.24191299999999999</v>
      </c>
      <c r="T78">
        <f t="shared" si="14"/>
        <v>1.55487</v>
      </c>
      <c r="U78">
        <f t="shared" si="15"/>
        <v>0.37699688994000002</v>
      </c>
      <c r="X78" s="9"/>
      <c r="Y78" s="21">
        <v>1.2275700000000001</v>
      </c>
      <c r="Z78" s="21">
        <v>173.60400000000001</v>
      </c>
      <c r="AA78" s="21">
        <v>-1.31897E-3</v>
      </c>
      <c r="AB78" s="21">
        <v>68</v>
      </c>
      <c r="AC78" s="21">
        <v>1.22681</v>
      </c>
      <c r="AD78">
        <f t="shared" si="16"/>
        <v>1.31897</v>
      </c>
      <c r="AE78">
        <f t="shared" si="17"/>
        <v>1.6191280029000001</v>
      </c>
      <c r="AF78" s="9"/>
      <c r="AG78" s="21">
        <v>0.24246200000000001</v>
      </c>
      <c r="AH78" s="21">
        <v>268.49700000000001</v>
      </c>
      <c r="AI78" s="21">
        <v>-1.5444899999999999E-3</v>
      </c>
      <c r="AJ78" s="21">
        <v>68</v>
      </c>
      <c r="AK78" s="21">
        <v>0.24182100000000001</v>
      </c>
      <c r="AL78">
        <f t="shared" si="18"/>
        <v>1.5444899999999999</v>
      </c>
      <c r="AM78">
        <f t="shared" si="19"/>
        <v>0.37448013438</v>
      </c>
      <c r="AP78" s="9"/>
      <c r="AQ78" s="21">
        <v>1.2275700000000001</v>
      </c>
      <c r="AR78" s="21">
        <v>337.36799999999999</v>
      </c>
      <c r="AS78" s="21">
        <v>-1.29517E-3</v>
      </c>
      <c r="AT78" s="21">
        <v>68</v>
      </c>
      <c r="AU78" s="21">
        <v>1.2271099999999999</v>
      </c>
      <c r="AV78">
        <f t="shared" si="20"/>
        <v>1.2951699999999999</v>
      </c>
      <c r="AW78">
        <f t="shared" si="21"/>
        <v>1.5899118369</v>
      </c>
      <c r="AX78" s="9"/>
      <c r="AY78" s="21">
        <v>0.24246200000000001</v>
      </c>
      <c r="AZ78" s="21">
        <v>424.702</v>
      </c>
      <c r="BA78" s="21">
        <v>-1.5417499999999999E-3</v>
      </c>
      <c r="BB78" s="21">
        <v>68</v>
      </c>
      <c r="BC78" s="21">
        <v>0.24191299999999999</v>
      </c>
      <c r="BD78">
        <f t="shared" si="22"/>
        <v>1.54175</v>
      </c>
      <c r="BE78">
        <f t="shared" si="23"/>
        <v>0.37381578850000002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1.2225299999999999</v>
      </c>
      <c r="H79" s="21">
        <v>42.298400000000001</v>
      </c>
      <c r="I79" s="21">
        <v>-1.37543E-3</v>
      </c>
      <c r="J79" s="21">
        <v>69</v>
      </c>
      <c r="K79" s="21">
        <v>1.2219199999999999</v>
      </c>
      <c r="L79">
        <f t="shared" si="12"/>
        <v>1.3754299999999999</v>
      </c>
      <c r="M79">
        <f t="shared" si="13"/>
        <v>1.6815044378999997</v>
      </c>
      <c r="N79" s="9"/>
      <c r="O79" s="21">
        <v>0.247498</v>
      </c>
      <c r="P79" s="21">
        <v>109.96899999999999</v>
      </c>
      <c r="Q79" s="21">
        <v>-1.5548700000000001E-3</v>
      </c>
      <c r="R79" s="21">
        <v>69</v>
      </c>
      <c r="S79" s="21">
        <v>0.24704000000000001</v>
      </c>
      <c r="T79">
        <f t="shared" si="14"/>
        <v>1.55487</v>
      </c>
      <c r="U79">
        <f t="shared" si="15"/>
        <v>0.38482721525999997</v>
      </c>
      <c r="X79" s="9"/>
      <c r="Y79" s="21">
        <v>1.2225299999999999</v>
      </c>
      <c r="Z79" s="21">
        <v>173.70400000000001</v>
      </c>
      <c r="AA79" s="21">
        <v>-1.3262899999999999E-3</v>
      </c>
      <c r="AB79" s="21">
        <v>69</v>
      </c>
      <c r="AC79" s="21">
        <v>1.2213099999999999</v>
      </c>
      <c r="AD79">
        <f t="shared" si="16"/>
        <v>1.32629</v>
      </c>
      <c r="AE79">
        <f t="shared" si="17"/>
        <v>1.6214293136999998</v>
      </c>
      <c r="AF79" s="9"/>
      <c r="AG79" s="21">
        <v>0.247498</v>
      </c>
      <c r="AH79" s="21">
        <v>268.59800000000001</v>
      </c>
      <c r="AI79" s="21">
        <v>-1.5454100000000001E-3</v>
      </c>
      <c r="AJ79" s="21">
        <v>69</v>
      </c>
      <c r="AK79" s="21">
        <v>0.24704000000000001</v>
      </c>
      <c r="AL79">
        <f t="shared" si="18"/>
        <v>1.5454100000000002</v>
      </c>
      <c r="AM79">
        <f t="shared" si="19"/>
        <v>0.38248588418000001</v>
      </c>
      <c r="AP79" s="9"/>
      <c r="AQ79" s="21">
        <v>1.2225299999999999</v>
      </c>
      <c r="AR79" s="21">
        <v>337.46899999999999</v>
      </c>
      <c r="AS79" s="21">
        <v>-1.3034100000000001E-3</v>
      </c>
      <c r="AT79" s="21">
        <v>69</v>
      </c>
      <c r="AU79" s="21">
        <v>1.2213099999999999</v>
      </c>
      <c r="AV79">
        <f t="shared" si="20"/>
        <v>1.3034100000000002</v>
      </c>
      <c r="AW79">
        <f t="shared" si="21"/>
        <v>1.5934578273000002</v>
      </c>
      <c r="AX79" s="9"/>
      <c r="AY79" s="21">
        <v>0.247498</v>
      </c>
      <c r="AZ79" s="21">
        <v>424.803</v>
      </c>
      <c r="BA79" s="21">
        <v>-1.5417499999999999E-3</v>
      </c>
      <c r="BB79" s="21">
        <v>69</v>
      </c>
      <c r="BC79" s="21">
        <v>0.247223</v>
      </c>
      <c r="BD79">
        <f t="shared" si="22"/>
        <v>1.54175</v>
      </c>
      <c r="BE79">
        <f t="shared" si="23"/>
        <v>0.38158004149999997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1.2175</v>
      </c>
      <c r="H80" s="21">
        <v>42.399099999999997</v>
      </c>
      <c r="I80" s="21">
        <v>-1.3827500000000001E-3</v>
      </c>
      <c r="J80" s="21">
        <v>70</v>
      </c>
      <c r="K80" s="21">
        <v>1.2164299999999999</v>
      </c>
      <c r="L80">
        <f t="shared" si="12"/>
        <v>1.3827500000000001</v>
      </c>
      <c r="M80">
        <f t="shared" si="13"/>
        <v>1.6834981250000003</v>
      </c>
      <c r="N80" s="9"/>
      <c r="O80" s="21">
        <v>0.25253300000000001</v>
      </c>
      <c r="P80" s="21">
        <v>110.07</v>
      </c>
      <c r="Q80" s="21">
        <v>-1.55518E-3</v>
      </c>
      <c r="R80" s="21">
        <v>70</v>
      </c>
      <c r="S80" s="21">
        <v>0.25222800000000001</v>
      </c>
      <c r="T80">
        <f t="shared" si="14"/>
        <v>1.55518</v>
      </c>
      <c r="U80">
        <f t="shared" si="15"/>
        <v>0.39273427094000002</v>
      </c>
      <c r="X80" s="9"/>
      <c r="Y80" s="21">
        <v>1.2175</v>
      </c>
      <c r="Z80" s="21">
        <v>173.80500000000001</v>
      </c>
      <c r="AA80" s="21">
        <v>-1.3324000000000001E-3</v>
      </c>
      <c r="AB80" s="21">
        <v>70</v>
      </c>
      <c r="AC80" s="21">
        <v>1.2167399999999999</v>
      </c>
      <c r="AD80">
        <f t="shared" si="16"/>
        <v>1.3324</v>
      </c>
      <c r="AE80">
        <f t="shared" si="17"/>
        <v>1.6221970000000001</v>
      </c>
      <c r="AF80" s="9"/>
      <c r="AG80" s="21">
        <v>0.25253300000000001</v>
      </c>
      <c r="AH80" s="21">
        <v>268.69900000000001</v>
      </c>
      <c r="AI80" s="21">
        <v>-1.5435799999999999E-3</v>
      </c>
      <c r="AJ80" s="21">
        <v>70</v>
      </c>
      <c r="AK80" s="21">
        <v>0.25207499999999999</v>
      </c>
      <c r="AL80">
        <f t="shared" si="18"/>
        <v>1.54358</v>
      </c>
      <c r="AM80">
        <f t="shared" si="19"/>
        <v>0.38980488813999997</v>
      </c>
      <c r="AP80" s="9"/>
      <c r="AQ80" s="21">
        <v>1.2175</v>
      </c>
      <c r="AR80" s="21">
        <v>337.57</v>
      </c>
      <c r="AS80" s="21">
        <v>-1.3095100000000001E-3</v>
      </c>
      <c r="AT80" s="21">
        <v>70</v>
      </c>
      <c r="AU80" s="21">
        <v>1.2167399999999999</v>
      </c>
      <c r="AV80">
        <f t="shared" si="20"/>
        <v>1.30951</v>
      </c>
      <c r="AW80">
        <f t="shared" si="21"/>
        <v>1.594328425</v>
      </c>
      <c r="AX80" s="9"/>
      <c r="AY80" s="21">
        <v>0.25253300000000001</v>
      </c>
      <c r="AZ80" s="21">
        <v>424.90300000000002</v>
      </c>
      <c r="BA80" s="21">
        <v>-1.5417499999999999E-3</v>
      </c>
      <c r="BB80" s="21">
        <v>70</v>
      </c>
      <c r="BC80" s="21">
        <v>0.25222800000000001</v>
      </c>
      <c r="BD80">
        <f t="shared" si="22"/>
        <v>1.54175</v>
      </c>
      <c r="BE80">
        <f t="shared" si="23"/>
        <v>0.38934275275000002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1.2124600000000001</v>
      </c>
      <c r="H81" s="21">
        <v>42.4998</v>
      </c>
      <c r="I81" s="21">
        <v>-1.3903800000000001E-3</v>
      </c>
      <c r="J81" s="21">
        <v>71</v>
      </c>
      <c r="K81" s="21">
        <v>1.2118500000000001</v>
      </c>
      <c r="L81">
        <f t="shared" si="12"/>
        <v>1.3903800000000002</v>
      </c>
      <c r="M81">
        <f t="shared" si="13"/>
        <v>1.6857801348000003</v>
      </c>
      <c r="N81" s="9"/>
      <c r="O81" s="21">
        <v>0.25756800000000002</v>
      </c>
      <c r="P81" s="21">
        <v>110.17100000000001</v>
      </c>
      <c r="Q81" s="21">
        <v>-1.5548700000000001E-3</v>
      </c>
      <c r="R81" s="21">
        <v>71</v>
      </c>
      <c r="S81" s="21">
        <v>0.25698900000000002</v>
      </c>
      <c r="T81">
        <f t="shared" si="14"/>
        <v>1.55487</v>
      </c>
      <c r="U81">
        <f t="shared" si="15"/>
        <v>0.40048475616000001</v>
      </c>
      <c r="X81" s="9"/>
      <c r="Y81" s="21">
        <v>1.2124600000000001</v>
      </c>
      <c r="Z81" s="21">
        <v>173.90600000000001</v>
      </c>
      <c r="AA81" s="21">
        <v>-1.3400300000000001E-3</v>
      </c>
      <c r="AB81" s="21">
        <v>71</v>
      </c>
      <c r="AC81" s="21">
        <v>1.2118500000000001</v>
      </c>
      <c r="AD81">
        <f t="shared" si="16"/>
        <v>1.3400300000000001</v>
      </c>
      <c r="AE81">
        <f t="shared" si="17"/>
        <v>1.6247327738000001</v>
      </c>
      <c r="AF81" s="9"/>
      <c r="AG81" s="21">
        <v>0.25756800000000002</v>
      </c>
      <c r="AH81" s="21">
        <v>268.79899999999998</v>
      </c>
      <c r="AI81" s="21">
        <v>-1.5448E-3</v>
      </c>
      <c r="AJ81" s="21">
        <v>71</v>
      </c>
      <c r="AK81" s="21">
        <v>0.25717200000000001</v>
      </c>
      <c r="AL81">
        <f t="shared" si="18"/>
        <v>1.5448</v>
      </c>
      <c r="AM81">
        <f t="shared" si="19"/>
        <v>0.3978910464</v>
      </c>
      <c r="AP81" s="9"/>
      <c r="AQ81" s="21">
        <v>1.2124600000000001</v>
      </c>
      <c r="AR81" s="21">
        <v>337.67099999999999</v>
      </c>
      <c r="AS81" s="21">
        <v>-1.31744E-3</v>
      </c>
      <c r="AT81" s="21">
        <v>71</v>
      </c>
      <c r="AU81" s="21">
        <v>1.2112400000000001</v>
      </c>
      <c r="AV81">
        <f t="shared" si="20"/>
        <v>1.3174399999999999</v>
      </c>
      <c r="AW81">
        <f t="shared" si="21"/>
        <v>1.5973433024000001</v>
      </c>
      <c r="AX81" s="9"/>
      <c r="AY81" s="21">
        <v>0.25756800000000002</v>
      </c>
      <c r="AZ81" s="21">
        <v>425.00400000000002</v>
      </c>
      <c r="BA81" s="21">
        <v>-1.54327E-3</v>
      </c>
      <c r="BB81" s="21">
        <v>71</v>
      </c>
      <c r="BC81" s="21">
        <v>0.25692700000000002</v>
      </c>
      <c r="BD81">
        <f t="shared" si="22"/>
        <v>1.5432699999999999</v>
      </c>
      <c r="BE81">
        <f t="shared" si="23"/>
        <v>0.39749696736000001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1.20743</v>
      </c>
      <c r="H82" s="21">
        <v>42.600499999999997</v>
      </c>
      <c r="I82" s="21">
        <v>-1.3937400000000001E-3</v>
      </c>
      <c r="J82" s="21">
        <v>72</v>
      </c>
      <c r="K82" s="21">
        <v>1.2066699999999999</v>
      </c>
      <c r="L82">
        <f t="shared" si="12"/>
        <v>1.39374</v>
      </c>
      <c r="M82">
        <f t="shared" si="13"/>
        <v>1.6828434882000001</v>
      </c>
      <c r="N82" s="9"/>
      <c r="O82" s="21">
        <v>0.262604</v>
      </c>
      <c r="P82" s="21">
        <v>110.27200000000001</v>
      </c>
      <c r="Q82" s="21">
        <v>-1.55518E-3</v>
      </c>
      <c r="R82" s="21">
        <v>72</v>
      </c>
      <c r="S82" s="21">
        <v>0.261963</v>
      </c>
      <c r="T82">
        <f t="shared" si="14"/>
        <v>1.55518</v>
      </c>
      <c r="U82">
        <f t="shared" si="15"/>
        <v>0.40839648872000001</v>
      </c>
      <c r="X82" s="9"/>
      <c r="Y82" s="21">
        <v>1.20743</v>
      </c>
      <c r="Z82" s="21">
        <v>174.00700000000001</v>
      </c>
      <c r="AA82" s="21">
        <v>-1.34705E-3</v>
      </c>
      <c r="AB82" s="21">
        <v>72</v>
      </c>
      <c r="AC82" s="21">
        <v>1.2063600000000001</v>
      </c>
      <c r="AD82">
        <f t="shared" si="16"/>
        <v>1.3470500000000001</v>
      </c>
      <c r="AE82">
        <f t="shared" si="17"/>
        <v>1.6264685815000002</v>
      </c>
      <c r="AF82" s="9"/>
      <c r="AG82" s="21">
        <v>0.262604</v>
      </c>
      <c r="AH82" s="21">
        <v>268.89999999999998</v>
      </c>
      <c r="AI82" s="21">
        <v>-1.5460199999999999E-3</v>
      </c>
      <c r="AJ82" s="21">
        <v>72</v>
      </c>
      <c r="AK82" s="21">
        <v>0.26190200000000002</v>
      </c>
      <c r="AL82">
        <f t="shared" si="18"/>
        <v>1.5460199999999999</v>
      </c>
      <c r="AM82">
        <f t="shared" si="19"/>
        <v>0.40599103607999998</v>
      </c>
      <c r="AP82" s="9"/>
      <c r="AQ82" s="21">
        <v>1.20743</v>
      </c>
      <c r="AR82" s="21">
        <v>337.77100000000002</v>
      </c>
      <c r="AS82" s="21">
        <v>-1.3238499999999999E-3</v>
      </c>
      <c r="AT82" s="21">
        <v>72</v>
      </c>
      <c r="AU82" s="21">
        <v>1.2060500000000001</v>
      </c>
      <c r="AV82">
        <f t="shared" si="20"/>
        <v>1.32385</v>
      </c>
      <c r="AW82">
        <f t="shared" si="21"/>
        <v>1.5984562055</v>
      </c>
      <c r="AX82" s="9"/>
      <c r="AY82" s="21">
        <v>0.262604</v>
      </c>
      <c r="AZ82" s="21">
        <v>425.10500000000002</v>
      </c>
      <c r="BA82" s="21">
        <v>-1.5417499999999999E-3</v>
      </c>
      <c r="BB82" s="21">
        <v>72</v>
      </c>
      <c r="BC82" s="21">
        <v>0.26202399999999998</v>
      </c>
      <c r="BD82">
        <f t="shared" si="22"/>
        <v>1.54175</v>
      </c>
      <c r="BE82">
        <f t="shared" si="23"/>
        <v>0.40486971700000002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1.2023900000000001</v>
      </c>
      <c r="H83" s="21">
        <v>42.7012</v>
      </c>
      <c r="I83" s="21">
        <v>-1.3989300000000001E-3</v>
      </c>
      <c r="J83" s="21">
        <v>73</v>
      </c>
      <c r="K83" s="21">
        <v>1.2008700000000001</v>
      </c>
      <c r="L83">
        <f t="shared" si="12"/>
        <v>1.39893</v>
      </c>
      <c r="M83">
        <f t="shared" si="13"/>
        <v>1.6820594427000002</v>
      </c>
      <c r="N83" s="9"/>
      <c r="O83" s="21">
        <v>0.26763900000000002</v>
      </c>
      <c r="P83" s="21">
        <v>110.372</v>
      </c>
      <c r="Q83" s="21">
        <v>-1.55426E-3</v>
      </c>
      <c r="R83" s="21">
        <v>73</v>
      </c>
      <c r="S83" s="21">
        <v>0.26733400000000002</v>
      </c>
      <c r="T83">
        <f t="shared" si="14"/>
        <v>1.55426</v>
      </c>
      <c r="U83">
        <f t="shared" si="15"/>
        <v>0.41598059213999999</v>
      </c>
      <c r="X83" s="9"/>
      <c r="Y83" s="21">
        <v>1.2023900000000001</v>
      </c>
      <c r="Z83" s="21">
        <v>174.107</v>
      </c>
      <c r="AA83" s="21">
        <v>-1.35345E-3</v>
      </c>
      <c r="AB83" s="21">
        <v>73</v>
      </c>
      <c r="AC83" s="21">
        <v>1.2017800000000001</v>
      </c>
      <c r="AD83">
        <f t="shared" si="16"/>
        <v>1.35345</v>
      </c>
      <c r="AE83">
        <f t="shared" si="17"/>
        <v>1.6273747455000001</v>
      </c>
      <c r="AF83" s="9"/>
      <c r="AG83" s="21">
        <v>0.26763900000000002</v>
      </c>
      <c r="AH83" s="21">
        <v>269.00099999999998</v>
      </c>
      <c r="AI83" s="21">
        <v>-1.54419E-3</v>
      </c>
      <c r="AJ83" s="21">
        <v>73</v>
      </c>
      <c r="AK83" s="21">
        <v>0.26693699999999998</v>
      </c>
      <c r="AL83">
        <f t="shared" si="18"/>
        <v>1.54419</v>
      </c>
      <c r="AM83">
        <f t="shared" si="19"/>
        <v>0.41328546741</v>
      </c>
      <c r="AP83" s="9"/>
      <c r="AQ83" s="21">
        <v>1.2023900000000001</v>
      </c>
      <c r="AR83" s="21">
        <v>337.87200000000001</v>
      </c>
      <c r="AS83" s="21">
        <v>-1.33026E-3</v>
      </c>
      <c r="AT83" s="21">
        <v>73</v>
      </c>
      <c r="AU83" s="21">
        <v>1.2014800000000001</v>
      </c>
      <c r="AV83">
        <f t="shared" si="20"/>
        <v>1.33026</v>
      </c>
      <c r="AW83">
        <f t="shared" si="21"/>
        <v>1.5994913214000002</v>
      </c>
      <c r="AX83" s="9"/>
      <c r="AY83" s="21">
        <v>0.26763900000000002</v>
      </c>
      <c r="AZ83" s="21">
        <v>425.20499999999998</v>
      </c>
      <c r="BA83" s="21">
        <v>-1.54083E-3</v>
      </c>
      <c r="BB83" s="21">
        <v>73</v>
      </c>
      <c r="BC83" s="21">
        <v>0.26739499999999999</v>
      </c>
      <c r="BD83">
        <f t="shared" si="22"/>
        <v>1.5408299999999999</v>
      </c>
      <c r="BE83">
        <f t="shared" si="23"/>
        <v>0.41238620037000001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1.19736</v>
      </c>
      <c r="H84" s="21">
        <v>42.801900000000003</v>
      </c>
      <c r="I84" s="21">
        <v>-1.4047199999999999E-3</v>
      </c>
      <c r="J84" s="21">
        <v>74</v>
      </c>
      <c r="K84" s="21">
        <v>1.1962900000000001</v>
      </c>
      <c r="L84">
        <f t="shared" si="12"/>
        <v>1.40472</v>
      </c>
      <c r="M84">
        <f t="shared" si="13"/>
        <v>1.6819555391999998</v>
      </c>
      <c r="N84" s="9"/>
      <c r="O84" s="21">
        <v>0.272675</v>
      </c>
      <c r="P84" s="21">
        <v>110.473</v>
      </c>
      <c r="Q84" s="21">
        <v>-1.5539600000000001E-3</v>
      </c>
      <c r="R84" s="21">
        <v>74</v>
      </c>
      <c r="S84" s="21">
        <v>0.27206399999999997</v>
      </c>
      <c r="T84">
        <f t="shared" si="14"/>
        <v>1.55396</v>
      </c>
      <c r="U84">
        <f t="shared" si="15"/>
        <v>0.423726043</v>
      </c>
      <c r="X84" s="9"/>
      <c r="Y84" s="21">
        <v>1.19736</v>
      </c>
      <c r="Z84" s="21">
        <v>174.208</v>
      </c>
      <c r="AA84" s="21">
        <v>-1.35895E-3</v>
      </c>
      <c r="AB84" s="21">
        <v>74</v>
      </c>
      <c r="AC84" s="21">
        <v>1.1962900000000001</v>
      </c>
      <c r="AD84">
        <f t="shared" si="16"/>
        <v>1.3589500000000001</v>
      </c>
      <c r="AE84">
        <f t="shared" si="17"/>
        <v>1.6271523720000001</v>
      </c>
      <c r="AF84" s="9"/>
      <c r="AG84" s="21">
        <v>0.272675</v>
      </c>
      <c r="AH84" s="21">
        <v>269.10199999999998</v>
      </c>
      <c r="AI84" s="21">
        <v>-1.54266E-3</v>
      </c>
      <c r="AJ84" s="21">
        <v>74</v>
      </c>
      <c r="AK84" s="21">
        <v>0.27178999999999998</v>
      </c>
      <c r="AL84">
        <f t="shared" si="18"/>
        <v>1.5426599999999999</v>
      </c>
      <c r="AM84">
        <f t="shared" si="19"/>
        <v>0.42064481549999999</v>
      </c>
      <c r="AP84" s="9"/>
      <c r="AQ84" s="21">
        <v>1.19736</v>
      </c>
      <c r="AR84" s="21">
        <v>337.97300000000001</v>
      </c>
      <c r="AS84" s="21">
        <v>-1.3372799999999999E-3</v>
      </c>
      <c r="AT84" s="21">
        <v>74</v>
      </c>
      <c r="AU84" s="21">
        <v>1.19598</v>
      </c>
      <c r="AV84">
        <f t="shared" si="20"/>
        <v>1.33728</v>
      </c>
      <c r="AW84">
        <f t="shared" si="21"/>
        <v>1.6012055808000001</v>
      </c>
      <c r="AX84" s="9"/>
      <c r="AY84" s="21">
        <v>0.272675</v>
      </c>
      <c r="AZ84" s="21">
        <v>425.30599999999998</v>
      </c>
      <c r="BA84" s="21">
        <v>-1.5396100000000001E-3</v>
      </c>
      <c r="BB84" s="21">
        <v>74</v>
      </c>
      <c r="BC84" s="21">
        <v>0.272034</v>
      </c>
      <c r="BD84">
        <f t="shared" si="22"/>
        <v>1.5396100000000001</v>
      </c>
      <c r="BE84">
        <f t="shared" si="23"/>
        <v>0.41981315675000003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1.19232</v>
      </c>
      <c r="H85" s="21">
        <v>42.9026</v>
      </c>
      <c r="I85" s="21">
        <v>-1.4108300000000001E-3</v>
      </c>
      <c r="J85" s="21">
        <v>75</v>
      </c>
      <c r="K85" s="21">
        <v>1.1911</v>
      </c>
      <c r="L85">
        <f t="shared" si="12"/>
        <v>1.41083</v>
      </c>
      <c r="M85">
        <f t="shared" si="13"/>
        <v>1.6821608256</v>
      </c>
      <c r="N85" s="9"/>
      <c r="O85" s="21">
        <v>0.27771000000000001</v>
      </c>
      <c r="P85" s="21">
        <v>110.574</v>
      </c>
      <c r="Q85" s="21">
        <v>-1.55365E-3</v>
      </c>
      <c r="R85" s="21">
        <v>75</v>
      </c>
      <c r="S85" s="21">
        <v>0.27716099999999999</v>
      </c>
      <c r="T85">
        <f t="shared" si="14"/>
        <v>1.55365</v>
      </c>
      <c r="U85">
        <f t="shared" si="15"/>
        <v>0.43146414150000001</v>
      </c>
      <c r="X85" s="9"/>
      <c r="Y85" s="21">
        <v>1.19232</v>
      </c>
      <c r="Z85" s="21">
        <v>174.309</v>
      </c>
      <c r="AA85" s="21">
        <v>-1.3653599999999999E-3</v>
      </c>
      <c r="AB85" s="21">
        <v>75</v>
      </c>
      <c r="AC85" s="21">
        <v>1.1914100000000001</v>
      </c>
      <c r="AD85">
        <f t="shared" si="16"/>
        <v>1.3653599999999999</v>
      </c>
      <c r="AE85">
        <f t="shared" si="17"/>
        <v>1.6279460351999999</v>
      </c>
      <c r="AF85" s="9"/>
      <c r="AG85" s="21">
        <v>0.27771000000000001</v>
      </c>
      <c r="AH85" s="21">
        <v>269.202</v>
      </c>
      <c r="AI85" s="21">
        <v>-1.54419E-3</v>
      </c>
      <c r="AJ85" s="21">
        <v>75</v>
      </c>
      <c r="AK85" s="21">
        <v>0.27712999999999999</v>
      </c>
      <c r="AL85">
        <f t="shared" si="18"/>
        <v>1.54419</v>
      </c>
      <c r="AM85">
        <f t="shared" si="19"/>
        <v>0.42883700489999999</v>
      </c>
      <c r="AP85" s="9"/>
      <c r="AQ85" s="21">
        <v>1.19232</v>
      </c>
      <c r="AR85" s="21">
        <v>338.07299999999998</v>
      </c>
      <c r="AS85" s="21">
        <v>-1.3433799999999999E-3</v>
      </c>
      <c r="AT85" s="21">
        <v>75</v>
      </c>
      <c r="AU85" s="21">
        <v>1.19171</v>
      </c>
      <c r="AV85">
        <f t="shared" si="20"/>
        <v>1.34338</v>
      </c>
      <c r="AW85">
        <f t="shared" si="21"/>
        <v>1.6017388416</v>
      </c>
      <c r="AX85" s="9"/>
      <c r="AY85" s="21">
        <v>0.27771000000000001</v>
      </c>
      <c r="AZ85" s="21">
        <v>425.40699999999998</v>
      </c>
      <c r="BA85" s="21">
        <v>-1.5387000000000001E-3</v>
      </c>
      <c r="BB85" s="21">
        <v>75</v>
      </c>
      <c r="BC85" s="21">
        <v>0.27719100000000002</v>
      </c>
      <c r="BD85">
        <f t="shared" si="22"/>
        <v>1.5387</v>
      </c>
      <c r="BE85">
        <f t="shared" si="23"/>
        <v>0.42731237700000002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1.18729</v>
      </c>
      <c r="H86" s="21">
        <v>43.003300000000003</v>
      </c>
      <c r="I86" s="21">
        <v>-1.4169300000000001E-3</v>
      </c>
      <c r="J86" s="21">
        <v>76</v>
      </c>
      <c r="K86" s="21">
        <v>1.18591</v>
      </c>
      <c r="L86">
        <f t="shared" si="12"/>
        <v>1.41693</v>
      </c>
      <c r="M86">
        <f t="shared" si="13"/>
        <v>1.6823068197</v>
      </c>
      <c r="N86" s="9"/>
      <c r="O86" s="21">
        <v>0.28274500000000002</v>
      </c>
      <c r="P86" s="21">
        <v>110.67400000000001</v>
      </c>
      <c r="Q86" s="21">
        <v>-1.55365E-3</v>
      </c>
      <c r="R86" s="21">
        <v>76</v>
      </c>
      <c r="S86" s="21">
        <v>0.28210400000000002</v>
      </c>
      <c r="T86">
        <f t="shared" si="14"/>
        <v>1.55365</v>
      </c>
      <c r="U86">
        <f t="shared" si="15"/>
        <v>0.43928676925000004</v>
      </c>
      <c r="X86" s="9"/>
      <c r="Y86" s="21">
        <v>1.18729</v>
      </c>
      <c r="Z86" s="21">
        <v>174.40899999999999</v>
      </c>
      <c r="AA86" s="21">
        <v>-1.37115E-3</v>
      </c>
      <c r="AB86" s="21">
        <v>76</v>
      </c>
      <c r="AC86" s="21">
        <v>1.18591</v>
      </c>
      <c r="AD86">
        <f t="shared" si="16"/>
        <v>1.3711500000000001</v>
      </c>
      <c r="AE86">
        <f t="shared" si="17"/>
        <v>1.6279526835</v>
      </c>
      <c r="AF86" s="9"/>
      <c r="AG86" s="21">
        <v>0.28274500000000002</v>
      </c>
      <c r="AH86" s="21">
        <v>269.303</v>
      </c>
      <c r="AI86" s="21">
        <v>-1.54236E-3</v>
      </c>
      <c r="AJ86" s="21">
        <v>76</v>
      </c>
      <c r="AK86" s="21">
        <v>0.28207399999999999</v>
      </c>
      <c r="AL86">
        <f t="shared" si="18"/>
        <v>1.54236</v>
      </c>
      <c r="AM86">
        <f t="shared" si="19"/>
        <v>0.43609457820000003</v>
      </c>
      <c r="AP86" s="9"/>
      <c r="AQ86" s="21">
        <v>1.18729</v>
      </c>
      <c r="AR86" s="21">
        <v>338.17399999999998</v>
      </c>
      <c r="AS86" s="21">
        <v>-1.3494900000000001E-3</v>
      </c>
      <c r="AT86" s="21">
        <v>76</v>
      </c>
      <c r="AU86" s="21">
        <v>1.18652</v>
      </c>
      <c r="AV86">
        <f t="shared" si="20"/>
        <v>1.3494900000000001</v>
      </c>
      <c r="AW86">
        <f t="shared" si="21"/>
        <v>1.6022359821000001</v>
      </c>
      <c r="AX86" s="9"/>
      <c r="AY86" s="21">
        <v>0.28274500000000002</v>
      </c>
      <c r="AZ86" s="21">
        <v>425.50799999999998</v>
      </c>
      <c r="BA86" s="21">
        <v>-1.5411400000000001E-3</v>
      </c>
      <c r="BB86" s="21">
        <v>76</v>
      </c>
      <c r="BC86" s="21">
        <v>0.28228799999999998</v>
      </c>
      <c r="BD86">
        <f t="shared" si="22"/>
        <v>1.5411400000000002</v>
      </c>
      <c r="BE86">
        <f t="shared" si="23"/>
        <v>0.43574962930000011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1.18225</v>
      </c>
      <c r="H87" s="21">
        <v>43.103999999999999</v>
      </c>
      <c r="I87" s="21">
        <v>-1.42151E-3</v>
      </c>
      <c r="J87" s="21">
        <v>77</v>
      </c>
      <c r="K87" s="21">
        <v>1.18164</v>
      </c>
      <c r="L87">
        <f t="shared" si="12"/>
        <v>1.4215100000000001</v>
      </c>
      <c r="M87">
        <f t="shared" si="13"/>
        <v>1.6805801975000001</v>
      </c>
      <c r="N87" s="9"/>
      <c r="O87" s="21">
        <v>0.28778100000000001</v>
      </c>
      <c r="P87" s="21">
        <v>110.77500000000001</v>
      </c>
      <c r="Q87" s="21">
        <v>-1.55365E-3</v>
      </c>
      <c r="R87" s="21">
        <v>77</v>
      </c>
      <c r="S87" s="21">
        <v>0.287323</v>
      </c>
      <c r="T87">
        <f t="shared" si="14"/>
        <v>1.55365</v>
      </c>
      <c r="U87">
        <f t="shared" si="15"/>
        <v>0.44711095065000001</v>
      </c>
      <c r="X87" s="9"/>
      <c r="Y87" s="21">
        <v>1.18225</v>
      </c>
      <c r="Z87" s="21">
        <v>174.51</v>
      </c>
      <c r="AA87" s="21">
        <v>-1.37695E-3</v>
      </c>
      <c r="AB87" s="21">
        <v>77</v>
      </c>
      <c r="AC87" s="21">
        <v>1.1807300000000001</v>
      </c>
      <c r="AD87">
        <f t="shared" si="16"/>
        <v>1.3769500000000001</v>
      </c>
      <c r="AE87">
        <f t="shared" si="17"/>
        <v>1.6278991375000003</v>
      </c>
      <c r="AF87" s="9"/>
      <c r="AG87" s="21">
        <v>0.28778100000000001</v>
      </c>
      <c r="AH87" s="21">
        <v>269.404</v>
      </c>
      <c r="AI87" s="21">
        <v>-1.54236E-3</v>
      </c>
      <c r="AJ87" s="21">
        <v>77</v>
      </c>
      <c r="AK87" s="21">
        <v>0.28720099999999998</v>
      </c>
      <c r="AL87">
        <f t="shared" si="18"/>
        <v>1.54236</v>
      </c>
      <c r="AM87">
        <f t="shared" si="19"/>
        <v>0.44386190316000002</v>
      </c>
      <c r="AP87" s="9"/>
      <c r="AQ87" s="21">
        <v>1.18225</v>
      </c>
      <c r="AR87" s="21">
        <v>338.27499999999998</v>
      </c>
      <c r="AS87" s="21">
        <v>-1.3555900000000001E-3</v>
      </c>
      <c r="AT87" s="21">
        <v>77</v>
      </c>
      <c r="AU87" s="21">
        <v>1.1813400000000001</v>
      </c>
      <c r="AV87">
        <f t="shared" si="20"/>
        <v>1.3555900000000001</v>
      </c>
      <c r="AW87">
        <f t="shared" si="21"/>
        <v>1.6026462775000001</v>
      </c>
      <c r="AX87" s="9"/>
      <c r="AY87" s="21">
        <v>0.28778100000000001</v>
      </c>
      <c r="AZ87" s="21">
        <v>425.608</v>
      </c>
      <c r="BA87" s="21">
        <v>-1.54053E-3</v>
      </c>
      <c r="BB87" s="21">
        <v>77</v>
      </c>
      <c r="BC87" s="21">
        <v>0.28720099999999998</v>
      </c>
      <c r="BD87">
        <f t="shared" si="22"/>
        <v>1.54053</v>
      </c>
      <c r="BE87">
        <f t="shared" si="23"/>
        <v>0.44333526393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1.1772199999999999</v>
      </c>
      <c r="H88" s="21">
        <v>43.204700000000003</v>
      </c>
      <c r="I88" s="21">
        <v>-1.4266999999999999E-3</v>
      </c>
      <c r="J88" s="21">
        <v>78</v>
      </c>
      <c r="K88" s="21">
        <v>1.17615</v>
      </c>
      <c r="L88">
        <f t="shared" si="12"/>
        <v>1.4266999999999999</v>
      </c>
      <c r="M88">
        <f t="shared" si="13"/>
        <v>1.6795397739999998</v>
      </c>
      <c r="N88" s="9"/>
      <c r="O88" s="21">
        <v>0.29281600000000002</v>
      </c>
      <c r="P88" s="21">
        <v>110.876</v>
      </c>
      <c r="Q88" s="21">
        <v>-1.5530400000000001E-3</v>
      </c>
      <c r="R88" s="21">
        <v>78</v>
      </c>
      <c r="S88" s="21">
        <v>0.292236</v>
      </c>
      <c r="T88">
        <f t="shared" si="14"/>
        <v>1.5530400000000002</v>
      </c>
      <c r="U88">
        <f t="shared" si="15"/>
        <v>0.45475496064000009</v>
      </c>
      <c r="X88" s="9"/>
      <c r="Y88" s="21">
        <v>1.1772199999999999</v>
      </c>
      <c r="Z88" s="21">
        <v>174.61099999999999</v>
      </c>
      <c r="AA88" s="21">
        <v>-1.3827500000000001E-3</v>
      </c>
      <c r="AB88" s="21">
        <v>78</v>
      </c>
      <c r="AC88" s="21">
        <v>1.17615</v>
      </c>
      <c r="AD88">
        <f t="shared" si="16"/>
        <v>1.3827500000000001</v>
      </c>
      <c r="AE88">
        <f t="shared" si="17"/>
        <v>1.6278009550000001</v>
      </c>
      <c r="AF88" s="9"/>
      <c r="AG88" s="21">
        <v>0.29281600000000002</v>
      </c>
      <c r="AH88" s="21">
        <v>269.50400000000002</v>
      </c>
      <c r="AI88" s="21">
        <v>-1.54083E-3</v>
      </c>
      <c r="AJ88" s="21">
        <v>78</v>
      </c>
      <c r="AK88" s="21">
        <v>0.29220600000000002</v>
      </c>
      <c r="AL88">
        <f t="shared" si="18"/>
        <v>1.5408299999999999</v>
      </c>
      <c r="AM88">
        <f t="shared" si="19"/>
        <v>0.45117967728000002</v>
      </c>
      <c r="AP88" s="9"/>
      <c r="AQ88" s="21">
        <v>1.1772199999999999</v>
      </c>
      <c r="AR88" s="21">
        <v>338.37599999999998</v>
      </c>
      <c r="AS88" s="21">
        <v>-1.3613900000000001E-3</v>
      </c>
      <c r="AT88" s="21">
        <v>78</v>
      </c>
      <c r="AU88" s="21">
        <v>1.17584</v>
      </c>
      <c r="AV88">
        <f t="shared" si="20"/>
        <v>1.3613900000000001</v>
      </c>
      <c r="AW88">
        <f t="shared" si="21"/>
        <v>1.6026555358000001</v>
      </c>
      <c r="AX88" s="9"/>
      <c r="AY88" s="21">
        <v>0.29281600000000002</v>
      </c>
      <c r="AZ88" s="21">
        <v>425.709</v>
      </c>
      <c r="BA88" s="21">
        <v>-1.5402199999999999E-3</v>
      </c>
      <c r="BB88" s="21">
        <v>78</v>
      </c>
      <c r="BC88" s="21">
        <v>0.29232799999999998</v>
      </c>
      <c r="BD88">
        <f t="shared" si="22"/>
        <v>1.5402199999999999</v>
      </c>
      <c r="BE88">
        <f t="shared" si="23"/>
        <v>0.45100105952000002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1.17218</v>
      </c>
      <c r="H89" s="21">
        <v>43.305500000000002</v>
      </c>
      <c r="I89" s="21">
        <v>-1.4303600000000001E-3</v>
      </c>
      <c r="J89" s="21">
        <v>79</v>
      </c>
      <c r="K89" s="21">
        <v>1.17096</v>
      </c>
      <c r="L89">
        <f t="shared" si="12"/>
        <v>1.4303600000000001</v>
      </c>
      <c r="M89">
        <f t="shared" si="13"/>
        <v>1.6766393848000001</v>
      </c>
      <c r="N89" s="9"/>
      <c r="O89" s="21">
        <v>0.29785200000000001</v>
      </c>
      <c r="P89" s="21">
        <v>110.977</v>
      </c>
      <c r="Q89" s="21">
        <v>-1.5533400000000001E-3</v>
      </c>
      <c r="R89" s="21">
        <v>79</v>
      </c>
      <c r="S89" s="21">
        <v>0.29718</v>
      </c>
      <c r="T89">
        <f t="shared" si="14"/>
        <v>1.5533400000000002</v>
      </c>
      <c r="U89">
        <f t="shared" si="15"/>
        <v>0.46266542568000008</v>
      </c>
      <c r="X89" s="9"/>
      <c r="Y89" s="21">
        <v>1.17218</v>
      </c>
      <c r="Z89" s="21">
        <v>174.71199999999999</v>
      </c>
      <c r="AA89" s="21">
        <v>-1.3879400000000001E-3</v>
      </c>
      <c r="AB89" s="21">
        <v>79</v>
      </c>
      <c r="AC89" s="21">
        <v>1.17126</v>
      </c>
      <c r="AD89">
        <f t="shared" si="16"/>
        <v>1.38794</v>
      </c>
      <c r="AE89">
        <f t="shared" si="17"/>
        <v>1.6269155091999998</v>
      </c>
      <c r="AF89" s="9"/>
      <c r="AG89" s="21">
        <v>0.29785200000000001</v>
      </c>
      <c r="AH89" s="21">
        <v>269.60500000000002</v>
      </c>
      <c r="AI89" s="21">
        <v>-1.5411400000000001E-3</v>
      </c>
      <c r="AJ89" s="21">
        <v>79</v>
      </c>
      <c r="AK89" s="21">
        <v>0.29745500000000002</v>
      </c>
      <c r="AL89">
        <f t="shared" si="18"/>
        <v>1.5411400000000002</v>
      </c>
      <c r="AM89">
        <f t="shared" si="19"/>
        <v>0.45903163128000007</v>
      </c>
      <c r="AP89" s="9"/>
      <c r="AQ89" s="21">
        <v>1.17218</v>
      </c>
      <c r="AR89" s="21">
        <v>338.476</v>
      </c>
      <c r="AS89" s="21">
        <v>-1.3674900000000001E-3</v>
      </c>
      <c r="AT89" s="21">
        <v>79</v>
      </c>
      <c r="AU89" s="21">
        <v>1.17157</v>
      </c>
      <c r="AV89">
        <f t="shared" si="20"/>
        <v>1.3674900000000001</v>
      </c>
      <c r="AW89">
        <f t="shared" si="21"/>
        <v>1.6029444282</v>
      </c>
      <c r="AX89" s="9"/>
      <c r="AY89" s="21">
        <v>0.29785200000000001</v>
      </c>
      <c r="AZ89" s="21">
        <v>425.81</v>
      </c>
      <c r="BA89" s="21">
        <v>-1.539E-3</v>
      </c>
      <c r="BB89" s="21">
        <v>79</v>
      </c>
      <c r="BC89" s="21">
        <v>0.297211</v>
      </c>
      <c r="BD89">
        <f t="shared" si="22"/>
        <v>1.5389999999999999</v>
      </c>
      <c r="BE89">
        <f t="shared" si="23"/>
        <v>0.45839422799999996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1.1671400000000001</v>
      </c>
      <c r="H90" s="21">
        <v>43.406199999999998</v>
      </c>
      <c r="I90" s="21">
        <v>-1.43402E-3</v>
      </c>
      <c r="J90" s="21">
        <v>80</v>
      </c>
      <c r="K90" s="21">
        <v>1.16608</v>
      </c>
      <c r="L90">
        <f t="shared" si="12"/>
        <v>1.4340200000000001</v>
      </c>
      <c r="M90">
        <f t="shared" si="13"/>
        <v>1.6737021028000001</v>
      </c>
      <c r="N90" s="9"/>
      <c r="O90" s="21">
        <v>0.30288700000000002</v>
      </c>
      <c r="P90" s="21">
        <v>111.077</v>
      </c>
      <c r="Q90" s="21">
        <v>-1.55273E-3</v>
      </c>
      <c r="R90" s="21">
        <v>80</v>
      </c>
      <c r="S90" s="21">
        <v>0.302338</v>
      </c>
      <c r="T90">
        <f t="shared" si="14"/>
        <v>1.5527299999999999</v>
      </c>
      <c r="U90">
        <f t="shared" si="15"/>
        <v>0.47030173150999999</v>
      </c>
      <c r="X90" s="9"/>
      <c r="Y90" s="21">
        <v>1.1671400000000001</v>
      </c>
      <c r="Z90" s="21">
        <v>174.81200000000001</v>
      </c>
      <c r="AA90" s="21">
        <v>-1.39404E-3</v>
      </c>
      <c r="AB90" s="21">
        <v>80</v>
      </c>
      <c r="AC90" s="21">
        <v>1.16608</v>
      </c>
      <c r="AD90">
        <f t="shared" si="16"/>
        <v>1.3940399999999999</v>
      </c>
      <c r="AE90">
        <f t="shared" si="17"/>
        <v>1.6270398455999999</v>
      </c>
      <c r="AF90" s="9"/>
      <c r="AG90" s="21">
        <v>0.30288700000000002</v>
      </c>
      <c r="AH90" s="21">
        <v>269.70600000000002</v>
      </c>
      <c r="AI90" s="21">
        <v>-1.54236E-3</v>
      </c>
      <c r="AJ90" s="21">
        <v>80</v>
      </c>
      <c r="AK90" s="21">
        <v>0.30252099999999998</v>
      </c>
      <c r="AL90">
        <f t="shared" si="18"/>
        <v>1.54236</v>
      </c>
      <c r="AM90">
        <f t="shared" si="19"/>
        <v>0.46716079331999999</v>
      </c>
      <c r="AP90" s="9"/>
      <c r="AQ90" s="21">
        <v>1.1671400000000001</v>
      </c>
      <c r="AR90" s="21">
        <v>338.577</v>
      </c>
      <c r="AS90" s="21">
        <v>-1.3723800000000001E-3</v>
      </c>
      <c r="AT90" s="21">
        <v>80</v>
      </c>
      <c r="AU90" s="21">
        <v>1.16669</v>
      </c>
      <c r="AV90">
        <f t="shared" si="20"/>
        <v>1.3723800000000002</v>
      </c>
      <c r="AW90">
        <f t="shared" si="21"/>
        <v>1.6017595932000002</v>
      </c>
      <c r="AX90" s="9"/>
      <c r="AY90" s="21">
        <v>0.30288700000000002</v>
      </c>
      <c r="AZ90" s="21">
        <v>425.91</v>
      </c>
      <c r="BA90" s="21">
        <v>-1.539E-3</v>
      </c>
      <c r="BB90" s="21">
        <v>80</v>
      </c>
      <c r="BC90" s="21">
        <v>0.30227700000000002</v>
      </c>
      <c r="BD90">
        <f t="shared" si="22"/>
        <v>1.5389999999999999</v>
      </c>
      <c r="BE90">
        <f t="shared" si="23"/>
        <v>0.46614309300000001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1.16211</v>
      </c>
      <c r="H91" s="21">
        <v>43.506900000000002</v>
      </c>
      <c r="I91" s="21">
        <v>-1.4382900000000001E-3</v>
      </c>
      <c r="J91" s="21">
        <v>81</v>
      </c>
      <c r="K91" s="21">
        <v>1.1615</v>
      </c>
      <c r="L91">
        <f t="shared" si="12"/>
        <v>1.4382900000000001</v>
      </c>
      <c r="M91">
        <f t="shared" si="13"/>
        <v>1.6714511919000001</v>
      </c>
      <c r="N91" s="9"/>
      <c r="O91" s="21">
        <v>0.30792199999999997</v>
      </c>
      <c r="P91" s="21">
        <v>111.178</v>
      </c>
      <c r="Q91" s="21">
        <v>-1.5530400000000001E-3</v>
      </c>
      <c r="R91" s="21">
        <v>81</v>
      </c>
      <c r="S91" s="21">
        <v>0.30752600000000002</v>
      </c>
      <c r="T91">
        <f t="shared" si="14"/>
        <v>1.5530400000000002</v>
      </c>
      <c r="U91">
        <f t="shared" si="15"/>
        <v>0.47821518288000003</v>
      </c>
      <c r="X91" s="9"/>
      <c r="Y91" s="21">
        <v>1.16211</v>
      </c>
      <c r="Z91" s="21">
        <v>174.91300000000001</v>
      </c>
      <c r="AA91" s="21">
        <v>-1.3980100000000001E-3</v>
      </c>
      <c r="AB91" s="21">
        <v>81</v>
      </c>
      <c r="AC91" s="21">
        <v>1.16089</v>
      </c>
      <c r="AD91">
        <f t="shared" si="16"/>
        <v>1.3980100000000002</v>
      </c>
      <c r="AE91">
        <f t="shared" si="17"/>
        <v>1.6246414011000001</v>
      </c>
      <c r="AF91" s="9"/>
      <c r="AG91" s="21">
        <v>0.30792199999999997</v>
      </c>
      <c r="AH91" s="21">
        <v>269.80700000000002</v>
      </c>
      <c r="AI91" s="21">
        <v>-1.54327E-3</v>
      </c>
      <c r="AJ91" s="21">
        <v>81</v>
      </c>
      <c r="AK91" s="21">
        <v>0.307251</v>
      </c>
      <c r="AL91">
        <f t="shared" si="18"/>
        <v>1.5432699999999999</v>
      </c>
      <c r="AM91">
        <f t="shared" si="19"/>
        <v>0.47520678493999996</v>
      </c>
      <c r="AP91" s="9"/>
      <c r="AQ91" s="21">
        <v>1.16211</v>
      </c>
      <c r="AR91" s="21">
        <v>338.678</v>
      </c>
      <c r="AS91" s="21">
        <v>-1.37878E-3</v>
      </c>
      <c r="AT91" s="21">
        <v>81</v>
      </c>
      <c r="AU91" s="21">
        <v>1.1611899999999999</v>
      </c>
      <c r="AV91">
        <f t="shared" si="20"/>
        <v>1.3787800000000001</v>
      </c>
      <c r="AW91">
        <f t="shared" si="21"/>
        <v>1.6022940258</v>
      </c>
      <c r="AX91" s="9"/>
      <c r="AY91" s="21">
        <v>0.30792199999999997</v>
      </c>
      <c r="AZ91" s="21">
        <v>426.01100000000002</v>
      </c>
      <c r="BA91" s="21">
        <v>-1.5396100000000001E-3</v>
      </c>
      <c r="BB91" s="21">
        <v>81</v>
      </c>
      <c r="BC91" s="21">
        <v>0.30728100000000003</v>
      </c>
      <c r="BD91">
        <f t="shared" si="22"/>
        <v>1.5396100000000001</v>
      </c>
      <c r="BE91">
        <f t="shared" si="23"/>
        <v>0.47407979041999998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1.15707</v>
      </c>
      <c r="H92" s="21">
        <v>43.607599999999998</v>
      </c>
      <c r="I92" s="21">
        <v>-1.4431800000000001E-3</v>
      </c>
      <c r="J92" s="21">
        <v>82</v>
      </c>
      <c r="K92" s="21">
        <v>1.15662</v>
      </c>
      <c r="L92">
        <f t="shared" si="12"/>
        <v>1.4431800000000001</v>
      </c>
      <c r="M92">
        <f t="shared" si="13"/>
        <v>1.6698602826000002</v>
      </c>
      <c r="N92" s="9"/>
      <c r="O92" s="21">
        <v>0.31295800000000001</v>
      </c>
      <c r="P92" s="21">
        <v>111.279</v>
      </c>
      <c r="Q92" s="21">
        <v>-1.55273E-3</v>
      </c>
      <c r="R92" s="21">
        <v>82</v>
      </c>
      <c r="S92" s="21">
        <v>0.31231700000000001</v>
      </c>
      <c r="T92">
        <f t="shared" si="14"/>
        <v>1.5527299999999999</v>
      </c>
      <c r="U92">
        <f t="shared" si="15"/>
        <v>0.48593927533999998</v>
      </c>
      <c r="X92" s="9"/>
      <c r="Y92" s="21">
        <v>1.15707</v>
      </c>
      <c r="Z92" s="21">
        <v>175.01400000000001</v>
      </c>
      <c r="AA92" s="21">
        <v>-1.40442E-3</v>
      </c>
      <c r="AB92" s="21">
        <v>82</v>
      </c>
      <c r="AC92" s="21">
        <v>1.1563099999999999</v>
      </c>
      <c r="AD92">
        <f t="shared" si="16"/>
        <v>1.40442</v>
      </c>
      <c r="AE92">
        <f t="shared" si="17"/>
        <v>1.6250122494000001</v>
      </c>
      <c r="AF92" s="9"/>
      <c r="AG92" s="21">
        <v>0.31295800000000001</v>
      </c>
      <c r="AH92" s="21">
        <v>269.90699999999998</v>
      </c>
      <c r="AI92" s="21">
        <v>-1.54236E-3</v>
      </c>
      <c r="AJ92" s="21">
        <v>82</v>
      </c>
      <c r="AK92" s="21">
        <v>0.31207299999999999</v>
      </c>
      <c r="AL92">
        <f t="shared" si="18"/>
        <v>1.54236</v>
      </c>
      <c r="AM92">
        <f t="shared" si="19"/>
        <v>0.48269390088000003</v>
      </c>
      <c r="AP92" s="9"/>
      <c r="AQ92" s="21">
        <v>1.15707</v>
      </c>
      <c r="AR92" s="21">
        <v>338.77800000000002</v>
      </c>
      <c r="AS92" s="21">
        <v>-1.3845800000000001E-3</v>
      </c>
      <c r="AT92" s="21">
        <v>82</v>
      </c>
      <c r="AU92" s="21">
        <v>1.15662</v>
      </c>
      <c r="AV92">
        <f t="shared" si="20"/>
        <v>1.3845800000000001</v>
      </c>
      <c r="AW92">
        <f t="shared" si="21"/>
        <v>1.6020559806000003</v>
      </c>
      <c r="AX92" s="9"/>
      <c r="AY92" s="21">
        <v>0.31295800000000001</v>
      </c>
      <c r="AZ92" s="21">
        <v>426.11200000000002</v>
      </c>
      <c r="BA92" s="21">
        <v>-1.539E-3</v>
      </c>
      <c r="BB92" s="21">
        <v>82</v>
      </c>
      <c r="BC92" s="21">
        <v>0.312531</v>
      </c>
      <c r="BD92">
        <f t="shared" si="22"/>
        <v>1.5389999999999999</v>
      </c>
      <c r="BE92">
        <f t="shared" si="23"/>
        <v>0.48164236199999999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1.15204</v>
      </c>
      <c r="H93" s="21">
        <v>43.708300000000001</v>
      </c>
      <c r="I93" s="21">
        <v>-1.4465299999999999E-3</v>
      </c>
      <c r="J93" s="21">
        <v>83</v>
      </c>
      <c r="K93" s="21">
        <v>1.1511199999999999</v>
      </c>
      <c r="L93">
        <f t="shared" si="12"/>
        <v>1.4465299999999999</v>
      </c>
      <c r="M93">
        <f t="shared" si="13"/>
        <v>1.6664604211999998</v>
      </c>
      <c r="N93" s="9"/>
      <c r="O93" s="21">
        <v>0.31799300000000003</v>
      </c>
      <c r="P93" s="21">
        <v>111.379</v>
      </c>
      <c r="Q93" s="21">
        <v>-1.55243E-3</v>
      </c>
      <c r="R93" s="21">
        <v>83</v>
      </c>
      <c r="S93" s="21">
        <v>0.31732199999999999</v>
      </c>
      <c r="T93">
        <f t="shared" si="14"/>
        <v>1.55243</v>
      </c>
      <c r="U93">
        <f t="shared" si="15"/>
        <v>0.49366187299000003</v>
      </c>
      <c r="X93" s="9"/>
      <c r="Y93" s="21">
        <v>1.15204</v>
      </c>
      <c r="Z93" s="21">
        <v>175.114</v>
      </c>
      <c r="AA93" s="21">
        <v>-1.4090000000000001E-3</v>
      </c>
      <c r="AB93" s="21">
        <v>83</v>
      </c>
      <c r="AC93" s="21">
        <v>1.15082</v>
      </c>
      <c r="AD93">
        <f t="shared" si="16"/>
        <v>1.409</v>
      </c>
      <c r="AE93">
        <f t="shared" si="17"/>
        <v>1.62322436</v>
      </c>
      <c r="AF93" s="9"/>
      <c r="AG93" s="21">
        <v>0.31799300000000003</v>
      </c>
      <c r="AH93" s="21">
        <v>270.00799999999998</v>
      </c>
      <c r="AI93" s="21">
        <v>-1.54144E-3</v>
      </c>
      <c r="AJ93" s="21">
        <v>83</v>
      </c>
      <c r="AK93" s="21">
        <v>0.31738300000000003</v>
      </c>
      <c r="AL93">
        <f t="shared" si="18"/>
        <v>1.5414400000000001</v>
      </c>
      <c r="AM93">
        <f t="shared" si="19"/>
        <v>0.49016712992000011</v>
      </c>
      <c r="AP93" s="9"/>
      <c r="AQ93" s="21">
        <v>1.15204</v>
      </c>
      <c r="AR93" s="21">
        <v>338.87900000000002</v>
      </c>
      <c r="AS93" s="21">
        <v>-1.38977E-3</v>
      </c>
      <c r="AT93" s="21">
        <v>83</v>
      </c>
      <c r="AU93" s="21">
        <v>1.15143</v>
      </c>
      <c r="AV93">
        <f t="shared" si="20"/>
        <v>1.3897699999999999</v>
      </c>
      <c r="AW93">
        <f t="shared" si="21"/>
        <v>1.6010706307999998</v>
      </c>
      <c r="AX93" s="9"/>
      <c r="AY93" s="21">
        <v>0.31799300000000003</v>
      </c>
      <c r="AZ93" s="21">
        <v>426.21199999999999</v>
      </c>
      <c r="BA93" s="21">
        <v>-1.5393099999999999E-3</v>
      </c>
      <c r="BB93" s="21">
        <v>83</v>
      </c>
      <c r="BC93" s="21">
        <v>0.31729099999999999</v>
      </c>
      <c r="BD93">
        <f t="shared" si="22"/>
        <v>1.53931</v>
      </c>
      <c r="BE93">
        <f t="shared" si="23"/>
        <v>0.48948980483000004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1.147</v>
      </c>
      <c r="H94" s="21">
        <v>43.808999999999997</v>
      </c>
      <c r="I94" s="21">
        <v>-1.45111E-3</v>
      </c>
      <c r="J94" s="21">
        <v>84</v>
      </c>
      <c r="K94" s="21">
        <v>1.1462399999999999</v>
      </c>
      <c r="L94">
        <f t="shared" si="12"/>
        <v>1.4511100000000001</v>
      </c>
      <c r="M94">
        <f t="shared" si="13"/>
        <v>1.6644231700000001</v>
      </c>
      <c r="N94" s="9"/>
      <c r="O94" s="21">
        <v>0.32302900000000001</v>
      </c>
      <c r="P94" s="21">
        <v>111.48</v>
      </c>
      <c r="Q94" s="21">
        <v>-1.55243E-3</v>
      </c>
      <c r="R94" s="21">
        <v>84</v>
      </c>
      <c r="S94" s="21">
        <v>0.32238800000000001</v>
      </c>
      <c r="T94">
        <f t="shared" si="14"/>
        <v>1.55243</v>
      </c>
      <c r="U94">
        <f t="shared" si="15"/>
        <v>0.50147991046999996</v>
      </c>
      <c r="X94" s="9"/>
      <c r="Y94" s="21">
        <v>1.147</v>
      </c>
      <c r="Z94" s="21">
        <v>175.215</v>
      </c>
      <c r="AA94" s="21">
        <v>-1.41296E-3</v>
      </c>
      <c r="AB94" s="21">
        <v>84</v>
      </c>
      <c r="AC94" s="21">
        <v>1.14655</v>
      </c>
      <c r="AD94">
        <f t="shared" si="16"/>
        <v>1.41296</v>
      </c>
      <c r="AE94">
        <f t="shared" si="17"/>
        <v>1.62066512</v>
      </c>
      <c r="AF94" s="9"/>
      <c r="AG94" s="21">
        <v>0.32302900000000001</v>
      </c>
      <c r="AH94" s="21">
        <v>270.10899999999998</v>
      </c>
      <c r="AI94" s="21">
        <v>-1.5420500000000001E-3</v>
      </c>
      <c r="AJ94" s="21">
        <v>84</v>
      </c>
      <c r="AK94" s="21">
        <v>0.32269300000000001</v>
      </c>
      <c r="AL94">
        <f t="shared" si="18"/>
        <v>1.5420500000000001</v>
      </c>
      <c r="AM94">
        <f t="shared" si="19"/>
        <v>0.49812686945000006</v>
      </c>
      <c r="AP94" s="9"/>
      <c r="AQ94" s="21">
        <v>1.147</v>
      </c>
      <c r="AR94" s="21">
        <v>338.98</v>
      </c>
      <c r="AS94" s="21">
        <v>-1.39404E-3</v>
      </c>
      <c r="AT94" s="21">
        <v>84</v>
      </c>
      <c r="AU94" s="21">
        <v>1.14594</v>
      </c>
      <c r="AV94">
        <f t="shared" si="20"/>
        <v>1.3940399999999999</v>
      </c>
      <c r="AW94">
        <f t="shared" si="21"/>
        <v>1.5989638799999999</v>
      </c>
      <c r="AX94" s="9"/>
      <c r="AY94" s="21">
        <v>0.32302900000000001</v>
      </c>
      <c r="AZ94" s="21">
        <v>426.31299999999999</v>
      </c>
      <c r="BA94" s="21">
        <v>-1.54053E-3</v>
      </c>
      <c r="BB94" s="21">
        <v>84</v>
      </c>
      <c r="BC94" s="21">
        <v>0.32223499999999999</v>
      </c>
      <c r="BD94">
        <f t="shared" si="22"/>
        <v>1.54053</v>
      </c>
      <c r="BE94">
        <f t="shared" si="23"/>
        <v>0.49763586536999999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1.1419699999999999</v>
      </c>
      <c r="H95" s="21">
        <v>43.909700000000001</v>
      </c>
      <c r="I95" s="21">
        <v>-1.45477E-3</v>
      </c>
      <c r="J95" s="21">
        <v>85</v>
      </c>
      <c r="K95" s="21">
        <v>1.1410499999999999</v>
      </c>
      <c r="L95">
        <f t="shared" si="12"/>
        <v>1.4547699999999999</v>
      </c>
      <c r="M95">
        <f t="shared" si="13"/>
        <v>1.6613036968999997</v>
      </c>
      <c r="N95" s="9"/>
      <c r="O95" s="21">
        <v>0.32806400000000002</v>
      </c>
      <c r="P95" s="21">
        <v>111.581</v>
      </c>
      <c r="Q95" s="21">
        <v>-1.5521199999999999E-3</v>
      </c>
      <c r="R95" s="21">
        <v>85</v>
      </c>
      <c r="S95" s="21">
        <v>0.32727099999999998</v>
      </c>
      <c r="T95">
        <f t="shared" si="14"/>
        <v>1.5521199999999999</v>
      </c>
      <c r="U95">
        <f t="shared" si="15"/>
        <v>0.50919469567999998</v>
      </c>
      <c r="X95" s="9"/>
      <c r="Y95" s="21">
        <v>1.1419699999999999</v>
      </c>
      <c r="Z95" s="21">
        <v>175.316</v>
      </c>
      <c r="AA95" s="21">
        <v>-1.4190699999999999E-3</v>
      </c>
      <c r="AB95" s="21">
        <v>85</v>
      </c>
      <c r="AC95" s="21">
        <v>1.1404399999999999</v>
      </c>
      <c r="AD95">
        <f t="shared" si="16"/>
        <v>1.4190699999999998</v>
      </c>
      <c r="AE95">
        <f t="shared" si="17"/>
        <v>1.6205353678999996</v>
      </c>
      <c r="AF95" s="9"/>
      <c r="AG95" s="21">
        <v>0.32806400000000002</v>
      </c>
      <c r="AH95" s="21">
        <v>270.209</v>
      </c>
      <c r="AI95" s="21">
        <v>-1.5420500000000001E-3</v>
      </c>
      <c r="AJ95" s="21">
        <v>85</v>
      </c>
      <c r="AK95" s="21">
        <v>0.32727099999999998</v>
      </c>
      <c r="AL95">
        <f t="shared" si="18"/>
        <v>1.5420500000000001</v>
      </c>
      <c r="AM95">
        <f t="shared" si="19"/>
        <v>0.50589109120000009</v>
      </c>
      <c r="AP95" s="9"/>
      <c r="AQ95" s="21">
        <v>1.1419699999999999</v>
      </c>
      <c r="AR95" s="21">
        <v>339.08</v>
      </c>
      <c r="AS95" s="21">
        <v>-1.3989300000000001E-3</v>
      </c>
      <c r="AT95" s="21">
        <v>85</v>
      </c>
      <c r="AU95" s="21">
        <v>1.1410499999999999</v>
      </c>
      <c r="AV95">
        <f t="shared" si="20"/>
        <v>1.39893</v>
      </c>
      <c r="AW95">
        <f t="shared" si="21"/>
        <v>1.5975360920999999</v>
      </c>
      <c r="AX95" s="9"/>
      <c r="AY95" s="21">
        <v>0.32806400000000002</v>
      </c>
      <c r="AZ95" s="21">
        <v>426.41399999999999</v>
      </c>
      <c r="BA95" s="21">
        <v>-1.5383899999999999E-3</v>
      </c>
      <c r="BB95" s="21">
        <v>85</v>
      </c>
      <c r="BC95" s="21">
        <v>0.32745400000000002</v>
      </c>
      <c r="BD95">
        <f t="shared" si="22"/>
        <v>1.5383899999999999</v>
      </c>
      <c r="BE95">
        <f t="shared" si="23"/>
        <v>0.50469037695999996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1.13693</v>
      </c>
      <c r="H96" s="21">
        <v>44.010399999999997</v>
      </c>
      <c r="I96" s="21">
        <v>-1.45874E-3</v>
      </c>
      <c r="J96" s="21">
        <v>86</v>
      </c>
      <c r="K96" s="21">
        <v>1.1364700000000001</v>
      </c>
      <c r="L96">
        <f t="shared" si="12"/>
        <v>1.4587400000000001</v>
      </c>
      <c r="M96">
        <f t="shared" si="13"/>
        <v>1.6584852682000002</v>
      </c>
      <c r="N96" s="9"/>
      <c r="O96" s="21">
        <v>0.33309899999999998</v>
      </c>
      <c r="P96" s="21">
        <v>111.681</v>
      </c>
      <c r="Q96" s="21">
        <v>-1.5521199999999999E-3</v>
      </c>
      <c r="R96" s="21">
        <v>86</v>
      </c>
      <c r="S96" s="21">
        <v>0.332428</v>
      </c>
      <c r="T96">
        <f t="shared" si="14"/>
        <v>1.5521199999999999</v>
      </c>
      <c r="U96">
        <f t="shared" si="15"/>
        <v>0.51700961987999994</v>
      </c>
      <c r="X96" s="9"/>
      <c r="Y96" s="21">
        <v>1.13693</v>
      </c>
      <c r="Z96" s="21">
        <v>175.416</v>
      </c>
      <c r="AA96" s="21">
        <v>-1.42303E-3</v>
      </c>
      <c r="AB96" s="21">
        <v>86</v>
      </c>
      <c r="AC96" s="21">
        <v>1.1355599999999999</v>
      </c>
      <c r="AD96">
        <f t="shared" si="16"/>
        <v>1.42303</v>
      </c>
      <c r="AE96">
        <f t="shared" si="17"/>
        <v>1.6178854978999999</v>
      </c>
      <c r="AF96" s="9"/>
      <c r="AG96" s="21">
        <v>0.33309899999999998</v>
      </c>
      <c r="AH96" s="21">
        <v>270.31</v>
      </c>
      <c r="AI96" s="21">
        <v>-1.5393099999999999E-3</v>
      </c>
      <c r="AJ96" s="21">
        <v>86</v>
      </c>
      <c r="AK96" s="21">
        <v>0.332428</v>
      </c>
      <c r="AL96">
        <f t="shared" si="18"/>
        <v>1.53931</v>
      </c>
      <c r="AM96">
        <f t="shared" si="19"/>
        <v>0.51274262168999996</v>
      </c>
      <c r="AP96" s="9"/>
      <c r="AQ96" s="21">
        <v>1.13693</v>
      </c>
      <c r="AR96" s="21">
        <v>339.18099999999998</v>
      </c>
      <c r="AS96" s="21">
        <v>-1.4035E-3</v>
      </c>
      <c r="AT96" s="21">
        <v>86</v>
      </c>
      <c r="AU96" s="21">
        <v>1.1361699999999999</v>
      </c>
      <c r="AV96">
        <f t="shared" si="20"/>
        <v>1.4035</v>
      </c>
      <c r="AW96">
        <f t="shared" si="21"/>
        <v>1.5956812549999999</v>
      </c>
      <c r="AX96" s="9"/>
      <c r="AY96" s="21">
        <v>0.33309899999999998</v>
      </c>
      <c r="AZ96" s="21">
        <v>426.51499999999999</v>
      </c>
      <c r="BA96" s="21">
        <v>-1.5393099999999999E-3</v>
      </c>
      <c r="BB96" s="21">
        <v>86</v>
      </c>
      <c r="BC96" s="21">
        <v>0.33248899999999998</v>
      </c>
      <c r="BD96">
        <f t="shared" si="22"/>
        <v>1.53931</v>
      </c>
      <c r="BE96">
        <f t="shared" si="23"/>
        <v>0.51274262168999996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1.1318999999999999</v>
      </c>
      <c r="H97" s="21">
        <v>44.1111</v>
      </c>
      <c r="I97" s="21">
        <v>-1.4624E-3</v>
      </c>
      <c r="J97" s="21">
        <v>87</v>
      </c>
      <c r="K97" s="21">
        <v>1.1312899999999999</v>
      </c>
      <c r="L97">
        <f t="shared" si="12"/>
        <v>1.4623999999999999</v>
      </c>
      <c r="M97">
        <f t="shared" si="13"/>
        <v>1.6552905599999999</v>
      </c>
      <c r="N97" s="9"/>
      <c r="O97" s="21">
        <v>0.33813500000000002</v>
      </c>
      <c r="P97" s="21">
        <v>111.782</v>
      </c>
      <c r="Q97" s="21">
        <v>-1.5521199999999999E-3</v>
      </c>
      <c r="R97" s="21">
        <v>87</v>
      </c>
      <c r="S97" s="21">
        <v>0.33755499999999999</v>
      </c>
      <c r="T97">
        <f t="shared" si="14"/>
        <v>1.5521199999999999</v>
      </c>
      <c r="U97">
        <f t="shared" si="15"/>
        <v>0.52482609619999998</v>
      </c>
      <c r="X97" s="9"/>
      <c r="Y97" s="21">
        <v>1.1318999999999999</v>
      </c>
      <c r="Z97" s="21">
        <v>175.517</v>
      </c>
      <c r="AA97" s="21">
        <v>-1.42731E-3</v>
      </c>
      <c r="AB97" s="21">
        <v>87</v>
      </c>
      <c r="AC97" s="21">
        <v>1.1306799999999999</v>
      </c>
      <c r="AD97">
        <f t="shared" si="16"/>
        <v>1.4273100000000001</v>
      </c>
      <c r="AE97">
        <f t="shared" si="17"/>
        <v>1.6155721889999999</v>
      </c>
      <c r="AF97" s="9"/>
      <c r="AG97" s="21">
        <v>0.33813500000000002</v>
      </c>
      <c r="AH97" s="21">
        <v>270.411</v>
      </c>
      <c r="AI97" s="21">
        <v>-1.53992E-3</v>
      </c>
      <c r="AJ97" s="21">
        <v>87</v>
      </c>
      <c r="AK97" s="21">
        <v>0.33755499999999999</v>
      </c>
      <c r="AL97">
        <f t="shared" si="18"/>
        <v>1.53992</v>
      </c>
      <c r="AM97">
        <f t="shared" si="19"/>
        <v>0.52070084920000004</v>
      </c>
      <c r="AP97" s="9"/>
      <c r="AQ97" s="21">
        <v>1.1318999999999999</v>
      </c>
      <c r="AR97" s="21">
        <v>339.28199999999998</v>
      </c>
      <c r="AS97" s="21">
        <v>-1.4080799999999999E-3</v>
      </c>
      <c r="AT97" s="21">
        <v>87</v>
      </c>
      <c r="AU97" s="21">
        <v>1.1309800000000001</v>
      </c>
      <c r="AV97">
        <f t="shared" si="20"/>
        <v>1.40808</v>
      </c>
      <c r="AW97">
        <f t="shared" si="21"/>
        <v>1.593805752</v>
      </c>
      <c r="AX97" s="9"/>
      <c r="AY97" s="21">
        <v>0.33813500000000002</v>
      </c>
      <c r="AZ97" s="21">
        <v>426.61500000000001</v>
      </c>
      <c r="BA97" s="21">
        <v>-1.5377800000000001E-3</v>
      </c>
      <c r="BB97" s="21">
        <v>87</v>
      </c>
      <c r="BC97" s="21">
        <v>0.33755499999999999</v>
      </c>
      <c r="BD97">
        <f t="shared" si="22"/>
        <v>1.5377800000000001</v>
      </c>
      <c r="BE97">
        <f t="shared" si="23"/>
        <v>0.51997724030000003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1.12686</v>
      </c>
      <c r="H98" s="21">
        <v>44.211799999999997</v>
      </c>
      <c r="I98" s="21">
        <v>-1.46759E-3</v>
      </c>
      <c r="J98" s="21">
        <v>88</v>
      </c>
      <c r="K98" s="21">
        <v>1.1261000000000001</v>
      </c>
      <c r="L98">
        <f t="shared" si="12"/>
        <v>1.46759</v>
      </c>
      <c r="M98">
        <f t="shared" si="13"/>
        <v>1.6537684673999999</v>
      </c>
      <c r="N98" s="9"/>
      <c r="O98" s="21">
        <v>0.34316999999999998</v>
      </c>
      <c r="P98" s="21">
        <v>111.883</v>
      </c>
      <c r="Q98" s="21">
        <v>-1.55029E-3</v>
      </c>
      <c r="R98" s="21">
        <v>88</v>
      </c>
      <c r="S98" s="21">
        <v>0.34243800000000002</v>
      </c>
      <c r="T98">
        <f t="shared" si="14"/>
        <v>1.5502899999999999</v>
      </c>
      <c r="U98">
        <f t="shared" si="15"/>
        <v>0.53201301929999989</v>
      </c>
      <c r="X98" s="9"/>
      <c r="Y98" s="21">
        <v>1.12686</v>
      </c>
      <c r="Z98" s="21">
        <v>175.61799999999999</v>
      </c>
      <c r="AA98" s="21">
        <v>-1.4312699999999999E-3</v>
      </c>
      <c r="AB98" s="21">
        <v>88</v>
      </c>
      <c r="AC98" s="21">
        <v>1.1257900000000001</v>
      </c>
      <c r="AD98">
        <f t="shared" si="16"/>
        <v>1.4312699999999998</v>
      </c>
      <c r="AE98">
        <f t="shared" si="17"/>
        <v>1.6128409121999998</v>
      </c>
      <c r="AF98" s="9"/>
      <c r="AG98" s="21">
        <v>0.34316999999999998</v>
      </c>
      <c r="AH98" s="21">
        <v>270.51100000000002</v>
      </c>
      <c r="AI98" s="21">
        <v>-1.54083E-3</v>
      </c>
      <c r="AJ98" s="21">
        <v>88</v>
      </c>
      <c r="AK98" s="21">
        <v>0.34255999999999998</v>
      </c>
      <c r="AL98">
        <f t="shared" si="18"/>
        <v>1.5408299999999999</v>
      </c>
      <c r="AM98">
        <f t="shared" si="19"/>
        <v>0.52876663109999988</v>
      </c>
      <c r="AP98" s="9"/>
      <c r="AQ98" s="21">
        <v>1.12686</v>
      </c>
      <c r="AR98" s="21">
        <v>339.38299999999998</v>
      </c>
      <c r="AS98" s="21">
        <v>-1.41266E-3</v>
      </c>
      <c r="AT98" s="21">
        <v>88</v>
      </c>
      <c r="AU98" s="21">
        <v>1.1254900000000001</v>
      </c>
      <c r="AV98">
        <f t="shared" si="20"/>
        <v>1.41266</v>
      </c>
      <c r="AW98">
        <f t="shared" si="21"/>
        <v>1.5918700476000001</v>
      </c>
      <c r="AX98" s="9"/>
      <c r="AY98" s="21">
        <v>0.34316999999999998</v>
      </c>
      <c r="AZ98" s="21">
        <v>426.71600000000001</v>
      </c>
      <c r="BA98" s="21">
        <v>-1.53809E-3</v>
      </c>
      <c r="BB98" s="21">
        <v>88</v>
      </c>
      <c r="BC98" s="21">
        <v>0.34259000000000001</v>
      </c>
      <c r="BD98">
        <f t="shared" si="22"/>
        <v>1.53809</v>
      </c>
      <c r="BE98">
        <f t="shared" si="23"/>
        <v>0.52782634529999994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1.1218300000000001</v>
      </c>
      <c r="H99" s="21">
        <v>44.3125</v>
      </c>
      <c r="I99" s="21">
        <v>-1.4688100000000001E-3</v>
      </c>
      <c r="J99" s="21">
        <v>89</v>
      </c>
      <c r="K99" s="21">
        <v>1.1209100000000001</v>
      </c>
      <c r="L99">
        <f t="shared" si="12"/>
        <v>1.4688100000000002</v>
      </c>
      <c r="M99">
        <f t="shared" si="13"/>
        <v>1.6477551223000004</v>
      </c>
      <c r="N99" s="9"/>
      <c r="O99" s="21">
        <v>0.34820600000000002</v>
      </c>
      <c r="P99" s="21">
        <v>111.98399999999999</v>
      </c>
      <c r="Q99" s="21">
        <v>-1.54999E-3</v>
      </c>
      <c r="R99" s="21">
        <v>89</v>
      </c>
      <c r="S99" s="21">
        <v>0.34762599999999999</v>
      </c>
      <c r="T99">
        <f t="shared" si="14"/>
        <v>1.54999</v>
      </c>
      <c r="U99">
        <f t="shared" si="15"/>
        <v>0.53971581794000001</v>
      </c>
      <c r="X99" s="9"/>
      <c r="Y99" s="21">
        <v>1.1218300000000001</v>
      </c>
      <c r="Z99" s="21">
        <v>175.71899999999999</v>
      </c>
      <c r="AA99" s="21">
        <v>-1.43524E-3</v>
      </c>
      <c r="AB99" s="21">
        <v>89</v>
      </c>
      <c r="AC99" s="21">
        <v>1.1209100000000001</v>
      </c>
      <c r="AD99">
        <f t="shared" si="16"/>
        <v>1.4352399999999998</v>
      </c>
      <c r="AE99">
        <f t="shared" si="17"/>
        <v>1.6100952892</v>
      </c>
      <c r="AF99" s="9"/>
      <c r="AG99" s="21">
        <v>0.34820600000000002</v>
      </c>
      <c r="AH99" s="21">
        <v>270.61200000000002</v>
      </c>
      <c r="AI99" s="21">
        <v>-1.5402199999999999E-3</v>
      </c>
      <c r="AJ99" s="21">
        <v>89</v>
      </c>
      <c r="AK99" s="21">
        <v>0.34768700000000002</v>
      </c>
      <c r="AL99">
        <f t="shared" si="18"/>
        <v>1.5402199999999999</v>
      </c>
      <c r="AM99">
        <f t="shared" si="19"/>
        <v>0.53631384532000004</v>
      </c>
      <c r="AP99" s="9"/>
      <c r="AQ99" s="21">
        <v>1.1218300000000001</v>
      </c>
      <c r="AR99" s="21">
        <v>339.483</v>
      </c>
      <c r="AS99" s="21">
        <v>-1.4166300000000001E-3</v>
      </c>
      <c r="AT99" s="21">
        <v>89</v>
      </c>
      <c r="AU99" s="21">
        <v>1.1209100000000001</v>
      </c>
      <c r="AV99">
        <f t="shared" si="20"/>
        <v>1.4166300000000001</v>
      </c>
      <c r="AW99">
        <f t="shared" si="21"/>
        <v>1.5892180329000003</v>
      </c>
      <c r="AX99" s="9"/>
      <c r="AY99" s="21">
        <v>0.34820600000000002</v>
      </c>
      <c r="AZ99" s="21">
        <v>426.81700000000001</v>
      </c>
      <c r="BA99" s="21">
        <v>-1.5387000000000001E-3</v>
      </c>
      <c r="BB99" s="21">
        <v>89</v>
      </c>
      <c r="BC99" s="21">
        <v>0.34753400000000001</v>
      </c>
      <c r="BD99">
        <f t="shared" si="22"/>
        <v>1.5387</v>
      </c>
      <c r="BE99">
        <f t="shared" si="23"/>
        <v>0.53578457219999998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1.1167899999999999</v>
      </c>
      <c r="H100" s="21">
        <v>44.413200000000003</v>
      </c>
      <c r="I100" s="21">
        <v>-1.4727799999999999E-3</v>
      </c>
      <c r="J100" s="21">
        <v>90</v>
      </c>
      <c r="K100" s="21">
        <v>1.1160300000000001</v>
      </c>
      <c r="L100">
        <f t="shared" si="12"/>
        <v>1.47278</v>
      </c>
      <c r="M100">
        <f t="shared" si="13"/>
        <v>1.6447859761999999</v>
      </c>
      <c r="N100" s="9"/>
      <c r="O100" s="21">
        <v>0.35324100000000003</v>
      </c>
      <c r="P100" s="21">
        <v>112.084</v>
      </c>
      <c r="Q100" s="21">
        <v>-1.5506000000000001E-3</v>
      </c>
      <c r="R100" s="21">
        <v>90</v>
      </c>
      <c r="S100" s="21">
        <v>0.35253899999999999</v>
      </c>
      <c r="T100">
        <f t="shared" si="14"/>
        <v>1.5506</v>
      </c>
      <c r="U100">
        <f t="shared" si="15"/>
        <v>0.54773549460000004</v>
      </c>
      <c r="X100" s="9"/>
      <c r="Y100" s="21">
        <v>1.1167899999999999</v>
      </c>
      <c r="Z100" s="21">
        <v>175.81899999999999</v>
      </c>
      <c r="AA100" s="21">
        <v>-1.4398200000000001E-3</v>
      </c>
      <c r="AB100" s="21">
        <v>90</v>
      </c>
      <c r="AC100" s="21">
        <v>1.1160300000000001</v>
      </c>
      <c r="AD100">
        <f t="shared" si="16"/>
        <v>1.4398200000000001</v>
      </c>
      <c r="AE100">
        <f t="shared" si="17"/>
        <v>1.6079765778000001</v>
      </c>
      <c r="AF100" s="9"/>
      <c r="AG100" s="21">
        <v>0.35324100000000003</v>
      </c>
      <c r="AH100" s="21">
        <v>270.71300000000002</v>
      </c>
      <c r="AI100" s="21">
        <v>-1.5402199999999999E-3</v>
      </c>
      <c r="AJ100" s="21">
        <v>90</v>
      </c>
      <c r="AK100" s="21">
        <v>0.35241699999999998</v>
      </c>
      <c r="AL100">
        <f t="shared" si="18"/>
        <v>1.5402199999999999</v>
      </c>
      <c r="AM100">
        <f t="shared" si="19"/>
        <v>0.54406885301999997</v>
      </c>
      <c r="AP100" s="9"/>
      <c r="AQ100" s="21">
        <v>1.1167899999999999</v>
      </c>
      <c r="AR100" s="21">
        <v>339.584</v>
      </c>
      <c r="AS100" s="21">
        <v>-1.4218099999999999E-3</v>
      </c>
      <c r="AT100" s="21">
        <v>90</v>
      </c>
      <c r="AU100" s="21">
        <v>1.1160300000000001</v>
      </c>
      <c r="AV100">
        <f t="shared" si="20"/>
        <v>1.42181</v>
      </c>
      <c r="AW100">
        <f t="shared" si="21"/>
        <v>1.5878631899</v>
      </c>
      <c r="AX100" s="9"/>
      <c r="AY100" s="21">
        <v>0.35324100000000003</v>
      </c>
      <c r="AZ100" s="21">
        <v>426.91699999999997</v>
      </c>
      <c r="BA100" s="21">
        <v>-1.5402199999999999E-3</v>
      </c>
      <c r="BB100" s="21">
        <v>90</v>
      </c>
      <c r="BC100" s="21">
        <v>0.35247800000000001</v>
      </c>
      <c r="BD100">
        <f t="shared" si="22"/>
        <v>1.5402199999999999</v>
      </c>
      <c r="BE100">
        <f t="shared" si="23"/>
        <v>0.54406885301999997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1.1117600000000001</v>
      </c>
      <c r="H101" s="21">
        <v>44.5139</v>
      </c>
      <c r="I101" s="21">
        <v>-1.474E-3</v>
      </c>
      <c r="J101" s="21">
        <v>91</v>
      </c>
      <c r="K101" s="21">
        <v>1.1111500000000001</v>
      </c>
      <c r="L101">
        <f t="shared" si="12"/>
        <v>1.474</v>
      </c>
      <c r="M101">
        <f t="shared" si="13"/>
        <v>1.63873424</v>
      </c>
      <c r="N101" s="9"/>
      <c r="O101" s="21">
        <v>0.35827599999999998</v>
      </c>
      <c r="P101" s="21">
        <v>112.185</v>
      </c>
      <c r="Q101" s="21">
        <v>-1.55029E-3</v>
      </c>
      <c r="R101" s="21">
        <v>91</v>
      </c>
      <c r="S101" s="21">
        <v>0.35769699999999999</v>
      </c>
      <c r="T101">
        <f t="shared" si="14"/>
        <v>1.5502899999999999</v>
      </c>
      <c r="U101">
        <f t="shared" si="15"/>
        <v>0.55543170003999998</v>
      </c>
      <c r="X101" s="9"/>
      <c r="Y101" s="21">
        <v>1.1117600000000001</v>
      </c>
      <c r="Z101" s="21">
        <v>175.92</v>
      </c>
      <c r="AA101" s="21">
        <v>-1.4444E-3</v>
      </c>
      <c r="AB101" s="21">
        <v>91</v>
      </c>
      <c r="AC101" s="21">
        <v>1.1111500000000001</v>
      </c>
      <c r="AD101">
        <f t="shared" si="16"/>
        <v>1.4443999999999999</v>
      </c>
      <c r="AE101">
        <f t="shared" si="17"/>
        <v>1.6058261440000001</v>
      </c>
      <c r="AF101" s="9"/>
      <c r="AG101" s="21">
        <v>0.35827599999999998</v>
      </c>
      <c r="AH101" s="21">
        <v>270.81400000000002</v>
      </c>
      <c r="AI101" s="21">
        <v>-1.53992E-3</v>
      </c>
      <c r="AJ101" s="21">
        <v>91</v>
      </c>
      <c r="AK101" s="21">
        <v>0.35794100000000001</v>
      </c>
      <c r="AL101">
        <f t="shared" si="18"/>
        <v>1.53992</v>
      </c>
      <c r="AM101">
        <f t="shared" si="19"/>
        <v>0.55171637791999995</v>
      </c>
      <c r="AP101" s="9"/>
      <c r="AQ101" s="21">
        <v>1.1117600000000001</v>
      </c>
      <c r="AR101" s="21">
        <v>339.685</v>
      </c>
      <c r="AS101" s="21">
        <v>-1.4266999999999999E-3</v>
      </c>
      <c r="AT101" s="21">
        <v>91</v>
      </c>
      <c r="AU101" s="21">
        <v>1.11084</v>
      </c>
      <c r="AV101">
        <f t="shared" si="20"/>
        <v>1.4266999999999999</v>
      </c>
      <c r="AW101">
        <f t="shared" si="21"/>
        <v>1.5861479919999999</v>
      </c>
      <c r="AX101" s="9"/>
      <c r="AY101" s="21">
        <v>0.35827599999999998</v>
      </c>
      <c r="AZ101" s="21">
        <v>427.01799999999997</v>
      </c>
      <c r="BA101" s="21">
        <v>-1.5396100000000001E-3</v>
      </c>
      <c r="BB101" s="21">
        <v>91</v>
      </c>
      <c r="BC101" s="21">
        <v>0.35775800000000002</v>
      </c>
      <c r="BD101">
        <f t="shared" si="22"/>
        <v>1.5396100000000001</v>
      </c>
      <c r="BE101">
        <f t="shared" si="23"/>
        <v>0.55160531235999999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1.1067199999999999</v>
      </c>
      <c r="H102" s="21">
        <v>44.614699999999999</v>
      </c>
      <c r="I102" s="21">
        <v>-1.47919E-3</v>
      </c>
      <c r="J102" s="21">
        <v>92</v>
      </c>
      <c r="K102" s="21">
        <v>1.1053500000000001</v>
      </c>
      <c r="L102">
        <f t="shared" si="12"/>
        <v>1.47919</v>
      </c>
      <c r="M102">
        <f t="shared" si="13"/>
        <v>1.6370491567999998</v>
      </c>
      <c r="N102" s="9"/>
      <c r="O102" s="21">
        <v>0.36331200000000002</v>
      </c>
      <c r="P102" s="21">
        <v>112.286</v>
      </c>
      <c r="Q102" s="21">
        <v>-1.55029E-3</v>
      </c>
      <c r="R102" s="21">
        <v>92</v>
      </c>
      <c r="S102" s="21">
        <v>0.36260999999999999</v>
      </c>
      <c r="T102">
        <f t="shared" si="14"/>
        <v>1.5502899999999999</v>
      </c>
      <c r="U102">
        <f t="shared" si="15"/>
        <v>0.56323896047999999</v>
      </c>
      <c r="X102" s="9"/>
      <c r="Y102" s="21">
        <v>1.1067199999999999</v>
      </c>
      <c r="Z102" s="21">
        <v>176.02099999999999</v>
      </c>
      <c r="AA102" s="21">
        <v>-1.4474500000000001E-3</v>
      </c>
      <c r="AB102" s="21">
        <v>92</v>
      </c>
      <c r="AC102" s="21">
        <v>1.10565</v>
      </c>
      <c r="AD102">
        <f t="shared" si="16"/>
        <v>1.4474500000000001</v>
      </c>
      <c r="AE102">
        <f t="shared" si="17"/>
        <v>1.6019218640000001</v>
      </c>
      <c r="AF102" s="9"/>
      <c r="AG102" s="21">
        <v>0.36331200000000002</v>
      </c>
      <c r="AH102" s="21">
        <v>270.91399999999999</v>
      </c>
      <c r="AI102" s="21">
        <v>-1.5383899999999999E-3</v>
      </c>
      <c r="AJ102" s="21">
        <v>92</v>
      </c>
      <c r="AK102" s="21">
        <v>0.36251800000000001</v>
      </c>
      <c r="AL102">
        <f t="shared" si="18"/>
        <v>1.5383899999999999</v>
      </c>
      <c r="AM102">
        <f t="shared" si="19"/>
        <v>0.55891554767999996</v>
      </c>
      <c r="AP102" s="9"/>
      <c r="AQ102" s="21">
        <v>1.1067199999999999</v>
      </c>
      <c r="AR102" s="21">
        <v>339.78500000000003</v>
      </c>
      <c r="AS102" s="21">
        <v>-1.4288300000000001E-3</v>
      </c>
      <c r="AT102" s="21">
        <v>92</v>
      </c>
      <c r="AU102" s="21">
        <v>1.1059600000000001</v>
      </c>
      <c r="AV102">
        <f t="shared" si="20"/>
        <v>1.42883</v>
      </c>
      <c r="AW102">
        <f t="shared" si="21"/>
        <v>1.5813147375999999</v>
      </c>
      <c r="AX102" s="9"/>
      <c r="AY102" s="21">
        <v>0.36331200000000002</v>
      </c>
      <c r="AZ102" s="21">
        <v>427.11900000000003</v>
      </c>
      <c r="BA102" s="21">
        <v>-1.5374799999999999E-3</v>
      </c>
      <c r="BB102" s="21">
        <v>92</v>
      </c>
      <c r="BC102" s="21">
        <v>0.36291499999999999</v>
      </c>
      <c r="BD102">
        <f t="shared" si="22"/>
        <v>1.53748</v>
      </c>
      <c r="BE102">
        <f t="shared" si="23"/>
        <v>0.55858493376000007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1.10168</v>
      </c>
      <c r="H103" s="21">
        <v>44.715400000000002</v>
      </c>
      <c r="I103" s="21">
        <v>-1.48285E-3</v>
      </c>
      <c r="J103" s="21">
        <v>93</v>
      </c>
      <c r="K103" s="21">
        <v>1.10107</v>
      </c>
      <c r="L103">
        <f t="shared" si="12"/>
        <v>1.48285</v>
      </c>
      <c r="M103">
        <f t="shared" si="13"/>
        <v>1.633626188</v>
      </c>
      <c r="N103" s="9"/>
      <c r="O103" s="21">
        <v>0.36834699999999998</v>
      </c>
      <c r="P103" s="21">
        <v>112.386</v>
      </c>
      <c r="Q103" s="21">
        <v>-1.55029E-3</v>
      </c>
      <c r="R103" s="21">
        <v>93</v>
      </c>
      <c r="S103" s="21">
        <v>0.36761500000000003</v>
      </c>
      <c r="T103">
        <f t="shared" si="14"/>
        <v>1.5502899999999999</v>
      </c>
      <c r="U103">
        <f t="shared" si="15"/>
        <v>0.57104467062999997</v>
      </c>
      <c r="X103" s="9"/>
      <c r="Y103" s="21">
        <v>1.10168</v>
      </c>
      <c r="Z103" s="21">
        <v>176.12100000000001</v>
      </c>
      <c r="AA103" s="21">
        <v>-1.4508100000000001E-3</v>
      </c>
      <c r="AB103" s="21">
        <v>93</v>
      </c>
      <c r="AC103" s="21">
        <v>1.10077</v>
      </c>
      <c r="AD103">
        <f t="shared" si="16"/>
        <v>1.4508100000000002</v>
      </c>
      <c r="AE103">
        <f t="shared" si="17"/>
        <v>1.5983283608000001</v>
      </c>
      <c r="AF103" s="9"/>
      <c r="AG103" s="21">
        <v>0.36834699999999998</v>
      </c>
      <c r="AH103" s="21">
        <v>271.01499999999999</v>
      </c>
      <c r="AI103" s="21">
        <v>-1.53992E-3</v>
      </c>
      <c r="AJ103" s="21">
        <v>93</v>
      </c>
      <c r="AK103" s="21">
        <v>0.36773699999999998</v>
      </c>
      <c r="AL103">
        <f t="shared" si="18"/>
        <v>1.53992</v>
      </c>
      <c r="AM103">
        <f t="shared" si="19"/>
        <v>0.56722491223999993</v>
      </c>
      <c r="AP103" s="9"/>
      <c r="AQ103" s="21">
        <v>1.10168</v>
      </c>
      <c r="AR103" s="21">
        <v>339.88600000000002</v>
      </c>
      <c r="AS103" s="21">
        <v>-1.43311E-3</v>
      </c>
      <c r="AT103" s="21">
        <v>93</v>
      </c>
      <c r="AU103" s="21">
        <v>1.10077</v>
      </c>
      <c r="AV103">
        <f t="shared" si="20"/>
        <v>1.4331100000000001</v>
      </c>
      <c r="AW103">
        <f t="shared" si="21"/>
        <v>1.5788286248000001</v>
      </c>
      <c r="AX103" s="9"/>
      <c r="AY103" s="21">
        <v>0.36834699999999998</v>
      </c>
      <c r="AZ103" s="21">
        <v>427.22</v>
      </c>
      <c r="BA103" s="21">
        <v>-1.5387000000000001E-3</v>
      </c>
      <c r="BB103" s="21">
        <v>93</v>
      </c>
      <c r="BC103" s="21">
        <v>0.36749300000000001</v>
      </c>
      <c r="BD103">
        <f t="shared" si="22"/>
        <v>1.5387</v>
      </c>
      <c r="BE103">
        <f t="shared" si="23"/>
        <v>0.56677552889999994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1.0966499999999999</v>
      </c>
      <c r="H104" s="21">
        <v>44.816099999999999</v>
      </c>
      <c r="I104" s="21">
        <v>-1.4846799999999999E-3</v>
      </c>
      <c r="J104" s="21">
        <v>94</v>
      </c>
      <c r="K104" s="21">
        <v>1.09528</v>
      </c>
      <c r="L104">
        <f t="shared" si="12"/>
        <v>1.48468</v>
      </c>
      <c r="M104">
        <f t="shared" si="13"/>
        <v>1.6281743219999998</v>
      </c>
      <c r="N104" s="9"/>
      <c r="O104" s="21">
        <v>0.37338300000000002</v>
      </c>
      <c r="P104" s="21">
        <v>112.48699999999999</v>
      </c>
      <c r="Q104" s="21">
        <v>-1.5512099999999999E-3</v>
      </c>
      <c r="R104" s="21">
        <v>94</v>
      </c>
      <c r="S104" s="21">
        <v>0.37271100000000001</v>
      </c>
      <c r="T104">
        <f t="shared" si="14"/>
        <v>1.55121</v>
      </c>
      <c r="U104">
        <f t="shared" si="15"/>
        <v>0.57919544343000007</v>
      </c>
      <c r="X104" s="9"/>
      <c r="Y104" s="21">
        <v>1.0966499999999999</v>
      </c>
      <c r="Z104" s="21">
        <v>176.22200000000001</v>
      </c>
      <c r="AA104" s="21">
        <v>-1.45447E-3</v>
      </c>
      <c r="AB104" s="21">
        <v>94</v>
      </c>
      <c r="AC104" s="21">
        <v>1.09589</v>
      </c>
      <c r="AD104">
        <f t="shared" si="16"/>
        <v>1.4544699999999999</v>
      </c>
      <c r="AE104">
        <f t="shared" si="17"/>
        <v>1.5950445254999999</v>
      </c>
      <c r="AF104" s="9"/>
      <c r="AG104" s="21">
        <v>0.37338300000000002</v>
      </c>
      <c r="AH104" s="21">
        <v>271.11599999999999</v>
      </c>
      <c r="AI104" s="21">
        <v>-1.5383899999999999E-3</v>
      </c>
      <c r="AJ104" s="21">
        <v>94</v>
      </c>
      <c r="AK104" s="21">
        <v>0.37268099999999998</v>
      </c>
      <c r="AL104">
        <f t="shared" si="18"/>
        <v>1.5383899999999999</v>
      </c>
      <c r="AM104">
        <f t="shared" si="19"/>
        <v>0.57440867337000001</v>
      </c>
      <c r="AP104" s="9"/>
      <c r="AQ104" s="21">
        <v>1.0966499999999999</v>
      </c>
      <c r="AR104" s="21">
        <v>339.98700000000002</v>
      </c>
      <c r="AS104" s="21">
        <v>-1.4364600000000001E-3</v>
      </c>
      <c r="AT104" s="21">
        <v>94</v>
      </c>
      <c r="AU104" s="21">
        <v>1.09558</v>
      </c>
      <c r="AV104">
        <f t="shared" si="20"/>
        <v>1.4364600000000001</v>
      </c>
      <c r="AW104">
        <f t="shared" si="21"/>
        <v>1.5752938589999999</v>
      </c>
      <c r="AX104" s="9"/>
      <c r="AY104" s="21">
        <v>0.37338300000000002</v>
      </c>
      <c r="AZ104" s="21">
        <v>427.32</v>
      </c>
      <c r="BA104" s="21">
        <v>-1.5377800000000001E-3</v>
      </c>
      <c r="BB104" s="21">
        <v>94</v>
      </c>
      <c r="BC104" s="21">
        <v>0.37286399999999997</v>
      </c>
      <c r="BD104">
        <f t="shared" si="22"/>
        <v>1.5377800000000001</v>
      </c>
      <c r="BE104">
        <f t="shared" si="23"/>
        <v>0.57418090974000013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1.09161</v>
      </c>
      <c r="H105" s="21">
        <v>44.916800000000002</v>
      </c>
      <c r="I105" s="21">
        <v>-1.4880399999999999E-3</v>
      </c>
      <c r="J105" s="21">
        <v>95</v>
      </c>
      <c r="K105" s="21">
        <v>1.091</v>
      </c>
      <c r="L105">
        <f t="shared" si="12"/>
        <v>1.48804</v>
      </c>
      <c r="M105">
        <f t="shared" si="13"/>
        <v>1.6243593444</v>
      </c>
      <c r="N105" s="9"/>
      <c r="O105" s="21">
        <v>0.37841799999999998</v>
      </c>
      <c r="P105" s="21">
        <v>112.58799999999999</v>
      </c>
      <c r="Q105" s="21">
        <v>-1.5506000000000001E-3</v>
      </c>
      <c r="R105" s="21">
        <v>95</v>
      </c>
      <c r="S105" s="21">
        <v>0.37780799999999998</v>
      </c>
      <c r="T105">
        <f t="shared" si="14"/>
        <v>1.5506</v>
      </c>
      <c r="U105">
        <f t="shared" si="15"/>
        <v>0.58677495079999997</v>
      </c>
      <c r="X105" s="9"/>
      <c r="Y105" s="21">
        <v>1.09161</v>
      </c>
      <c r="Z105" s="21">
        <v>176.32300000000001</v>
      </c>
      <c r="AA105" s="21">
        <v>-1.4584400000000001E-3</v>
      </c>
      <c r="AB105" s="21">
        <v>95</v>
      </c>
      <c r="AC105" s="21">
        <v>1.09009</v>
      </c>
      <c r="AD105">
        <f t="shared" si="16"/>
        <v>1.4584400000000002</v>
      </c>
      <c r="AE105">
        <f t="shared" si="17"/>
        <v>1.5920476884000001</v>
      </c>
      <c r="AF105" s="9"/>
      <c r="AG105" s="21">
        <v>0.37841799999999998</v>
      </c>
      <c r="AH105" s="21">
        <v>271.21600000000001</v>
      </c>
      <c r="AI105" s="21">
        <v>-1.5393099999999999E-3</v>
      </c>
      <c r="AJ105" s="21">
        <v>95</v>
      </c>
      <c r="AK105" s="21">
        <v>0.37768600000000002</v>
      </c>
      <c r="AL105">
        <f t="shared" si="18"/>
        <v>1.53931</v>
      </c>
      <c r="AM105">
        <f t="shared" si="19"/>
        <v>0.58250261157999994</v>
      </c>
      <c r="AP105" s="9"/>
      <c r="AQ105" s="21">
        <v>1.09161</v>
      </c>
      <c r="AR105" s="21">
        <v>340.08800000000002</v>
      </c>
      <c r="AS105" s="21">
        <v>-1.44104E-3</v>
      </c>
      <c r="AT105" s="21">
        <v>95</v>
      </c>
      <c r="AU105" s="21">
        <v>1.091</v>
      </c>
      <c r="AV105">
        <f t="shared" si="20"/>
        <v>1.4410399999999999</v>
      </c>
      <c r="AW105">
        <f t="shared" si="21"/>
        <v>1.5730536743999999</v>
      </c>
      <c r="AX105" s="9"/>
      <c r="AY105" s="21">
        <v>0.37841799999999998</v>
      </c>
      <c r="AZ105" s="21">
        <v>427.42099999999999</v>
      </c>
      <c r="BA105" s="21">
        <v>-1.5374799999999999E-3</v>
      </c>
      <c r="BB105" s="21">
        <v>95</v>
      </c>
      <c r="BC105" s="21">
        <v>0.37783800000000001</v>
      </c>
      <c r="BD105">
        <f t="shared" si="22"/>
        <v>1.53748</v>
      </c>
      <c r="BE105">
        <f t="shared" si="23"/>
        <v>0.58181010663999999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1.0865800000000001</v>
      </c>
      <c r="H106" s="21">
        <v>45.017499999999998</v>
      </c>
      <c r="I106" s="21">
        <v>-1.4898699999999999E-3</v>
      </c>
      <c r="J106" s="21">
        <v>96</v>
      </c>
      <c r="K106" s="21">
        <v>1.08551</v>
      </c>
      <c r="L106">
        <f t="shared" si="12"/>
        <v>1.4898699999999998</v>
      </c>
      <c r="M106">
        <f t="shared" si="13"/>
        <v>1.6188629446</v>
      </c>
      <c r="N106" s="9"/>
      <c r="O106" s="21">
        <v>0.38345299999999999</v>
      </c>
      <c r="P106" s="21">
        <v>112.68899999999999</v>
      </c>
      <c r="Q106" s="21">
        <v>-1.5496799999999999E-3</v>
      </c>
      <c r="R106" s="21">
        <v>96</v>
      </c>
      <c r="S106" s="21">
        <v>0.38281300000000001</v>
      </c>
      <c r="T106">
        <f t="shared" si="14"/>
        <v>1.5496799999999999</v>
      </c>
      <c r="U106">
        <f t="shared" si="15"/>
        <v>0.59422944503999997</v>
      </c>
      <c r="X106" s="9"/>
      <c r="Y106" s="21">
        <v>1.0865800000000001</v>
      </c>
      <c r="Z106" s="21">
        <v>176.42400000000001</v>
      </c>
      <c r="AA106" s="21">
        <v>-1.4621E-3</v>
      </c>
      <c r="AB106" s="21">
        <v>96</v>
      </c>
      <c r="AC106" s="21">
        <v>1.08551</v>
      </c>
      <c r="AD106">
        <f t="shared" si="16"/>
        <v>1.4621</v>
      </c>
      <c r="AE106">
        <f t="shared" si="17"/>
        <v>1.5886886180000002</v>
      </c>
      <c r="AF106" s="9"/>
      <c r="AG106" s="21">
        <v>0.38345299999999999</v>
      </c>
      <c r="AH106" s="21">
        <v>271.31700000000001</v>
      </c>
      <c r="AI106" s="21">
        <v>-1.5387000000000001E-3</v>
      </c>
      <c r="AJ106" s="21">
        <v>96</v>
      </c>
      <c r="AK106" s="21">
        <v>0.38244600000000001</v>
      </c>
      <c r="AL106">
        <f t="shared" si="18"/>
        <v>1.5387</v>
      </c>
      <c r="AM106">
        <f t="shared" si="19"/>
        <v>0.59001913109999993</v>
      </c>
      <c r="AP106" s="9"/>
      <c r="AQ106" s="21">
        <v>1.0865800000000001</v>
      </c>
      <c r="AR106" s="21">
        <v>340.18799999999999</v>
      </c>
      <c r="AS106" s="21">
        <v>-1.4444E-3</v>
      </c>
      <c r="AT106" s="21">
        <v>96</v>
      </c>
      <c r="AU106" s="21">
        <v>1.08521</v>
      </c>
      <c r="AV106">
        <f t="shared" si="20"/>
        <v>1.4443999999999999</v>
      </c>
      <c r="AW106">
        <f t="shared" si="21"/>
        <v>1.5694561520000001</v>
      </c>
      <c r="AX106" s="9"/>
      <c r="AY106" s="21">
        <v>0.38345299999999999</v>
      </c>
      <c r="AZ106" s="21">
        <v>427.52199999999999</v>
      </c>
      <c r="BA106" s="21">
        <v>-1.53656E-3</v>
      </c>
      <c r="BB106" s="21">
        <v>96</v>
      </c>
      <c r="BC106" s="21">
        <v>0.38290400000000002</v>
      </c>
      <c r="BD106">
        <f t="shared" si="22"/>
        <v>1.5365599999999999</v>
      </c>
      <c r="BE106">
        <f t="shared" si="23"/>
        <v>0.58919854167999997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1.0815399999999999</v>
      </c>
      <c r="H107" s="21">
        <v>45.118200000000002</v>
      </c>
      <c r="I107" s="21">
        <v>-1.49292E-3</v>
      </c>
      <c r="J107" s="21">
        <v>97</v>
      </c>
      <c r="K107" s="21">
        <v>1.0809299999999999</v>
      </c>
      <c r="L107">
        <f t="shared" si="12"/>
        <v>1.49292</v>
      </c>
      <c r="M107">
        <f t="shared" si="13"/>
        <v>1.6146526967999999</v>
      </c>
      <c r="N107" s="9"/>
      <c r="O107" s="21">
        <v>0.38848899999999997</v>
      </c>
      <c r="P107" s="21">
        <v>112.789</v>
      </c>
      <c r="Q107" s="21">
        <v>-1.54999E-3</v>
      </c>
      <c r="R107" s="21">
        <v>97</v>
      </c>
      <c r="S107" s="21">
        <v>0.38793899999999998</v>
      </c>
      <c r="T107">
        <f t="shared" si="14"/>
        <v>1.54999</v>
      </c>
      <c r="U107">
        <f t="shared" si="15"/>
        <v>0.60215406510999991</v>
      </c>
      <c r="X107" s="9"/>
      <c r="Y107" s="21">
        <v>1.0815399999999999</v>
      </c>
      <c r="Z107" s="21">
        <v>176.524</v>
      </c>
      <c r="AA107" s="21">
        <v>-1.46393E-3</v>
      </c>
      <c r="AB107" s="21">
        <v>97</v>
      </c>
      <c r="AC107" s="21">
        <v>1.08063</v>
      </c>
      <c r="AD107">
        <f t="shared" si="16"/>
        <v>1.46393</v>
      </c>
      <c r="AE107">
        <f t="shared" si="17"/>
        <v>1.5832988521999998</v>
      </c>
      <c r="AF107" s="9"/>
      <c r="AG107" s="21">
        <v>0.38848899999999997</v>
      </c>
      <c r="AH107" s="21">
        <v>271.41800000000001</v>
      </c>
      <c r="AI107" s="21">
        <v>-1.5377800000000001E-3</v>
      </c>
      <c r="AJ107" s="21">
        <v>97</v>
      </c>
      <c r="AK107" s="21">
        <v>0.38784800000000003</v>
      </c>
      <c r="AL107">
        <f t="shared" si="18"/>
        <v>1.5377800000000001</v>
      </c>
      <c r="AM107">
        <f t="shared" si="19"/>
        <v>0.59741061441999999</v>
      </c>
      <c r="AP107" s="9"/>
      <c r="AQ107" s="21">
        <v>1.0815399999999999</v>
      </c>
      <c r="AR107" s="21">
        <v>340.28899999999999</v>
      </c>
      <c r="AS107" s="21">
        <v>-1.4474500000000001E-3</v>
      </c>
      <c r="AT107" s="21">
        <v>97</v>
      </c>
      <c r="AU107" s="21">
        <v>1.08002</v>
      </c>
      <c r="AV107">
        <f t="shared" si="20"/>
        <v>1.4474500000000001</v>
      </c>
      <c r="AW107">
        <f t="shared" si="21"/>
        <v>1.565475073</v>
      </c>
      <c r="AX107" s="9"/>
      <c r="AY107" s="21">
        <v>0.38848899999999997</v>
      </c>
      <c r="AZ107" s="21">
        <v>427.62200000000001</v>
      </c>
      <c r="BA107" s="21">
        <v>-1.53717E-3</v>
      </c>
      <c r="BB107" s="21">
        <v>97</v>
      </c>
      <c r="BC107" s="21">
        <v>0.387909</v>
      </c>
      <c r="BD107">
        <f t="shared" si="22"/>
        <v>1.5371699999999999</v>
      </c>
      <c r="BE107">
        <f t="shared" si="23"/>
        <v>0.59717363612999996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1.0765100000000001</v>
      </c>
      <c r="H108" s="21">
        <v>45.218899999999998</v>
      </c>
      <c r="I108" s="21">
        <v>-1.49628E-3</v>
      </c>
      <c r="J108" s="21">
        <v>98</v>
      </c>
      <c r="K108" s="21">
        <v>1.07544</v>
      </c>
      <c r="L108">
        <f t="shared" si="12"/>
        <v>1.4962800000000001</v>
      </c>
      <c r="M108">
        <f t="shared" si="13"/>
        <v>1.6107603828000001</v>
      </c>
      <c r="N108" s="9"/>
      <c r="O108" s="21">
        <v>0.39352399999999998</v>
      </c>
      <c r="P108" s="21">
        <v>112.89</v>
      </c>
      <c r="Q108" s="21">
        <v>-1.5487700000000001E-3</v>
      </c>
      <c r="R108" s="21">
        <v>98</v>
      </c>
      <c r="S108" s="21">
        <v>0.39294400000000002</v>
      </c>
      <c r="T108">
        <f t="shared" si="14"/>
        <v>1.5487700000000002</v>
      </c>
      <c r="U108">
        <f t="shared" si="15"/>
        <v>0.60947816548000011</v>
      </c>
      <c r="X108" s="9"/>
      <c r="Y108" s="21">
        <v>1.0765100000000001</v>
      </c>
      <c r="Z108" s="21">
        <v>176.625</v>
      </c>
      <c r="AA108" s="21">
        <v>-1.46759E-3</v>
      </c>
      <c r="AB108" s="21">
        <v>98</v>
      </c>
      <c r="AC108" s="21">
        <v>1.0757399999999999</v>
      </c>
      <c r="AD108">
        <f t="shared" si="16"/>
        <v>1.46759</v>
      </c>
      <c r="AE108">
        <f t="shared" si="17"/>
        <v>1.5798753109000001</v>
      </c>
      <c r="AF108" s="9"/>
      <c r="AG108" s="21">
        <v>0.39352399999999998</v>
      </c>
      <c r="AH108" s="21">
        <v>271.51900000000001</v>
      </c>
      <c r="AI108" s="21">
        <v>-1.5396100000000001E-3</v>
      </c>
      <c r="AJ108" s="21">
        <v>98</v>
      </c>
      <c r="AK108" s="21">
        <v>0.39279199999999997</v>
      </c>
      <c r="AL108">
        <f t="shared" si="18"/>
        <v>1.5396100000000001</v>
      </c>
      <c r="AM108">
        <f t="shared" si="19"/>
        <v>0.60587348563999999</v>
      </c>
      <c r="AP108" s="9"/>
      <c r="AQ108" s="21">
        <v>1.0765100000000001</v>
      </c>
      <c r="AR108" s="21">
        <v>340.39</v>
      </c>
      <c r="AS108" s="21">
        <v>-1.4508100000000001E-3</v>
      </c>
      <c r="AT108" s="21">
        <v>98</v>
      </c>
      <c r="AU108" s="21">
        <v>1.07605</v>
      </c>
      <c r="AV108">
        <f t="shared" si="20"/>
        <v>1.4508100000000002</v>
      </c>
      <c r="AW108">
        <f t="shared" si="21"/>
        <v>1.5618114731000003</v>
      </c>
      <c r="AX108" s="9"/>
      <c r="AY108" s="21">
        <v>0.39352399999999998</v>
      </c>
      <c r="AZ108" s="21">
        <v>427.72300000000001</v>
      </c>
      <c r="BA108" s="21">
        <v>-1.5362500000000001E-3</v>
      </c>
      <c r="BB108" s="21">
        <v>98</v>
      </c>
      <c r="BC108" s="21">
        <v>0.39291399999999999</v>
      </c>
      <c r="BD108">
        <f t="shared" si="22"/>
        <v>1.5362500000000001</v>
      </c>
      <c r="BE108">
        <f t="shared" si="23"/>
        <v>0.60455124500000001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1.0714699999999999</v>
      </c>
      <c r="H109" s="21">
        <v>45.319600000000001</v>
      </c>
      <c r="I109" s="21">
        <v>-1.49658E-3</v>
      </c>
      <c r="J109" s="21">
        <v>99</v>
      </c>
      <c r="K109" s="21">
        <v>1.07056</v>
      </c>
      <c r="L109">
        <f t="shared" si="12"/>
        <v>1.49658</v>
      </c>
      <c r="M109">
        <f t="shared" si="13"/>
        <v>1.6035405725999998</v>
      </c>
      <c r="N109" s="9"/>
      <c r="O109" s="21">
        <v>0.39856000000000003</v>
      </c>
      <c r="P109" s="21">
        <v>112.991</v>
      </c>
      <c r="Q109" s="21">
        <v>-1.5487700000000001E-3</v>
      </c>
      <c r="R109" s="21">
        <v>99</v>
      </c>
      <c r="S109" s="21">
        <v>0.39813199999999999</v>
      </c>
      <c r="T109">
        <f t="shared" si="14"/>
        <v>1.5487700000000002</v>
      </c>
      <c r="U109">
        <f t="shared" si="15"/>
        <v>0.61727777120000016</v>
      </c>
      <c r="X109" s="9"/>
      <c r="Y109" s="21">
        <v>1.0714699999999999</v>
      </c>
      <c r="Z109" s="21">
        <v>176.726</v>
      </c>
      <c r="AA109" s="21">
        <v>-1.4703400000000001E-3</v>
      </c>
      <c r="AB109" s="21">
        <v>99</v>
      </c>
      <c r="AC109" s="21">
        <v>1.07056</v>
      </c>
      <c r="AD109">
        <f t="shared" si="16"/>
        <v>1.4703400000000002</v>
      </c>
      <c r="AE109">
        <f t="shared" si="17"/>
        <v>1.5754251998000002</v>
      </c>
      <c r="AF109" s="9"/>
      <c r="AG109" s="21">
        <v>0.39856000000000003</v>
      </c>
      <c r="AH109" s="21">
        <v>271.61900000000003</v>
      </c>
      <c r="AI109" s="21">
        <v>-1.5377800000000001E-3</v>
      </c>
      <c r="AJ109" s="21">
        <v>99</v>
      </c>
      <c r="AK109" s="21">
        <v>0.39785799999999999</v>
      </c>
      <c r="AL109">
        <f t="shared" si="18"/>
        <v>1.5377800000000001</v>
      </c>
      <c r="AM109">
        <f t="shared" si="19"/>
        <v>0.61289759680000011</v>
      </c>
      <c r="AP109" s="9"/>
      <c r="AQ109" s="21">
        <v>1.0714699999999999</v>
      </c>
      <c r="AR109" s="21">
        <v>340.49</v>
      </c>
      <c r="AS109" s="21">
        <v>-1.4535500000000001E-3</v>
      </c>
      <c r="AT109" s="21">
        <v>99</v>
      </c>
      <c r="AU109" s="21">
        <v>1.07117</v>
      </c>
      <c r="AV109">
        <f t="shared" si="20"/>
        <v>1.4535500000000001</v>
      </c>
      <c r="AW109">
        <f t="shared" si="21"/>
        <v>1.5574352185</v>
      </c>
      <c r="AX109" s="9"/>
      <c r="AY109" s="21">
        <v>0.39856000000000003</v>
      </c>
      <c r="AZ109" s="21">
        <v>427.82400000000001</v>
      </c>
      <c r="BA109" s="21">
        <v>-1.53564E-3</v>
      </c>
      <c r="BB109" s="21">
        <v>99</v>
      </c>
      <c r="BC109" s="21">
        <v>0.39804099999999998</v>
      </c>
      <c r="BD109">
        <f t="shared" si="22"/>
        <v>1.5356400000000001</v>
      </c>
      <c r="BE109">
        <f t="shared" si="23"/>
        <v>0.6120446784000001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1.0664400000000001</v>
      </c>
      <c r="H110" s="21">
        <v>45.420299999999997</v>
      </c>
      <c r="I110" s="21">
        <v>-1.4974999999999999E-3</v>
      </c>
      <c r="J110" s="21">
        <v>100</v>
      </c>
      <c r="K110" s="21">
        <v>1.0653699999999999</v>
      </c>
      <c r="L110">
        <f t="shared" si="12"/>
        <v>1.4974999999999998</v>
      </c>
      <c r="M110">
        <f t="shared" si="13"/>
        <v>1.5969939</v>
      </c>
      <c r="N110" s="9"/>
      <c r="O110" s="21">
        <v>0.40359499999999998</v>
      </c>
      <c r="P110" s="21">
        <v>113.09099999999999</v>
      </c>
      <c r="Q110" s="21">
        <v>-1.54846E-3</v>
      </c>
      <c r="R110" s="21">
        <v>100</v>
      </c>
      <c r="S110" s="21">
        <v>0.40310699999999999</v>
      </c>
      <c r="T110">
        <f t="shared" si="14"/>
        <v>1.5484599999999999</v>
      </c>
      <c r="U110">
        <f t="shared" si="15"/>
        <v>0.62495071369999999</v>
      </c>
      <c r="X110" s="9"/>
      <c r="Y110" s="21">
        <v>1.0664400000000001</v>
      </c>
      <c r="Z110" s="21">
        <v>176.82599999999999</v>
      </c>
      <c r="AA110" s="21">
        <v>-1.4736899999999999E-3</v>
      </c>
      <c r="AB110" s="21">
        <v>100</v>
      </c>
      <c r="AC110" s="21">
        <v>1.0659799999999999</v>
      </c>
      <c r="AD110">
        <f t="shared" si="16"/>
        <v>1.4736899999999999</v>
      </c>
      <c r="AE110">
        <f t="shared" si="17"/>
        <v>1.5716019636</v>
      </c>
      <c r="AF110" s="9"/>
      <c r="AG110" s="21">
        <v>0.40359499999999998</v>
      </c>
      <c r="AH110" s="21">
        <v>271.72000000000003</v>
      </c>
      <c r="AI110" s="21">
        <v>-1.53717E-3</v>
      </c>
      <c r="AJ110" s="21">
        <v>100</v>
      </c>
      <c r="AK110" s="21">
        <v>0.40298499999999998</v>
      </c>
      <c r="AL110">
        <f t="shared" si="18"/>
        <v>1.5371699999999999</v>
      </c>
      <c r="AM110">
        <f t="shared" si="19"/>
        <v>0.62039412614999989</v>
      </c>
      <c r="AP110" s="9"/>
      <c r="AQ110" s="21">
        <v>1.0664400000000001</v>
      </c>
      <c r="AR110" s="21">
        <v>340.59100000000001</v>
      </c>
      <c r="AS110" s="21">
        <v>-1.45813E-3</v>
      </c>
      <c r="AT110" s="21">
        <v>100</v>
      </c>
      <c r="AU110" s="21">
        <v>1.0650599999999999</v>
      </c>
      <c r="AV110">
        <f t="shared" si="20"/>
        <v>1.4581299999999999</v>
      </c>
      <c r="AW110">
        <f t="shared" si="21"/>
        <v>1.5550081572000001</v>
      </c>
      <c r="AX110" s="9"/>
      <c r="AY110" s="21">
        <v>0.40359499999999998</v>
      </c>
      <c r="AZ110" s="21">
        <v>427.92500000000001</v>
      </c>
      <c r="BA110" s="21">
        <v>-1.5344200000000001E-3</v>
      </c>
      <c r="BB110" s="21">
        <v>100</v>
      </c>
      <c r="BC110" s="21">
        <v>0.40283200000000002</v>
      </c>
      <c r="BD110">
        <f t="shared" si="22"/>
        <v>1.5344200000000001</v>
      </c>
      <c r="BE110">
        <f t="shared" si="23"/>
        <v>0.61928423990000003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1.0613999999999999</v>
      </c>
      <c r="H111" s="21">
        <v>45.521000000000001</v>
      </c>
      <c r="I111" s="21">
        <v>-1.50085E-3</v>
      </c>
      <c r="J111" s="21">
        <v>101</v>
      </c>
      <c r="K111" s="21">
        <v>1.0604899999999999</v>
      </c>
      <c r="L111">
        <f t="shared" si="12"/>
        <v>1.50085</v>
      </c>
      <c r="M111">
        <f t="shared" si="13"/>
        <v>1.5930021899999998</v>
      </c>
      <c r="N111" s="9"/>
      <c r="O111" s="21">
        <v>0.40862999999999999</v>
      </c>
      <c r="P111" s="21">
        <v>113.19199999999999</v>
      </c>
      <c r="Q111" s="21">
        <v>-1.54846E-3</v>
      </c>
      <c r="R111" s="21">
        <v>101</v>
      </c>
      <c r="S111" s="21">
        <v>0.408051</v>
      </c>
      <c r="T111">
        <f t="shared" si="14"/>
        <v>1.5484599999999999</v>
      </c>
      <c r="U111">
        <f t="shared" si="15"/>
        <v>0.63274720979999999</v>
      </c>
      <c r="X111" s="9"/>
      <c r="Y111" s="21">
        <v>1.0613999999999999</v>
      </c>
      <c r="Z111" s="21">
        <v>176.92699999999999</v>
      </c>
      <c r="AA111" s="21">
        <v>-1.47522E-3</v>
      </c>
      <c r="AB111" s="21">
        <v>101</v>
      </c>
      <c r="AC111" s="21">
        <v>1.0607899999999999</v>
      </c>
      <c r="AD111">
        <f t="shared" si="16"/>
        <v>1.47522</v>
      </c>
      <c r="AE111">
        <f t="shared" si="17"/>
        <v>1.5657985079999999</v>
      </c>
      <c r="AF111" s="9"/>
      <c r="AG111" s="21">
        <v>0.40862999999999999</v>
      </c>
      <c r="AH111" s="21">
        <v>271.82100000000003</v>
      </c>
      <c r="AI111" s="21">
        <v>-1.53717E-3</v>
      </c>
      <c r="AJ111" s="21">
        <v>101</v>
      </c>
      <c r="AK111" s="21">
        <v>0.40799000000000002</v>
      </c>
      <c r="AL111">
        <f t="shared" si="18"/>
        <v>1.5371699999999999</v>
      </c>
      <c r="AM111">
        <f t="shared" si="19"/>
        <v>0.62813377709999996</v>
      </c>
      <c r="AP111" s="9"/>
      <c r="AQ111" s="21">
        <v>1.0613999999999999</v>
      </c>
      <c r="AR111" s="21">
        <v>340.69200000000001</v>
      </c>
      <c r="AS111" s="21">
        <v>-1.4599599999999999E-3</v>
      </c>
      <c r="AT111" s="21">
        <v>101</v>
      </c>
      <c r="AU111" s="21">
        <v>1.0595699999999999</v>
      </c>
      <c r="AV111">
        <f t="shared" si="20"/>
        <v>1.4599599999999999</v>
      </c>
      <c r="AW111">
        <f t="shared" si="21"/>
        <v>1.5496015439999997</v>
      </c>
      <c r="AX111" s="9"/>
      <c r="AY111" s="21">
        <v>0.40862999999999999</v>
      </c>
      <c r="AZ111" s="21">
        <v>428.02499999999998</v>
      </c>
      <c r="BA111" s="21">
        <v>-1.53564E-3</v>
      </c>
      <c r="BB111" s="21">
        <v>101</v>
      </c>
      <c r="BC111" s="21">
        <v>0.40792800000000001</v>
      </c>
      <c r="BD111">
        <f t="shared" si="22"/>
        <v>1.5356400000000001</v>
      </c>
      <c r="BE111">
        <f t="shared" si="23"/>
        <v>0.62750857320000009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1.05637</v>
      </c>
      <c r="H112" s="21">
        <v>45.621699999999997</v>
      </c>
      <c r="I112" s="21">
        <v>-1.5029900000000001E-3</v>
      </c>
      <c r="J112" s="21">
        <v>102</v>
      </c>
      <c r="K112" s="21">
        <v>1.0552999999999999</v>
      </c>
      <c r="L112">
        <f t="shared" si="12"/>
        <v>1.50299</v>
      </c>
      <c r="M112">
        <f t="shared" si="13"/>
        <v>1.5877135463000001</v>
      </c>
      <c r="N112" s="9"/>
      <c r="O112" s="21">
        <v>0.41366599999999998</v>
      </c>
      <c r="P112" s="21">
        <v>113.29300000000001</v>
      </c>
      <c r="Q112" s="21">
        <v>-1.54816E-3</v>
      </c>
      <c r="R112" s="21">
        <v>102</v>
      </c>
      <c r="S112" s="21">
        <v>0.41317700000000002</v>
      </c>
      <c r="T112">
        <f t="shared" si="14"/>
        <v>1.54816</v>
      </c>
      <c r="U112">
        <f t="shared" si="15"/>
        <v>0.64042115455999993</v>
      </c>
      <c r="X112" s="9"/>
      <c r="Y112" s="21">
        <v>1.05637</v>
      </c>
      <c r="Z112" s="21">
        <v>177.02799999999999</v>
      </c>
      <c r="AA112" s="21">
        <v>-1.4779700000000001E-3</v>
      </c>
      <c r="AB112" s="21">
        <v>102</v>
      </c>
      <c r="AC112" s="21">
        <v>1.0552999999999999</v>
      </c>
      <c r="AD112">
        <f t="shared" si="16"/>
        <v>1.47797</v>
      </c>
      <c r="AE112">
        <f t="shared" si="17"/>
        <v>1.5612831689</v>
      </c>
      <c r="AF112" s="9"/>
      <c r="AG112" s="21">
        <v>0.41366599999999998</v>
      </c>
      <c r="AH112" s="21">
        <v>271.92099999999999</v>
      </c>
      <c r="AI112" s="21">
        <v>-1.5377800000000001E-3</v>
      </c>
      <c r="AJ112" s="21">
        <v>102</v>
      </c>
      <c r="AK112" s="21">
        <v>0.412964</v>
      </c>
      <c r="AL112">
        <f t="shared" si="18"/>
        <v>1.5377800000000001</v>
      </c>
      <c r="AM112">
        <f t="shared" si="19"/>
        <v>0.63612730148000007</v>
      </c>
      <c r="AP112" s="9"/>
      <c r="AQ112" s="21">
        <v>1.05637</v>
      </c>
      <c r="AR112" s="21">
        <v>340.79199999999997</v>
      </c>
      <c r="AS112" s="21">
        <v>-1.4627100000000001E-3</v>
      </c>
      <c r="AT112" s="21">
        <v>102</v>
      </c>
      <c r="AU112" s="21">
        <v>1.0556000000000001</v>
      </c>
      <c r="AV112">
        <f t="shared" si="20"/>
        <v>1.4627100000000002</v>
      </c>
      <c r="AW112">
        <f t="shared" si="21"/>
        <v>1.5451629627000003</v>
      </c>
      <c r="AX112" s="9"/>
      <c r="AY112" s="21">
        <v>0.41366599999999998</v>
      </c>
      <c r="AZ112" s="21">
        <v>428.12599999999998</v>
      </c>
      <c r="BA112" s="21">
        <v>-1.5359499999999999E-3</v>
      </c>
      <c r="BB112" s="21">
        <v>102</v>
      </c>
      <c r="BC112" s="21">
        <v>0.41302499999999998</v>
      </c>
      <c r="BD112">
        <f t="shared" si="22"/>
        <v>1.5359499999999999</v>
      </c>
      <c r="BE112">
        <f t="shared" si="23"/>
        <v>0.63537029269999989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1.0513300000000001</v>
      </c>
      <c r="H113" s="21">
        <v>45.7224</v>
      </c>
      <c r="I113" s="21">
        <v>-1.50574E-3</v>
      </c>
      <c r="J113" s="21">
        <v>103</v>
      </c>
      <c r="K113" s="21">
        <v>1.0501100000000001</v>
      </c>
      <c r="L113">
        <f t="shared" si="12"/>
        <v>1.5057400000000001</v>
      </c>
      <c r="M113">
        <f t="shared" si="13"/>
        <v>1.5830296342000003</v>
      </c>
      <c r="N113" s="9"/>
      <c r="O113" s="21">
        <v>0.41870099999999999</v>
      </c>
      <c r="P113" s="21">
        <v>113.39400000000001</v>
      </c>
      <c r="Q113" s="21">
        <v>-1.5478499999999999E-3</v>
      </c>
      <c r="R113" s="21">
        <v>103</v>
      </c>
      <c r="S113" s="21">
        <v>0.418182</v>
      </c>
      <c r="T113">
        <f t="shared" si="14"/>
        <v>1.5478499999999999</v>
      </c>
      <c r="U113">
        <f t="shared" si="15"/>
        <v>0.64808634285</v>
      </c>
      <c r="X113" s="9"/>
      <c r="Y113" s="21">
        <v>1.0513300000000001</v>
      </c>
      <c r="Z113" s="21">
        <v>177.12899999999999</v>
      </c>
      <c r="AA113" s="21">
        <v>-1.48102E-3</v>
      </c>
      <c r="AB113" s="21">
        <v>103</v>
      </c>
      <c r="AC113" s="21">
        <v>1.0504199999999999</v>
      </c>
      <c r="AD113">
        <f t="shared" si="16"/>
        <v>1.48102</v>
      </c>
      <c r="AE113">
        <f t="shared" si="17"/>
        <v>1.5570407566000002</v>
      </c>
      <c r="AF113" s="9"/>
      <c r="AG113" s="21">
        <v>0.41870099999999999</v>
      </c>
      <c r="AH113" s="21">
        <v>272.02199999999999</v>
      </c>
      <c r="AI113" s="21">
        <v>-1.5374799999999999E-3</v>
      </c>
      <c r="AJ113" s="21">
        <v>103</v>
      </c>
      <c r="AK113" s="21">
        <v>0.41824299999999998</v>
      </c>
      <c r="AL113">
        <f t="shared" si="18"/>
        <v>1.53748</v>
      </c>
      <c r="AM113">
        <f t="shared" si="19"/>
        <v>0.64374441348</v>
      </c>
      <c r="AP113" s="9"/>
      <c r="AQ113" s="21">
        <v>1.0513300000000001</v>
      </c>
      <c r="AR113" s="21">
        <v>340.89299999999997</v>
      </c>
      <c r="AS113" s="21">
        <v>-1.46637E-3</v>
      </c>
      <c r="AT113" s="21">
        <v>103</v>
      </c>
      <c r="AU113" s="21">
        <v>1.0504199999999999</v>
      </c>
      <c r="AV113">
        <f t="shared" si="20"/>
        <v>1.46637</v>
      </c>
      <c r="AW113">
        <f t="shared" si="21"/>
        <v>1.5416387721</v>
      </c>
      <c r="AX113" s="9"/>
      <c r="AY113" s="21">
        <v>0.41870099999999999</v>
      </c>
      <c r="AZ113" s="21">
        <v>428.22699999999998</v>
      </c>
      <c r="BA113" s="21">
        <v>-1.53473E-3</v>
      </c>
      <c r="BB113" s="21">
        <v>103</v>
      </c>
      <c r="BC113" s="21">
        <v>0.41824299999999998</v>
      </c>
      <c r="BD113">
        <f t="shared" si="22"/>
        <v>1.5347299999999999</v>
      </c>
      <c r="BE113">
        <f t="shared" si="23"/>
        <v>0.6425929857299999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1.0463</v>
      </c>
      <c r="H114" s="21">
        <v>45.8232</v>
      </c>
      <c r="I114" s="21">
        <v>-1.5072600000000001E-3</v>
      </c>
      <c r="J114" s="21">
        <v>104</v>
      </c>
      <c r="K114" s="21">
        <v>1.0455300000000001</v>
      </c>
      <c r="L114">
        <f t="shared" si="12"/>
        <v>1.50726</v>
      </c>
      <c r="M114">
        <f t="shared" si="13"/>
        <v>1.577046138</v>
      </c>
      <c r="N114" s="9"/>
      <c r="O114" s="21">
        <v>0.42373699999999997</v>
      </c>
      <c r="P114" s="21">
        <v>113.494</v>
      </c>
      <c r="Q114" s="21">
        <v>-1.5478499999999999E-3</v>
      </c>
      <c r="R114" s="21">
        <v>104</v>
      </c>
      <c r="S114" s="21">
        <v>0.42318699999999998</v>
      </c>
      <c r="T114">
        <f t="shared" si="14"/>
        <v>1.5478499999999999</v>
      </c>
      <c r="U114">
        <f t="shared" si="15"/>
        <v>0.65588131544999995</v>
      </c>
      <c r="X114" s="9"/>
      <c r="Y114" s="21">
        <v>1.0463</v>
      </c>
      <c r="Z114" s="21">
        <v>177.22900000000001</v>
      </c>
      <c r="AA114" s="21">
        <v>-1.48438E-3</v>
      </c>
      <c r="AB114" s="21">
        <v>104</v>
      </c>
      <c r="AC114" s="21">
        <v>1.0452300000000001</v>
      </c>
      <c r="AD114">
        <f t="shared" si="16"/>
        <v>1.48438</v>
      </c>
      <c r="AE114">
        <f t="shared" si="17"/>
        <v>1.5531067940000001</v>
      </c>
      <c r="AF114" s="9"/>
      <c r="AG114" s="21">
        <v>0.42373699999999997</v>
      </c>
      <c r="AH114" s="21">
        <v>272.12299999999999</v>
      </c>
      <c r="AI114" s="21">
        <v>-1.5362500000000001E-3</v>
      </c>
      <c r="AJ114" s="21">
        <v>104</v>
      </c>
      <c r="AK114" s="21">
        <v>0.42315700000000001</v>
      </c>
      <c r="AL114">
        <f t="shared" si="18"/>
        <v>1.5362500000000001</v>
      </c>
      <c r="AM114">
        <f t="shared" si="19"/>
        <v>0.65096596625000003</v>
      </c>
      <c r="AP114" s="9"/>
      <c r="AQ114" s="21">
        <v>1.0463</v>
      </c>
      <c r="AR114" s="21">
        <v>340.99400000000003</v>
      </c>
      <c r="AS114" s="21">
        <v>-1.4688100000000001E-3</v>
      </c>
      <c r="AT114" s="21">
        <v>104</v>
      </c>
      <c r="AU114" s="21">
        <v>1.0449200000000001</v>
      </c>
      <c r="AV114">
        <f t="shared" si="20"/>
        <v>1.4688100000000002</v>
      </c>
      <c r="AW114">
        <f t="shared" si="21"/>
        <v>1.5368159030000001</v>
      </c>
      <c r="AX114" s="9"/>
      <c r="AY114" s="21">
        <v>0.42373699999999997</v>
      </c>
      <c r="AZ114" s="21">
        <v>428.327</v>
      </c>
      <c r="BA114" s="21">
        <v>-1.53564E-3</v>
      </c>
      <c r="BB114" s="21">
        <v>104</v>
      </c>
      <c r="BC114" s="21">
        <v>0.42300399999999999</v>
      </c>
      <c r="BD114">
        <f t="shared" si="22"/>
        <v>1.5356400000000001</v>
      </c>
      <c r="BE114">
        <f t="shared" si="23"/>
        <v>0.65070748668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1.0412600000000001</v>
      </c>
      <c r="H115" s="21">
        <v>45.923900000000003</v>
      </c>
      <c r="I115" s="21">
        <v>-1.5093999999999999E-3</v>
      </c>
      <c r="J115" s="21">
        <v>105</v>
      </c>
      <c r="K115" s="21">
        <v>1.04034</v>
      </c>
      <c r="L115">
        <f t="shared" si="12"/>
        <v>1.5093999999999999</v>
      </c>
      <c r="M115">
        <f t="shared" si="13"/>
        <v>1.5716778439999999</v>
      </c>
      <c r="N115" s="9"/>
      <c r="O115" s="21">
        <v>0.42877199999999999</v>
      </c>
      <c r="P115" s="21">
        <v>113.595</v>
      </c>
      <c r="Q115" s="21">
        <v>-1.5472400000000001E-3</v>
      </c>
      <c r="R115" s="21">
        <v>105</v>
      </c>
      <c r="S115" s="21">
        <v>0.42813099999999998</v>
      </c>
      <c r="T115">
        <f t="shared" si="14"/>
        <v>1.5472400000000002</v>
      </c>
      <c r="U115">
        <f t="shared" si="15"/>
        <v>0.66341318928000004</v>
      </c>
      <c r="X115" s="9"/>
      <c r="Y115" s="21">
        <v>1.0412600000000001</v>
      </c>
      <c r="Z115" s="21">
        <v>177.33</v>
      </c>
      <c r="AA115" s="21">
        <v>-1.48621E-3</v>
      </c>
      <c r="AB115" s="21">
        <v>105</v>
      </c>
      <c r="AC115" s="21">
        <v>1.0400400000000001</v>
      </c>
      <c r="AD115">
        <f t="shared" si="16"/>
        <v>1.48621</v>
      </c>
      <c r="AE115">
        <f t="shared" si="17"/>
        <v>1.5475310246000002</v>
      </c>
      <c r="AF115" s="9"/>
      <c r="AG115" s="21">
        <v>0.42877199999999999</v>
      </c>
      <c r="AH115" s="21">
        <v>272.22399999999999</v>
      </c>
      <c r="AI115" s="21">
        <v>-1.53564E-3</v>
      </c>
      <c r="AJ115" s="21">
        <v>105</v>
      </c>
      <c r="AK115" s="21">
        <v>0.42782599999999998</v>
      </c>
      <c r="AL115">
        <f t="shared" si="18"/>
        <v>1.5356400000000001</v>
      </c>
      <c r="AM115">
        <f t="shared" si="19"/>
        <v>0.65843943408000005</v>
      </c>
      <c r="AP115" s="9"/>
      <c r="AQ115" s="21">
        <v>1.0412600000000001</v>
      </c>
      <c r="AR115" s="21">
        <v>341.09500000000003</v>
      </c>
      <c r="AS115" s="21">
        <v>-1.47186E-3</v>
      </c>
      <c r="AT115" s="21">
        <v>105</v>
      </c>
      <c r="AU115" s="21">
        <v>1.0406500000000001</v>
      </c>
      <c r="AV115">
        <f t="shared" si="20"/>
        <v>1.4718599999999999</v>
      </c>
      <c r="AW115">
        <f t="shared" si="21"/>
        <v>1.5325889436</v>
      </c>
      <c r="AX115" s="9"/>
      <c r="AY115" s="21">
        <v>0.42877199999999999</v>
      </c>
      <c r="AZ115" s="21">
        <v>428.428</v>
      </c>
      <c r="BA115" s="21">
        <v>-1.5359499999999999E-3</v>
      </c>
      <c r="BB115" s="21">
        <v>105</v>
      </c>
      <c r="BC115" s="21">
        <v>0.42816199999999999</v>
      </c>
      <c r="BD115">
        <f t="shared" si="22"/>
        <v>1.5359499999999999</v>
      </c>
      <c r="BE115">
        <f t="shared" si="23"/>
        <v>0.65857235339999998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1.0362199999999999</v>
      </c>
      <c r="H116" s="21">
        <v>46.0246</v>
      </c>
      <c r="I116" s="21">
        <v>-1.51184E-3</v>
      </c>
      <c r="J116" s="21">
        <v>106</v>
      </c>
      <c r="K116" s="21">
        <v>1.03546</v>
      </c>
      <c r="L116">
        <f t="shared" si="12"/>
        <v>1.5118400000000001</v>
      </c>
      <c r="M116">
        <f t="shared" si="13"/>
        <v>1.5665988447999999</v>
      </c>
      <c r="N116" s="9"/>
      <c r="O116" s="21">
        <v>0.433807</v>
      </c>
      <c r="P116" s="21">
        <v>113.696</v>
      </c>
      <c r="Q116" s="21">
        <v>-1.5472400000000001E-3</v>
      </c>
      <c r="R116" s="21">
        <v>106</v>
      </c>
      <c r="S116" s="21">
        <v>0.43328899999999998</v>
      </c>
      <c r="T116">
        <f t="shared" si="14"/>
        <v>1.5472400000000002</v>
      </c>
      <c r="U116">
        <f t="shared" si="15"/>
        <v>0.67120354268000004</v>
      </c>
      <c r="X116" s="9"/>
      <c r="Y116" s="21">
        <v>1.0362199999999999</v>
      </c>
      <c r="Z116" s="21">
        <v>177.43100000000001</v>
      </c>
      <c r="AA116" s="21">
        <v>-1.4874300000000001E-3</v>
      </c>
      <c r="AB116" s="21">
        <v>106</v>
      </c>
      <c r="AC116" s="21">
        <v>1.03485</v>
      </c>
      <c r="AD116">
        <f t="shared" si="16"/>
        <v>1.48743</v>
      </c>
      <c r="AE116">
        <f t="shared" si="17"/>
        <v>1.5413047145999998</v>
      </c>
      <c r="AF116" s="9"/>
      <c r="AG116" s="21">
        <v>0.433807</v>
      </c>
      <c r="AH116" s="21">
        <v>272.32400000000001</v>
      </c>
      <c r="AI116" s="21">
        <v>-1.5353400000000001E-3</v>
      </c>
      <c r="AJ116" s="21">
        <v>106</v>
      </c>
      <c r="AK116" s="21">
        <v>0.43316700000000002</v>
      </c>
      <c r="AL116">
        <f t="shared" si="18"/>
        <v>1.5353400000000001</v>
      </c>
      <c r="AM116">
        <f t="shared" si="19"/>
        <v>0.66604123938000004</v>
      </c>
      <c r="AP116" s="9"/>
      <c r="AQ116" s="21">
        <v>1.0362199999999999</v>
      </c>
      <c r="AR116" s="21">
        <v>341.19499999999999</v>
      </c>
      <c r="AS116" s="21">
        <v>-1.4736899999999999E-3</v>
      </c>
      <c r="AT116" s="21">
        <v>106</v>
      </c>
      <c r="AU116" s="21">
        <v>1.03485</v>
      </c>
      <c r="AV116">
        <f t="shared" si="20"/>
        <v>1.4736899999999999</v>
      </c>
      <c r="AW116">
        <f t="shared" si="21"/>
        <v>1.5270670517999998</v>
      </c>
      <c r="AX116" s="9"/>
      <c r="AY116" s="21">
        <v>0.433807</v>
      </c>
      <c r="AZ116" s="21">
        <v>428.529</v>
      </c>
      <c r="BA116" s="21">
        <v>-1.5350299999999999E-3</v>
      </c>
      <c r="BB116" s="21">
        <v>106</v>
      </c>
      <c r="BC116" s="21">
        <v>0.433228</v>
      </c>
      <c r="BD116">
        <f t="shared" si="22"/>
        <v>1.5350299999999999</v>
      </c>
      <c r="BE116">
        <f t="shared" si="23"/>
        <v>0.66590675920999998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1.0311900000000001</v>
      </c>
      <c r="H117" s="21">
        <v>46.125300000000003</v>
      </c>
      <c r="I117" s="21">
        <v>-1.5127599999999999E-3</v>
      </c>
      <c r="J117" s="21">
        <v>107</v>
      </c>
      <c r="K117" s="21">
        <v>1.03027</v>
      </c>
      <c r="L117">
        <f t="shared" si="12"/>
        <v>1.5127599999999999</v>
      </c>
      <c r="M117">
        <f t="shared" si="13"/>
        <v>1.5599429843999999</v>
      </c>
      <c r="N117" s="9"/>
      <c r="O117" s="21">
        <v>0.43884299999999998</v>
      </c>
      <c r="P117" s="21">
        <v>113.79600000000001</v>
      </c>
      <c r="Q117" s="21">
        <v>-1.5472400000000001E-3</v>
      </c>
      <c r="R117" s="21">
        <v>107</v>
      </c>
      <c r="S117" s="21">
        <v>0.438141</v>
      </c>
      <c r="T117">
        <f t="shared" si="14"/>
        <v>1.5472400000000002</v>
      </c>
      <c r="U117">
        <f t="shared" si="15"/>
        <v>0.67899544332000006</v>
      </c>
      <c r="X117" s="9"/>
      <c r="Y117" s="21">
        <v>1.0311900000000001</v>
      </c>
      <c r="Z117" s="21">
        <v>177.53100000000001</v>
      </c>
      <c r="AA117" s="21">
        <v>-1.4901700000000001E-3</v>
      </c>
      <c r="AB117" s="21">
        <v>107</v>
      </c>
      <c r="AC117" s="21">
        <v>1.0299700000000001</v>
      </c>
      <c r="AD117">
        <f t="shared" si="16"/>
        <v>1.49017</v>
      </c>
      <c r="AE117">
        <f t="shared" si="17"/>
        <v>1.5366484023</v>
      </c>
      <c r="AF117" s="9"/>
      <c r="AG117" s="21">
        <v>0.43884299999999998</v>
      </c>
      <c r="AH117" s="21">
        <v>272.42500000000001</v>
      </c>
      <c r="AI117" s="21">
        <v>-1.5368700000000001E-3</v>
      </c>
      <c r="AJ117" s="21">
        <v>107</v>
      </c>
      <c r="AK117" s="21">
        <v>0.438141</v>
      </c>
      <c r="AL117">
        <f t="shared" si="18"/>
        <v>1.5368700000000002</v>
      </c>
      <c r="AM117">
        <f t="shared" si="19"/>
        <v>0.67444464141000005</v>
      </c>
      <c r="AP117" s="9"/>
      <c r="AQ117" s="21">
        <v>1.0311900000000001</v>
      </c>
      <c r="AR117" s="21">
        <v>341.29599999999999</v>
      </c>
      <c r="AS117" s="21">
        <v>-1.4749100000000001E-3</v>
      </c>
      <c r="AT117" s="21">
        <v>107</v>
      </c>
      <c r="AU117" s="21">
        <v>1.0299700000000001</v>
      </c>
      <c r="AV117">
        <f t="shared" si="20"/>
        <v>1.4749100000000002</v>
      </c>
      <c r="AW117">
        <f t="shared" si="21"/>
        <v>1.5209124429000003</v>
      </c>
      <c r="AX117" s="9"/>
      <c r="AY117" s="21">
        <v>0.43884299999999998</v>
      </c>
      <c r="AZ117" s="21">
        <v>428.62900000000002</v>
      </c>
      <c r="BA117" s="21">
        <v>-1.5359499999999999E-3</v>
      </c>
      <c r="BB117" s="21">
        <v>107</v>
      </c>
      <c r="BC117" s="21">
        <v>0.43850699999999998</v>
      </c>
      <c r="BD117">
        <f t="shared" si="22"/>
        <v>1.5359499999999999</v>
      </c>
      <c r="BE117">
        <f t="shared" si="23"/>
        <v>0.67404090584999998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1.0261499999999999</v>
      </c>
      <c r="H118" s="21">
        <v>46.225999999999999</v>
      </c>
      <c r="I118" s="21">
        <v>-1.51428E-3</v>
      </c>
      <c r="J118" s="21">
        <v>108</v>
      </c>
      <c r="K118" s="21">
        <v>1.0250900000000001</v>
      </c>
      <c r="L118">
        <f t="shared" si="12"/>
        <v>1.5142800000000001</v>
      </c>
      <c r="M118">
        <f t="shared" si="13"/>
        <v>1.5538784219999999</v>
      </c>
      <c r="N118" s="9"/>
      <c r="O118" s="21">
        <v>0.44387799999999999</v>
      </c>
      <c r="P118" s="21">
        <v>113.89700000000001</v>
      </c>
      <c r="Q118" s="21">
        <v>-1.5472400000000001E-3</v>
      </c>
      <c r="R118" s="21">
        <v>108</v>
      </c>
      <c r="S118" s="21">
        <v>0.44351200000000002</v>
      </c>
      <c r="T118">
        <f t="shared" si="14"/>
        <v>1.5472400000000002</v>
      </c>
      <c r="U118">
        <f t="shared" si="15"/>
        <v>0.68678579672000006</v>
      </c>
      <c r="X118" s="9"/>
      <c r="Y118" s="21">
        <v>1.0261499999999999</v>
      </c>
      <c r="Z118" s="21">
        <v>177.63200000000001</v>
      </c>
      <c r="AA118" s="21">
        <v>-1.4920000000000001E-3</v>
      </c>
      <c r="AB118" s="21">
        <v>108</v>
      </c>
      <c r="AC118" s="21">
        <v>1.0244800000000001</v>
      </c>
      <c r="AD118">
        <f t="shared" si="16"/>
        <v>1.492</v>
      </c>
      <c r="AE118">
        <f t="shared" si="17"/>
        <v>1.5310157999999998</v>
      </c>
      <c r="AF118" s="9"/>
      <c r="AG118" s="21">
        <v>0.44387799999999999</v>
      </c>
      <c r="AH118" s="21">
        <v>272.52600000000001</v>
      </c>
      <c r="AI118" s="21">
        <v>-1.53656E-3</v>
      </c>
      <c r="AJ118" s="21">
        <v>108</v>
      </c>
      <c r="AK118" s="21">
        <v>0.44314599999999998</v>
      </c>
      <c r="AL118">
        <f t="shared" si="18"/>
        <v>1.5365599999999999</v>
      </c>
      <c r="AM118">
        <f t="shared" si="19"/>
        <v>0.68204517968</v>
      </c>
      <c r="AP118" s="9"/>
      <c r="AQ118" s="21">
        <v>1.0261499999999999</v>
      </c>
      <c r="AR118" s="21">
        <v>341.39699999999999</v>
      </c>
      <c r="AS118" s="21">
        <v>-1.47858E-3</v>
      </c>
      <c r="AT118" s="21">
        <v>108</v>
      </c>
      <c r="AU118" s="21">
        <v>1.0250900000000001</v>
      </c>
      <c r="AV118">
        <f t="shared" si="20"/>
        <v>1.47858</v>
      </c>
      <c r="AW118">
        <f t="shared" si="21"/>
        <v>1.5172448669999998</v>
      </c>
      <c r="AX118" s="9"/>
      <c r="AY118" s="21">
        <v>0.44387799999999999</v>
      </c>
      <c r="AZ118" s="21">
        <v>428.73</v>
      </c>
      <c r="BA118" s="21">
        <v>-1.5350299999999999E-3</v>
      </c>
      <c r="BB118" s="21">
        <v>108</v>
      </c>
      <c r="BC118" s="21">
        <v>0.44317600000000001</v>
      </c>
      <c r="BD118">
        <f t="shared" si="22"/>
        <v>1.5350299999999999</v>
      </c>
      <c r="BE118">
        <f t="shared" si="23"/>
        <v>0.68136604633999998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1.02112</v>
      </c>
      <c r="H119" s="21">
        <v>46.326700000000002</v>
      </c>
      <c r="I119" s="21">
        <v>-1.5136699999999999E-3</v>
      </c>
      <c r="J119" s="21">
        <v>109</v>
      </c>
      <c r="K119" s="21">
        <v>1.01959</v>
      </c>
      <c r="L119">
        <f t="shared" si="12"/>
        <v>1.5136699999999998</v>
      </c>
      <c r="M119">
        <f t="shared" si="13"/>
        <v>1.5456387103999998</v>
      </c>
      <c r="N119" s="9"/>
      <c r="O119" s="21">
        <v>0.44891399999999998</v>
      </c>
      <c r="P119" s="21">
        <v>113.998</v>
      </c>
      <c r="Q119" s="21">
        <v>-1.54663E-3</v>
      </c>
      <c r="R119" s="21">
        <v>109</v>
      </c>
      <c r="S119" s="21">
        <v>0.44824199999999997</v>
      </c>
      <c r="T119">
        <f t="shared" si="14"/>
        <v>1.5466299999999999</v>
      </c>
      <c r="U119">
        <f t="shared" si="15"/>
        <v>0.69430385981999998</v>
      </c>
      <c r="X119" s="9"/>
      <c r="Y119" s="21">
        <v>1.02112</v>
      </c>
      <c r="Z119" s="21">
        <v>177.733</v>
      </c>
      <c r="AA119" s="21">
        <v>-1.4950600000000001E-3</v>
      </c>
      <c r="AB119" s="21">
        <v>109</v>
      </c>
      <c r="AC119" s="21">
        <v>1.01959</v>
      </c>
      <c r="AD119">
        <f t="shared" si="16"/>
        <v>1.4950600000000001</v>
      </c>
      <c r="AE119">
        <f t="shared" si="17"/>
        <v>1.5266356672000001</v>
      </c>
      <c r="AF119" s="9"/>
      <c r="AG119" s="21">
        <v>0.44891399999999998</v>
      </c>
      <c r="AH119" s="21">
        <v>272.62599999999998</v>
      </c>
      <c r="AI119" s="21">
        <v>-1.5362500000000001E-3</v>
      </c>
      <c r="AJ119" s="21">
        <v>109</v>
      </c>
      <c r="AK119" s="21">
        <v>0.44836399999999998</v>
      </c>
      <c r="AL119">
        <f t="shared" si="18"/>
        <v>1.5362500000000001</v>
      </c>
      <c r="AM119">
        <f t="shared" si="19"/>
        <v>0.68964413250000001</v>
      </c>
      <c r="AP119" s="9"/>
      <c r="AQ119" s="21">
        <v>1.02112</v>
      </c>
      <c r="AR119" s="21">
        <v>341.49700000000001</v>
      </c>
      <c r="AS119" s="21">
        <v>-1.48102E-3</v>
      </c>
      <c r="AT119" s="21">
        <v>109</v>
      </c>
      <c r="AU119" s="21">
        <v>1.0202</v>
      </c>
      <c r="AV119">
        <f t="shared" si="20"/>
        <v>1.48102</v>
      </c>
      <c r="AW119">
        <f t="shared" si="21"/>
        <v>1.5122991424000001</v>
      </c>
      <c r="AX119" s="9"/>
      <c r="AY119" s="21">
        <v>0.44891399999999998</v>
      </c>
      <c r="AZ119" s="21">
        <v>428.83100000000002</v>
      </c>
      <c r="BA119" s="21">
        <v>-1.5332E-3</v>
      </c>
      <c r="BB119" s="21">
        <v>109</v>
      </c>
      <c r="BC119" s="21">
        <v>0.44830300000000001</v>
      </c>
      <c r="BD119">
        <f t="shared" si="22"/>
        <v>1.5331999999999999</v>
      </c>
      <c r="BE119">
        <f t="shared" si="23"/>
        <v>0.68827494479999995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1.0160800000000001</v>
      </c>
      <c r="H120" s="21">
        <v>46.427399999999999</v>
      </c>
      <c r="I120" s="21">
        <v>-1.51581E-3</v>
      </c>
      <c r="J120" s="21">
        <v>110</v>
      </c>
      <c r="K120" s="21">
        <v>1.01532</v>
      </c>
      <c r="L120">
        <f t="shared" si="12"/>
        <v>1.5158100000000001</v>
      </c>
      <c r="M120">
        <f t="shared" si="13"/>
        <v>1.5401842248000002</v>
      </c>
      <c r="N120" s="9"/>
      <c r="O120" s="21">
        <v>0.45394899999999999</v>
      </c>
      <c r="P120" s="21">
        <v>114.098</v>
      </c>
      <c r="Q120" s="21">
        <v>-1.5472400000000001E-3</v>
      </c>
      <c r="R120" s="21">
        <v>110</v>
      </c>
      <c r="S120" s="21">
        <v>0.45327800000000001</v>
      </c>
      <c r="T120">
        <f t="shared" si="14"/>
        <v>1.5472400000000002</v>
      </c>
      <c r="U120">
        <f t="shared" si="15"/>
        <v>0.70236805076000008</v>
      </c>
      <c r="X120" s="9"/>
      <c r="Y120" s="21">
        <v>1.0160800000000001</v>
      </c>
      <c r="Z120" s="21">
        <v>177.833</v>
      </c>
      <c r="AA120" s="21">
        <v>-1.49628E-3</v>
      </c>
      <c r="AB120" s="21">
        <v>110</v>
      </c>
      <c r="AC120" s="21">
        <v>1.01532</v>
      </c>
      <c r="AD120">
        <f t="shared" si="16"/>
        <v>1.4962800000000001</v>
      </c>
      <c r="AE120">
        <f t="shared" si="17"/>
        <v>1.5203401824000002</v>
      </c>
      <c r="AF120" s="9"/>
      <c r="AG120" s="21">
        <v>0.45394899999999999</v>
      </c>
      <c r="AH120" s="21">
        <v>272.72699999999998</v>
      </c>
      <c r="AI120" s="21">
        <v>-1.5353400000000001E-3</v>
      </c>
      <c r="AJ120" s="21">
        <v>110</v>
      </c>
      <c r="AK120" s="21">
        <v>0.45364399999999999</v>
      </c>
      <c r="AL120">
        <f t="shared" si="18"/>
        <v>1.5353400000000001</v>
      </c>
      <c r="AM120">
        <f t="shared" si="19"/>
        <v>0.69696605766000008</v>
      </c>
      <c r="AP120" s="9"/>
      <c r="AQ120" s="21">
        <v>1.0160800000000001</v>
      </c>
      <c r="AR120" s="21">
        <v>341.59800000000001</v>
      </c>
      <c r="AS120" s="21">
        <v>-1.48346E-3</v>
      </c>
      <c r="AT120" s="21">
        <v>110</v>
      </c>
      <c r="AU120" s="21">
        <v>1.01471</v>
      </c>
      <c r="AV120">
        <f t="shared" si="20"/>
        <v>1.48346</v>
      </c>
      <c r="AW120">
        <f t="shared" si="21"/>
        <v>1.5073140368000002</v>
      </c>
      <c r="AX120" s="9"/>
      <c r="AY120" s="21">
        <v>0.45394899999999999</v>
      </c>
      <c r="AZ120" s="21">
        <v>428.93200000000002</v>
      </c>
      <c r="BA120" s="21">
        <v>-1.5325899999999999E-3</v>
      </c>
      <c r="BB120" s="21">
        <v>110</v>
      </c>
      <c r="BC120" s="21">
        <v>0.453156</v>
      </c>
      <c r="BD120">
        <f t="shared" si="22"/>
        <v>1.5325899999999999</v>
      </c>
      <c r="BE120">
        <f t="shared" si="23"/>
        <v>0.69571769790999993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1.01105</v>
      </c>
      <c r="H121" s="21">
        <v>46.528100000000002</v>
      </c>
      <c r="I121" s="21">
        <v>-1.51794E-3</v>
      </c>
      <c r="J121" s="21">
        <v>111</v>
      </c>
      <c r="K121" s="21">
        <v>1.01013</v>
      </c>
      <c r="L121">
        <f t="shared" si="12"/>
        <v>1.5179400000000001</v>
      </c>
      <c r="M121">
        <f t="shared" si="13"/>
        <v>1.5347132370000001</v>
      </c>
      <c r="N121" s="9"/>
      <c r="O121" s="21">
        <v>0.458984</v>
      </c>
      <c r="P121" s="21">
        <v>114.199</v>
      </c>
      <c r="Q121" s="21">
        <v>-1.54663E-3</v>
      </c>
      <c r="R121" s="21">
        <v>111</v>
      </c>
      <c r="S121" s="21">
        <v>0.45840500000000001</v>
      </c>
      <c r="T121">
        <f t="shared" si="14"/>
        <v>1.5466299999999999</v>
      </c>
      <c r="U121">
        <f t="shared" si="15"/>
        <v>0.70987842392</v>
      </c>
      <c r="X121" s="9"/>
      <c r="Y121" s="21">
        <v>1.01105</v>
      </c>
      <c r="Z121" s="21">
        <v>177.934</v>
      </c>
      <c r="AA121" s="21">
        <v>-1.49811E-3</v>
      </c>
      <c r="AB121" s="21">
        <v>111</v>
      </c>
      <c r="AC121" s="21">
        <v>1.00983</v>
      </c>
      <c r="AD121">
        <f t="shared" si="16"/>
        <v>1.4981100000000001</v>
      </c>
      <c r="AE121">
        <f t="shared" si="17"/>
        <v>1.5146641155</v>
      </c>
      <c r="AF121" s="9"/>
      <c r="AG121" s="21">
        <v>0.458984</v>
      </c>
      <c r="AH121" s="21">
        <v>272.82799999999997</v>
      </c>
      <c r="AI121" s="21">
        <v>-1.53564E-3</v>
      </c>
      <c r="AJ121" s="21">
        <v>111</v>
      </c>
      <c r="AK121" s="21">
        <v>0.458374</v>
      </c>
      <c r="AL121">
        <f t="shared" si="18"/>
        <v>1.5356400000000001</v>
      </c>
      <c r="AM121">
        <f t="shared" si="19"/>
        <v>0.70483418976000001</v>
      </c>
      <c r="AP121" s="9"/>
      <c r="AQ121" s="21">
        <v>1.01105</v>
      </c>
      <c r="AR121" s="21">
        <v>341.69900000000001</v>
      </c>
      <c r="AS121" s="21">
        <v>-1.48376E-3</v>
      </c>
      <c r="AT121" s="21">
        <v>111</v>
      </c>
      <c r="AU121" s="21">
        <v>1.00983</v>
      </c>
      <c r="AV121">
        <f t="shared" si="20"/>
        <v>1.48376</v>
      </c>
      <c r="AW121">
        <f t="shared" si="21"/>
        <v>1.5001555479999999</v>
      </c>
      <c r="AX121" s="9"/>
      <c r="AY121" s="21">
        <v>0.458984</v>
      </c>
      <c r="AZ121" s="21">
        <v>429.03199999999998</v>
      </c>
      <c r="BA121" s="21">
        <v>-1.5341199999999999E-3</v>
      </c>
      <c r="BB121" s="21">
        <v>111</v>
      </c>
      <c r="BC121" s="21">
        <v>0.45843499999999998</v>
      </c>
      <c r="BD121">
        <f t="shared" si="22"/>
        <v>1.5341199999999999</v>
      </c>
      <c r="BE121">
        <f t="shared" si="23"/>
        <v>0.70413653407999999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1.0060100000000001</v>
      </c>
      <c r="H122" s="21">
        <v>46.628799999999998</v>
      </c>
      <c r="I122" s="21">
        <v>-1.5182500000000001E-3</v>
      </c>
      <c r="J122" s="21">
        <v>112</v>
      </c>
      <c r="K122" s="21">
        <v>1.0049399999999999</v>
      </c>
      <c r="L122">
        <f t="shared" si="12"/>
        <v>1.5182500000000001</v>
      </c>
      <c r="M122">
        <f t="shared" si="13"/>
        <v>1.5273746825000003</v>
      </c>
      <c r="N122" s="9"/>
      <c r="O122" s="21">
        <v>0.46401999999999999</v>
      </c>
      <c r="P122" s="21">
        <v>114.3</v>
      </c>
      <c r="Q122" s="21">
        <v>-1.5469399999999999E-3</v>
      </c>
      <c r="R122" s="21">
        <v>112</v>
      </c>
      <c r="S122" s="21">
        <v>0.46344000000000002</v>
      </c>
      <c r="T122">
        <f t="shared" si="14"/>
        <v>1.54694</v>
      </c>
      <c r="U122">
        <f t="shared" si="15"/>
        <v>0.71781109879999994</v>
      </c>
      <c r="X122" s="9"/>
      <c r="Y122" s="21">
        <v>1.0060100000000001</v>
      </c>
      <c r="Z122" s="21">
        <v>178.035</v>
      </c>
      <c r="AA122" s="21">
        <v>-1.4993300000000001E-3</v>
      </c>
      <c r="AB122" s="21">
        <v>112</v>
      </c>
      <c r="AC122" s="21">
        <v>1.00525</v>
      </c>
      <c r="AD122">
        <f t="shared" si="16"/>
        <v>1.4993300000000001</v>
      </c>
      <c r="AE122">
        <f t="shared" si="17"/>
        <v>1.5083409733000002</v>
      </c>
      <c r="AF122" s="9"/>
      <c r="AG122" s="21">
        <v>0.46401999999999999</v>
      </c>
      <c r="AH122" s="21">
        <v>272.928</v>
      </c>
      <c r="AI122" s="21">
        <v>-1.53564E-3</v>
      </c>
      <c r="AJ122" s="21">
        <v>112</v>
      </c>
      <c r="AK122" s="21">
        <v>0.46344000000000002</v>
      </c>
      <c r="AL122">
        <f t="shared" si="18"/>
        <v>1.5356400000000001</v>
      </c>
      <c r="AM122">
        <f t="shared" si="19"/>
        <v>0.7125676728</v>
      </c>
      <c r="AP122" s="9"/>
      <c r="AQ122" s="21">
        <v>1.0060100000000001</v>
      </c>
      <c r="AR122" s="21">
        <v>341.8</v>
      </c>
      <c r="AS122" s="21">
        <v>-1.4849900000000001E-3</v>
      </c>
      <c r="AT122" s="21">
        <v>112</v>
      </c>
      <c r="AU122" s="21">
        <v>1.0049399999999999</v>
      </c>
      <c r="AV122">
        <f t="shared" si="20"/>
        <v>1.48499</v>
      </c>
      <c r="AW122">
        <f t="shared" si="21"/>
        <v>1.4939147899</v>
      </c>
      <c r="AX122" s="9"/>
      <c r="AY122" s="21">
        <v>0.46401999999999999</v>
      </c>
      <c r="AZ122" s="21">
        <v>429.13299999999998</v>
      </c>
      <c r="BA122" s="21">
        <v>-1.5329E-3</v>
      </c>
      <c r="BB122" s="21">
        <v>112</v>
      </c>
      <c r="BC122" s="21">
        <v>0.463196</v>
      </c>
      <c r="BD122">
        <f t="shared" si="22"/>
        <v>1.5328999999999999</v>
      </c>
      <c r="BE122">
        <f t="shared" si="23"/>
        <v>0.71129625799999996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1.00098</v>
      </c>
      <c r="H123" s="21">
        <v>46.729500000000002</v>
      </c>
      <c r="I123" s="21">
        <v>-1.51855E-3</v>
      </c>
      <c r="J123" s="21">
        <v>113</v>
      </c>
      <c r="K123" s="21">
        <v>1.0000599999999999</v>
      </c>
      <c r="L123">
        <f t="shared" si="12"/>
        <v>1.5185500000000001</v>
      </c>
      <c r="M123">
        <f t="shared" si="13"/>
        <v>1.5200381789999999</v>
      </c>
      <c r="N123" s="9"/>
      <c r="O123" s="21">
        <v>0.469055</v>
      </c>
      <c r="P123" s="21">
        <v>114.401</v>
      </c>
      <c r="Q123" s="21">
        <v>-1.5460199999999999E-3</v>
      </c>
      <c r="R123" s="21">
        <v>113</v>
      </c>
      <c r="S123" s="21">
        <v>0.468445</v>
      </c>
      <c r="T123">
        <f t="shared" si="14"/>
        <v>1.5460199999999999</v>
      </c>
      <c r="U123">
        <f t="shared" si="15"/>
        <v>0.72516841109999997</v>
      </c>
      <c r="X123" s="9"/>
      <c r="Y123" s="21">
        <v>1.00098</v>
      </c>
      <c r="Z123" s="21">
        <v>178.136</v>
      </c>
      <c r="AA123" s="21">
        <v>-1.50055E-3</v>
      </c>
      <c r="AB123" s="21">
        <v>113</v>
      </c>
      <c r="AC123" s="21">
        <v>1.0006699999999999</v>
      </c>
      <c r="AD123">
        <f t="shared" si="16"/>
        <v>1.5005500000000001</v>
      </c>
      <c r="AE123">
        <f t="shared" si="17"/>
        <v>1.5020205390000001</v>
      </c>
      <c r="AF123" s="9"/>
      <c r="AG123" s="21">
        <v>0.469055</v>
      </c>
      <c r="AH123" s="21">
        <v>273.029</v>
      </c>
      <c r="AI123" s="21">
        <v>-1.53473E-3</v>
      </c>
      <c r="AJ123" s="21">
        <v>113</v>
      </c>
      <c r="AK123" s="21">
        <v>0.46832299999999999</v>
      </c>
      <c r="AL123">
        <f t="shared" si="18"/>
        <v>1.5347299999999999</v>
      </c>
      <c r="AM123">
        <f t="shared" si="19"/>
        <v>0.71987278015</v>
      </c>
      <c r="AP123" s="9"/>
      <c r="AQ123" s="21">
        <v>1.00098</v>
      </c>
      <c r="AR123" s="21">
        <v>341.9</v>
      </c>
      <c r="AS123" s="21">
        <v>-1.4874300000000001E-3</v>
      </c>
      <c r="AT123" s="21">
        <v>113</v>
      </c>
      <c r="AU123" s="21">
        <v>1.0000599999999999</v>
      </c>
      <c r="AV123">
        <f t="shared" si="20"/>
        <v>1.48743</v>
      </c>
      <c r="AW123">
        <f t="shared" si="21"/>
        <v>1.4888876814000001</v>
      </c>
      <c r="AX123" s="9"/>
      <c r="AY123" s="21">
        <v>0.469055</v>
      </c>
      <c r="AZ123" s="21">
        <v>429.23399999999998</v>
      </c>
      <c r="BA123" s="21">
        <v>-1.5319800000000001E-3</v>
      </c>
      <c r="BB123" s="21">
        <v>113</v>
      </c>
      <c r="BC123" s="21">
        <v>0.468414</v>
      </c>
      <c r="BD123">
        <f t="shared" si="22"/>
        <v>1.5319800000000001</v>
      </c>
      <c r="BE123">
        <f t="shared" si="23"/>
        <v>0.71858287890000005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0.99594099999999997</v>
      </c>
      <c r="H124" s="21">
        <v>46.830199999999998</v>
      </c>
      <c r="I124" s="21">
        <v>-1.51947E-3</v>
      </c>
      <c r="J124" s="21">
        <v>114</v>
      </c>
      <c r="K124" s="21">
        <v>0.99487300000000001</v>
      </c>
      <c r="L124">
        <f t="shared" si="12"/>
        <v>1.5194699999999999</v>
      </c>
      <c r="M124">
        <f t="shared" si="13"/>
        <v>1.5133024712699998</v>
      </c>
      <c r="N124" s="9"/>
      <c r="O124" s="21">
        <v>0.47409099999999998</v>
      </c>
      <c r="P124" s="21">
        <v>114.501</v>
      </c>
      <c r="Q124" s="21">
        <v>-1.5454100000000001E-3</v>
      </c>
      <c r="R124" s="21">
        <v>114</v>
      </c>
      <c r="S124" s="21">
        <v>0.473358</v>
      </c>
      <c r="T124">
        <f t="shared" si="14"/>
        <v>1.5454100000000002</v>
      </c>
      <c r="U124">
        <f t="shared" si="15"/>
        <v>0.73266497231000005</v>
      </c>
      <c r="X124" s="9"/>
      <c r="Y124" s="21">
        <v>0.99594099999999997</v>
      </c>
      <c r="Z124" s="21">
        <v>178.23599999999999</v>
      </c>
      <c r="AA124" s="21">
        <v>-1.50085E-3</v>
      </c>
      <c r="AB124" s="21">
        <v>114</v>
      </c>
      <c r="AC124" s="21">
        <v>0.99487300000000001</v>
      </c>
      <c r="AD124">
        <f t="shared" si="16"/>
        <v>1.50085</v>
      </c>
      <c r="AE124">
        <f t="shared" si="17"/>
        <v>1.4947580498499999</v>
      </c>
      <c r="AF124" s="9"/>
      <c r="AG124" s="21">
        <v>0.47409099999999998</v>
      </c>
      <c r="AH124" s="21">
        <v>273.13</v>
      </c>
      <c r="AI124" s="21">
        <v>-1.5359499999999999E-3</v>
      </c>
      <c r="AJ124" s="21">
        <v>114</v>
      </c>
      <c r="AK124" s="21">
        <v>0.47351100000000002</v>
      </c>
      <c r="AL124">
        <f t="shared" si="18"/>
        <v>1.5359499999999999</v>
      </c>
      <c r="AM124">
        <f t="shared" si="19"/>
        <v>0.72818007144999997</v>
      </c>
      <c r="AP124" s="9"/>
      <c r="AQ124" s="21">
        <v>0.99594099999999997</v>
      </c>
      <c r="AR124" s="21">
        <v>342.00099999999998</v>
      </c>
      <c r="AS124" s="21">
        <v>-1.4883400000000001E-3</v>
      </c>
      <c r="AT124" s="21">
        <v>114</v>
      </c>
      <c r="AU124" s="21">
        <v>0.99517800000000001</v>
      </c>
      <c r="AV124">
        <f t="shared" si="20"/>
        <v>1.48834</v>
      </c>
      <c r="AW124">
        <f t="shared" si="21"/>
        <v>1.48229882794</v>
      </c>
      <c r="AX124" s="9"/>
      <c r="AY124" s="21">
        <v>0.47409099999999998</v>
      </c>
      <c r="AZ124" s="21">
        <v>429.334</v>
      </c>
      <c r="BA124" s="21">
        <v>-1.5325899999999999E-3</v>
      </c>
      <c r="BB124" s="21">
        <v>114</v>
      </c>
      <c r="BC124" s="21">
        <v>0.473022</v>
      </c>
      <c r="BD124">
        <f t="shared" si="22"/>
        <v>1.5325899999999999</v>
      </c>
      <c r="BE124">
        <f t="shared" si="23"/>
        <v>0.72658712568999995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0.99090599999999995</v>
      </c>
      <c r="H125" s="21">
        <v>46.930900000000001</v>
      </c>
      <c r="I125" s="21">
        <v>-1.521E-3</v>
      </c>
      <c r="J125" s="21">
        <v>115</v>
      </c>
      <c r="K125" s="21">
        <v>0.98999000000000004</v>
      </c>
      <c r="L125">
        <f t="shared" si="12"/>
        <v>1.5209999999999999</v>
      </c>
      <c r="M125">
        <f t="shared" si="13"/>
        <v>1.5071680259999998</v>
      </c>
      <c r="N125" s="9"/>
      <c r="O125" s="21">
        <v>0.479126</v>
      </c>
      <c r="P125" s="21">
        <v>114.602</v>
      </c>
      <c r="Q125" s="21">
        <v>-1.54572E-3</v>
      </c>
      <c r="R125" s="21">
        <v>115</v>
      </c>
      <c r="S125" s="21">
        <v>0.478607</v>
      </c>
      <c r="T125">
        <f t="shared" si="14"/>
        <v>1.54572</v>
      </c>
      <c r="U125">
        <f t="shared" si="15"/>
        <v>0.74059464072000003</v>
      </c>
      <c r="X125" s="9"/>
      <c r="Y125" s="21">
        <v>0.99090599999999995</v>
      </c>
      <c r="Z125" s="21">
        <v>178.33699999999999</v>
      </c>
      <c r="AA125" s="21">
        <v>-1.50391E-3</v>
      </c>
      <c r="AB125" s="21">
        <v>115</v>
      </c>
      <c r="AC125" s="21">
        <v>0.98999000000000004</v>
      </c>
      <c r="AD125">
        <f t="shared" si="16"/>
        <v>1.5039100000000001</v>
      </c>
      <c r="AE125">
        <f t="shared" si="17"/>
        <v>1.4902334424600001</v>
      </c>
      <c r="AF125" s="9"/>
      <c r="AG125" s="21">
        <v>0.479126</v>
      </c>
      <c r="AH125" s="21">
        <v>273.23099999999999</v>
      </c>
      <c r="AI125" s="21">
        <v>-1.53381E-3</v>
      </c>
      <c r="AJ125" s="21">
        <v>115</v>
      </c>
      <c r="AK125" s="21">
        <v>0.478516</v>
      </c>
      <c r="AL125">
        <f t="shared" si="18"/>
        <v>1.5338100000000001</v>
      </c>
      <c r="AM125">
        <f t="shared" si="19"/>
        <v>0.73488825006000003</v>
      </c>
      <c r="AP125" s="9"/>
      <c r="AQ125" s="21">
        <v>0.99090599999999995</v>
      </c>
      <c r="AR125" s="21">
        <v>342.10199999999998</v>
      </c>
      <c r="AS125" s="21">
        <v>-1.49109E-3</v>
      </c>
      <c r="AT125" s="21">
        <v>115</v>
      </c>
      <c r="AU125" s="21">
        <v>0.99029500000000004</v>
      </c>
      <c r="AV125">
        <f t="shared" si="20"/>
        <v>1.49109</v>
      </c>
      <c r="AW125">
        <f t="shared" si="21"/>
        <v>1.4775300275399998</v>
      </c>
      <c r="AX125" s="9"/>
      <c r="AY125" s="21">
        <v>0.479126</v>
      </c>
      <c r="AZ125" s="21">
        <v>429.435</v>
      </c>
      <c r="BA125" s="21">
        <v>-1.53229E-3</v>
      </c>
      <c r="BB125" s="21">
        <v>115</v>
      </c>
      <c r="BC125" s="21">
        <v>0.47824100000000003</v>
      </c>
      <c r="BD125">
        <f t="shared" si="22"/>
        <v>1.5322899999999999</v>
      </c>
      <c r="BE125">
        <f t="shared" si="23"/>
        <v>0.73415997853999992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0.98587000000000002</v>
      </c>
      <c r="H126" s="21">
        <v>47.031599999999997</v>
      </c>
      <c r="I126" s="21">
        <v>-1.5222199999999999E-3</v>
      </c>
      <c r="J126" s="21">
        <v>116</v>
      </c>
      <c r="K126" s="21">
        <v>0.98419199999999996</v>
      </c>
      <c r="L126">
        <f t="shared" si="12"/>
        <v>1.5222199999999999</v>
      </c>
      <c r="M126">
        <f t="shared" si="13"/>
        <v>1.5007110313999998</v>
      </c>
      <c r="N126" s="9"/>
      <c r="O126" s="21">
        <v>0.48416100000000001</v>
      </c>
      <c r="P126" s="21">
        <v>114.703</v>
      </c>
      <c r="Q126" s="21">
        <v>-1.5448E-3</v>
      </c>
      <c r="R126" s="21">
        <v>116</v>
      </c>
      <c r="S126" s="21">
        <v>0.48327599999999998</v>
      </c>
      <c r="T126">
        <f t="shared" si="14"/>
        <v>1.5448</v>
      </c>
      <c r="U126">
        <f t="shared" si="15"/>
        <v>0.74793191280000004</v>
      </c>
      <c r="X126" s="9"/>
      <c r="Y126" s="21">
        <v>0.98587000000000002</v>
      </c>
      <c r="Z126" s="21">
        <v>178.43799999999999</v>
      </c>
      <c r="AA126" s="21">
        <v>-1.50482E-3</v>
      </c>
      <c r="AB126" s="21">
        <v>116</v>
      </c>
      <c r="AC126" s="21">
        <v>0.98541299999999998</v>
      </c>
      <c r="AD126">
        <f t="shared" si="16"/>
        <v>1.50482</v>
      </c>
      <c r="AE126">
        <f t="shared" si="17"/>
        <v>1.4835568934000001</v>
      </c>
      <c r="AF126" s="9"/>
      <c r="AG126" s="21">
        <v>0.48416100000000001</v>
      </c>
      <c r="AH126" s="21">
        <v>273.33100000000002</v>
      </c>
      <c r="AI126" s="21">
        <v>-1.53473E-3</v>
      </c>
      <c r="AJ126" s="21">
        <v>116</v>
      </c>
      <c r="AK126" s="21">
        <v>0.48345900000000003</v>
      </c>
      <c r="AL126">
        <f t="shared" si="18"/>
        <v>1.5347299999999999</v>
      </c>
      <c r="AM126">
        <f t="shared" si="19"/>
        <v>0.74305641153000002</v>
      </c>
      <c r="AP126" s="9"/>
      <c r="AQ126" s="21">
        <v>0.98587000000000002</v>
      </c>
      <c r="AR126" s="21">
        <v>342.202</v>
      </c>
      <c r="AS126" s="21">
        <v>-1.49139E-3</v>
      </c>
      <c r="AT126" s="21">
        <v>116</v>
      </c>
      <c r="AU126" s="21">
        <v>0.98449699999999996</v>
      </c>
      <c r="AV126">
        <f t="shared" si="20"/>
        <v>1.49139</v>
      </c>
      <c r="AW126">
        <f t="shared" si="21"/>
        <v>1.4703166593000001</v>
      </c>
      <c r="AX126" s="9"/>
      <c r="AY126" s="21">
        <v>0.48416100000000001</v>
      </c>
      <c r="AZ126" s="21">
        <v>429.536</v>
      </c>
      <c r="BA126" s="21">
        <v>-1.53229E-3</v>
      </c>
      <c r="BB126" s="21">
        <v>116</v>
      </c>
      <c r="BC126" s="21">
        <v>0.48339799999999999</v>
      </c>
      <c r="BD126">
        <f t="shared" si="22"/>
        <v>1.5322899999999999</v>
      </c>
      <c r="BE126">
        <f t="shared" si="23"/>
        <v>0.74187505869000003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0.98083500000000001</v>
      </c>
      <c r="H127" s="21">
        <v>47.132399999999997</v>
      </c>
      <c r="I127" s="21">
        <v>-1.5231299999999999E-3</v>
      </c>
      <c r="J127" s="21">
        <v>117</v>
      </c>
      <c r="K127" s="21">
        <v>0.97961399999999998</v>
      </c>
      <c r="L127">
        <f t="shared" si="12"/>
        <v>1.5231299999999999</v>
      </c>
      <c r="M127">
        <f t="shared" si="13"/>
        <v>1.4939392135499998</v>
      </c>
      <c r="N127" s="9"/>
      <c r="O127" s="21">
        <v>0.48919699999999999</v>
      </c>
      <c r="P127" s="21">
        <v>114.803</v>
      </c>
      <c r="Q127" s="21">
        <v>-1.5451E-3</v>
      </c>
      <c r="R127" s="21">
        <v>117</v>
      </c>
      <c r="S127" s="21">
        <v>0.48852499999999999</v>
      </c>
      <c r="T127">
        <f t="shared" si="14"/>
        <v>1.5450999999999999</v>
      </c>
      <c r="U127">
        <f t="shared" si="15"/>
        <v>0.75585828469999994</v>
      </c>
      <c r="X127" s="9"/>
      <c r="Y127" s="21">
        <v>0.98083500000000001</v>
      </c>
      <c r="Z127" s="21">
        <v>178.53800000000001</v>
      </c>
      <c r="AA127" s="21">
        <v>-1.50574E-3</v>
      </c>
      <c r="AB127" s="21">
        <v>117</v>
      </c>
      <c r="AC127" s="21">
        <v>0.97991899999999998</v>
      </c>
      <c r="AD127">
        <f t="shared" si="16"/>
        <v>1.5057400000000001</v>
      </c>
      <c r="AE127">
        <f t="shared" si="17"/>
        <v>1.4768824929000002</v>
      </c>
      <c r="AF127" s="9"/>
      <c r="AG127" s="21">
        <v>0.48919699999999999</v>
      </c>
      <c r="AH127" s="21">
        <v>273.43200000000002</v>
      </c>
      <c r="AI127" s="21">
        <v>-1.5335100000000001E-3</v>
      </c>
      <c r="AJ127" s="21">
        <v>117</v>
      </c>
      <c r="AK127" s="21">
        <v>0.48861700000000002</v>
      </c>
      <c r="AL127">
        <f t="shared" si="18"/>
        <v>1.5335100000000002</v>
      </c>
      <c r="AM127">
        <f t="shared" si="19"/>
        <v>0.75018849147000011</v>
      </c>
      <c r="AP127" s="9"/>
      <c r="AQ127" s="21">
        <v>0.98083500000000001</v>
      </c>
      <c r="AR127" s="21">
        <v>342.303</v>
      </c>
      <c r="AS127" s="21">
        <v>-1.49384E-3</v>
      </c>
      <c r="AT127" s="21">
        <v>117</v>
      </c>
      <c r="AU127" s="21">
        <v>0.97961399999999998</v>
      </c>
      <c r="AV127">
        <f t="shared" si="20"/>
        <v>1.4938400000000001</v>
      </c>
      <c r="AW127">
        <f t="shared" si="21"/>
        <v>1.4652105564</v>
      </c>
      <c r="AX127" s="9"/>
      <c r="AY127" s="21">
        <v>0.48919699999999999</v>
      </c>
      <c r="AZ127" s="21">
        <v>429.637</v>
      </c>
      <c r="BA127" s="21">
        <v>-1.5325899999999999E-3</v>
      </c>
      <c r="BB127" s="21">
        <v>117</v>
      </c>
      <c r="BC127" s="21">
        <v>0.48858600000000002</v>
      </c>
      <c r="BD127">
        <f t="shared" si="22"/>
        <v>1.5325899999999999</v>
      </c>
      <c r="BE127">
        <f t="shared" si="23"/>
        <v>0.74973843022999997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0.9758</v>
      </c>
      <c r="H128" s="21">
        <v>47.2331</v>
      </c>
      <c r="I128" s="21">
        <v>-1.52374E-3</v>
      </c>
      <c r="J128" s="21">
        <v>118</v>
      </c>
      <c r="K128" s="21">
        <v>0.97473100000000001</v>
      </c>
      <c r="L128">
        <f t="shared" si="12"/>
        <v>1.5237400000000001</v>
      </c>
      <c r="M128">
        <f t="shared" si="13"/>
        <v>1.4868654920000002</v>
      </c>
      <c r="N128" s="9"/>
      <c r="O128" s="21">
        <v>0.494232</v>
      </c>
      <c r="P128" s="21">
        <v>114.904</v>
      </c>
      <c r="Q128" s="21">
        <v>-1.5454100000000001E-3</v>
      </c>
      <c r="R128" s="21">
        <v>118</v>
      </c>
      <c r="S128" s="21">
        <v>0.49356100000000003</v>
      </c>
      <c r="T128">
        <f t="shared" si="14"/>
        <v>1.5454100000000002</v>
      </c>
      <c r="U128">
        <f t="shared" si="15"/>
        <v>0.76379107512000011</v>
      </c>
      <c r="X128" s="9"/>
      <c r="Y128" s="21">
        <v>0.9758</v>
      </c>
      <c r="Z128" s="21">
        <v>178.63900000000001</v>
      </c>
      <c r="AA128" s="21">
        <v>-1.50574E-3</v>
      </c>
      <c r="AB128" s="21">
        <v>118</v>
      </c>
      <c r="AC128" s="21">
        <v>0.97442600000000001</v>
      </c>
      <c r="AD128">
        <f t="shared" si="16"/>
        <v>1.5057400000000001</v>
      </c>
      <c r="AE128">
        <f t="shared" si="17"/>
        <v>1.469301092</v>
      </c>
      <c r="AF128" s="9"/>
      <c r="AG128" s="21">
        <v>0.494232</v>
      </c>
      <c r="AH128" s="21">
        <v>273.53300000000002</v>
      </c>
      <c r="AI128" s="21">
        <v>-1.5344200000000001E-3</v>
      </c>
      <c r="AJ128" s="21">
        <v>118</v>
      </c>
      <c r="AK128" s="21">
        <v>0.49377399999999999</v>
      </c>
      <c r="AL128">
        <f t="shared" si="18"/>
        <v>1.5344200000000001</v>
      </c>
      <c r="AM128">
        <f t="shared" si="19"/>
        <v>0.7583594654400001</v>
      </c>
      <c r="AP128" s="9"/>
      <c r="AQ128" s="21">
        <v>0.9758</v>
      </c>
      <c r="AR128" s="21">
        <v>342.404</v>
      </c>
      <c r="AS128" s="21">
        <v>-1.4956699999999999E-3</v>
      </c>
      <c r="AT128" s="21">
        <v>118</v>
      </c>
      <c r="AU128" s="21">
        <v>0.97473100000000001</v>
      </c>
      <c r="AV128">
        <f t="shared" si="20"/>
        <v>1.4956699999999998</v>
      </c>
      <c r="AW128">
        <f t="shared" si="21"/>
        <v>1.4594747859999999</v>
      </c>
      <c r="AX128" s="9"/>
      <c r="AY128" s="21">
        <v>0.494232</v>
      </c>
      <c r="AZ128" s="21">
        <v>429.73700000000002</v>
      </c>
      <c r="BA128" s="21">
        <v>-1.5307599999999999E-3</v>
      </c>
      <c r="BB128" s="21">
        <v>118</v>
      </c>
      <c r="BC128" s="21">
        <v>0.49334699999999998</v>
      </c>
      <c r="BD128">
        <f t="shared" si="22"/>
        <v>1.5307599999999999</v>
      </c>
      <c r="BE128">
        <f t="shared" si="23"/>
        <v>0.75655057632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0.97076399999999996</v>
      </c>
      <c r="H129" s="21">
        <v>47.333799999999997</v>
      </c>
      <c r="I129" s="21">
        <v>-1.5243500000000001E-3</v>
      </c>
      <c r="J129" s="21">
        <v>119</v>
      </c>
      <c r="K129" s="21">
        <v>0.97015399999999996</v>
      </c>
      <c r="L129">
        <f t="shared" si="12"/>
        <v>1.5243500000000001</v>
      </c>
      <c r="M129">
        <f t="shared" si="13"/>
        <v>1.4797841034000001</v>
      </c>
      <c r="N129" s="9"/>
      <c r="O129" s="21">
        <v>0.49926799999999999</v>
      </c>
      <c r="P129" s="21">
        <v>115.005</v>
      </c>
      <c r="Q129" s="21">
        <v>-1.5451E-3</v>
      </c>
      <c r="R129" s="21">
        <v>119</v>
      </c>
      <c r="S129" s="21">
        <v>0.498444</v>
      </c>
      <c r="T129">
        <f t="shared" si="14"/>
        <v>1.5450999999999999</v>
      </c>
      <c r="U129">
        <f t="shared" si="15"/>
        <v>0.77141898679999998</v>
      </c>
      <c r="X129" s="9"/>
      <c r="Y129" s="21">
        <v>0.97076399999999996</v>
      </c>
      <c r="Z129" s="21">
        <v>178.74</v>
      </c>
      <c r="AA129" s="21">
        <v>-1.50848E-3</v>
      </c>
      <c r="AB129" s="21">
        <v>119</v>
      </c>
      <c r="AC129" s="21">
        <v>0.96984899999999996</v>
      </c>
      <c r="AD129">
        <f t="shared" si="16"/>
        <v>1.50848</v>
      </c>
      <c r="AE129">
        <f t="shared" si="17"/>
        <v>1.46437807872</v>
      </c>
      <c r="AF129" s="9"/>
      <c r="AG129" s="21">
        <v>0.49926799999999999</v>
      </c>
      <c r="AH129" s="21">
        <v>273.63299999999998</v>
      </c>
      <c r="AI129" s="21">
        <v>-1.5332E-3</v>
      </c>
      <c r="AJ129" s="21">
        <v>119</v>
      </c>
      <c r="AK129" s="21">
        <v>0.49877899999999997</v>
      </c>
      <c r="AL129">
        <f t="shared" si="18"/>
        <v>1.5331999999999999</v>
      </c>
      <c r="AM129">
        <f t="shared" si="19"/>
        <v>0.76547769759999995</v>
      </c>
      <c r="AP129" s="9"/>
      <c r="AQ129" s="21">
        <v>0.97076399999999996</v>
      </c>
      <c r="AR129" s="21">
        <v>342.505</v>
      </c>
      <c r="AS129" s="21">
        <v>-1.49719E-3</v>
      </c>
      <c r="AT129" s="21">
        <v>119</v>
      </c>
      <c r="AU129" s="21">
        <v>0.96954300000000004</v>
      </c>
      <c r="AV129">
        <f t="shared" si="20"/>
        <v>1.49719</v>
      </c>
      <c r="AW129">
        <f t="shared" si="21"/>
        <v>1.4534181531599999</v>
      </c>
      <c r="AX129" s="9"/>
      <c r="AY129" s="21">
        <v>0.49926799999999999</v>
      </c>
      <c r="AZ129" s="21">
        <v>429.83800000000002</v>
      </c>
      <c r="BA129" s="21">
        <v>-1.5307599999999999E-3</v>
      </c>
      <c r="BB129" s="21">
        <v>119</v>
      </c>
      <c r="BC129" s="21">
        <v>0.49862699999999999</v>
      </c>
      <c r="BD129">
        <f t="shared" si="22"/>
        <v>1.5307599999999999</v>
      </c>
      <c r="BE129">
        <f t="shared" si="23"/>
        <v>0.76425948367999996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0.96572899999999995</v>
      </c>
      <c r="H130" s="21">
        <v>47.4345</v>
      </c>
      <c r="I130" s="21">
        <v>-1.5258800000000001E-3</v>
      </c>
      <c r="J130" s="21">
        <v>120</v>
      </c>
      <c r="K130" s="21">
        <v>0.96466099999999999</v>
      </c>
      <c r="L130">
        <f t="shared" si="12"/>
        <v>1.5258800000000001</v>
      </c>
      <c r="M130">
        <f t="shared" si="13"/>
        <v>1.4735865665200001</v>
      </c>
      <c r="N130" s="9"/>
      <c r="O130" s="21">
        <v>0.50430299999999995</v>
      </c>
      <c r="P130" s="21">
        <v>115.10599999999999</v>
      </c>
      <c r="Q130" s="21">
        <v>-1.5448E-3</v>
      </c>
      <c r="R130" s="21">
        <v>120</v>
      </c>
      <c r="S130" s="21">
        <v>0.50375400000000004</v>
      </c>
      <c r="T130">
        <f t="shared" si="14"/>
        <v>1.5448</v>
      </c>
      <c r="U130">
        <f t="shared" si="15"/>
        <v>0.77904727439999988</v>
      </c>
      <c r="X130" s="9"/>
      <c r="Y130" s="21">
        <v>0.96572899999999995</v>
      </c>
      <c r="Z130" s="21">
        <v>178.84100000000001</v>
      </c>
      <c r="AA130" s="21">
        <v>-1.5087900000000001E-3</v>
      </c>
      <c r="AB130" s="21">
        <v>120</v>
      </c>
      <c r="AC130" s="21">
        <v>0.96466099999999999</v>
      </c>
      <c r="AD130">
        <f t="shared" si="16"/>
        <v>1.5087900000000001</v>
      </c>
      <c r="AE130">
        <f t="shared" si="17"/>
        <v>1.45708225791</v>
      </c>
      <c r="AF130" s="9"/>
      <c r="AG130" s="21">
        <v>0.50430299999999995</v>
      </c>
      <c r="AH130" s="21">
        <v>273.73399999999998</v>
      </c>
      <c r="AI130" s="21">
        <v>-1.53381E-3</v>
      </c>
      <c r="AJ130" s="21">
        <v>120</v>
      </c>
      <c r="AK130" s="21">
        <v>0.50381500000000001</v>
      </c>
      <c r="AL130">
        <f t="shared" si="18"/>
        <v>1.5338100000000001</v>
      </c>
      <c r="AM130">
        <f t="shared" si="19"/>
        <v>0.77350498442999993</v>
      </c>
      <c r="AP130" s="9"/>
      <c r="AQ130" s="21">
        <v>0.96572899999999995</v>
      </c>
      <c r="AR130" s="21">
        <v>342.60500000000002</v>
      </c>
      <c r="AS130" s="21">
        <v>-1.49811E-3</v>
      </c>
      <c r="AT130" s="21">
        <v>120</v>
      </c>
      <c r="AU130" s="21">
        <v>0.96527099999999999</v>
      </c>
      <c r="AV130">
        <f t="shared" si="20"/>
        <v>1.4981100000000001</v>
      </c>
      <c r="AW130">
        <f t="shared" si="21"/>
        <v>1.4467682721899999</v>
      </c>
      <c r="AX130" s="9"/>
      <c r="AY130" s="21">
        <v>0.50430299999999995</v>
      </c>
      <c r="AZ130" s="21">
        <v>429.93900000000002</v>
      </c>
      <c r="BA130" s="21">
        <v>-1.5307599999999999E-3</v>
      </c>
      <c r="BB130" s="21">
        <v>120</v>
      </c>
      <c r="BC130" s="21">
        <v>0.50369299999999995</v>
      </c>
      <c r="BD130">
        <f t="shared" si="22"/>
        <v>1.5307599999999999</v>
      </c>
      <c r="BE130">
        <f t="shared" si="23"/>
        <v>0.77196686027999983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0.96069300000000002</v>
      </c>
      <c r="H131" s="21">
        <v>47.535200000000003</v>
      </c>
      <c r="I131" s="21">
        <v>-1.52618E-3</v>
      </c>
      <c r="J131" s="21">
        <v>121</v>
      </c>
      <c r="K131" s="21">
        <v>0.96008300000000002</v>
      </c>
      <c r="L131">
        <f t="shared" si="12"/>
        <v>1.5261800000000001</v>
      </c>
      <c r="M131">
        <f t="shared" si="13"/>
        <v>1.4661904427400001</v>
      </c>
      <c r="N131" s="9"/>
      <c r="O131" s="21">
        <v>0.50933799999999996</v>
      </c>
      <c r="P131" s="21">
        <v>115.206</v>
      </c>
      <c r="Q131" s="21">
        <v>-1.5448E-3</v>
      </c>
      <c r="R131" s="21">
        <v>121</v>
      </c>
      <c r="S131" s="21">
        <v>0.50869799999999998</v>
      </c>
      <c r="T131">
        <f t="shared" si="14"/>
        <v>1.5448</v>
      </c>
      <c r="U131">
        <f t="shared" si="15"/>
        <v>0.78682534239999991</v>
      </c>
      <c r="X131" s="9"/>
      <c r="Y131" s="21">
        <v>0.96069300000000002</v>
      </c>
      <c r="Z131" s="21">
        <v>178.941</v>
      </c>
      <c r="AA131" s="21">
        <v>-1.5093999999999999E-3</v>
      </c>
      <c r="AB131" s="21">
        <v>121</v>
      </c>
      <c r="AC131" s="21">
        <v>0.96008300000000002</v>
      </c>
      <c r="AD131">
        <f t="shared" si="16"/>
        <v>1.5093999999999999</v>
      </c>
      <c r="AE131">
        <f t="shared" si="17"/>
        <v>1.4500700141999998</v>
      </c>
      <c r="AF131" s="9"/>
      <c r="AG131" s="21">
        <v>0.50933799999999996</v>
      </c>
      <c r="AH131" s="21">
        <v>273.83499999999998</v>
      </c>
      <c r="AI131" s="21">
        <v>-1.5319800000000001E-3</v>
      </c>
      <c r="AJ131" s="21">
        <v>121</v>
      </c>
      <c r="AK131" s="21">
        <v>0.50863599999999998</v>
      </c>
      <c r="AL131">
        <f t="shared" si="18"/>
        <v>1.5319800000000001</v>
      </c>
      <c r="AM131">
        <f t="shared" si="19"/>
        <v>0.78029562923999995</v>
      </c>
      <c r="AP131" s="9"/>
      <c r="AQ131" s="21">
        <v>0.96069300000000002</v>
      </c>
      <c r="AR131" s="21">
        <v>342.70600000000002</v>
      </c>
      <c r="AS131" s="21">
        <v>-1.4996300000000001E-3</v>
      </c>
      <c r="AT131" s="21">
        <v>121</v>
      </c>
      <c r="AU131" s="21">
        <v>0.96038800000000002</v>
      </c>
      <c r="AV131">
        <f t="shared" si="20"/>
        <v>1.49963</v>
      </c>
      <c r="AW131">
        <f t="shared" si="21"/>
        <v>1.4406840435900001</v>
      </c>
      <c r="AX131" s="9"/>
      <c r="AY131" s="21">
        <v>0.50933799999999996</v>
      </c>
      <c r="AZ131" s="21">
        <v>430.03899999999999</v>
      </c>
      <c r="BA131" s="21">
        <v>-1.52954E-3</v>
      </c>
      <c r="BB131" s="21">
        <v>121</v>
      </c>
      <c r="BC131" s="21">
        <v>0.50869799999999998</v>
      </c>
      <c r="BD131">
        <f t="shared" si="22"/>
        <v>1.5295400000000001</v>
      </c>
      <c r="BE131">
        <f t="shared" si="23"/>
        <v>0.77905284452000001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0.95565800000000001</v>
      </c>
      <c r="H132" s="21">
        <v>47.635899999999999</v>
      </c>
      <c r="I132" s="21">
        <v>-1.5273999999999999E-3</v>
      </c>
      <c r="J132" s="21">
        <v>122</v>
      </c>
      <c r="K132" s="21">
        <v>0.95459000000000005</v>
      </c>
      <c r="L132">
        <f t="shared" si="12"/>
        <v>1.5273999999999999</v>
      </c>
      <c r="M132">
        <f t="shared" si="13"/>
        <v>1.4596720291999998</v>
      </c>
      <c r="N132" s="9"/>
      <c r="O132" s="21">
        <v>0.514374</v>
      </c>
      <c r="P132" s="21">
        <v>115.307</v>
      </c>
      <c r="Q132" s="21">
        <v>-1.5448E-3</v>
      </c>
      <c r="R132" s="21">
        <v>122</v>
      </c>
      <c r="S132" s="21">
        <v>0.514069</v>
      </c>
      <c r="T132">
        <f t="shared" si="14"/>
        <v>1.5448</v>
      </c>
      <c r="U132">
        <f t="shared" si="15"/>
        <v>0.79460495519999996</v>
      </c>
      <c r="X132" s="9"/>
      <c r="Y132" s="21">
        <v>0.95565800000000001</v>
      </c>
      <c r="Z132" s="21">
        <v>179.042</v>
      </c>
      <c r="AA132" s="21">
        <v>-1.51031E-3</v>
      </c>
      <c r="AB132" s="21">
        <v>122</v>
      </c>
      <c r="AC132" s="21">
        <v>0.95459000000000005</v>
      </c>
      <c r="AD132">
        <f t="shared" si="16"/>
        <v>1.51031</v>
      </c>
      <c r="AE132">
        <f t="shared" si="17"/>
        <v>1.4433398339800001</v>
      </c>
      <c r="AF132" s="9"/>
      <c r="AG132" s="21">
        <v>0.514374</v>
      </c>
      <c r="AH132" s="21">
        <v>273.93599999999998</v>
      </c>
      <c r="AI132" s="21">
        <v>-1.5335100000000001E-3</v>
      </c>
      <c r="AJ132" s="21">
        <v>122</v>
      </c>
      <c r="AK132" s="21">
        <v>0.51376299999999997</v>
      </c>
      <c r="AL132">
        <f t="shared" si="18"/>
        <v>1.5335100000000002</v>
      </c>
      <c r="AM132">
        <f t="shared" si="19"/>
        <v>0.78879767274000012</v>
      </c>
      <c r="AP132" s="9"/>
      <c r="AQ132" s="21">
        <v>0.95565800000000001</v>
      </c>
      <c r="AR132" s="21">
        <v>342.80700000000002</v>
      </c>
      <c r="AS132" s="21">
        <v>-1.4996300000000001E-3</v>
      </c>
      <c r="AT132" s="21">
        <v>122</v>
      </c>
      <c r="AU132" s="21">
        <v>0.95489500000000005</v>
      </c>
      <c r="AV132">
        <f t="shared" si="20"/>
        <v>1.49963</v>
      </c>
      <c r="AW132">
        <f t="shared" si="21"/>
        <v>1.4331334065400001</v>
      </c>
      <c r="AX132" s="9"/>
      <c r="AY132" s="21">
        <v>0.514374</v>
      </c>
      <c r="AZ132" s="21">
        <v>430.14</v>
      </c>
      <c r="BA132" s="21">
        <v>-1.5301500000000001E-3</v>
      </c>
      <c r="BB132" s="21">
        <v>122</v>
      </c>
      <c r="BC132" s="21">
        <v>0.51367200000000002</v>
      </c>
      <c r="BD132">
        <f t="shared" si="22"/>
        <v>1.5301500000000001</v>
      </c>
      <c r="BE132">
        <f t="shared" si="23"/>
        <v>0.78706937610000005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0.950623</v>
      </c>
      <c r="H133" s="21">
        <v>47.736600000000003</v>
      </c>
      <c r="I133" s="21">
        <v>-1.52771E-3</v>
      </c>
      <c r="J133" s="21">
        <v>123</v>
      </c>
      <c r="K133" s="21">
        <v>0.94970699999999997</v>
      </c>
      <c r="L133">
        <f t="shared" si="12"/>
        <v>1.5277100000000001</v>
      </c>
      <c r="M133">
        <f t="shared" si="13"/>
        <v>1.4522762633300002</v>
      </c>
      <c r="N133" s="9"/>
      <c r="O133" s="21">
        <v>0.51940900000000001</v>
      </c>
      <c r="P133" s="21">
        <v>115.408</v>
      </c>
      <c r="Q133" s="21">
        <v>-1.54419E-3</v>
      </c>
      <c r="R133" s="21">
        <v>123</v>
      </c>
      <c r="S133" s="21">
        <v>0.51873800000000003</v>
      </c>
      <c r="T133">
        <f t="shared" si="14"/>
        <v>1.54419</v>
      </c>
      <c r="U133">
        <f t="shared" si="15"/>
        <v>0.80206618370999994</v>
      </c>
      <c r="X133" s="9"/>
      <c r="Y133" s="21">
        <v>0.950623</v>
      </c>
      <c r="Z133" s="21">
        <v>179.143</v>
      </c>
      <c r="AA133" s="21">
        <v>-1.51001E-3</v>
      </c>
      <c r="AB133" s="21">
        <v>123</v>
      </c>
      <c r="AC133" s="21">
        <v>0.94970699999999997</v>
      </c>
      <c r="AD133">
        <f t="shared" si="16"/>
        <v>1.5100100000000001</v>
      </c>
      <c r="AE133">
        <f t="shared" si="17"/>
        <v>1.4354502362300001</v>
      </c>
      <c r="AF133" s="9"/>
      <c r="AG133" s="21">
        <v>0.51940900000000001</v>
      </c>
      <c r="AH133" s="21">
        <v>274.036</v>
      </c>
      <c r="AI133" s="21">
        <v>-1.5319800000000001E-3</v>
      </c>
      <c r="AJ133" s="21">
        <v>123</v>
      </c>
      <c r="AK133" s="21">
        <v>0.51855499999999999</v>
      </c>
      <c r="AL133">
        <f t="shared" si="18"/>
        <v>1.5319800000000001</v>
      </c>
      <c r="AM133">
        <f t="shared" si="19"/>
        <v>0.79572419982000009</v>
      </c>
      <c r="AP133" s="9"/>
      <c r="AQ133" s="21">
        <v>0.950623</v>
      </c>
      <c r="AR133" s="21">
        <v>342.90699999999998</v>
      </c>
      <c r="AS133" s="21">
        <v>-1.5011600000000001E-3</v>
      </c>
      <c r="AT133" s="21">
        <v>123</v>
      </c>
      <c r="AU133" s="21">
        <v>0.94940199999999997</v>
      </c>
      <c r="AV133">
        <f t="shared" si="20"/>
        <v>1.50116</v>
      </c>
      <c r="AW133">
        <f t="shared" si="21"/>
        <v>1.4270372226800001</v>
      </c>
      <c r="AX133" s="9"/>
      <c r="AY133" s="21">
        <v>0.51940900000000001</v>
      </c>
      <c r="AZ133" s="21">
        <v>430.24099999999999</v>
      </c>
      <c r="BA133" s="21">
        <v>-1.5301500000000001E-3</v>
      </c>
      <c r="BB133" s="21">
        <v>123</v>
      </c>
      <c r="BC133" s="21">
        <v>0.51904300000000003</v>
      </c>
      <c r="BD133">
        <f t="shared" si="22"/>
        <v>1.5301500000000001</v>
      </c>
      <c r="BE133">
        <f t="shared" si="23"/>
        <v>0.79477368135000004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0.94558699999999996</v>
      </c>
      <c r="H134" s="21">
        <v>47.837299999999999</v>
      </c>
      <c r="I134" s="21">
        <v>-1.52771E-3</v>
      </c>
      <c r="J134" s="21">
        <v>124</v>
      </c>
      <c r="K134" s="21">
        <v>0.944824</v>
      </c>
      <c r="L134">
        <f t="shared" si="12"/>
        <v>1.5277100000000001</v>
      </c>
      <c r="M134">
        <f t="shared" si="13"/>
        <v>1.44458271577</v>
      </c>
      <c r="N134" s="9"/>
      <c r="O134" s="21">
        <v>0.52444500000000005</v>
      </c>
      <c r="P134" s="21">
        <v>115.508</v>
      </c>
      <c r="Q134" s="21">
        <v>-1.5435799999999999E-3</v>
      </c>
      <c r="R134" s="21">
        <v>124</v>
      </c>
      <c r="S134" s="21">
        <v>0.523621</v>
      </c>
      <c r="T134">
        <f t="shared" si="14"/>
        <v>1.54358</v>
      </c>
      <c r="U134">
        <f t="shared" si="15"/>
        <v>0.80952281310000007</v>
      </c>
      <c r="X134" s="9"/>
      <c r="Y134" s="21">
        <v>0.94558699999999996</v>
      </c>
      <c r="Z134" s="21">
        <v>179.24299999999999</v>
      </c>
      <c r="AA134" s="21">
        <v>-1.51154E-3</v>
      </c>
      <c r="AB134" s="21">
        <v>124</v>
      </c>
      <c r="AC134" s="21">
        <v>0.944214</v>
      </c>
      <c r="AD134">
        <f t="shared" si="16"/>
        <v>1.5115400000000001</v>
      </c>
      <c r="AE134">
        <f t="shared" si="17"/>
        <v>1.42929257398</v>
      </c>
      <c r="AF134" s="9"/>
      <c r="AG134" s="21">
        <v>0.52444500000000005</v>
      </c>
      <c r="AH134" s="21">
        <v>274.137</v>
      </c>
      <c r="AI134" s="21">
        <v>-1.5316800000000001E-3</v>
      </c>
      <c r="AJ134" s="21">
        <v>124</v>
      </c>
      <c r="AK134" s="21">
        <v>0.52343799999999996</v>
      </c>
      <c r="AL134">
        <f t="shared" si="18"/>
        <v>1.5316800000000002</v>
      </c>
      <c r="AM134">
        <f t="shared" si="19"/>
        <v>0.80328191760000012</v>
      </c>
      <c r="AP134" s="9"/>
      <c r="AQ134" s="21">
        <v>0.94558699999999996</v>
      </c>
      <c r="AR134" s="21">
        <v>343.00799999999998</v>
      </c>
      <c r="AS134" s="21">
        <v>-1.50085E-3</v>
      </c>
      <c r="AT134" s="21">
        <v>124</v>
      </c>
      <c r="AU134" s="21">
        <v>0.944214</v>
      </c>
      <c r="AV134">
        <f t="shared" si="20"/>
        <v>1.50085</v>
      </c>
      <c r="AW134">
        <f t="shared" si="21"/>
        <v>1.4191842489499999</v>
      </c>
      <c r="AX134" s="9"/>
      <c r="AY134" s="21">
        <v>0.52444500000000005</v>
      </c>
      <c r="AZ134" s="21">
        <v>430.34199999999998</v>
      </c>
      <c r="BA134" s="21">
        <v>-1.5292400000000001E-3</v>
      </c>
      <c r="BB134" s="21">
        <v>124</v>
      </c>
      <c r="BC134" s="21">
        <v>0.52368199999999998</v>
      </c>
      <c r="BD134">
        <f t="shared" si="22"/>
        <v>1.5292400000000002</v>
      </c>
      <c r="BE134">
        <f t="shared" si="23"/>
        <v>0.80200227180000017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0.94055200000000005</v>
      </c>
      <c r="H135" s="21">
        <v>47.938000000000002</v>
      </c>
      <c r="I135" s="21">
        <v>-1.5280199999999999E-3</v>
      </c>
      <c r="J135" s="21">
        <v>125</v>
      </c>
      <c r="K135" s="21">
        <v>0.93933100000000003</v>
      </c>
      <c r="L135">
        <f t="shared" si="12"/>
        <v>1.5280199999999999</v>
      </c>
      <c r="M135">
        <f t="shared" si="13"/>
        <v>1.4371822670400001</v>
      </c>
      <c r="N135" s="9"/>
      <c r="O135" s="21">
        <v>0.52947999999999995</v>
      </c>
      <c r="P135" s="21">
        <v>115.60899999999999</v>
      </c>
      <c r="Q135" s="21">
        <v>-1.5429700000000001E-3</v>
      </c>
      <c r="R135" s="21">
        <v>125</v>
      </c>
      <c r="S135" s="21">
        <v>0.52856400000000003</v>
      </c>
      <c r="T135">
        <f t="shared" si="14"/>
        <v>1.54297</v>
      </c>
      <c r="U135">
        <f t="shared" si="15"/>
        <v>0.8169717555999999</v>
      </c>
      <c r="X135" s="9"/>
      <c r="Y135" s="21">
        <v>0.94055200000000005</v>
      </c>
      <c r="Z135" s="21">
        <v>179.34399999999999</v>
      </c>
      <c r="AA135" s="21">
        <v>-1.5130600000000001E-3</v>
      </c>
      <c r="AB135" s="21">
        <v>125</v>
      </c>
      <c r="AC135" s="21">
        <v>0.93933100000000003</v>
      </c>
      <c r="AD135">
        <f t="shared" si="16"/>
        <v>1.5130600000000001</v>
      </c>
      <c r="AE135">
        <f t="shared" si="17"/>
        <v>1.4231116091200002</v>
      </c>
      <c r="AF135" s="9"/>
      <c r="AG135" s="21">
        <v>0.52947999999999995</v>
      </c>
      <c r="AH135" s="21">
        <v>274.238</v>
      </c>
      <c r="AI135" s="21">
        <v>-1.53107E-3</v>
      </c>
      <c r="AJ135" s="21">
        <v>125</v>
      </c>
      <c r="AK135" s="21">
        <v>0.52877799999999997</v>
      </c>
      <c r="AL135">
        <f t="shared" si="18"/>
        <v>1.5310700000000002</v>
      </c>
      <c r="AM135">
        <f t="shared" si="19"/>
        <v>0.81067094360000003</v>
      </c>
      <c r="AP135" s="9"/>
      <c r="AQ135" s="21">
        <v>0.94055200000000005</v>
      </c>
      <c r="AR135" s="21">
        <v>343.10899999999998</v>
      </c>
      <c r="AS135" s="21">
        <v>-1.5026900000000001E-3</v>
      </c>
      <c r="AT135" s="21">
        <v>125</v>
      </c>
      <c r="AU135" s="21">
        <v>0.93963600000000003</v>
      </c>
      <c r="AV135">
        <f t="shared" si="20"/>
        <v>1.5026900000000001</v>
      </c>
      <c r="AW135">
        <f t="shared" si="21"/>
        <v>1.4133580848800003</v>
      </c>
      <c r="AX135" s="9"/>
      <c r="AY135" s="21">
        <v>0.52947999999999995</v>
      </c>
      <c r="AZ135" s="21">
        <v>430.44200000000001</v>
      </c>
      <c r="BA135" s="21">
        <v>-1.5292400000000001E-3</v>
      </c>
      <c r="BB135" s="21">
        <v>125</v>
      </c>
      <c r="BC135" s="21">
        <v>0.52865600000000001</v>
      </c>
      <c r="BD135">
        <f t="shared" si="22"/>
        <v>1.5292400000000002</v>
      </c>
      <c r="BE135">
        <f t="shared" si="23"/>
        <v>0.80970199519999997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0.93551600000000001</v>
      </c>
      <c r="H136" s="21">
        <v>48.038699999999999</v>
      </c>
      <c r="I136" s="21">
        <v>-1.52893E-3</v>
      </c>
      <c r="J136" s="21">
        <v>126</v>
      </c>
      <c r="K136" s="21">
        <v>0.93475299999999995</v>
      </c>
      <c r="L136">
        <f t="shared" si="12"/>
        <v>1.5289299999999999</v>
      </c>
      <c r="M136">
        <f t="shared" si="13"/>
        <v>1.4303384778799999</v>
      </c>
      <c r="N136" s="9"/>
      <c r="O136" s="21">
        <v>0.53451499999999996</v>
      </c>
      <c r="P136" s="21">
        <v>115.71</v>
      </c>
      <c r="Q136" s="21">
        <v>-1.54266E-3</v>
      </c>
      <c r="R136" s="21">
        <v>126</v>
      </c>
      <c r="S136" s="21">
        <v>0.53390499999999996</v>
      </c>
      <c r="T136">
        <f t="shared" si="14"/>
        <v>1.5426599999999999</v>
      </c>
      <c r="U136">
        <f t="shared" si="15"/>
        <v>0.82457490989999993</v>
      </c>
      <c r="X136" s="9"/>
      <c r="Y136" s="21">
        <v>0.93551600000000001</v>
      </c>
      <c r="Z136" s="21">
        <v>179.44499999999999</v>
      </c>
      <c r="AA136" s="21">
        <v>-1.5127599999999999E-3</v>
      </c>
      <c r="AB136" s="21">
        <v>126</v>
      </c>
      <c r="AC136" s="21">
        <v>0.93444799999999995</v>
      </c>
      <c r="AD136">
        <f t="shared" si="16"/>
        <v>1.5127599999999999</v>
      </c>
      <c r="AE136">
        <f t="shared" si="17"/>
        <v>1.4152111841599999</v>
      </c>
      <c r="AF136" s="9"/>
      <c r="AG136" s="21">
        <v>0.53451499999999996</v>
      </c>
      <c r="AH136" s="21">
        <v>274.33800000000002</v>
      </c>
      <c r="AI136" s="21">
        <v>-1.5301500000000001E-3</v>
      </c>
      <c r="AJ136" s="21">
        <v>126</v>
      </c>
      <c r="AK136" s="21">
        <v>0.53356899999999996</v>
      </c>
      <c r="AL136">
        <f t="shared" si="18"/>
        <v>1.5301500000000001</v>
      </c>
      <c r="AM136">
        <f t="shared" si="19"/>
        <v>0.81788812725000004</v>
      </c>
      <c r="AP136" s="9"/>
      <c r="AQ136" s="21">
        <v>0.93551600000000001</v>
      </c>
      <c r="AR136" s="21">
        <v>343.209</v>
      </c>
      <c r="AS136" s="21">
        <v>-1.50421E-3</v>
      </c>
      <c r="AT136" s="21">
        <v>126</v>
      </c>
      <c r="AU136" s="21">
        <v>0.93414299999999995</v>
      </c>
      <c r="AV136">
        <f t="shared" si="20"/>
        <v>1.50421</v>
      </c>
      <c r="AW136">
        <f t="shared" si="21"/>
        <v>1.4072125223600001</v>
      </c>
      <c r="AX136" s="9"/>
      <c r="AY136" s="21">
        <v>0.53451499999999996</v>
      </c>
      <c r="AZ136" s="21">
        <v>430.54300000000001</v>
      </c>
      <c r="BA136" s="21">
        <v>-1.52863E-3</v>
      </c>
      <c r="BB136" s="21">
        <v>126</v>
      </c>
      <c r="BC136" s="21">
        <v>0.53417999999999999</v>
      </c>
      <c r="BD136">
        <f t="shared" si="22"/>
        <v>1.5286299999999999</v>
      </c>
      <c r="BE136">
        <f t="shared" si="23"/>
        <v>0.81707566444999991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0.930481</v>
      </c>
      <c r="H137" s="21">
        <v>48.139400000000002</v>
      </c>
      <c r="I137" s="21">
        <v>-1.52893E-3</v>
      </c>
      <c r="J137" s="21">
        <v>127</v>
      </c>
      <c r="K137" s="21">
        <v>0.92925999999999997</v>
      </c>
      <c r="L137">
        <f t="shared" si="12"/>
        <v>1.5289299999999999</v>
      </c>
      <c r="M137">
        <f t="shared" si="13"/>
        <v>1.42264031533</v>
      </c>
      <c r="N137" s="9"/>
      <c r="O137" s="21">
        <v>0.539551</v>
      </c>
      <c r="P137" s="21">
        <v>115.81100000000001</v>
      </c>
      <c r="Q137" s="21">
        <v>-1.5420500000000001E-3</v>
      </c>
      <c r="R137" s="21">
        <v>127</v>
      </c>
      <c r="S137" s="21">
        <v>0.53875700000000004</v>
      </c>
      <c r="T137">
        <f t="shared" si="14"/>
        <v>1.5420500000000001</v>
      </c>
      <c r="U137">
        <f t="shared" si="15"/>
        <v>0.83201461955000011</v>
      </c>
      <c r="X137" s="9"/>
      <c r="Y137" s="21">
        <v>0.930481</v>
      </c>
      <c r="Z137" s="21">
        <v>179.54599999999999</v>
      </c>
      <c r="AA137" s="21">
        <v>-1.5139800000000001E-3</v>
      </c>
      <c r="AB137" s="21">
        <v>127</v>
      </c>
      <c r="AC137" s="21">
        <v>0.930176</v>
      </c>
      <c r="AD137">
        <f t="shared" si="16"/>
        <v>1.5139800000000001</v>
      </c>
      <c r="AE137">
        <f t="shared" si="17"/>
        <v>1.40872962438</v>
      </c>
      <c r="AF137" s="9"/>
      <c r="AG137" s="21">
        <v>0.539551</v>
      </c>
      <c r="AH137" s="21">
        <v>274.43900000000002</v>
      </c>
      <c r="AI137" s="21">
        <v>-1.5319800000000001E-3</v>
      </c>
      <c r="AJ137" s="21">
        <v>127</v>
      </c>
      <c r="AK137" s="21">
        <v>0.53881800000000002</v>
      </c>
      <c r="AL137">
        <f t="shared" si="18"/>
        <v>1.5319800000000001</v>
      </c>
      <c r="AM137">
        <f t="shared" si="19"/>
        <v>0.82658134098000002</v>
      </c>
      <c r="AP137" s="9"/>
      <c r="AQ137" s="21">
        <v>0.930481</v>
      </c>
      <c r="AR137" s="21">
        <v>343.31</v>
      </c>
      <c r="AS137" s="21">
        <v>-1.5032999999999999E-3</v>
      </c>
      <c r="AT137" s="21">
        <v>127</v>
      </c>
      <c r="AU137" s="21">
        <v>0.92956499999999997</v>
      </c>
      <c r="AV137">
        <f t="shared" si="20"/>
        <v>1.5032999999999999</v>
      </c>
      <c r="AW137">
        <f t="shared" si="21"/>
        <v>1.3987920872999999</v>
      </c>
      <c r="AX137" s="9"/>
      <c r="AY137" s="21">
        <v>0.539551</v>
      </c>
      <c r="AZ137" s="21">
        <v>430.64400000000001</v>
      </c>
      <c r="BA137" s="21">
        <v>-1.5280199999999999E-3</v>
      </c>
      <c r="BB137" s="21">
        <v>127</v>
      </c>
      <c r="BC137" s="21">
        <v>0.53878800000000004</v>
      </c>
      <c r="BD137">
        <f t="shared" si="22"/>
        <v>1.5280199999999999</v>
      </c>
      <c r="BE137">
        <f t="shared" si="23"/>
        <v>0.82444471901999994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0.92544599999999999</v>
      </c>
      <c r="H138" s="21">
        <v>48.240099999999998</v>
      </c>
      <c r="I138" s="21">
        <v>-1.52863E-3</v>
      </c>
      <c r="J138" s="21">
        <v>128</v>
      </c>
      <c r="K138" s="21">
        <v>0.92468300000000003</v>
      </c>
      <c r="L138">
        <f t="shared" si="12"/>
        <v>1.5286299999999999</v>
      </c>
      <c r="M138">
        <f t="shared" si="13"/>
        <v>1.41466451898</v>
      </c>
      <c r="N138" s="9"/>
      <c r="O138" s="21">
        <v>0.54458600000000001</v>
      </c>
      <c r="P138" s="21">
        <v>115.911</v>
      </c>
      <c r="Q138" s="21">
        <v>-1.5435799999999999E-3</v>
      </c>
      <c r="R138" s="21">
        <v>128</v>
      </c>
      <c r="S138" s="21">
        <v>0.54391500000000004</v>
      </c>
      <c r="T138">
        <f t="shared" si="14"/>
        <v>1.54358</v>
      </c>
      <c r="U138">
        <f t="shared" si="15"/>
        <v>0.84061205788000004</v>
      </c>
      <c r="X138" s="9"/>
      <c r="Y138" s="21">
        <v>0.92544599999999999</v>
      </c>
      <c r="Z138" s="21">
        <v>179.64599999999999</v>
      </c>
      <c r="AA138" s="21">
        <v>-1.5152E-3</v>
      </c>
      <c r="AB138" s="21">
        <v>128</v>
      </c>
      <c r="AC138" s="21">
        <v>0.92498800000000003</v>
      </c>
      <c r="AD138">
        <f t="shared" si="16"/>
        <v>1.5151999999999999</v>
      </c>
      <c r="AE138">
        <f t="shared" si="17"/>
        <v>1.4022357792</v>
      </c>
      <c r="AF138" s="9"/>
      <c r="AG138" s="21">
        <v>0.54458600000000001</v>
      </c>
      <c r="AH138" s="21">
        <v>274.54000000000002</v>
      </c>
      <c r="AI138" s="21">
        <v>-1.53107E-3</v>
      </c>
      <c r="AJ138" s="21">
        <v>128</v>
      </c>
      <c r="AK138" s="21">
        <v>0.54415899999999995</v>
      </c>
      <c r="AL138">
        <f t="shared" si="18"/>
        <v>1.5310700000000002</v>
      </c>
      <c r="AM138">
        <f t="shared" si="19"/>
        <v>0.83379928702000006</v>
      </c>
      <c r="AP138" s="9"/>
      <c r="AQ138" s="21">
        <v>0.92544599999999999</v>
      </c>
      <c r="AR138" s="21">
        <v>343.411</v>
      </c>
      <c r="AS138" s="21">
        <v>-1.50391E-3</v>
      </c>
      <c r="AT138" s="21">
        <v>128</v>
      </c>
      <c r="AU138" s="21">
        <v>0.924377</v>
      </c>
      <c r="AV138">
        <f t="shared" si="20"/>
        <v>1.5039100000000001</v>
      </c>
      <c r="AW138">
        <f t="shared" si="21"/>
        <v>1.3917874938600001</v>
      </c>
      <c r="AX138" s="9"/>
      <c r="AY138" s="21">
        <v>0.54458600000000001</v>
      </c>
      <c r="AZ138" s="21">
        <v>430.74400000000003</v>
      </c>
      <c r="BA138" s="21">
        <v>-1.52893E-3</v>
      </c>
      <c r="BB138" s="21">
        <v>128</v>
      </c>
      <c r="BC138" s="21">
        <v>0.54397600000000002</v>
      </c>
      <c r="BD138">
        <f t="shared" si="22"/>
        <v>1.5289299999999999</v>
      </c>
      <c r="BE138">
        <f t="shared" si="23"/>
        <v>0.83263387298000002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0.92040999999999995</v>
      </c>
      <c r="H139" s="21">
        <v>48.340899999999998</v>
      </c>
      <c r="I139" s="21">
        <v>-1.5292400000000001E-3</v>
      </c>
      <c r="J139" s="21">
        <v>129</v>
      </c>
      <c r="K139" s="21">
        <v>0.91979999999999995</v>
      </c>
      <c r="L139">
        <f t="shared" si="12"/>
        <v>1.5292400000000002</v>
      </c>
      <c r="M139">
        <f t="shared" si="13"/>
        <v>1.4075277884000001</v>
      </c>
      <c r="N139" s="9"/>
      <c r="O139" s="21">
        <v>0.54962200000000005</v>
      </c>
      <c r="P139" s="21">
        <v>116.012</v>
      </c>
      <c r="Q139" s="21">
        <v>-1.54327E-3</v>
      </c>
      <c r="R139" s="21">
        <v>129</v>
      </c>
      <c r="S139" s="21">
        <v>0.54910300000000001</v>
      </c>
      <c r="T139">
        <f t="shared" si="14"/>
        <v>1.5432699999999999</v>
      </c>
      <c r="U139">
        <f t="shared" si="15"/>
        <v>0.84821514394000008</v>
      </c>
      <c r="X139" s="9"/>
      <c r="Y139" s="21">
        <v>0.92040999999999995</v>
      </c>
      <c r="Z139" s="21">
        <v>179.74700000000001</v>
      </c>
      <c r="AA139" s="21">
        <v>-1.51428E-3</v>
      </c>
      <c r="AB139" s="21">
        <v>129</v>
      </c>
      <c r="AC139" s="21">
        <v>0.91949499999999995</v>
      </c>
      <c r="AD139">
        <f t="shared" si="16"/>
        <v>1.5142800000000001</v>
      </c>
      <c r="AE139">
        <f t="shared" si="17"/>
        <v>1.3937584547999999</v>
      </c>
      <c r="AF139" s="9"/>
      <c r="AG139" s="21">
        <v>0.54962200000000005</v>
      </c>
      <c r="AH139" s="21">
        <v>274.64100000000002</v>
      </c>
      <c r="AI139" s="21">
        <v>-1.53046E-3</v>
      </c>
      <c r="AJ139" s="21">
        <v>129</v>
      </c>
      <c r="AK139" s="21">
        <v>0.54901100000000003</v>
      </c>
      <c r="AL139">
        <f t="shared" si="18"/>
        <v>1.5304599999999999</v>
      </c>
      <c r="AM139">
        <f t="shared" si="19"/>
        <v>0.84117448612000001</v>
      </c>
      <c r="AP139" s="9"/>
      <c r="AQ139" s="21">
        <v>0.92040999999999995</v>
      </c>
      <c r="AR139" s="21">
        <v>343.512</v>
      </c>
      <c r="AS139" s="21">
        <v>-1.5054300000000001E-3</v>
      </c>
      <c r="AT139" s="21">
        <v>129</v>
      </c>
      <c r="AU139" s="21">
        <v>0.91979999999999995</v>
      </c>
      <c r="AV139">
        <f t="shared" si="20"/>
        <v>1.50543</v>
      </c>
      <c r="AW139">
        <f t="shared" si="21"/>
        <v>1.3856128263</v>
      </c>
      <c r="AX139" s="9"/>
      <c r="AY139" s="21">
        <v>0.54962200000000005</v>
      </c>
      <c r="AZ139" s="21">
        <v>430.84500000000003</v>
      </c>
      <c r="BA139" s="21">
        <v>-1.52893E-3</v>
      </c>
      <c r="BB139" s="21">
        <v>129</v>
      </c>
      <c r="BC139" s="21">
        <v>0.54919399999999996</v>
      </c>
      <c r="BD139">
        <f t="shared" si="22"/>
        <v>1.5289299999999999</v>
      </c>
      <c r="BE139">
        <f t="shared" si="23"/>
        <v>0.84033356446000007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0.91537500000000005</v>
      </c>
      <c r="H140" s="21">
        <v>48.441600000000001</v>
      </c>
      <c r="I140" s="21">
        <v>-1.5298499999999999E-3</v>
      </c>
      <c r="J140" s="21">
        <v>130</v>
      </c>
      <c r="K140" s="21">
        <v>0.91400099999999995</v>
      </c>
      <c r="L140">
        <f t="shared" ref="L140:L203" si="24">-I140/$F$2*1000</f>
        <v>1.5298499999999999</v>
      </c>
      <c r="M140">
        <f t="shared" ref="M140:M203" si="25">L140*G140</f>
        <v>1.40038644375</v>
      </c>
      <c r="N140" s="9"/>
      <c r="O140" s="21">
        <v>0.55465699999999996</v>
      </c>
      <c r="P140" s="21">
        <v>116.113</v>
      </c>
      <c r="Q140" s="21">
        <v>-1.54083E-3</v>
      </c>
      <c r="R140" s="21">
        <v>130</v>
      </c>
      <c r="S140" s="21">
        <v>0.55416900000000002</v>
      </c>
      <c r="T140">
        <f t="shared" ref="T140:T203" si="26">-Q140/$F$2*1000</f>
        <v>1.5408299999999999</v>
      </c>
      <c r="U140">
        <f t="shared" ref="U140:U203" si="27">T140*O140</f>
        <v>0.85463214530999987</v>
      </c>
      <c r="X140" s="9"/>
      <c r="Y140" s="21">
        <v>0.91537500000000005</v>
      </c>
      <c r="Z140" s="21">
        <v>179.84800000000001</v>
      </c>
      <c r="AA140" s="21">
        <v>-1.51672E-3</v>
      </c>
      <c r="AB140" s="21">
        <v>130</v>
      </c>
      <c r="AC140" s="21">
        <v>0.91461199999999998</v>
      </c>
      <c r="AD140">
        <f t="shared" ref="AD140:AD203" si="28">-AA140/$F$2*1000</f>
        <v>1.5167200000000001</v>
      </c>
      <c r="AE140">
        <f t="shared" ref="AE140:AE203" si="29">AD140*Y140</f>
        <v>1.3883675700000002</v>
      </c>
      <c r="AF140" s="9"/>
      <c r="AG140" s="21">
        <v>0.55465699999999996</v>
      </c>
      <c r="AH140" s="21">
        <v>274.74099999999999</v>
      </c>
      <c r="AI140" s="21">
        <v>-1.5301500000000001E-3</v>
      </c>
      <c r="AJ140" s="21">
        <v>130</v>
      </c>
      <c r="AK140" s="21">
        <v>0.55401599999999995</v>
      </c>
      <c r="AL140">
        <f t="shared" ref="AL140:AL203" si="30">-AI140/$F$2*1000</f>
        <v>1.5301500000000001</v>
      </c>
      <c r="AM140">
        <f t="shared" ref="AM140:AM203" si="31">AL140*AG140</f>
        <v>0.84870840854999996</v>
      </c>
      <c r="AP140" s="9"/>
      <c r="AQ140" s="21">
        <v>0.91537500000000005</v>
      </c>
      <c r="AR140" s="21">
        <v>343.61200000000002</v>
      </c>
      <c r="AS140" s="21">
        <v>-1.5045200000000001E-3</v>
      </c>
      <c r="AT140" s="21">
        <v>130</v>
      </c>
      <c r="AU140" s="21">
        <v>0.91369599999999995</v>
      </c>
      <c r="AV140">
        <f t="shared" ref="AV140:AV203" si="32">-AS140/$F$2*1000</f>
        <v>1.5045200000000001</v>
      </c>
      <c r="AW140">
        <f t="shared" ref="AW140:AW203" si="33">AV140*AQ140</f>
        <v>1.3771999950000002</v>
      </c>
      <c r="AX140" s="9"/>
      <c r="AY140" s="21">
        <v>0.55465699999999996</v>
      </c>
      <c r="AZ140" s="21">
        <v>430.94600000000003</v>
      </c>
      <c r="BA140" s="21">
        <v>-1.5283199999999999E-3</v>
      </c>
      <c r="BB140" s="21">
        <v>130</v>
      </c>
      <c r="BC140" s="21">
        <v>0.553894</v>
      </c>
      <c r="BD140">
        <f t="shared" ref="BD140:BD203" si="34">-BA140/$F$2*1000</f>
        <v>1.5283199999999999</v>
      </c>
      <c r="BE140">
        <f t="shared" ref="BE140:BE203" si="35">BD140*AY140</f>
        <v>0.8476933862399999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0.91033900000000001</v>
      </c>
      <c r="H141" s="21">
        <v>48.542299999999997</v>
      </c>
      <c r="I141" s="21">
        <v>-1.5301500000000001E-3</v>
      </c>
      <c r="J141" s="21">
        <v>131</v>
      </c>
      <c r="K141" s="21">
        <v>0.90942400000000001</v>
      </c>
      <c r="L141">
        <f t="shared" si="24"/>
        <v>1.5301500000000001</v>
      </c>
      <c r="M141">
        <f t="shared" si="25"/>
        <v>1.3929552208500002</v>
      </c>
      <c r="N141" s="9"/>
      <c r="O141" s="21">
        <v>0.55969199999999997</v>
      </c>
      <c r="P141" s="21">
        <v>116.21299999999999</v>
      </c>
      <c r="Q141" s="21">
        <v>-1.5420500000000001E-3</v>
      </c>
      <c r="R141" s="21">
        <v>131</v>
      </c>
      <c r="S141" s="21">
        <v>0.55914299999999995</v>
      </c>
      <c r="T141">
        <f t="shared" si="26"/>
        <v>1.5420500000000001</v>
      </c>
      <c r="U141">
        <f t="shared" si="27"/>
        <v>0.8630730486</v>
      </c>
      <c r="X141" s="9"/>
      <c r="Y141" s="21">
        <v>0.91033900000000001</v>
      </c>
      <c r="Z141" s="21">
        <v>179.94800000000001</v>
      </c>
      <c r="AA141" s="21">
        <v>-1.51581E-3</v>
      </c>
      <c r="AB141" s="21">
        <v>131</v>
      </c>
      <c r="AC141" s="21">
        <v>0.90942400000000001</v>
      </c>
      <c r="AD141">
        <f t="shared" si="28"/>
        <v>1.5158100000000001</v>
      </c>
      <c r="AE141">
        <f t="shared" si="29"/>
        <v>1.37990095959</v>
      </c>
      <c r="AF141" s="9"/>
      <c r="AG141" s="21">
        <v>0.55969199999999997</v>
      </c>
      <c r="AH141" s="21">
        <v>274.84199999999998</v>
      </c>
      <c r="AI141" s="21">
        <v>-1.52954E-3</v>
      </c>
      <c r="AJ141" s="21">
        <v>131</v>
      </c>
      <c r="AK141" s="21">
        <v>0.55905199999999999</v>
      </c>
      <c r="AL141">
        <f t="shared" si="30"/>
        <v>1.5295400000000001</v>
      </c>
      <c r="AM141">
        <f t="shared" si="31"/>
        <v>0.85607130168000001</v>
      </c>
      <c r="AP141" s="9"/>
      <c r="AQ141" s="21">
        <v>0.91033900000000001</v>
      </c>
      <c r="AR141" s="21">
        <v>343.71300000000002</v>
      </c>
      <c r="AS141" s="21">
        <v>-1.5054300000000001E-3</v>
      </c>
      <c r="AT141" s="21">
        <v>131</v>
      </c>
      <c r="AU141" s="21">
        <v>0.90942400000000001</v>
      </c>
      <c r="AV141">
        <f t="shared" si="32"/>
        <v>1.50543</v>
      </c>
      <c r="AW141">
        <f t="shared" si="33"/>
        <v>1.37045164077</v>
      </c>
      <c r="AX141" s="9"/>
      <c r="AY141" s="21">
        <v>0.55969199999999997</v>
      </c>
      <c r="AZ141" s="21">
        <v>431.04599999999999</v>
      </c>
      <c r="BA141" s="21">
        <v>-1.5292400000000001E-3</v>
      </c>
      <c r="BB141" s="21">
        <v>131</v>
      </c>
      <c r="BC141" s="21">
        <v>0.55902099999999999</v>
      </c>
      <c r="BD141">
        <f t="shared" si="34"/>
        <v>1.5292400000000002</v>
      </c>
      <c r="BE141">
        <f t="shared" si="35"/>
        <v>0.85590339408000005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0.905304</v>
      </c>
      <c r="H142" s="21">
        <v>48.643000000000001</v>
      </c>
      <c r="I142" s="21">
        <v>-1.5307599999999999E-3</v>
      </c>
      <c r="J142" s="21">
        <v>132</v>
      </c>
      <c r="K142" s="21">
        <v>0.90454100000000004</v>
      </c>
      <c r="L142">
        <f t="shared" si="24"/>
        <v>1.5307599999999999</v>
      </c>
      <c r="M142">
        <f t="shared" si="25"/>
        <v>1.38580315104</v>
      </c>
      <c r="N142" s="9"/>
      <c r="O142" s="21">
        <v>0.56472800000000001</v>
      </c>
      <c r="P142" s="21">
        <v>116.31399999999999</v>
      </c>
      <c r="Q142" s="21">
        <v>-1.5420500000000001E-3</v>
      </c>
      <c r="R142" s="21">
        <v>132</v>
      </c>
      <c r="S142" s="21">
        <v>0.56423999999999996</v>
      </c>
      <c r="T142">
        <f t="shared" si="26"/>
        <v>1.5420500000000001</v>
      </c>
      <c r="U142">
        <f t="shared" si="27"/>
        <v>0.87083881240000005</v>
      </c>
      <c r="X142" s="9"/>
      <c r="Y142" s="21">
        <v>0.905304</v>
      </c>
      <c r="Z142" s="21">
        <v>180.04900000000001</v>
      </c>
      <c r="AA142" s="21">
        <v>-1.5170299999999999E-3</v>
      </c>
      <c r="AB142" s="21">
        <v>132</v>
      </c>
      <c r="AC142" s="21">
        <v>0.90423600000000004</v>
      </c>
      <c r="AD142">
        <f t="shared" si="28"/>
        <v>1.5170299999999999</v>
      </c>
      <c r="AE142">
        <f t="shared" si="29"/>
        <v>1.3733733271199999</v>
      </c>
      <c r="AF142" s="9"/>
      <c r="AG142" s="21">
        <v>0.56472800000000001</v>
      </c>
      <c r="AH142" s="21">
        <v>274.94299999999998</v>
      </c>
      <c r="AI142" s="21">
        <v>-1.5307599999999999E-3</v>
      </c>
      <c r="AJ142" s="21">
        <v>132</v>
      </c>
      <c r="AK142" s="21">
        <v>0.56420899999999996</v>
      </c>
      <c r="AL142">
        <f t="shared" si="30"/>
        <v>1.5307599999999999</v>
      </c>
      <c r="AM142">
        <f t="shared" si="31"/>
        <v>0.86446303327999996</v>
      </c>
      <c r="AP142" s="9"/>
      <c r="AQ142" s="21">
        <v>0.905304</v>
      </c>
      <c r="AR142" s="21">
        <v>343.81400000000002</v>
      </c>
      <c r="AS142" s="21">
        <v>-1.5072600000000001E-3</v>
      </c>
      <c r="AT142" s="21">
        <v>132</v>
      </c>
      <c r="AU142" s="21">
        <v>0.90423600000000004</v>
      </c>
      <c r="AV142">
        <f t="shared" si="32"/>
        <v>1.50726</v>
      </c>
      <c r="AW142">
        <f t="shared" si="33"/>
        <v>1.3645285070399999</v>
      </c>
      <c r="AX142" s="9"/>
      <c r="AY142" s="21">
        <v>0.56472800000000001</v>
      </c>
      <c r="AZ142" s="21">
        <v>431.14699999999999</v>
      </c>
      <c r="BA142" s="21">
        <v>-1.5283199999999999E-3</v>
      </c>
      <c r="BB142" s="21">
        <v>132</v>
      </c>
      <c r="BC142" s="21">
        <v>0.56384299999999998</v>
      </c>
      <c r="BD142">
        <f t="shared" si="34"/>
        <v>1.5283199999999999</v>
      </c>
      <c r="BE142">
        <f t="shared" si="35"/>
        <v>0.86308509695999991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0.90026899999999999</v>
      </c>
      <c r="H143" s="21">
        <v>48.743699999999997</v>
      </c>
      <c r="I143" s="21">
        <v>-1.5319800000000001E-3</v>
      </c>
      <c r="J143" s="21">
        <v>133</v>
      </c>
      <c r="K143" s="21">
        <v>0.89904799999999996</v>
      </c>
      <c r="L143">
        <f t="shared" si="24"/>
        <v>1.5319800000000001</v>
      </c>
      <c r="M143">
        <f t="shared" si="25"/>
        <v>1.3791941026200001</v>
      </c>
      <c r="N143" s="9"/>
      <c r="O143" s="21">
        <v>0.56976300000000002</v>
      </c>
      <c r="P143" s="21">
        <v>116.41500000000001</v>
      </c>
      <c r="Q143" s="21">
        <v>-1.5417499999999999E-3</v>
      </c>
      <c r="R143" s="21">
        <v>133</v>
      </c>
      <c r="S143" s="21">
        <v>0.56903099999999995</v>
      </c>
      <c r="T143">
        <f t="shared" si="26"/>
        <v>1.54175</v>
      </c>
      <c r="U143">
        <f t="shared" si="27"/>
        <v>0.87843210525000004</v>
      </c>
      <c r="X143" s="9"/>
      <c r="Y143" s="21">
        <v>0.90026899999999999</v>
      </c>
      <c r="Z143" s="21">
        <v>180.15</v>
      </c>
      <c r="AA143" s="21">
        <v>-1.5173299999999999E-3</v>
      </c>
      <c r="AB143" s="21">
        <v>133</v>
      </c>
      <c r="AC143" s="21">
        <v>0.89965799999999996</v>
      </c>
      <c r="AD143">
        <f t="shared" si="28"/>
        <v>1.5173299999999998</v>
      </c>
      <c r="AE143">
        <f t="shared" si="29"/>
        <v>1.3660051617699998</v>
      </c>
      <c r="AF143" s="9"/>
      <c r="AG143" s="21">
        <v>0.56976300000000002</v>
      </c>
      <c r="AH143" s="21">
        <v>275.04300000000001</v>
      </c>
      <c r="AI143" s="21">
        <v>-1.52954E-3</v>
      </c>
      <c r="AJ143" s="21">
        <v>133</v>
      </c>
      <c r="AK143" s="21">
        <v>0.56918299999999999</v>
      </c>
      <c r="AL143">
        <f t="shared" si="30"/>
        <v>1.5295400000000001</v>
      </c>
      <c r="AM143">
        <f t="shared" si="31"/>
        <v>0.87147529902000009</v>
      </c>
      <c r="AP143" s="9"/>
      <c r="AQ143" s="21">
        <v>0.90026899999999999</v>
      </c>
      <c r="AR143" s="21">
        <v>343.91399999999999</v>
      </c>
      <c r="AS143" s="21">
        <v>-1.5072600000000001E-3</v>
      </c>
      <c r="AT143" s="21">
        <v>133</v>
      </c>
      <c r="AU143" s="21">
        <v>0.89935299999999996</v>
      </c>
      <c r="AV143">
        <f t="shared" si="32"/>
        <v>1.50726</v>
      </c>
      <c r="AW143">
        <f t="shared" si="33"/>
        <v>1.3569394529400001</v>
      </c>
      <c r="AX143" s="9"/>
      <c r="AY143" s="21">
        <v>0.56976300000000002</v>
      </c>
      <c r="AZ143" s="21">
        <v>431.24799999999999</v>
      </c>
      <c r="BA143" s="21">
        <v>-1.52771E-3</v>
      </c>
      <c r="BB143" s="21">
        <v>133</v>
      </c>
      <c r="BC143" s="21">
        <v>0.56915300000000002</v>
      </c>
      <c r="BD143">
        <f t="shared" si="34"/>
        <v>1.5277100000000001</v>
      </c>
      <c r="BE143">
        <f t="shared" si="35"/>
        <v>0.87043263273000016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0.89523299999999995</v>
      </c>
      <c r="H144" s="21">
        <v>48.8444</v>
      </c>
      <c r="I144" s="21">
        <v>-1.53229E-3</v>
      </c>
      <c r="J144" s="21">
        <v>134</v>
      </c>
      <c r="K144" s="21">
        <v>0.89446999999999999</v>
      </c>
      <c r="L144">
        <f t="shared" si="24"/>
        <v>1.5322899999999999</v>
      </c>
      <c r="M144">
        <f t="shared" si="25"/>
        <v>1.3717565735699999</v>
      </c>
      <c r="N144" s="9"/>
      <c r="O144" s="21">
        <v>0.57479899999999995</v>
      </c>
      <c r="P144" s="21">
        <v>116.515</v>
      </c>
      <c r="Q144" s="21">
        <v>-1.54083E-3</v>
      </c>
      <c r="R144" s="21">
        <v>134</v>
      </c>
      <c r="S144" s="21">
        <v>0.57391400000000004</v>
      </c>
      <c r="T144">
        <f t="shared" si="26"/>
        <v>1.5408299999999999</v>
      </c>
      <c r="U144">
        <f t="shared" si="27"/>
        <v>0.88566754316999985</v>
      </c>
      <c r="X144" s="9"/>
      <c r="Y144" s="21">
        <v>0.89523299999999995</v>
      </c>
      <c r="Z144" s="21">
        <v>180.25</v>
      </c>
      <c r="AA144" s="21">
        <v>-1.5173299999999999E-3</v>
      </c>
      <c r="AB144" s="21">
        <v>134</v>
      </c>
      <c r="AC144" s="21">
        <v>0.89416499999999999</v>
      </c>
      <c r="AD144">
        <f t="shared" si="28"/>
        <v>1.5173299999999998</v>
      </c>
      <c r="AE144">
        <f t="shared" si="29"/>
        <v>1.3583638878899997</v>
      </c>
      <c r="AF144" s="9"/>
      <c r="AG144" s="21">
        <v>0.57479899999999995</v>
      </c>
      <c r="AH144" s="21">
        <v>275.14400000000001</v>
      </c>
      <c r="AI144" s="21">
        <v>-1.5280199999999999E-3</v>
      </c>
      <c r="AJ144" s="21">
        <v>134</v>
      </c>
      <c r="AK144" s="21">
        <v>0.57388300000000003</v>
      </c>
      <c r="AL144">
        <f t="shared" si="30"/>
        <v>1.5280199999999999</v>
      </c>
      <c r="AM144">
        <f t="shared" si="31"/>
        <v>0.87830436797999989</v>
      </c>
      <c r="AP144" s="9"/>
      <c r="AQ144" s="21">
        <v>0.89523299999999995</v>
      </c>
      <c r="AR144" s="21">
        <v>344.01499999999999</v>
      </c>
      <c r="AS144" s="21">
        <v>-1.50757E-3</v>
      </c>
      <c r="AT144" s="21">
        <v>134</v>
      </c>
      <c r="AU144" s="21">
        <v>0.89446999999999999</v>
      </c>
      <c r="AV144">
        <f t="shared" si="32"/>
        <v>1.5075699999999999</v>
      </c>
      <c r="AW144">
        <f t="shared" si="33"/>
        <v>1.3496264138099998</v>
      </c>
      <c r="AX144" s="9"/>
      <c r="AY144" s="21">
        <v>0.57479899999999995</v>
      </c>
      <c r="AZ144" s="21">
        <v>431.34899999999999</v>
      </c>
      <c r="BA144" s="21">
        <v>-1.5280199999999999E-3</v>
      </c>
      <c r="BB144" s="21">
        <v>134</v>
      </c>
      <c r="BC144" s="21">
        <v>0.57385299999999995</v>
      </c>
      <c r="BD144">
        <f t="shared" si="34"/>
        <v>1.5280199999999999</v>
      </c>
      <c r="BE144">
        <f t="shared" si="35"/>
        <v>0.87830436797999989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0.89019800000000004</v>
      </c>
      <c r="H145" s="21">
        <v>48.945099999999996</v>
      </c>
      <c r="I145" s="21">
        <v>-1.5319800000000001E-3</v>
      </c>
      <c r="J145" s="21">
        <v>135</v>
      </c>
      <c r="K145" s="21">
        <v>0.88928200000000002</v>
      </c>
      <c r="L145">
        <f t="shared" si="24"/>
        <v>1.5319800000000001</v>
      </c>
      <c r="M145">
        <f t="shared" si="25"/>
        <v>1.3637655320400002</v>
      </c>
      <c r="N145" s="9"/>
      <c r="O145" s="21">
        <v>0.57983399999999996</v>
      </c>
      <c r="P145" s="21">
        <v>116.616</v>
      </c>
      <c r="Q145" s="21">
        <v>-1.54053E-3</v>
      </c>
      <c r="R145" s="21">
        <v>135</v>
      </c>
      <c r="S145" s="21">
        <v>0.57925400000000005</v>
      </c>
      <c r="T145">
        <f t="shared" si="26"/>
        <v>1.54053</v>
      </c>
      <c r="U145">
        <f t="shared" si="27"/>
        <v>0.89325167201999989</v>
      </c>
      <c r="X145" s="9"/>
      <c r="Y145" s="21">
        <v>0.89019800000000004</v>
      </c>
      <c r="Z145" s="21">
        <v>180.351</v>
      </c>
      <c r="AA145" s="21">
        <v>-1.51672E-3</v>
      </c>
      <c r="AB145" s="21">
        <v>135</v>
      </c>
      <c r="AC145" s="21">
        <v>0.88958700000000002</v>
      </c>
      <c r="AD145">
        <f t="shared" si="28"/>
        <v>1.5167200000000001</v>
      </c>
      <c r="AE145">
        <f t="shared" si="29"/>
        <v>1.3501811105600001</v>
      </c>
      <c r="AF145" s="9"/>
      <c r="AG145" s="21">
        <v>0.57983399999999996</v>
      </c>
      <c r="AH145" s="21">
        <v>275.245</v>
      </c>
      <c r="AI145" s="21">
        <v>-1.52863E-3</v>
      </c>
      <c r="AJ145" s="21">
        <v>135</v>
      </c>
      <c r="AK145" s="21">
        <v>0.57910200000000001</v>
      </c>
      <c r="AL145">
        <f t="shared" si="30"/>
        <v>1.5286299999999999</v>
      </c>
      <c r="AM145">
        <f t="shared" si="31"/>
        <v>0.88635164741999994</v>
      </c>
      <c r="AP145" s="9"/>
      <c r="AQ145" s="21">
        <v>0.89019800000000004</v>
      </c>
      <c r="AR145" s="21">
        <v>344.11599999999999</v>
      </c>
      <c r="AS145" s="21">
        <v>-1.5087900000000001E-3</v>
      </c>
      <c r="AT145" s="21">
        <v>135</v>
      </c>
      <c r="AU145" s="21">
        <v>0.88897700000000002</v>
      </c>
      <c r="AV145">
        <f t="shared" si="32"/>
        <v>1.5087900000000001</v>
      </c>
      <c r="AW145">
        <f t="shared" si="33"/>
        <v>1.34312184042</v>
      </c>
      <c r="AX145" s="9"/>
      <c r="AY145" s="21">
        <v>0.57983399999999996</v>
      </c>
      <c r="AZ145" s="21">
        <v>431.44900000000001</v>
      </c>
      <c r="BA145" s="21">
        <v>-1.5273999999999999E-3</v>
      </c>
      <c r="BB145" s="21">
        <v>135</v>
      </c>
      <c r="BC145" s="21">
        <v>0.57910200000000001</v>
      </c>
      <c r="BD145">
        <f t="shared" si="34"/>
        <v>1.5273999999999999</v>
      </c>
      <c r="BE145">
        <f t="shared" si="35"/>
        <v>0.88563845159999988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0.885162</v>
      </c>
      <c r="H146" s="21">
        <v>49.0458</v>
      </c>
      <c r="I146" s="21">
        <v>-1.5316800000000001E-3</v>
      </c>
      <c r="J146" s="21">
        <v>136</v>
      </c>
      <c r="K146" s="21">
        <v>0.88409400000000005</v>
      </c>
      <c r="L146">
        <f t="shared" si="24"/>
        <v>1.5316800000000002</v>
      </c>
      <c r="M146">
        <f t="shared" si="25"/>
        <v>1.3557849321600002</v>
      </c>
      <c r="N146" s="9"/>
      <c r="O146" s="21">
        <v>0.58486899999999997</v>
      </c>
      <c r="P146" s="21">
        <v>116.717</v>
      </c>
      <c r="Q146" s="21">
        <v>-1.5402199999999999E-3</v>
      </c>
      <c r="R146" s="21">
        <v>136</v>
      </c>
      <c r="S146" s="21">
        <v>0.58428999999999998</v>
      </c>
      <c r="T146">
        <f t="shared" si="26"/>
        <v>1.5402199999999999</v>
      </c>
      <c r="U146">
        <f t="shared" si="27"/>
        <v>0.9008269311799999</v>
      </c>
      <c r="X146" s="9"/>
      <c r="Y146" s="21">
        <v>0.885162</v>
      </c>
      <c r="Z146" s="21">
        <v>180.452</v>
      </c>
      <c r="AA146" s="21">
        <v>-1.51855E-3</v>
      </c>
      <c r="AB146" s="21">
        <v>136</v>
      </c>
      <c r="AC146" s="21">
        <v>0.88439900000000005</v>
      </c>
      <c r="AD146">
        <f t="shared" si="28"/>
        <v>1.5185500000000001</v>
      </c>
      <c r="AE146">
        <f t="shared" si="29"/>
        <v>1.3441627551000002</v>
      </c>
      <c r="AF146" s="9"/>
      <c r="AG146" s="21">
        <v>0.58486899999999997</v>
      </c>
      <c r="AH146" s="21">
        <v>275.34500000000003</v>
      </c>
      <c r="AI146" s="21">
        <v>-1.52863E-3</v>
      </c>
      <c r="AJ146" s="21">
        <v>136</v>
      </c>
      <c r="AK146" s="21">
        <v>0.584198</v>
      </c>
      <c r="AL146">
        <f t="shared" si="30"/>
        <v>1.5286299999999999</v>
      </c>
      <c r="AM146">
        <f t="shared" si="31"/>
        <v>0.89404829946999986</v>
      </c>
      <c r="AP146" s="9"/>
      <c r="AQ146" s="21">
        <v>0.885162</v>
      </c>
      <c r="AR146" s="21">
        <v>344.21699999999998</v>
      </c>
      <c r="AS146" s="21">
        <v>-1.5087900000000001E-3</v>
      </c>
      <c r="AT146" s="21">
        <v>136</v>
      </c>
      <c r="AU146" s="21">
        <v>0.88409400000000005</v>
      </c>
      <c r="AV146">
        <f t="shared" si="32"/>
        <v>1.5087900000000001</v>
      </c>
      <c r="AW146">
        <f t="shared" si="33"/>
        <v>1.33552357398</v>
      </c>
      <c r="AX146" s="9"/>
      <c r="AY146" s="21">
        <v>0.58486899999999997</v>
      </c>
      <c r="AZ146" s="21">
        <v>431.55</v>
      </c>
      <c r="BA146" s="21">
        <v>-1.5267900000000001E-3</v>
      </c>
      <c r="BB146" s="21">
        <v>136</v>
      </c>
      <c r="BC146" s="21">
        <v>0.58438100000000004</v>
      </c>
      <c r="BD146">
        <f t="shared" si="34"/>
        <v>1.5267900000000001</v>
      </c>
      <c r="BE146">
        <f t="shared" si="35"/>
        <v>0.89297214050999996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0.88012699999999999</v>
      </c>
      <c r="H147" s="21">
        <v>49.146500000000003</v>
      </c>
      <c r="I147" s="21">
        <v>-1.5332E-3</v>
      </c>
      <c r="J147" s="21">
        <v>137</v>
      </c>
      <c r="K147" s="21">
        <v>0.87890599999999997</v>
      </c>
      <c r="L147">
        <f t="shared" si="24"/>
        <v>1.5331999999999999</v>
      </c>
      <c r="M147">
        <f t="shared" si="25"/>
        <v>1.3494107164</v>
      </c>
      <c r="N147" s="9"/>
      <c r="O147" s="21">
        <v>0.58990500000000001</v>
      </c>
      <c r="P147" s="21">
        <v>116.818</v>
      </c>
      <c r="Q147" s="21">
        <v>-1.5402199999999999E-3</v>
      </c>
      <c r="R147" s="21">
        <v>137</v>
      </c>
      <c r="S147" s="21">
        <v>0.58904999999999996</v>
      </c>
      <c r="T147">
        <f t="shared" si="26"/>
        <v>1.5402199999999999</v>
      </c>
      <c r="U147">
        <f t="shared" si="27"/>
        <v>0.90858347909999992</v>
      </c>
      <c r="X147" s="9"/>
      <c r="Y147" s="21">
        <v>0.88012699999999999</v>
      </c>
      <c r="Z147" s="21">
        <v>180.553</v>
      </c>
      <c r="AA147" s="21">
        <v>-1.51672E-3</v>
      </c>
      <c r="AB147" s="21">
        <v>137</v>
      </c>
      <c r="AC147" s="21">
        <v>0.87860099999999997</v>
      </c>
      <c r="AD147">
        <f t="shared" si="28"/>
        <v>1.5167200000000001</v>
      </c>
      <c r="AE147">
        <f t="shared" si="29"/>
        <v>1.33490622344</v>
      </c>
      <c r="AF147" s="9"/>
      <c r="AG147" s="21">
        <v>0.58990500000000001</v>
      </c>
      <c r="AH147" s="21">
        <v>275.44600000000003</v>
      </c>
      <c r="AI147" s="21">
        <v>-1.5280199999999999E-3</v>
      </c>
      <c r="AJ147" s="21">
        <v>137</v>
      </c>
      <c r="AK147" s="21">
        <v>0.58926400000000001</v>
      </c>
      <c r="AL147">
        <f t="shared" si="30"/>
        <v>1.5280199999999999</v>
      </c>
      <c r="AM147">
        <f t="shared" si="31"/>
        <v>0.90138663809999997</v>
      </c>
      <c r="AP147" s="9"/>
      <c r="AQ147" s="21">
        <v>0.88012699999999999</v>
      </c>
      <c r="AR147" s="21">
        <v>344.31700000000001</v>
      </c>
      <c r="AS147" s="21">
        <v>-1.50818E-3</v>
      </c>
      <c r="AT147" s="21">
        <v>137</v>
      </c>
      <c r="AU147" s="21">
        <v>0.87921099999999996</v>
      </c>
      <c r="AV147">
        <f t="shared" si="32"/>
        <v>1.5081800000000001</v>
      </c>
      <c r="AW147">
        <f t="shared" si="33"/>
        <v>1.3273899388600001</v>
      </c>
      <c r="AX147" s="9"/>
      <c r="AY147" s="21">
        <v>0.58990500000000001</v>
      </c>
      <c r="AZ147" s="21">
        <v>431.65100000000001</v>
      </c>
      <c r="BA147" s="21">
        <v>-1.5264899999999999E-3</v>
      </c>
      <c r="BB147" s="21">
        <v>137</v>
      </c>
      <c r="BC147" s="21">
        <v>0.58917200000000003</v>
      </c>
      <c r="BD147">
        <f t="shared" si="34"/>
        <v>1.5264899999999999</v>
      </c>
      <c r="BE147">
        <f t="shared" si="35"/>
        <v>0.90048408344999997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0.87509199999999998</v>
      </c>
      <c r="H148" s="21">
        <v>49.247199999999999</v>
      </c>
      <c r="I148" s="21">
        <v>-1.5332E-3</v>
      </c>
      <c r="J148" s="21">
        <v>138</v>
      </c>
      <c r="K148" s="21">
        <v>0.87432900000000002</v>
      </c>
      <c r="L148">
        <f t="shared" si="24"/>
        <v>1.5331999999999999</v>
      </c>
      <c r="M148">
        <f t="shared" si="25"/>
        <v>1.3416910543999998</v>
      </c>
      <c r="N148" s="9"/>
      <c r="O148" s="21">
        <v>0.59494000000000002</v>
      </c>
      <c r="P148" s="21">
        <v>116.91800000000001</v>
      </c>
      <c r="Q148" s="21">
        <v>-1.5402199999999999E-3</v>
      </c>
      <c r="R148" s="21">
        <v>138</v>
      </c>
      <c r="S148" s="21">
        <v>0.59429900000000002</v>
      </c>
      <c r="T148">
        <f t="shared" si="26"/>
        <v>1.5402199999999999</v>
      </c>
      <c r="U148">
        <f t="shared" si="27"/>
        <v>0.91633848679999996</v>
      </c>
      <c r="X148" s="9"/>
      <c r="Y148" s="21">
        <v>0.87509199999999998</v>
      </c>
      <c r="Z148" s="21">
        <v>180.65299999999999</v>
      </c>
      <c r="AA148" s="21">
        <v>-1.51855E-3</v>
      </c>
      <c r="AB148" s="21">
        <v>138</v>
      </c>
      <c r="AC148" s="21">
        <v>0.87493900000000002</v>
      </c>
      <c r="AD148">
        <f t="shared" si="28"/>
        <v>1.5185500000000001</v>
      </c>
      <c r="AE148">
        <f t="shared" si="29"/>
        <v>1.3288709566000001</v>
      </c>
      <c r="AF148" s="9"/>
      <c r="AG148" s="21">
        <v>0.59494000000000002</v>
      </c>
      <c r="AH148" s="21">
        <v>275.54700000000003</v>
      </c>
      <c r="AI148" s="21">
        <v>-1.5273999999999999E-3</v>
      </c>
      <c r="AJ148" s="21">
        <v>138</v>
      </c>
      <c r="AK148" s="21">
        <v>0.59402500000000003</v>
      </c>
      <c r="AL148">
        <f t="shared" si="30"/>
        <v>1.5273999999999999</v>
      </c>
      <c r="AM148">
        <f t="shared" si="31"/>
        <v>0.90871135599999997</v>
      </c>
      <c r="AP148" s="9"/>
      <c r="AQ148" s="21">
        <v>0.87509199999999998</v>
      </c>
      <c r="AR148" s="21">
        <v>344.41800000000001</v>
      </c>
      <c r="AS148" s="21">
        <v>-1.50909E-3</v>
      </c>
      <c r="AT148" s="21">
        <v>138</v>
      </c>
      <c r="AU148" s="21">
        <v>0.87432900000000002</v>
      </c>
      <c r="AV148">
        <f t="shared" si="32"/>
        <v>1.50909</v>
      </c>
      <c r="AW148">
        <f t="shared" si="33"/>
        <v>1.3205925862800001</v>
      </c>
      <c r="AX148" s="9"/>
      <c r="AY148" s="21">
        <v>0.59494000000000002</v>
      </c>
      <c r="AZ148" s="21">
        <v>431.75099999999998</v>
      </c>
      <c r="BA148" s="21">
        <v>-1.5264899999999999E-3</v>
      </c>
      <c r="BB148" s="21">
        <v>138</v>
      </c>
      <c r="BC148" s="21">
        <v>0.59436</v>
      </c>
      <c r="BD148">
        <f t="shared" si="34"/>
        <v>1.5264899999999999</v>
      </c>
      <c r="BE148">
        <f t="shared" si="35"/>
        <v>0.90816996059999999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0.87005600000000005</v>
      </c>
      <c r="H149" s="21">
        <v>49.347900000000003</v>
      </c>
      <c r="I149" s="21">
        <v>-1.5341199999999999E-3</v>
      </c>
      <c r="J149" s="21">
        <v>139</v>
      </c>
      <c r="K149" s="21">
        <v>0.86883500000000002</v>
      </c>
      <c r="L149">
        <f t="shared" si="24"/>
        <v>1.5341199999999999</v>
      </c>
      <c r="M149">
        <f t="shared" si="25"/>
        <v>1.33477031072</v>
      </c>
      <c r="N149" s="9"/>
      <c r="O149" s="21">
        <v>0.59997599999999995</v>
      </c>
      <c r="P149" s="21">
        <v>117.01900000000001</v>
      </c>
      <c r="Q149" s="21">
        <v>-1.53992E-3</v>
      </c>
      <c r="R149" s="21">
        <v>139</v>
      </c>
      <c r="S149" s="21">
        <v>0.59933499999999995</v>
      </c>
      <c r="T149">
        <f t="shared" si="26"/>
        <v>1.53992</v>
      </c>
      <c r="U149">
        <f t="shared" si="27"/>
        <v>0.92391504191999996</v>
      </c>
      <c r="X149" s="9"/>
      <c r="Y149" s="21">
        <v>0.87005600000000005</v>
      </c>
      <c r="Z149" s="21">
        <v>180.75399999999999</v>
      </c>
      <c r="AA149" s="21">
        <v>-1.5182500000000001E-3</v>
      </c>
      <c r="AB149" s="21">
        <v>139</v>
      </c>
      <c r="AC149" s="21">
        <v>0.86914100000000005</v>
      </c>
      <c r="AD149">
        <f t="shared" si="28"/>
        <v>1.5182500000000001</v>
      </c>
      <c r="AE149">
        <f t="shared" si="29"/>
        <v>1.3209625220000001</v>
      </c>
      <c r="AF149" s="9"/>
      <c r="AG149" s="21">
        <v>0.59997599999999995</v>
      </c>
      <c r="AH149" s="21">
        <v>275.64800000000002</v>
      </c>
      <c r="AI149" s="21">
        <v>-1.52954E-3</v>
      </c>
      <c r="AJ149" s="21">
        <v>139</v>
      </c>
      <c r="AK149" s="21">
        <v>0.59936500000000004</v>
      </c>
      <c r="AL149">
        <f t="shared" si="30"/>
        <v>1.5295400000000001</v>
      </c>
      <c r="AM149">
        <f t="shared" si="31"/>
        <v>0.91768729104000002</v>
      </c>
      <c r="AP149" s="9"/>
      <c r="AQ149" s="21">
        <v>0.87005600000000005</v>
      </c>
      <c r="AR149" s="21">
        <v>344.51900000000001</v>
      </c>
      <c r="AS149" s="21">
        <v>-1.51031E-3</v>
      </c>
      <c r="AT149" s="21">
        <v>139</v>
      </c>
      <c r="AU149" s="21">
        <v>0.86883500000000002</v>
      </c>
      <c r="AV149">
        <f t="shared" si="32"/>
        <v>1.51031</v>
      </c>
      <c r="AW149">
        <f t="shared" si="33"/>
        <v>1.3140542773600001</v>
      </c>
      <c r="AX149" s="9"/>
      <c r="AY149" s="21">
        <v>0.59997599999999995</v>
      </c>
      <c r="AZ149" s="21">
        <v>431.85199999999998</v>
      </c>
      <c r="BA149" s="21">
        <v>-1.5271E-3</v>
      </c>
      <c r="BB149" s="21">
        <v>139</v>
      </c>
      <c r="BC149" s="21">
        <v>0.59927399999999997</v>
      </c>
      <c r="BD149">
        <f t="shared" si="34"/>
        <v>1.5270999999999999</v>
      </c>
      <c r="BE149">
        <f t="shared" si="35"/>
        <v>0.91622334959999985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0.86502100000000004</v>
      </c>
      <c r="H150" s="21">
        <v>49.448599999999999</v>
      </c>
      <c r="I150" s="21">
        <v>-1.5325899999999999E-3</v>
      </c>
      <c r="J150" s="21">
        <v>140</v>
      </c>
      <c r="K150" s="21">
        <v>0.86456299999999997</v>
      </c>
      <c r="L150">
        <f t="shared" si="24"/>
        <v>1.5325899999999999</v>
      </c>
      <c r="M150">
        <f t="shared" si="25"/>
        <v>1.3257225343899999</v>
      </c>
      <c r="N150" s="9"/>
      <c r="O150" s="21">
        <v>0.60501099999999997</v>
      </c>
      <c r="P150" s="21">
        <v>117.12</v>
      </c>
      <c r="Q150" s="21">
        <v>-1.5393099999999999E-3</v>
      </c>
      <c r="R150" s="21">
        <v>140</v>
      </c>
      <c r="S150" s="21">
        <v>0.60436999999999996</v>
      </c>
      <c r="T150">
        <f t="shared" si="26"/>
        <v>1.53931</v>
      </c>
      <c r="U150">
        <f t="shared" si="27"/>
        <v>0.93129948240999993</v>
      </c>
      <c r="X150" s="9"/>
      <c r="Y150" s="21">
        <v>0.86502100000000004</v>
      </c>
      <c r="Z150" s="21">
        <v>180.85499999999999</v>
      </c>
      <c r="AA150" s="21">
        <v>-1.5182500000000001E-3</v>
      </c>
      <c r="AB150" s="21">
        <v>140</v>
      </c>
      <c r="AC150" s="21">
        <v>0.86456299999999997</v>
      </c>
      <c r="AD150">
        <f t="shared" si="28"/>
        <v>1.5182500000000001</v>
      </c>
      <c r="AE150">
        <f t="shared" si="29"/>
        <v>1.3133181332500001</v>
      </c>
      <c r="AF150" s="9"/>
      <c r="AG150" s="21">
        <v>0.60501099999999997</v>
      </c>
      <c r="AH150" s="21">
        <v>275.74799999999999</v>
      </c>
      <c r="AI150" s="21">
        <v>-1.5273999999999999E-3</v>
      </c>
      <c r="AJ150" s="21">
        <v>140</v>
      </c>
      <c r="AK150" s="21">
        <v>0.60421800000000003</v>
      </c>
      <c r="AL150">
        <f t="shared" si="30"/>
        <v>1.5273999999999999</v>
      </c>
      <c r="AM150">
        <f t="shared" si="31"/>
        <v>0.92409380139999986</v>
      </c>
      <c r="AP150" s="9"/>
      <c r="AQ150" s="21">
        <v>0.86502100000000004</v>
      </c>
      <c r="AR150" s="21">
        <v>344.61900000000003</v>
      </c>
      <c r="AS150" s="21">
        <v>-1.5106200000000001E-3</v>
      </c>
      <c r="AT150" s="21">
        <v>140</v>
      </c>
      <c r="AU150" s="21">
        <v>0.86425799999999997</v>
      </c>
      <c r="AV150">
        <f t="shared" si="32"/>
        <v>1.5106200000000001</v>
      </c>
      <c r="AW150">
        <f t="shared" si="33"/>
        <v>1.3067180230200002</v>
      </c>
      <c r="AX150" s="9"/>
      <c r="AY150" s="21">
        <v>0.60501099999999997</v>
      </c>
      <c r="AZ150" s="21">
        <v>431.95299999999997</v>
      </c>
      <c r="BA150" s="21">
        <v>-1.5271E-3</v>
      </c>
      <c r="BB150" s="21">
        <v>140</v>
      </c>
      <c r="BC150" s="21">
        <v>0.60430899999999999</v>
      </c>
      <c r="BD150">
        <f t="shared" si="34"/>
        <v>1.5270999999999999</v>
      </c>
      <c r="BE150">
        <f t="shared" si="35"/>
        <v>0.92391229809999986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0.859985</v>
      </c>
      <c r="H151" s="21">
        <v>49.549300000000002</v>
      </c>
      <c r="I151" s="21">
        <v>-1.53381E-3</v>
      </c>
      <c r="J151" s="21">
        <v>141</v>
      </c>
      <c r="K151" s="21">
        <v>0.85907</v>
      </c>
      <c r="L151">
        <f t="shared" si="24"/>
        <v>1.5338100000000001</v>
      </c>
      <c r="M151">
        <f t="shared" si="25"/>
        <v>1.31905359285</v>
      </c>
      <c r="N151" s="9"/>
      <c r="O151" s="21">
        <v>0.61004599999999998</v>
      </c>
      <c r="P151" s="21">
        <v>117.22</v>
      </c>
      <c r="Q151" s="21">
        <v>-1.539E-3</v>
      </c>
      <c r="R151" s="21">
        <v>141</v>
      </c>
      <c r="S151" s="21">
        <v>0.60943599999999998</v>
      </c>
      <c r="T151">
        <f t="shared" si="26"/>
        <v>1.5389999999999999</v>
      </c>
      <c r="U151">
        <f t="shared" si="27"/>
        <v>0.93886079399999989</v>
      </c>
      <c r="X151" s="9"/>
      <c r="Y151" s="21">
        <v>0.859985</v>
      </c>
      <c r="Z151" s="21">
        <v>180.95500000000001</v>
      </c>
      <c r="AA151" s="21">
        <v>-1.5206900000000001E-3</v>
      </c>
      <c r="AB151" s="21">
        <v>141</v>
      </c>
      <c r="AC151" s="21">
        <v>0.85907</v>
      </c>
      <c r="AD151">
        <f t="shared" si="28"/>
        <v>1.5206900000000001</v>
      </c>
      <c r="AE151">
        <f t="shared" si="29"/>
        <v>1.30777058965</v>
      </c>
      <c r="AF151" s="9"/>
      <c r="AG151" s="21">
        <v>0.61004599999999998</v>
      </c>
      <c r="AH151" s="21">
        <v>275.84899999999999</v>
      </c>
      <c r="AI151" s="21">
        <v>-1.52771E-3</v>
      </c>
      <c r="AJ151" s="21">
        <v>141</v>
      </c>
      <c r="AK151" s="21">
        <v>0.609375</v>
      </c>
      <c r="AL151">
        <f t="shared" si="30"/>
        <v>1.5277100000000001</v>
      </c>
      <c r="AM151">
        <f t="shared" si="31"/>
        <v>0.93197337466000008</v>
      </c>
      <c r="AP151" s="9"/>
      <c r="AQ151" s="21">
        <v>0.859985</v>
      </c>
      <c r="AR151" s="21">
        <v>344.72</v>
      </c>
      <c r="AS151" s="21">
        <v>-1.5112299999999999E-3</v>
      </c>
      <c r="AT151" s="21">
        <v>141</v>
      </c>
      <c r="AU151" s="21">
        <v>0.85907</v>
      </c>
      <c r="AV151">
        <f t="shared" si="32"/>
        <v>1.5112299999999999</v>
      </c>
      <c r="AW151">
        <f t="shared" si="33"/>
        <v>1.2996351315499999</v>
      </c>
      <c r="AX151" s="9"/>
      <c r="AY151" s="21">
        <v>0.61004599999999998</v>
      </c>
      <c r="AZ151" s="21">
        <v>432.05399999999997</v>
      </c>
      <c r="BA151" s="21">
        <v>-1.5271E-3</v>
      </c>
      <c r="BB151" s="21">
        <v>141</v>
      </c>
      <c r="BC151" s="21">
        <v>0.60931400000000002</v>
      </c>
      <c r="BD151">
        <f t="shared" si="34"/>
        <v>1.5270999999999999</v>
      </c>
      <c r="BE151">
        <f t="shared" si="35"/>
        <v>0.93160124659999988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0.85494999999999999</v>
      </c>
      <c r="H152" s="21">
        <v>49.650100000000002</v>
      </c>
      <c r="I152" s="21">
        <v>-1.5329E-3</v>
      </c>
      <c r="J152" s="21">
        <v>142</v>
      </c>
      <c r="K152" s="21">
        <v>0.853271</v>
      </c>
      <c r="L152">
        <f t="shared" si="24"/>
        <v>1.5328999999999999</v>
      </c>
      <c r="M152">
        <f t="shared" si="25"/>
        <v>1.3105528549999998</v>
      </c>
      <c r="N152" s="9"/>
      <c r="O152" s="21">
        <v>0.61508200000000002</v>
      </c>
      <c r="P152" s="21">
        <v>117.321</v>
      </c>
      <c r="Q152" s="21">
        <v>-1.539E-3</v>
      </c>
      <c r="R152" s="21">
        <v>142</v>
      </c>
      <c r="S152" s="21">
        <v>0.61438000000000004</v>
      </c>
      <c r="T152">
        <f t="shared" si="26"/>
        <v>1.5389999999999999</v>
      </c>
      <c r="U152">
        <f t="shared" si="27"/>
        <v>0.94661119799999993</v>
      </c>
      <c r="X152" s="9"/>
      <c r="Y152" s="21">
        <v>0.85494999999999999</v>
      </c>
      <c r="Z152" s="21">
        <v>181.05600000000001</v>
      </c>
      <c r="AA152" s="21">
        <v>-1.5203899999999999E-3</v>
      </c>
      <c r="AB152" s="21">
        <v>142</v>
      </c>
      <c r="AC152" s="21">
        <v>0.85357700000000003</v>
      </c>
      <c r="AD152">
        <f t="shared" si="28"/>
        <v>1.5203899999999999</v>
      </c>
      <c r="AE152">
        <f t="shared" si="29"/>
        <v>1.2998574304999999</v>
      </c>
      <c r="AF152" s="9"/>
      <c r="AG152" s="21">
        <v>0.61508200000000002</v>
      </c>
      <c r="AH152" s="21">
        <v>275.95</v>
      </c>
      <c r="AI152" s="21">
        <v>-1.5271E-3</v>
      </c>
      <c r="AJ152" s="21">
        <v>142</v>
      </c>
      <c r="AK152" s="21">
        <v>0.61456299999999997</v>
      </c>
      <c r="AL152">
        <f t="shared" si="30"/>
        <v>1.5270999999999999</v>
      </c>
      <c r="AM152">
        <f t="shared" si="31"/>
        <v>0.93929172220000001</v>
      </c>
      <c r="AP152" s="9"/>
      <c r="AQ152" s="21">
        <v>0.85494999999999999</v>
      </c>
      <c r="AR152" s="21">
        <v>344.82100000000003</v>
      </c>
      <c r="AS152" s="21">
        <v>-1.5121500000000001E-3</v>
      </c>
      <c r="AT152" s="21">
        <v>142</v>
      </c>
      <c r="AU152" s="21">
        <v>0.85418700000000003</v>
      </c>
      <c r="AV152">
        <f t="shared" si="32"/>
        <v>1.5121500000000001</v>
      </c>
      <c r="AW152">
        <f t="shared" si="33"/>
        <v>1.2928126425000002</v>
      </c>
      <c r="AX152" s="9"/>
      <c r="AY152" s="21">
        <v>0.61508200000000002</v>
      </c>
      <c r="AZ152" s="21">
        <v>432.154</v>
      </c>
      <c r="BA152" s="21">
        <v>-1.52527E-3</v>
      </c>
      <c r="BB152" s="21">
        <v>142</v>
      </c>
      <c r="BC152" s="21">
        <v>0.61441000000000001</v>
      </c>
      <c r="BD152">
        <f t="shared" si="34"/>
        <v>1.5252699999999999</v>
      </c>
      <c r="BE152">
        <f t="shared" si="35"/>
        <v>0.93816612213999995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0.84991499999999998</v>
      </c>
      <c r="H153" s="21">
        <v>49.750799999999998</v>
      </c>
      <c r="I153" s="21">
        <v>-1.5344200000000001E-3</v>
      </c>
      <c r="J153" s="21">
        <v>143</v>
      </c>
      <c r="K153" s="21">
        <v>0.84899899999999995</v>
      </c>
      <c r="L153">
        <f t="shared" si="24"/>
        <v>1.5344200000000001</v>
      </c>
      <c r="M153">
        <f t="shared" si="25"/>
        <v>1.3041265743000001</v>
      </c>
      <c r="N153" s="9"/>
      <c r="O153" s="21">
        <v>0.62011700000000003</v>
      </c>
      <c r="P153" s="21">
        <v>117.422</v>
      </c>
      <c r="Q153" s="21">
        <v>-1.53809E-3</v>
      </c>
      <c r="R153" s="21">
        <v>143</v>
      </c>
      <c r="S153" s="21">
        <v>0.61932399999999999</v>
      </c>
      <c r="T153">
        <f t="shared" si="26"/>
        <v>1.53809</v>
      </c>
      <c r="U153">
        <f t="shared" si="27"/>
        <v>0.95379575653000004</v>
      </c>
      <c r="X153" s="9"/>
      <c r="Y153" s="21">
        <v>0.84991499999999998</v>
      </c>
      <c r="Z153" s="21">
        <v>181.15700000000001</v>
      </c>
      <c r="AA153" s="21">
        <v>-1.5203899999999999E-3</v>
      </c>
      <c r="AB153" s="21">
        <v>143</v>
      </c>
      <c r="AC153" s="21">
        <v>0.84869399999999995</v>
      </c>
      <c r="AD153">
        <f t="shared" si="28"/>
        <v>1.5203899999999999</v>
      </c>
      <c r="AE153">
        <f t="shared" si="29"/>
        <v>1.2922022668499999</v>
      </c>
      <c r="AF153" s="9"/>
      <c r="AG153" s="21">
        <v>0.62011700000000003</v>
      </c>
      <c r="AH153" s="21">
        <v>276.05</v>
      </c>
      <c r="AI153" s="21">
        <v>-1.5280199999999999E-3</v>
      </c>
      <c r="AJ153" s="21">
        <v>143</v>
      </c>
      <c r="AK153" s="21">
        <v>0.61914100000000005</v>
      </c>
      <c r="AL153">
        <f t="shared" si="30"/>
        <v>1.5280199999999999</v>
      </c>
      <c r="AM153">
        <f t="shared" si="31"/>
        <v>0.94755117834000002</v>
      </c>
      <c r="AP153" s="9"/>
      <c r="AQ153" s="21">
        <v>0.84991499999999998</v>
      </c>
      <c r="AR153" s="21">
        <v>344.92200000000003</v>
      </c>
      <c r="AS153" s="21">
        <v>-1.51154E-3</v>
      </c>
      <c r="AT153" s="21">
        <v>143</v>
      </c>
      <c r="AU153" s="21">
        <v>0.84930399999999995</v>
      </c>
      <c r="AV153">
        <f t="shared" si="32"/>
        <v>1.5115400000000001</v>
      </c>
      <c r="AW153">
        <f t="shared" si="33"/>
        <v>1.2846805191000001</v>
      </c>
      <c r="AX153" s="9"/>
      <c r="AY153" s="21">
        <v>0.62011700000000003</v>
      </c>
      <c r="AZ153" s="21">
        <v>432.255</v>
      </c>
      <c r="BA153" s="21">
        <v>-1.5264899999999999E-3</v>
      </c>
      <c r="BB153" s="21">
        <v>143</v>
      </c>
      <c r="BC153" s="21">
        <v>0.619537</v>
      </c>
      <c r="BD153">
        <f t="shared" si="34"/>
        <v>1.5264899999999999</v>
      </c>
      <c r="BE153">
        <f t="shared" si="35"/>
        <v>0.94660239933000001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0.84487900000000005</v>
      </c>
      <c r="H154" s="21">
        <v>49.851500000000001</v>
      </c>
      <c r="I154" s="21">
        <v>-1.5362500000000001E-3</v>
      </c>
      <c r="J154" s="21">
        <v>144</v>
      </c>
      <c r="K154" s="21">
        <v>0.84350599999999998</v>
      </c>
      <c r="L154">
        <f t="shared" si="24"/>
        <v>1.5362500000000001</v>
      </c>
      <c r="M154">
        <f t="shared" si="25"/>
        <v>1.2979453637500002</v>
      </c>
      <c r="N154" s="9"/>
      <c r="O154" s="21">
        <v>0.62515299999999996</v>
      </c>
      <c r="P154" s="21">
        <v>117.523</v>
      </c>
      <c r="Q154" s="21">
        <v>-1.5387000000000001E-3</v>
      </c>
      <c r="R154" s="21">
        <v>144</v>
      </c>
      <c r="S154" s="21">
        <v>0.62454200000000004</v>
      </c>
      <c r="T154">
        <f t="shared" si="26"/>
        <v>1.5387</v>
      </c>
      <c r="U154">
        <f t="shared" si="27"/>
        <v>0.96192292109999988</v>
      </c>
      <c r="X154" s="9"/>
      <c r="Y154" s="21">
        <v>0.84487900000000005</v>
      </c>
      <c r="Z154" s="21">
        <v>181.25800000000001</v>
      </c>
      <c r="AA154" s="21">
        <v>-1.5203899999999999E-3</v>
      </c>
      <c r="AB154" s="21">
        <v>144</v>
      </c>
      <c r="AC154" s="21">
        <v>0.84381099999999998</v>
      </c>
      <c r="AD154">
        <f t="shared" si="28"/>
        <v>1.5203899999999999</v>
      </c>
      <c r="AE154">
        <f t="shared" si="29"/>
        <v>1.2845455828100001</v>
      </c>
      <c r="AF154" s="9"/>
      <c r="AG154" s="21">
        <v>0.62515299999999996</v>
      </c>
      <c r="AH154" s="21">
        <v>276.15100000000001</v>
      </c>
      <c r="AI154" s="21">
        <v>-1.5258800000000001E-3</v>
      </c>
      <c r="AJ154" s="21">
        <v>144</v>
      </c>
      <c r="AK154" s="21">
        <v>0.62441999999999998</v>
      </c>
      <c r="AL154">
        <f t="shared" si="30"/>
        <v>1.5258800000000001</v>
      </c>
      <c r="AM154">
        <f t="shared" si="31"/>
        <v>0.95390845964000004</v>
      </c>
      <c r="AP154" s="9"/>
      <c r="AQ154" s="21">
        <v>0.84487900000000005</v>
      </c>
      <c r="AR154" s="21">
        <v>345.02199999999999</v>
      </c>
      <c r="AS154" s="21">
        <v>-1.51184E-3</v>
      </c>
      <c r="AT154" s="21">
        <v>144</v>
      </c>
      <c r="AU154" s="21">
        <v>0.84442099999999998</v>
      </c>
      <c r="AV154">
        <f t="shared" si="32"/>
        <v>1.5118400000000001</v>
      </c>
      <c r="AW154">
        <f t="shared" si="33"/>
        <v>1.2773218673600002</v>
      </c>
      <c r="AX154" s="9"/>
      <c r="AY154" s="21">
        <v>0.62515299999999996</v>
      </c>
      <c r="AZ154" s="21">
        <v>432.35599999999999</v>
      </c>
      <c r="BA154" s="21">
        <v>-1.5249599999999999E-3</v>
      </c>
      <c r="BB154" s="21">
        <v>144</v>
      </c>
      <c r="BC154" s="21">
        <v>0.62441999999999998</v>
      </c>
      <c r="BD154">
        <f t="shared" si="34"/>
        <v>1.5249599999999999</v>
      </c>
      <c r="BE154">
        <f t="shared" si="35"/>
        <v>0.95333331887999984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0.83984400000000003</v>
      </c>
      <c r="H155" s="21">
        <v>49.952199999999998</v>
      </c>
      <c r="I155" s="21">
        <v>-1.5353400000000001E-3</v>
      </c>
      <c r="J155" s="21">
        <v>145</v>
      </c>
      <c r="K155" s="21">
        <v>0.83862300000000001</v>
      </c>
      <c r="L155">
        <f t="shared" si="24"/>
        <v>1.5353400000000001</v>
      </c>
      <c r="M155">
        <f t="shared" si="25"/>
        <v>1.2894460869600002</v>
      </c>
      <c r="N155" s="9"/>
      <c r="O155" s="21">
        <v>0.63018799999999997</v>
      </c>
      <c r="P155" s="21">
        <v>117.623</v>
      </c>
      <c r="Q155" s="21">
        <v>-1.5383899999999999E-3</v>
      </c>
      <c r="R155" s="21">
        <v>145</v>
      </c>
      <c r="S155" s="21">
        <v>0.62942500000000001</v>
      </c>
      <c r="T155">
        <f t="shared" si="26"/>
        <v>1.5383899999999999</v>
      </c>
      <c r="U155">
        <f t="shared" si="27"/>
        <v>0.96947491731999991</v>
      </c>
      <c r="X155" s="9"/>
      <c r="Y155" s="21">
        <v>0.83984400000000003</v>
      </c>
      <c r="Z155" s="21">
        <v>181.358</v>
      </c>
      <c r="AA155" s="21">
        <v>-1.51947E-3</v>
      </c>
      <c r="AB155" s="21">
        <v>145</v>
      </c>
      <c r="AC155" s="21">
        <v>0.83862300000000001</v>
      </c>
      <c r="AD155">
        <f t="shared" si="28"/>
        <v>1.5194699999999999</v>
      </c>
      <c r="AE155">
        <f t="shared" si="29"/>
        <v>1.27611776268</v>
      </c>
      <c r="AF155" s="9"/>
      <c r="AG155" s="21">
        <v>0.63018799999999997</v>
      </c>
      <c r="AH155" s="21">
        <v>276.25200000000001</v>
      </c>
      <c r="AI155" s="21">
        <v>-1.5258800000000001E-3</v>
      </c>
      <c r="AJ155" s="21">
        <v>145</v>
      </c>
      <c r="AK155" s="21">
        <v>0.62945600000000002</v>
      </c>
      <c r="AL155">
        <f t="shared" si="30"/>
        <v>1.5258800000000001</v>
      </c>
      <c r="AM155">
        <f t="shared" si="31"/>
        <v>0.96159126544000006</v>
      </c>
      <c r="AP155" s="9"/>
      <c r="AQ155" s="21">
        <v>0.83984400000000003</v>
      </c>
      <c r="AR155" s="21">
        <v>345.12299999999999</v>
      </c>
      <c r="AS155" s="21">
        <v>-1.5136699999999999E-3</v>
      </c>
      <c r="AT155" s="21">
        <v>145</v>
      </c>
      <c r="AU155" s="21">
        <v>0.83831800000000001</v>
      </c>
      <c r="AV155">
        <f t="shared" si="32"/>
        <v>1.5136699999999998</v>
      </c>
      <c r="AW155">
        <f t="shared" si="33"/>
        <v>1.27124666748</v>
      </c>
      <c r="AX155" s="9"/>
      <c r="AY155" s="21">
        <v>0.63018799999999997</v>
      </c>
      <c r="AZ155" s="21">
        <v>432.45600000000002</v>
      </c>
      <c r="BA155" s="21">
        <v>-1.5249599999999999E-3</v>
      </c>
      <c r="BB155" s="21">
        <v>145</v>
      </c>
      <c r="BC155" s="21">
        <v>0.62942500000000001</v>
      </c>
      <c r="BD155">
        <f t="shared" si="34"/>
        <v>1.5249599999999999</v>
      </c>
      <c r="BE155">
        <f t="shared" si="35"/>
        <v>0.96101149247999984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0.83480799999999999</v>
      </c>
      <c r="H156" s="21">
        <v>50.052900000000001</v>
      </c>
      <c r="I156" s="21">
        <v>-1.5359499999999999E-3</v>
      </c>
      <c r="J156" s="21">
        <v>146</v>
      </c>
      <c r="K156" s="21">
        <v>0.83374000000000004</v>
      </c>
      <c r="L156">
        <f t="shared" si="24"/>
        <v>1.5359499999999999</v>
      </c>
      <c r="M156">
        <f t="shared" si="25"/>
        <v>1.2822233476</v>
      </c>
      <c r="N156" s="9"/>
      <c r="O156" s="21">
        <v>0.63522299999999998</v>
      </c>
      <c r="P156" s="21">
        <v>117.724</v>
      </c>
      <c r="Q156" s="21">
        <v>-1.53809E-3</v>
      </c>
      <c r="R156" s="21">
        <v>146</v>
      </c>
      <c r="S156" s="21">
        <v>0.63449100000000003</v>
      </c>
      <c r="T156">
        <f t="shared" si="26"/>
        <v>1.53809</v>
      </c>
      <c r="U156">
        <f t="shared" si="27"/>
        <v>0.97703014407</v>
      </c>
      <c r="X156" s="9"/>
      <c r="Y156" s="21">
        <v>0.83480799999999999</v>
      </c>
      <c r="Z156" s="21">
        <v>181.459</v>
      </c>
      <c r="AA156" s="21">
        <v>-1.5213E-3</v>
      </c>
      <c r="AB156" s="21">
        <v>146</v>
      </c>
      <c r="AC156" s="21">
        <v>0.83404500000000004</v>
      </c>
      <c r="AD156">
        <f t="shared" si="28"/>
        <v>1.5212999999999999</v>
      </c>
      <c r="AE156">
        <f t="shared" si="29"/>
        <v>1.2699934103999999</v>
      </c>
      <c r="AF156" s="9"/>
      <c r="AG156" s="21">
        <v>0.63522299999999998</v>
      </c>
      <c r="AH156" s="21">
        <v>276.35300000000001</v>
      </c>
      <c r="AI156" s="21">
        <v>-1.52618E-3</v>
      </c>
      <c r="AJ156" s="21">
        <v>146</v>
      </c>
      <c r="AK156" s="21">
        <v>0.63446000000000002</v>
      </c>
      <c r="AL156">
        <f t="shared" si="30"/>
        <v>1.5261800000000001</v>
      </c>
      <c r="AM156">
        <f t="shared" si="31"/>
        <v>0.96946463814000006</v>
      </c>
      <c r="AP156" s="9"/>
      <c r="AQ156" s="21">
        <v>0.83480799999999999</v>
      </c>
      <c r="AR156" s="21">
        <v>345.22399999999999</v>
      </c>
      <c r="AS156" s="21">
        <v>-1.51337E-3</v>
      </c>
      <c r="AT156" s="21">
        <v>146</v>
      </c>
      <c r="AU156" s="21">
        <v>0.83374000000000004</v>
      </c>
      <c r="AV156">
        <f t="shared" si="32"/>
        <v>1.5133700000000001</v>
      </c>
      <c r="AW156">
        <f t="shared" si="33"/>
        <v>1.26337338296</v>
      </c>
      <c r="AX156" s="9"/>
      <c r="AY156" s="21">
        <v>0.63522299999999998</v>
      </c>
      <c r="AZ156" s="21">
        <v>432.55700000000002</v>
      </c>
      <c r="BA156" s="21">
        <v>-1.52344E-3</v>
      </c>
      <c r="BB156" s="21">
        <v>146</v>
      </c>
      <c r="BC156" s="21">
        <v>0.63476600000000005</v>
      </c>
      <c r="BD156">
        <f t="shared" si="34"/>
        <v>1.5234400000000001</v>
      </c>
      <c r="BE156">
        <f t="shared" si="35"/>
        <v>0.96772412712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0.82977299999999998</v>
      </c>
      <c r="H157" s="21">
        <v>50.153599999999997</v>
      </c>
      <c r="I157" s="21">
        <v>-1.53564E-3</v>
      </c>
      <c r="J157" s="21">
        <v>147</v>
      </c>
      <c r="K157" s="21">
        <v>0.82916299999999998</v>
      </c>
      <c r="L157">
        <f t="shared" si="24"/>
        <v>1.5356400000000001</v>
      </c>
      <c r="M157">
        <f t="shared" si="25"/>
        <v>1.2742326097200001</v>
      </c>
      <c r="N157" s="9"/>
      <c r="O157" s="21">
        <v>0.64025900000000002</v>
      </c>
      <c r="P157" s="21">
        <v>117.825</v>
      </c>
      <c r="Q157" s="21">
        <v>-1.5374799999999999E-3</v>
      </c>
      <c r="R157" s="21">
        <v>147</v>
      </c>
      <c r="S157" s="21">
        <v>0.63961800000000002</v>
      </c>
      <c r="T157">
        <f t="shared" si="26"/>
        <v>1.53748</v>
      </c>
      <c r="U157">
        <f t="shared" si="27"/>
        <v>0.98438540732000002</v>
      </c>
      <c r="X157" s="9"/>
      <c r="Y157" s="21">
        <v>0.82977299999999998</v>
      </c>
      <c r="Z157" s="21">
        <v>181.56</v>
      </c>
      <c r="AA157" s="21">
        <v>-1.52191E-3</v>
      </c>
      <c r="AB157" s="21">
        <v>147</v>
      </c>
      <c r="AC157" s="21">
        <v>0.82916299999999998</v>
      </c>
      <c r="AD157">
        <f t="shared" si="28"/>
        <v>1.5219100000000001</v>
      </c>
      <c r="AE157">
        <f t="shared" si="29"/>
        <v>1.26283982643</v>
      </c>
      <c r="AF157" s="9"/>
      <c r="AG157" s="21">
        <v>0.64025900000000002</v>
      </c>
      <c r="AH157" s="21">
        <v>276.45299999999997</v>
      </c>
      <c r="AI157" s="21">
        <v>-1.52527E-3</v>
      </c>
      <c r="AJ157" s="21">
        <v>147</v>
      </c>
      <c r="AK157" s="21">
        <v>0.63961800000000002</v>
      </c>
      <c r="AL157">
        <f t="shared" si="30"/>
        <v>1.5252699999999999</v>
      </c>
      <c r="AM157">
        <f t="shared" si="31"/>
        <v>0.97656784492999993</v>
      </c>
      <c r="AP157" s="9"/>
      <c r="AQ157" s="21">
        <v>0.82977299999999998</v>
      </c>
      <c r="AR157" s="21">
        <v>345.32400000000001</v>
      </c>
      <c r="AS157" s="21">
        <v>-1.5136699999999999E-3</v>
      </c>
      <c r="AT157" s="21">
        <v>147</v>
      </c>
      <c r="AU157" s="21">
        <v>0.82916299999999998</v>
      </c>
      <c r="AV157">
        <f t="shared" si="32"/>
        <v>1.5136699999999998</v>
      </c>
      <c r="AW157">
        <f t="shared" si="33"/>
        <v>1.2560024969099999</v>
      </c>
      <c r="AX157" s="9"/>
      <c r="AY157" s="21">
        <v>0.64025900000000002</v>
      </c>
      <c r="AZ157" s="21">
        <v>432.65800000000002</v>
      </c>
      <c r="BA157" s="21">
        <v>-1.5243500000000001E-3</v>
      </c>
      <c r="BB157" s="21">
        <v>147</v>
      </c>
      <c r="BC157" s="21">
        <v>0.63983199999999996</v>
      </c>
      <c r="BD157">
        <f t="shared" si="34"/>
        <v>1.5243500000000001</v>
      </c>
      <c r="BE157">
        <f t="shared" si="35"/>
        <v>0.97597880665000014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0.82473799999999997</v>
      </c>
      <c r="H158" s="21">
        <v>50.254300000000001</v>
      </c>
      <c r="I158" s="21">
        <v>-1.5362500000000001E-3</v>
      </c>
      <c r="J158" s="21">
        <v>148</v>
      </c>
      <c r="K158" s="21">
        <v>0.82397500000000001</v>
      </c>
      <c r="L158">
        <f t="shared" si="24"/>
        <v>1.5362500000000001</v>
      </c>
      <c r="M158">
        <f t="shared" si="25"/>
        <v>1.2670037525</v>
      </c>
      <c r="N158" s="9"/>
      <c r="O158" s="21">
        <v>0.64529400000000003</v>
      </c>
      <c r="P158" s="21">
        <v>117.925</v>
      </c>
      <c r="Q158" s="21">
        <v>-1.53656E-3</v>
      </c>
      <c r="R158" s="21">
        <v>148</v>
      </c>
      <c r="S158" s="21">
        <v>0.64474500000000001</v>
      </c>
      <c r="T158">
        <f t="shared" si="26"/>
        <v>1.5365599999999999</v>
      </c>
      <c r="U158">
        <f t="shared" si="27"/>
        <v>0.99153294863999997</v>
      </c>
      <c r="X158" s="9"/>
      <c r="Y158" s="21">
        <v>0.82473799999999997</v>
      </c>
      <c r="Z158" s="21">
        <v>181.66</v>
      </c>
      <c r="AA158" s="21">
        <v>-1.52191E-3</v>
      </c>
      <c r="AB158" s="21">
        <v>148</v>
      </c>
      <c r="AC158" s="21">
        <v>0.82428000000000001</v>
      </c>
      <c r="AD158">
        <f t="shared" si="28"/>
        <v>1.5219100000000001</v>
      </c>
      <c r="AE158">
        <f t="shared" si="29"/>
        <v>1.2551770095800001</v>
      </c>
      <c r="AF158" s="9"/>
      <c r="AG158" s="21">
        <v>0.64529400000000003</v>
      </c>
      <c r="AH158" s="21">
        <v>276.55399999999997</v>
      </c>
      <c r="AI158" s="21">
        <v>-1.5258800000000001E-3</v>
      </c>
      <c r="AJ158" s="21">
        <v>148</v>
      </c>
      <c r="AK158" s="21">
        <v>0.64471400000000001</v>
      </c>
      <c r="AL158">
        <f t="shared" si="30"/>
        <v>1.5258800000000001</v>
      </c>
      <c r="AM158">
        <f t="shared" si="31"/>
        <v>0.98464120872000016</v>
      </c>
      <c r="AP158" s="9"/>
      <c r="AQ158" s="21">
        <v>0.82473799999999997</v>
      </c>
      <c r="AR158" s="21">
        <v>345.42500000000001</v>
      </c>
      <c r="AS158" s="21">
        <v>-1.5136699999999999E-3</v>
      </c>
      <c r="AT158" s="21">
        <v>148</v>
      </c>
      <c r="AU158" s="21">
        <v>0.82336399999999998</v>
      </c>
      <c r="AV158">
        <f t="shared" si="32"/>
        <v>1.5136699999999998</v>
      </c>
      <c r="AW158">
        <f t="shared" si="33"/>
        <v>1.2483811684599999</v>
      </c>
      <c r="AX158" s="9"/>
      <c r="AY158" s="21">
        <v>0.64529400000000003</v>
      </c>
      <c r="AZ158" s="21">
        <v>432.75900000000001</v>
      </c>
      <c r="BA158" s="21">
        <v>-1.5243500000000001E-3</v>
      </c>
      <c r="BB158" s="21">
        <v>148</v>
      </c>
      <c r="BC158" s="21">
        <v>0.64465300000000003</v>
      </c>
      <c r="BD158">
        <f t="shared" si="34"/>
        <v>1.5243500000000001</v>
      </c>
      <c r="BE158">
        <f t="shared" si="35"/>
        <v>0.98365390890000015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0.81970200000000004</v>
      </c>
      <c r="H159" s="21">
        <v>50.354999999999997</v>
      </c>
      <c r="I159" s="21">
        <v>-1.5359499999999999E-3</v>
      </c>
      <c r="J159" s="21">
        <v>149</v>
      </c>
      <c r="K159" s="21">
        <v>0.81848100000000001</v>
      </c>
      <c r="L159">
        <f t="shared" si="24"/>
        <v>1.5359499999999999</v>
      </c>
      <c r="M159">
        <f t="shared" si="25"/>
        <v>1.2590212868999999</v>
      </c>
      <c r="N159" s="9"/>
      <c r="O159" s="21">
        <v>0.65032999999999996</v>
      </c>
      <c r="P159" s="21">
        <v>118.026</v>
      </c>
      <c r="Q159" s="21">
        <v>-1.53656E-3</v>
      </c>
      <c r="R159" s="21">
        <v>149</v>
      </c>
      <c r="S159" s="21">
        <v>0.64962799999999998</v>
      </c>
      <c r="T159">
        <f t="shared" si="26"/>
        <v>1.5365599999999999</v>
      </c>
      <c r="U159">
        <f t="shared" si="27"/>
        <v>0.99927106479999994</v>
      </c>
      <c r="X159" s="9"/>
      <c r="Y159" s="21">
        <v>0.81970200000000004</v>
      </c>
      <c r="Z159" s="21">
        <v>181.761</v>
      </c>
      <c r="AA159" s="21">
        <v>-1.5222199999999999E-3</v>
      </c>
      <c r="AB159" s="21">
        <v>149</v>
      </c>
      <c r="AC159" s="21">
        <v>0.81909200000000004</v>
      </c>
      <c r="AD159">
        <f t="shared" si="28"/>
        <v>1.5222199999999999</v>
      </c>
      <c r="AE159">
        <f t="shared" si="29"/>
        <v>1.2477667784399999</v>
      </c>
      <c r="AF159" s="9"/>
      <c r="AG159" s="21">
        <v>0.65032999999999996</v>
      </c>
      <c r="AH159" s="21">
        <v>276.65499999999997</v>
      </c>
      <c r="AI159" s="21">
        <v>-1.5240500000000001E-3</v>
      </c>
      <c r="AJ159" s="21">
        <v>149</v>
      </c>
      <c r="AK159" s="21">
        <v>0.649536</v>
      </c>
      <c r="AL159">
        <f t="shared" si="30"/>
        <v>1.5240500000000001</v>
      </c>
      <c r="AM159">
        <f t="shared" si="31"/>
        <v>0.99113543650000002</v>
      </c>
      <c r="AP159" s="9"/>
      <c r="AQ159" s="21">
        <v>0.81970200000000004</v>
      </c>
      <c r="AR159" s="21">
        <v>345.52600000000001</v>
      </c>
      <c r="AS159" s="21">
        <v>-1.5136699999999999E-3</v>
      </c>
      <c r="AT159" s="21">
        <v>149</v>
      </c>
      <c r="AU159" s="21">
        <v>0.81848100000000001</v>
      </c>
      <c r="AV159">
        <f t="shared" si="32"/>
        <v>1.5136699999999998</v>
      </c>
      <c r="AW159">
        <f t="shared" si="33"/>
        <v>1.2407583263399999</v>
      </c>
      <c r="AX159" s="9"/>
      <c r="AY159" s="21">
        <v>0.65032999999999996</v>
      </c>
      <c r="AZ159" s="21">
        <v>432.85899999999998</v>
      </c>
      <c r="BA159" s="21">
        <v>-1.52344E-3</v>
      </c>
      <c r="BB159" s="21">
        <v>149</v>
      </c>
      <c r="BC159" s="21">
        <v>0.64962799999999998</v>
      </c>
      <c r="BD159">
        <f t="shared" si="34"/>
        <v>1.5234400000000001</v>
      </c>
      <c r="BE159">
        <f t="shared" si="35"/>
        <v>0.9907387352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0.81466700000000003</v>
      </c>
      <c r="H160" s="21">
        <v>50.4557</v>
      </c>
      <c r="I160" s="21">
        <v>-1.5368700000000001E-3</v>
      </c>
      <c r="J160" s="21">
        <v>150</v>
      </c>
      <c r="K160" s="21">
        <v>0.81359899999999996</v>
      </c>
      <c r="L160">
        <f t="shared" si="24"/>
        <v>1.5368700000000002</v>
      </c>
      <c r="M160">
        <f t="shared" si="25"/>
        <v>1.2520372722900002</v>
      </c>
      <c r="N160" s="9"/>
      <c r="O160" s="21">
        <v>0.65536499999999998</v>
      </c>
      <c r="P160" s="21">
        <v>118.127</v>
      </c>
      <c r="Q160" s="21">
        <v>-1.5368700000000001E-3</v>
      </c>
      <c r="R160" s="21">
        <v>150</v>
      </c>
      <c r="S160" s="21">
        <v>0.654694</v>
      </c>
      <c r="T160">
        <f t="shared" si="26"/>
        <v>1.5368700000000002</v>
      </c>
      <c r="U160">
        <f t="shared" si="27"/>
        <v>1.0072108075500001</v>
      </c>
      <c r="X160" s="9"/>
      <c r="Y160" s="21">
        <v>0.81466700000000003</v>
      </c>
      <c r="Z160" s="21">
        <v>181.86199999999999</v>
      </c>
      <c r="AA160" s="21">
        <v>-1.52191E-3</v>
      </c>
      <c r="AB160" s="21">
        <v>150</v>
      </c>
      <c r="AC160" s="21">
        <v>0.81298800000000004</v>
      </c>
      <c r="AD160">
        <f t="shared" si="28"/>
        <v>1.5219100000000001</v>
      </c>
      <c r="AE160">
        <f t="shared" si="29"/>
        <v>1.23984985397</v>
      </c>
      <c r="AF160" s="9"/>
      <c r="AG160" s="21">
        <v>0.65536499999999998</v>
      </c>
      <c r="AH160" s="21">
        <v>276.755</v>
      </c>
      <c r="AI160" s="21">
        <v>-1.5246599999999999E-3</v>
      </c>
      <c r="AJ160" s="21">
        <v>150</v>
      </c>
      <c r="AK160" s="21">
        <v>0.65493800000000002</v>
      </c>
      <c r="AL160">
        <f t="shared" si="30"/>
        <v>1.5246599999999999</v>
      </c>
      <c r="AM160">
        <f t="shared" si="31"/>
        <v>0.99920880089999986</v>
      </c>
      <c r="AP160" s="9"/>
      <c r="AQ160" s="21">
        <v>0.81466700000000003</v>
      </c>
      <c r="AR160" s="21">
        <v>345.62599999999998</v>
      </c>
      <c r="AS160" s="21">
        <v>-1.5136699999999999E-3</v>
      </c>
      <c r="AT160" s="21">
        <v>150</v>
      </c>
      <c r="AU160" s="21">
        <v>0.81390399999999996</v>
      </c>
      <c r="AV160">
        <f t="shared" si="32"/>
        <v>1.5136699999999998</v>
      </c>
      <c r="AW160">
        <f t="shared" si="33"/>
        <v>1.23313699789</v>
      </c>
      <c r="AX160" s="9"/>
      <c r="AY160" s="21">
        <v>0.65536499999999998</v>
      </c>
      <c r="AZ160" s="21">
        <v>432.96</v>
      </c>
      <c r="BA160" s="21">
        <v>-1.52283E-3</v>
      </c>
      <c r="BB160" s="21">
        <v>150</v>
      </c>
      <c r="BC160" s="21">
        <v>0.65451000000000004</v>
      </c>
      <c r="BD160">
        <f t="shared" si="34"/>
        <v>1.5228299999999999</v>
      </c>
      <c r="BE160">
        <f t="shared" si="35"/>
        <v>0.99800948294999992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0.80963099999999999</v>
      </c>
      <c r="H161" s="21">
        <v>50.556399999999996</v>
      </c>
      <c r="I161" s="21">
        <v>-1.5374799999999999E-3</v>
      </c>
      <c r="J161" s="21">
        <v>151</v>
      </c>
      <c r="K161" s="21">
        <v>0.80871599999999999</v>
      </c>
      <c r="L161">
        <f t="shared" si="24"/>
        <v>1.53748</v>
      </c>
      <c r="M161">
        <f t="shared" si="25"/>
        <v>1.24479146988</v>
      </c>
      <c r="N161" s="9"/>
      <c r="O161" s="21">
        <v>0.66039999999999999</v>
      </c>
      <c r="P161" s="21">
        <v>118.22799999999999</v>
      </c>
      <c r="Q161" s="21">
        <v>-1.5362500000000001E-3</v>
      </c>
      <c r="R161" s="21">
        <v>151</v>
      </c>
      <c r="S161" s="21">
        <v>0.65948499999999999</v>
      </c>
      <c r="T161">
        <f t="shared" si="26"/>
        <v>1.5362500000000001</v>
      </c>
      <c r="U161">
        <f t="shared" si="27"/>
        <v>1.0145395000000001</v>
      </c>
      <c r="X161" s="9"/>
      <c r="Y161" s="21">
        <v>0.80963099999999999</v>
      </c>
      <c r="Z161" s="21">
        <v>181.96299999999999</v>
      </c>
      <c r="AA161" s="21">
        <v>-1.5231299999999999E-3</v>
      </c>
      <c r="AB161" s="21">
        <v>151</v>
      </c>
      <c r="AC161" s="21">
        <v>0.80902099999999999</v>
      </c>
      <c r="AD161">
        <f t="shared" si="28"/>
        <v>1.5231299999999999</v>
      </c>
      <c r="AE161">
        <f t="shared" si="29"/>
        <v>1.2331732650299998</v>
      </c>
      <c r="AF161" s="9"/>
      <c r="AG161" s="21">
        <v>0.66039999999999999</v>
      </c>
      <c r="AH161" s="21">
        <v>276.85599999999999</v>
      </c>
      <c r="AI161" s="21">
        <v>-1.52557E-3</v>
      </c>
      <c r="AJ161" s="21">
        <v>151</v>
      </c>
      <c r="AK161" s="21">
        <v>0.65972900000000001</v>
      </c>
      <c r="AL161">
        <f t="shared" si="30"/>
        <v>1.5255699999999999</v>
      </c>
      <c r="AM161">
        <f t="shared" si="31"/>
        <v>1.007486428</v>
      </c>
      <c r="AP161" s="9"/>
      <c r="AQ161" s="21">
        <v>0.80963099999999999</v>
      </c>
      <c r="AR161" s="21">
        <v>345.72699999999998</v>
      </c>
      <c r="AS161" s="21">
        <v>-1.5148900000000001E-3</v>
      </c>
      <c r="AT161" s="21">
        <v>151</v>
      </c>
      <c r="AU161" s="21">
        <v>0.80932599999999999</v>
      </c>
      <c r="AV161">
        <f t="shared" si="32"/>
        <v>1.5148900000000001</v>
      </c>
      <c r="AW161">
        <f t="shared" si="33"/>
        <v>1.2265019055899999</v>
      </c>
      <c r="AX161" s="9"/>
      <c r="AY161" s="21">
        <v>0.66039999999999999</v>
      </c>
      <c r="AZ161" s="21">
        <v>433.06099999999998</v>
      </c>
      <c r="BA161" s="21">
        <v>-1.52283E-3</v>
      </c>
      <c r="BB161" s="21">
        <v>151</v>
      </c>
      <c r="BC161" s="21">
        <v>0.65972900000000001</v>
      </c>
      <c r="BD161">
        <f t="shared" si="34"/>
        <v>1.5228299999999999</v>
      </c>
      <c r="BE161">
        <f t="shared" si="35"/>
        <v>1.0056769319999999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0.80459599999999998</v>
      </c>
      <c r="H162" s="21">
        <v>50.6571</v>
      </c>
      <c r="I162" s="21">
        <v>-1.53656E-3</v>
      </c>
      <c r="J162" s="21">
        <v>152</v>
      </c>
      <c r="K162" s="21">
        <v>0.80322300000000002</v>
      </c>
      <c r="L162">
        <f t="shared" si="24"/>
        <v>1.5365599999999999</v>
      </c>
      <c r="M162">
        <f t="shared" si="25"/>
        <v>1.2363100297599998</v>
      </c>
      <c r="N162" s="9"/>
      <c r="O162" s="21">
        <v>0.66543600000000003</v>
      </c>
      <c r="P162" s="21">
        <v>118.328</v>
      </c>
      <c r="Q162" s="21">
        <v>-1.5362500000000001E-3</v>
      </c>
      <c r="R162" s="21">
        <v>152</v>
      </c>
      <c r="S162" s="21">
        <v>0.66476400000000002</v>
      </c>
      <c r="T162">
        <f t="shared" si="26"/>
        <v>1.5362500000000001</v>
      </c>
      <c r="U162">
        <f t="shared" si="27"/>
        <v>1.0222760550000001</v>
      </c>
      <c r="X162" s="9"/>
      <c r="Y162" s="21">
        <v>0.80459599999999998</v>
      </c>
      <c r="Z162" s="21">
        <v>182.06299999999999</v>
      </c>
      <c r="AA162" s="21">
        <v>-1.5231299999999999E-3</v>
      </c>
      <c r="AB162" s="21">
        <v>152</v>
      </c>
      <c r="AC162" s="21">
        <v>0.80322300000000002</v>
      </c>
      <c r="AD162">
        <f t="shared" si="28"/>
        <v>1.5231299999999999</v>
      </c>
      <c r="AE162">
        <f t="shared" si="29"/>
        <v>1.2255043054799999</v>
      </c>
      <c r="AF162" s="9"/>
      <c r="AG162" s="21">
        <v>0.66543600000000003</v>
      </c>
      <c r="AH162" s="21">
        <v>276.95699999999999</v>
      </c>
      <c r="AI162" s="21">
        <v>-1.5243500000000001E-3</v>
      </c>
      <c r="AJ162" s="21">
        <v>152</v>
      </c>
      <c r="AK162" s="21">
        <v>0.664825</v>
      </c>
      <c r="AL162">
        <f t="shared" si="30"/>
        <v>1.5243500000000001</v>
      </c>
      <c r="AM162">
        <f t="shared" si="31"/>
        <v>1.0143573666000001</v>
      </c>
      <c r="AP162" s="9"/>
      <c r="AQ162" s="21">
        <v>0.80459599999999998</v>
      </c>
      <c r="AR162" s="21">
        <v>345.82799999999997</v>
      </c>
      <c r="AS162" s="21">
        <v>-1.5148900000000001E-3</v>
      </c>
      <c r="AT162" s="21">
        <v>152</v>
      </c>
      <c r="AU162" s="21">
        <v>0.80322300000000002</v>
      </c>
      <c r="AV162">
        <f t="shared" si="32"/>
        <v>1.5148900000000001</v>
      </c>
      <c r="AW162">
        <f t="shared" si="33"/>
        <v>1.21887443444</v>
      </c>
      <c r="AX162" s="9"/>
      <c r="AY162" s="21">
        <v>0.66543600000000003</v>
      </c>
      <c r="AZ162" s="21">
        <v>433.161</v>
      </c>
      <c r="BA162" s="21">
        <v>-1.521E-3</v>
      </c>
      <c r="BB162" s="21">
        <v>152</v>
      </c>
      <c r="BC162" s="21">
        <v>0.66476400000000002</v>
      </c>
      <c r="BD162">
        <f t="shared" si="34"/>
        <v>1.5209999999999999</v>
      </c>
      <c r="BE162">
        <f t="shared" si="35"/>
        <v>1.0121281559999999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0.79956099999999997</v>
      </c>
      <c r="H163" s="21">
        <v>50.757800000000003</v>
      </c>
      <c r="I163" s="21">
        <v>-1.5377800000000001E-3</v>
      </c>
      <c r="J163" s="21">
        <v>153</v>
      </c>
      <c r="K163" s="21">
        <v>0.79864500000000005</v>
      </c>
      <c r="L163">
        <f t="shared" si="24"/>
        <v>1.5377800000000001</v>
      </c>
      <c r="M163">
        <f t="shared" si="25"/>
        <v>1.22954891458</v>
      </c>
      <c r="N163" s="9"/>
      <c r="O163" s="21">
        <v>0.67047100000000004</v>
      </c>
      <c r="P163" s="21">
        <v>118.429</v>
      </c>
      <c r="Q163" s="21">
        <v>-1.5362500000000001E-3</v>
      </c>
      <c r="R163" s="21">
        <v>153</v>
      </c>
      <c r="S163" s="21">
        <v>0.66989100000000001</v>
      </c>
      <c r="T163">
        <f t="shared" si="26"/>
        <v>1.5362500000000001</v>
      </c>
      <c r="U163">
        <f t="shared" si="27"/>
        <v>1.0300110737500001</v>
      </c>
      <c r="X163" s="9"/>
      <c r="Y163" s="21">
        <v>0.79956099999999997</v>
      </c>
      <c r="Z163" s="21">
        <v>182.16399999999999</v>
      </c>
      <c r="AA163" s="21">
        <v>-1.5240500000000001E-3</v>
      </c>
      <c r="AB163" s="21">
        <v>153</v>
      </c>
      <c r="AC163" s="21">
        <v>0.79864500000000005</v>
      </c>
      <c r="AD163">
        <f t="shared" si="28"/>
        <v>1.5240500000000001</v>
      </c>
      <c r="AE163">
        <f t="shared" si="29"/>
        <v>1.2185709420499999</v>
      </c>
      <c r="AF163" s="9"/>
      <c r="AG163" s="21">
        <v>0.67047100000000004</v>
      </c>
      <c r="AH163" s="21">
        <v>277.05799999999999</v>
      </c>
      <c r="AI163" s="21">
        <v>-1.5246599999999999E-3</v>
      </c>
      <c r="AJ163" s="21">
        <v>153</v>
      </c>
      <c r="AK163" s="21">
        <v>0.66970799999999997</v>
      </c>
      <c r="AL163">
        <f t="shared" si="30"/>
        <v>1.5246599999999999</v>
      </c>
      <c r="AM163">
        <f t="shared" si="31"/>
        <v>1.0222403148599999</v>
      </c>
      <c r="AP163" s="9"/>
      <c r="AQ163" s="21">
        <v>0.79956099999999997</v>
      </c>
      <c r="AR163" s="21">
        <v>345.92899999999997</v>
      </c>
      <c r="AS163" s="21">
        <v>-1.5145899999999999E-3</v>
      </c>
      <c r="AT163" s="21">
        <v>153</v>
      </c>
      <c r="AU163" s="21">
        <v>0.79895000000000005</v>
      </c>
      <c r="AV163">
        <f t="shared" si="32"/>
        <v>1.5145899999999999</v>
      </c>
      <c r="AW163">
        <f t="shared" si="33"/>
        <v>1.2110070949899998</v>
      </c>
      <c r="AX163" s="9"/>
      <c r="AY163" s="21">
        <v>0.67047100000000004</v>
      </c>
      <c r="AZ163" s="21">
        <v>433.262</v>
      </c>
      <c r="BA163" s="21">
        <v>-1.52191E-3</v>
      </c>
      <c r="BB163" s="21">
        <v>153</v>
      </c>
      <c r="BC163" s="21">
        <v>0.66976899999999995</v>
      </c>
      <c r="BD163">
        <f t="shared" si="34"/>
        <v>1.5219100000000001</v>
      </c>
      <c r="BE163">
        <f t="shared" si="35"/>
        <v>1.0203965196100002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0.79452500000000004</v>
      </c>
      <c r="H164" s="21">
        <v>50.858600000000003</v>
      </c>
      <c r="I164" s="21">
        <v>-1.5374799999999999E-3</v>
      </c>
      <c r="J164" s="21">
        <v>154</v>
      </c>
      <c r="K164" s="21">
        <v>0.79406699999999997</v>
      </c>
      <c r="L164">
        <f t="shared" si="24"/>
        <v>1.53748</v>
      </c>
      <c r="M164">
        <f t="shared" si="25"/>
        <v>1.2215662970000001</v>
      </c>
      <c r="N164" s="9"/>
      <c r="O164" s="21">
        <v>0.67550699999999997</v>
      </c>
      <c r="P164" s="21">
        <v>118.53</v>
      </c>
      <c r="Q164" s="21">
        <v>-1.53564E-3</v>
      </c>
      <c r="R164" s="21">
        <v>154</v>
      </c>
      <c r="S164" s="21">
        <v>0.67474400000000001</v>
      </c>
      <c r="T164">
        <f t="shared" si="26"/>
        <v>1.5356400000000001</v>
      </c>
      <c r="U164">
        <f t="shared" si="27"/>
        <v>1.0373355694799999</v>
      </c>
      <c r="X164" s="9"/>
      <c r="Y164" s="21">
        <v>0.79452500000000004</v>
      </c>
      <c r="Z164" s="21">
        <v>182.26499999999999</v>
      </c>
      <c r="AA164" s="21">
        <v>-1.5240500000000001E-3</v>
      </c>
      <c r="AB164" s="21">
        <v>154</v>
      </c>
      <c r="AC164" s="21">
        <v>0.79406699999999997</v>
      </c>
      <c r="AD164">
        <f t="shared" si="28"/>
        <v>1.5240500000000001</v>
      </c>
      <c r="AE164">
        <f t="shared" si="29"/>
        <v>1.2108958262500003</v>
      </c>
      <c r="AF164" s="9"/>
      <c r="AG164" s="21">
        <v>0.67550699999999997</v>
      </c>
      <c r="AH164" s="21">
        <v>277.15800000000002</v>
      </c>
      <c r="AI164" s="21">
        <v>-1.5249599999999999E-3</v>
      </c>
      <c r="AJ164" s="21">
        <v>154</v>
      </c>
      <c r="AK164" s="21">
        <v>0.674377</v>
      </c>
      <c r="AL164">
        <f t="shared" si="30"/>
        <v>1.5249599999999999</v>
      </c>
      <c r="AM164">
        <f t="shared" si="31"/>
        <v>1.0301211547199998</v>
      </c>
      <c r="AP164" s="9"/>
      <c r="AQ164" s="21">
        <v>0.79452500000000004</v>
      </c>
      <c r="AR164" s="21">
        <v>346.029</v>
      </c>
      <c r="AS164" s="21">
        <v>-1.5154999999999999E-3</v>
      </c>
      <c r="AT164" s="21">
        <v>154</v>
      </c>
      <c r="AU164" s="21">
        <v>0.79376199999999997</v>
      </c>
      <c r="AV164">
        <f t="shared" si="32"/>
        <v>1.5154999999999998</v>
      </c>
      <c r="AW164">
        <f t="shared" si="33"/>
        <v>1.2041026374999999</v>
      </c>
      <c r="AX164" s="9"/>
      <c r="AY164" s="21">
        <v>0.67550699999999997</v>
      </c>
      <c r="AZ164" s="21">
        <v>433.363</v>
      </c>
      <c r="BA164" s="21">
        <v>-1.5231299999999999E-3</v>
      </c>
      <c r="BB164" s="21">
        <v>154</v>
      </c>
      <c r="BC164" s="21">
        <v>0.67486599999999997</v>
      </c>
      <c r="BD164">
        <f t="shared" si="34"/>
        <v>1.5231299999999999</v>
      </c>
      <c r="BE164">
        <f t="shared" si="35"/>
        <v>1.0288849769099999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0.78949000000000003</v>
      </c>
      <c r="H165" s="21">
        <v>50.959299999999999</v>
      </c>
      <c r="I165" s="21">
        <v>-1.53717E-3</v>
      </c>
      <c r="J165" s="21">
        <v>155</v>
      </c>
      <c r="K165" s="21">
        <v>0.78918500000000003</v>
      </c>
      <c r="L165">
        <f t="shared" si="24"/>
        <v>1.5371699999999999</v>
      </c>
      <c r="M165">
        <f t="shared" si="25"/>
        <v>1.2135803433000001</v>
      </c>
      <c r="N165" s="9"/>
      <c r="O165" s="21">
        <v>0.68054199999999998</v>
      </c>
      <c r="P165" s="21">
        <v>118.63</v>
      </c>
      <c r="Q165" s="21">
        <v>-1.53564E-3</v>
      </c>
      <c r="R165" s="21">
        <v>155</v>
      </c>
      <c r="S165" s="21">
        <v>0.67962599999999995</v>
      </c>
      <c r="T165">
        <f t="shared" si="26"/>
        <v>1.5356400000000001</v>
      </c>
      <c r="U165">
        <f t="shared" si="27"/>
        <v>1.0450675168800001</v>
      </c>
      <c r="X165" s="9"/>
      <c r="Y165" s="21">
        <v>0.78949000000000003</v>
      </c>
      <c r="Z165" s="21">
        <v>182.36500000000001</v>
      </c>
      <c r="AA165" s="21">
        <v>-1.5243500000000001E-3</v>
      </c>
      <c r="AB165" s="21">
        <v>155</v>
      </c>
      <c r="AC165" s="21">
        <v>0.788574</v>
      </c>
      <c r="AD165">
        <f t="shared" si="28"/>
        <v>1.5243500000000001</v>
      </c>
      <c r="AE165">
        <f t="shared" si="29"/>
        <v>1.2034590815000001</v>
      </c>
      <c r="AF165" s="9"/>
      <c r="AG165" s="21">
        <v>0.68054199999999998</v>
      </c>
      <c r="AH165" s="21">
        <v>277.25900000000001</v>
      </c>
      <c r="AI165" s="21">
        <v>-1.52557E-3</v>
      </c>
      <c r="AJ165" s="21">
        <v>155</v>
      </c>
      <c r="AK165" s="21">
        <v>0.67984</v>
      </c>
      <c r="AL165">
        <f t="shared" si="30"/>
        <v>1.5255699999999999</v>
      </c>
      <c r="AM165">
        <f t="shared" si="31"/>
        <v>1.03821445894</v>
      </c>
      <c r="AP165" s="9"/>
      <c r="AQ165" s="21">
        <v>0.78949000000000003</v>
      </c>
      <c r="AR165" s="21">
        <v>346.13</v>
      </c>
      <c r="AS165" s="21">
        <v>-1.51672E-3</v>
      </c>
      <c r="AT165" s="21">
        <v>155</v>
      </c>
      <c r="AU165" s="21">
        <v>0.788269</v>
      </c>
      <c r="AV165">
        <f t="shared" si="32"/>
        <v>1.5167200000000001</v>
      </c>
      <c r="AW165">
        <f t="shared" si="33"/>
        <v>1.1974352728000002</v>
      </c>
      <c r="AX165" s="9"/>
      <c r="AY165" s="21">
        <v>0.68054199999999998</v>
      </c>
      <c r="AZ165" s="21">
        <v>433.46300000000002</v>
      </c>
      <c r="BA165" s="21">
        <v>-1.5225200000000001E-3</v>
      </c>
      <c r="BB165" s="21">
        <v>155</v>
      </c>
      <c r="BC165" s="21">
        <v>0.68002300000000004</v>
      </c>
      <c r="BD165">
        <f t="shared" si="34"/>
        <v>1.5225200000000001</v>
      </c>
      <c r="BE165">
        <f t="shared" si="35"/>
        <v>1.0361388058400001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0.78445399999999998</v>
      </c>
      <c r="H166" s="21">
        <v>51.06</v>
      </c>
      <c r="I166" s="21">
        <v>-1.5374799999999999E-3</v>
      </c>
      <c r="J166" s="21">
        <v>156</v>
      </c>
      <c r="K166" s="21">
        <v>0.78369100000000003</v>
      </c>
      <c r="L166">
        <f t="shared" si="24"/>
        <v>1.53748</v>
      </c>
      <c r="M166">
        <f t="shared" si="25"/>
        <v>1.2060823359199999</v>
      </c>
      <c r="N166" s="9"/>
      <c r="O166" s="21">
        <v>0.68557699999999999</v>
      </c>
      <c r="P166" s="21">
        <v>118.73099999999999</v>
      </c>
      <c r="Q166" s="21">
        <v>-1.5344200000000001E-3</v>
      </c>
      <c r="R166" s="21">
        <v>156</v>
      </c>
      <c r="S166" s="21">
        <v>0.68508899999999995</v>
      </c>
      <c r="T166">
        <f t="shared" si="26"/>
        <v>1.5344200000000001</v>
      </c>
      <c r="U166">
        <f t="shared" si="27"/>
        <v>1.0519630603400001</v>
      </c>
      <c r="X166" s="9"/>
      <c r="Y166" s="21">
        <v>0.78445399999999998</v>
      </c>
      <c r="Z166" s="21">
        <v>182.46600000000001</v>
      </c>
      <c r="AA166" s="21">
        <v>-1.5240500000000001E-3</v>
      </c>
      <c r="AB166" s="21">
        <v>156</v>
      </c>
      <c r="AC166" s="21">
        <v>0.78399700000000005</v>
      </c>
      <c r="AD166">
        <f t="shared" si="28"/>
        <v>1.5240500000000001</v>
      </c>
      <c r="AE166">
        <f t="shared" si="29"/>
        <v>1.1955471187</v>
      </c>
      <c r="AF166" s="9"/>
      <c r="AG166" s="21">
        <v>0.68557699999999999</v>
      </c>
      <c r="AH166" s="21">
        <v>277.36</v>
      </c>
      <c r="AI166" s="21">
        <v>-1.5249599999999999E-3</v>
      </c>
      <c r="AJ166" s="21">
        <v>156</v>
      </c>
      <c r="AK166" s="21">
        <v>0.68484500000000004</v>
      </c>
      <c r="AL166">
        <f t="shared" si="30"/>
        <v>1.5249599999999999</v>
      </c>
      <c r="AM166">
        <f t="shared" si="31"/>
        <v>1.04547750192</v>
      </c>
      <c r="AP166" s="9"/>
      <c r="AQ166" s="21">
        <v>0.78445399999999998</v>
      </c>
      <c r="AR166" s="21">
        <v>346.23099999999999</v>
      </c>
      <c r="AS166" s="21">
        <v>-1.5154999999999999E-3</v>
      </c>
      <c r="AT166" s="21">
        <v>156</v>
      </c>
      <c r="AU166" s="21">
        <v>0.78338600000000003</v>
      </c>
      <c r="AV166">
        <f t="shared" si="32"/>
        <v>1.5154999999999998</v>
      </c>
      <c r="AW166">
        <f t="shared" si="33"/>
        <v>1.1888400369999998</v>
      </c>
      <c r="AX166" s="9"/>
      <c r="AY166" s="21">
        <v>0.68557699999999999</v>
      </c>
      <c r="AZ166" s="21">
        <v>433.56400000000002</v>
      </c>
      <c r="BA166" s="21">
        <v>-1.521E-3</v>
      </c>
      <c r="BB166" s="21">
        <v>156</v>
      </c>
      <c r="BC166" s="21">
        <v>0.68505899999999997</v>
      </c>
      <c r="BD166">
        <f t="shared" si="34"/>
        <v>1.5209999999999999</v>
      </c>
      <c r="BE166">
        <f t="shared" si="35"/>
        <v>1.0427626169999999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0.77941899999999997</v>
      </c>
      <c r="H167" s="21">
        <v>51.160699999999999</v>
      </c>
      <c r="I167" s="21">
        <v>-1.5377800000000001E-3</v>
      </c>
      <c r="J167" s="21">
        <v>157</v>
      </c>
      <c r="K167" s="21">
        <v>0.77819799999999995</v>
      </c>
      <c r="L167">
        <f t="shared" si="24"/>
        <v>1.5377800000000001</v>
      </c>
      <c r="M167">
        <f t="shared" si="25"/>
        <v>1.19857494982</v>
      </c>
      <c r="N167" s="9"/>
      <c r="O167" s="21">
        <v>0.69061300000000003</v>
      </c>
      <c r="P167" s="21">
        <v>118.83199999999999</v>
      </c>
      <c r="Q167" s="21">
        <v>-1.5341199999999999E-3</v>
      </c>
      <c r="R167" s="21">
        <v>157</v>
      </c>
      <c r="S167" s="21">
        <v>0.68997200000000003</v>
      </c>
      <c r="T167">
        <f t="shared" si="26"/>
        <v>1.5341199999999999</v>
      </c>
      <c r="U167">
        <f t="shared" si="27"/>
        <v>1.05948321556</v>
      </c>
      <c r="X167" s="9"/>
      <c r="Y167" s="21">
        <v>0.77941899999999997</v>
      </c>
      <c r="Z167" s="21">
        <v>182.56700000000001</v>
      </c>
      <c r="AA167" s="21">
        <v>-1.5243500000000001E-3</v>
      </c>
      <c r="AB167" s="21">
        <v>157</v>
      </c>
      <c r="AC167" s="21">
        <v>0.77850299999999995</v>
      </c>
      <c r="AD167">
        <f t="shared" si="28"/>
        <v>1.5243500000000001</v>
      </c>
      <c r="AE167">
        <f t="shared" si="29"/>
        <v>1.1881073526500001</v>
      </c>
      <c r="AF167" s="9"/>
      <c r="AG167" s="21">
        <v>0.69061300000000003</v>
      </c>
      <c r="AH167" s="21">
        <v>277.45999999999998</v>
      </c>
      <c r="AI167" s="21">
        <v>-1.5231299999999999E-3</v>
      </c>
      <c r="AJ167" s="21">
        <v>157</v>
      </c>
      <c r="AK167" s="21">
        <v>0.68997200000000003</v>
      </c>
      <c r="AL167">
        <f t="shared" si="30"/>
        <v>1.5231299999999999</v>
      </c>
      <c r="AM167">
        <f t="shared" si="31"/>
        <v>1.05189337869</v>
      </c>
      <c r="AP167" s="9"/>
      <c r="AQ167" s="21">
        <v>0.77941899999999997</v>
      </c>
      <c r="AR167" s="21">
        <v>346.33100000000002</v>
      </c>
      <c r="AS167" s="21">
        <v>-1.5152E-3</v>
      </c>
      <c r="AT167" s="21">
        <v>157</v>
      </c>
      <c r="AU167" s="21">
        <v>0.77819799999999995</v>
      </c>
      <c r="AV167">
        <f t="shared" si="32"/>
        <v>1.5151999999999999</v>
      </c>
      <c r="AW167">
        <f t="shared" si="33"/>
        <v>1.1809756687999999</v>
      </c>
      <c r="AX167" s="9"/>
      <c r="AY167" s="21">
        <v>0.69061300000000003</v>
      </c>
      <c r="AZ167" s="21">
        <v>433.66500000000002</v>
      </c>
      <c r="BA167" s="21">
        <v>-1.5203899999999999E-3</v>
      </c>
      <c r="BB167" s="21">
        <v>157</v>
      </c>
      <c r="BC167" s="21">
        <v>0.68991100000000005</v>
      </c>
      <c r="BD167">
        <f t="shared" si="34"/>
        <v>1.5203899999999999</v>
      </c>
      <c r="BE167">
        <f t="shared" si="35"/>
        <v>1.0500010990699999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0.77438399999999996</v>
      </c>
      <c r="H168" s="21">
        <v>51.261400000000002</v>
      </c>
      <c r="I168" s="21">
        <v>-1.5377800000000001E-3</v>
      </c>
      <c r="J168" s="21">
        <v>158</v>
      </c>
      <c r="K168" s="21">
        <v>0.77300999999999997</v>
      </c>
      <c r="L168">
        <f t="shared" si="24"/>
        <v>1.5377800000000001</v>
      </c>
      <c r="M168">
        <f t="shared" si="25"/>
        <v>1.1908322275200001</v>
      </c>
      <c r="N168" s="9"/>
      <c r="O168" s="21">
        <v>0.69564800000000004</v>
      </c>
      <c r="P168" s="21">
        <v>118.932</v>
      </c>
      <c r="Q168" s="21">
        <v>-1.5350299999999999E-3</v>
      </c>
      <c r="R168" s="21">
        <v>158</v>
      </c>
      <c r="S168" s="21">
        <v>0.69506800000000002</v>
      </c>
      <c r="T168">
        <f t="shared" si="26"/>
        <v>1.5350299999999999</v>
      </c>
      <c r="U168">
        <f t="shared" si="27"/>
        <v>1.0678405494400001</v>
      </c>
      <c r="X168" s="9"/>
      <c r="Y168" s="21">
        <v>0.77438399999999996</v>
      </c>
      <c r="Z168" s="21">
        <v>182.667</v>
      </c>
      <c r="AA168" s="21">
        <v>-1.5240500000000001E-3</v>
      </c>
      <c r="AB168" s="21">
        <v>158</v>
      </c>
      <c r="AC168" s="21">
        <v>0.773621</v>
      </c>
      <c r="AD168">
        <f t="shared" si="28"/>
        <v>1.5240500000000001</v>
      </c>
      <c r="AE168">
        <f t="shared" si="29"/>
        <v>1.1801999352000001</v>
      </c>
      <c r="AF168" s="9"/>
      <c r="AG168" s="21">
        <v>0.69564800000000004</v>
      </c>
      <c r="AH168" s="21">
        <v>277.56099999999998</v>
      </c>
      <c r="AI168" s="21">
        <v>-1.5225200000000001E-3</v>
      </c>
      <c r="AJ168" s="21">
        <v>158</v>
      </c>
      <c r="AK168" s="21">
        <v>0.69518999999999997</v>
      </c>
      <c r="AL168">
        <f t="shared" si="30"/>
        <v>1.5225200000000001</v>
      </c>
      <c r="AM168">
        <f t="shared" si="31"/>
        <v>1.0591379929600002</v>
      </c>
      <c r="AP168" s="9"/>
      <c r="AQ168" s="21">
        <v>0.77438399999999996</v>
      </c>
      <c r="AR168" s="21">
        <v>346.43200000000002</v>
      </c>
      <c r="AS168" s="21">
        <v>-1.51611E-3</v>
      </c>
      <c r="AT168" s="21">
        <v>158</v>
      </c>
      <c r="AU168" s="21">
        <v>0.773621</v>
      </c>
      <c r="AV168">
        <f t="shared" si="32"/>
        <v>1.5161100000000001</v>
      </c>
      <c r="AW168">
        <f t="shared" si="33"/>
        <v>1.1740513262400001</v>
      </c>
      <c r="AX168" s="9"/>
      <c r="AY168" s="21">
        <v>0.69564800000000004</v>
      </c>
      <c r="AZ168" s="21">
        <v>433.76600000000002</v>
      </c>
      <c r="BA168" s="21">
        <v>-1.5206900000000001E-3</v>
      </c>
      <c r="BB168" s="21">
        <v>158</v>
      </c>
      <c r="BC168" s="21">
        <v>0.69494599999999995</v>
      </c>
      <c r="BD168">
        <f t="shared" si="34"/>
        <v>1.5206900000000001</v>
      </c>
      <c r="BE168">
        <f t="shared" si="35"/>
        <v>1.0578649571200001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0.76934800000000003</v>
      </c>
      <c r="H169" s="21">
        <v>51.362099999999998</v>
      </c>
      <c r="I169" s="21">
        <v>-1.53809E-3</v>
      </c>
      <c r="J169" s="21">
        <v>159</v>
      </c>
      <c r="K169" s="21">
        <v>0.76904300000000003</v>
      </c>
      <c r="L169">
        <f t="shared" si="24"/>
        <v>1.53809</v>
      </c>
      <c r="M169">
        <f t="shared" si="25"/>
        <v>1.18332646532</v>
      </c>
      <c r="N169" s="9"/>
      <c r="O169" s="21">
        <v>0.70068399999999997</v>
      </c>
      <c r="P169" s="21">
        <v>119.033</v>
      </c>
      <c r="Q169" s="21">
        <v>-1.5350299999999999E-3</v>
      </c>
      <c r="R169" s="21">
        <v>159</v>
      </c>
      <c r="S169" s="21">
        <v>0.69998199999999999</v>
      </c>
      <c r="T169">
        <f t="shared" si="26"/>
        <v>1.5350299999999999</v>
      </c>
      <c r="U169">
        <f t="shared" si="27"/>
        <v>1.0755709605199999</v>
      </c>
      <c r="X169" s="9"/>
      <c r="Y169" s="21">
        <v>0.76934800000000003</v>
      </c>
      <c r="Z169" s="21">
        <v>182.768</v>
      </c>
      <c r="AA169" s="21">
        <v>-1.5258800000000001E-3</v>
      </c>
      <c r="AB169" s="21">
        <v>159</v>
      </c>
      <c r="AC169" s="21">
        <v>0.76843300000000003</v>
      </c>
      <c r="AD169">
        <f t="shared" si="28"/>
        <v>1.5258800000000001</v>
      </c>
      <c r="AE169">
        <f t="shared" si="29"/>
        <v>1.1739327262400001</v>
      </c>
      <c r="AF169" s="9"/>
      <c r="AG169" s="21">
        <v>0.70068399999999997</v>
      </c>
      <c r="AH169" s="21">
        <v>277.66199999999998</v>
      </c>
      <c r="AI169" s="21">
        <v>-1.52374E-3</v>
      </c>
      <c r="AJ169" s="21">
        <v>159</v>
      </c>
      <c r="AK169" s="21">
        <v>0.70004299999999997</v>
      </c>
      <c r="AL169">
        <f t="shared" si="30"/>
        <v>1.5237400000000001</v>
      </c>
      <c r="AM169">
        <f t="shared" si="31"/>
        <v>1.06766023816</v>
      </c>
      <c r="AP169" s="9"/>
      <c r="AQ169" s="21">
        <v>0.76934800000000003</v>
      </c>
      <c r="AR169" s="21">
        <v>346.53300000000002</v>
      </c>
      <c r="AS169" s="21">
        <v>-1.5154999999999999E-3</v>
      </c>
      <c r="AT169" s="21">
        <v>159</v>
      </c>
      <c r="AU169" s="21">
        <v>0.76843300000000003</v>
      </c>
      <c r="AV169">
        <f t="shared" si="32"/>
        <v>1.5154999999999998</v>
      </c>
      <c r="AW169">
        <f t="shared" si="33"/>
        <v>1.165946894</v>
      </c>
      <c r="AX169" s="9"/>
      <c r="AY169" s="21">
        <v>0.70068399999999997</v>
      </c>
      <c r="AZ169" s="21">
        <v>433.86599999999999</v>
      </c>
      <c r="BA169" s="21">
        <v>-1.51917E-3</v>
      </c>
      <c r="BB169" s="21">
        <v>159</v>
      </c>
      <c r="BC169" s="21">
        <v>0.69995099999999999</v>
      </c>
      <c r="BD169">
        <f t="shared" si="34"/>
        <v>1.5191700000000001</v>
      </c>
      <c r="BE169">
        <f t="shared" si="35"/>
        <v>1.0644581122800001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0.76431300000000002</v>
      </c>
      <c r="H170" s="21">
        <v>51.462800000000001</v>
      </c>
      <c r="I170" s="21">
        <v>-1.539E-3</v>
      </c>
      <c r="J170" s="21">
        <v>160</v>
      </c>
      <c r="K170" s="21">
        <v>0.76354999999999995</v>
      </c>
      <c r="L170">
        <f t="shared" si="24"/>
        <v>1.5389999999999999</v>
      </c>
      <c r="M170">
        <f t="shared" si="25"/>
        <v>1.1762777069999999</v>
      </c>
      <c r="N170" s="9"/>
      <c r="O170" s="21">
        <v>0.70571899999999999</v>
      </c>
      <c r="P170" s="21">
        <v>119.134</v>
      </c>
      <c r="Q170" s="21">
        <v>-1.5350299999999999E-3</v>
      </c>
      <c r="R170" s="21">
        <v>160</v>
      </c>
      <c r="S170" s="21">
        <v>0.70526100000000003</v>
      </c>
      <c r="T170">
        <f t="shared" si="26"/>
        <v>1.5350299999999999</v>
      </c>
      <c r="U170">
        <f t="shared" si="27"/>
        <v>1.08329983657</v>
      </c>
      <c r="X170" s="9"/>
      <c r="Y170" s="21">
        <v>0.76431300000000002</v>
      </c>
      <c r="Z170" s="21">
        <v>182.869</v>
      </c>
      <c r="AA170" s="21">
        <v>-1.52618E-3</v>
      </c>
      <c r="AB170" s="21">
        <v>160</v>
      </c>
      <c r="AC170" s="21">
        <v>0.76293900000000003</v>
      </c>
      <c r="AD170">
        <f t="shared" si="28"/>
        <v>1.5261800000000001</v>
      </c>
      <c r="AE170">
        <f t="shared" si="29"/>
        <v>1.16647921434</v>
      </c>
      <c r="AF170" s="9"/>
      <c r="AG170" s="21">
        <v>0.70571899999999999</v>
      </c>
      <c r="AH170" s="21">
        <v>277.762</v>
      </c>
      <c r="AI170" s="21">
        <v>-1.52191E-3</v>
      </c>
      <c r="AJ170" s="21">
        <v>160</v>
      </c>
      <c r="AK170" s="21">
        <v>0.70507799999999998</v>
      </c>
      <c r="AL170">
        <f t="shared" si="30"/>
        <v>1.5219100000000001</v>
      </c>
      <c r="AM170">
        <f t="shared" si="31"/>
        <v>1.07404080329</v>
      </c>
      <c r="AP170" s="9"/>
      <c r="AQ170" s="21">
        <v>0.76431300000000002</v>
      </c>
      <c r="AR170" s="21">
        <v>346.63400000000001</v>
      </c>
      <c r="AS170" s="21">
        <v>-1.5170299999999999E-3</v>
      </c>
      <c r="AT170" s="21">
        <v>160</v>
      </c>
      <c r="AU170" s="21">
        <v>0.76324499999999995</v>
      </c>
      <c r="AV170">
        <f t="shared" si="32"/>
        <v>1.5170299999999999</v>
      </c>
      <c r="AW170">
        <f t="shared" si="33"/>
        <v>1.15948575039</v>
      </c>
      <c r="AX170" s="9"/>
      <c r="AY170" s="21">
        <v>0.70571899999999999</v>
      </c>
      <c r="AZ170" s="21">
        <v>433.96699999999998</v>
      </c>
      <c r="BA170" s="21">
        <v>-1.5213E-3</v>
      </c>
      <c r="BB170" s="21">
        <v>160</v>
      </c>
      <c r="BC170" s="21">
        <v>0.70492600000000005</v>
      </c>
      <c r="BD170">
        <f t="shared" si="34"/>
        <v>1.5212999999999999</v>
      </c>
      <c r="BE170">
        <f t="shared" si="35"/>
        <v>1.0736103146999998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0.75927699999999998</v>
      </c>
      <c r="H171" s="21">
        <v>51.563499999999998</v>
      </c>
      <c r="I171" s="21">
        <v>-1.5396100000000001E-3</v>
      </c>
      <c r="J171" s="21">
        <v>161</v>
      </c>
      <c r="K171" s="21">
        <v>0.75836199999999998</v>
      </c>
      <c r="L171">
        <f t="shared" si="24"/>
        <v>1.5396100000000001</v>
      </c>
      <c r="M171">
        <f t="shared" si="25"/>
        <v>1.16899046197</v>
      </c>
      <c r="N171" s="9"/>
      <c r="O171" s="21">
        <v>0.710754</v>
      </c>
      <c r="P171" s="21">
        <v>119.235</v>
      </c>
      <c r="Q171" s="21">
        <v>-1.53381E-3</v>
      </c>
      <c r="R171" s="21">
        <v>161</v>
      </c>
      <c r="S171" s="21">
        <v>0.70996099999999995</v>
      </c>
      <c r="T171">
        <f t="shared" si="26"/>
        <v>1.5338100000000001</v>
      </c>
      <c r="U171">
        <f t="shared" si="27"/>
        <v>1.0901615927400001</v>
      </c>
      <c r="X171" s="9"/>
      <c r="Y171" s="21">
        <v>0.75927699999999998</v>
      </c>
      <c r="Z171" s="21">
        <v>182.97</v>
      </c>
      <c r="AA171" s="21">
        <v>-1.5258800000000001E-3</v>
      </c>
      <c r="AB171" s="21">
        <v>161</v>
      </c>
      <c r="AC171" s="21">
        <v>0.75897199999999998</v>
      </c>
      <c r="AD171">
        <f t="shared" si="28"/>
        <v>1.5258800000000001</v>
      </c>
      <c r="AE171">
        <f t="shared" si="29"/>
        <v>1.1585655887600002</v>
      </c>
      <c r="AF171" s="9"/>
      <c r="AG171" s="21">
        <v>0.710754</v>
      </c>
      <c r="AH171" s="21">
        <v>277.863</v>
      </c>
      <c r="AI171" s="21">
        <v>-1.5222199999999999E-3</v>
      </c>
      <c r="AJ171" s="21">
        <v>161</v>
      </c>
      <c r="AK171" s="21">
        <v>0.71008300000000002</v>
      </c>
      <c r="AL171">
        <f t="shared" si="30"/>
        <v>1.5222199999999999</v>
      </c>
      <c r="AM171">
        <f t="shared" si="31"/>
        <v>1.0819239538799998</v>
      </c>
      <c r="AP171" s="9"/>
      <c r="AQ171" s="21">
        <v>0.75927699999999998</v>
      </c>
      <c r="AR171" s="21">
        <v>346.73399999999998</v>
      </c>
      <c r="AS171" s="21">
        <v>-1.5173299999999999E-3</v>
      </c>
      <c r="AT171" s="21">
        <v>161</v>
      </c>
      <c r="AU171" s="21">
        <v>0.75866699999999998</v>
      </c>
      <c r="AV171">
        <f t="shared" si="32"/>
        <v>1.5173299999999998</v>
      </c>
      <c r="AW171">
        <f t="shared" si="33"/>
        <v>1.1520737704099999</v>
      </c>
      <c r="AX171" s="9"/>
      <c r="AY171" s="21">
        <v>0.710754</v>
      </c>
      <c r="AZ171" s="21">
        <v>434.06799999999998</v>
      </c>
      <c r="BA171" s="21">
        <v>-1.52008E-3</v>
      </c>
      <c r="BB171" s="21">
        <v>161</v>
      </c>
      <c r="BC171" s="21">
        <v>0.71008300000000002</v>
      </c>
      <c r="BD171">
        <f t="shared" si="34"/>
        <v>1.5200800000000001</v>
      </c>
      <c r="BE171">
        <f t="shared" si="35"/>
        <v>1.0804029403200002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0.75424199999999997</v>
      </c>
      <c r="H172" s="21">
        <v>51.664200000000001</v>
      </c>
      <c r="I172" s="21">
        <v>-1.5411400000000001E-3</v>
      </c>
      <c r="J172" s="21">
        <v>162</v>
      </c>
      <c r="K172" s="21">
        <v>0.75408900000000001</v>
      </c>
      <c r="L172">
        <f t="shared" si="24"/>
        <v>1.5411400000000002</v>
      </c>
      <c r="M172">
        <f t="shared" si="25"/>
        <v>1.1623925158800001</v>
      </c>
      <c r="N172" s="9"/>
      <c r="O172" s="21">
        <v>0.71579000000000004</v>
      </c>
      <c r="P172" s="21">
        <v>119.33499999999999</v>
      </c>
      <c r="Q172" s="21">
        <v>-1.5335100000000001E-3</v>
      </c>
      <c r="R172" s="21">
        <v>162</v>
      </c>
      <c r="S172" s="21">
        <v>0.71505700000000005</v>
      </c>
      <c r="T172">
        <f t="shared" si="26"/>
        <v>1.5335100000000002</v>
      </c>
      <c r="U172">
        <f t="shared" si="27"/>
        <v>1.0976711229000002</v>
      </c>
      <c r="X172" s="9"/>
      <c r="Y172" s="21">
        <v>0.75424199999999997</v>
      </c>
      <c r="Z172" s="21">
        <v>183.07</v>
      </c>
      <c r="AA172" s="21">
        <v>-1.5264899999999999E-3</v>
      </c>
      <c r="AB172" s="21">
        <v>162</v>
      </c>
      <c r="AC172" s="21">
        <v>0.75378400000000001</v>
      </c>
      <c r="AD172">
        <f t="shared" si="28"/>
        <v>1.5264899999999999</v>
      </c>
      <c r="AE172">
        <f t="shared" si="29"/>
        <v>1.15134287058</v>
      </c>
      <c r="AF172" s="9"/>
      <c r="AG172" s="21">
        <v>0.71579000000000004</v>
      </c>
      <c r="AH172" s="21">
        <v>277.964</v>
      </c>
      <c r="AI172" s="21">
        <v>-1.5213E-3</v>
      </c>
      <c r="AJ172" s="21">
        <v>162</v>
      </c>
      <c r="AK172" s="21">
        <v>0.71530199999999999</v>
      </c>
      <c r="AL172">
        <f t="shared" si="30"/>
        <v>1.5212999999999999</v>
      </c>
      <c r="AM172">
        <f t="shared" si="31"/>
        <v>1.0889313270000001</v>
      </c>
      <c r="AP172" s="9"/>
      <c r="AQ172" s="21">
        <v>0.75424199999999997</v>
      </c>
      <c r="AR172" s="21">
        <v>346.83499999999998</v>
      </c>
      <c r="AS172" s="21">
        <v>-1.51764E-3</v>
      </c>
      <c r="AT172" s="21">
        <v>162</v>
      </c>
      <c r="AU172" s="21">
        <v>0.75317400000000001</v>
      </c>
      <c r="AV172">
        <f t="shared" si="32"/>
        <v>1.5176400000000001</v>
      </c>
      <c r="AW172">
        <f t="shared" si="33"/>
        <v>1.1446678288800001</v>
      </c>
      <c r="AX172" s="9"/>
      <c r="AY172" s="21">
        <v>0.71579000000000004</v>
      </c>
      <c r="AZ172" s="21">
        <v>434.16800000000001</v>
      </c>
      <c r="BA172" s="21">
        <v>-1.5206900000000001E-3</v>
      </c>
      <c r="BB172" s="21">
        <v>162</v>
      </c>
      <c r="BC172" s="21">
        <v>0.71523999999999999</v>
      </c>
      <c r="BD172">
        <f t="shared" si="34"/>
        <v>1.5206900000000001</v>
      </c>
      <c r="BE172">
        <f t="shared" si="35"/>
        <v>1.0884946951000001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0.74920699999999996</v>
      </c>
      <c r="H173" s="21">
        <v>51.764899999999997</v>
      </c>
      <c r="I173" s="21">
        <v>-1.5393099999999999E-3</v>
      </c>
      <c r="J173" s="21">
        <v>163</v>
      </c>
      <c r="K173" s="21">
        <v>0.748444</v>
      </c>
      <c r="L173">
        <f t="shared" si="24"/>
        <v>1.53931</v>
      </c>
      <c r="M173">
        <f t="shared" si="25"/>
        <v>1.1532618271699999</v>
      </c>
      <c r="N173" s="9"/>
      <c r="O173" s="21">
        <v>0.72082500000000005</v>
      </c>
      <c r="P173" s="21">
        <v>119.43600000000001</v>
      </c>
      <c r="Q173" s="21">
        <v>-1.53229E-3</v>
      </c>
      <c r="R173" s="21">
        <v>163</v>
      </c>
      <c r="S173" s="21">
        <v>0.72012299999999996</v>
      </c>
      <c r="T173">
        <f t="shared" si="26"/>
        <v>1.5322899999999999</v>
      </c>
      <c r="U173">
        <f t="shared" si="27"/>
        <v>1.1045129392499999</v>
      </c>
      <c r="X173" s="9"/>
      <c r="Y173" s="21">
        <v>0.74920699999999996</v>
      </c>
      <c r="Z173" s="21">
        <v>183.17099999999999</v>
      </c>
      <c r="AA173" s="21">
        <v>-1.5264899999999999E-3</v>
      </c>
      <c r="AB173" s="21">
        <v>163</v>
      </c>
      <c r="AC173" s="21">
        <v>0.74819899999999995</v>
      </c>
      <c r="AD173">
        <f t="shared" si="28"/>
        <v>1.5264899999999999</v>
      </c>
      <c r="AE173">
        <f t="shared" si="29"/>
        <v>1.1436569934299998</v>
      </c>
      <c r="AF173" s="9"/>
      <c r="AG173" s="21">
        <v>0.72082500000000005</v>
      </c>
      <c r="AH173" s="21">
        <v>278.065</v>
      </c>
      <c r="AI173" s="21">
        <v>-1.52191E-3</v>
      </c>
      <c r="AJ173" s="21">
        <v>163</v>
      </c>
      <c r="AK173" s="21">
        <v>0.72012299999999996</v>
      </c>
      <c r="AL173">
        <f t="shared" si="30"/>
        <v>1.5219100000000001</v>
      </c>
      <c r="AM173">
        <f t="shared" si="31"/>
        <v>1.0970307757500002</v>
      </c>
      <c r="AP173" s="9"/>
      <c r="AQ173" s="21">
        <v>0.74920699999999996</v>
      </c>
      <c r="AR173" s="21">
        <v>346.93599999999998</v>
      </c>
      <c r="AS173" s="21">
        <v>-1.51764E-3</v>
      </c>
      <c r="AT173" s="21">
        <v>163</v>
      </c>
      <c r="AU173" s="21">
        <v>0.74826000000000004</v>
      </c>
      <c r="AV173">
        <f t="shared" si="32"/>
        <v>1.5176400000000001</v>
      </c>
      <c r="AW173">
        <f t="shared" si="33"/>
        <v>1.13702651148</v>
      </c>
      <c r="AX173" s="9"/>
      <c r="AY173" s="21">
        <v>0.72082500000000005</v>
      </c>
      <c r="AZ173" s="21">
        <v>434.26900000000001</v>
      </c>
      <c r="BA173" s="21">
        <v>-1.521E-3</v>
      </c>
      <c r="BB173" s="21">
        <v>163</v>
      </c>
      <c r="BC173" s="21">
        <v>0.72021500000000005</v>
      </c>
      <c r="BD173">
        <f t="shared" si="34"/>
        <v>1.5209999999999999</v>
      </c>
      <c r="BE173">
        <f t="shared" si="35"/>
        <v>1.0963748250000001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0.74417100000000003</v>
      </c>
      <c r="H174" s="21">
        <v>51.865600000000001</v>
      </c>
      <c r="I174" s="21">
        <v>-1.5402199999999999E-3</v>
      </c>
      <c r="J174" s="21">
        <v>164</v>
      </c>
      <c r="K174" s="21">
        <v>0.74365199999999998</v>
      </c>
      <c r="L174">
        <f t="shared" si="24"/>
        <v>1.5402199999999999</v>
      </c>
      <c r="M174">
        <f t="shared" si="25"/>
        <v>1.1461870576199999</v>
      </c>
      <c r="N174" s="9"/>
      <c r="O174" s="21">
        <v>0.72586099999999998</v>
      </c>
      <c r="P174" s="21">
        <v>119.53700000000001</v>
      </c>
      <c r="Q174" s="21">
        <v>-1.5329E-3</v>
      </c>
      <c r="R174" s="21">
        <v>164</v>
      </c>
      <c r="S174" s="21">
        <v>0.725159</v>
      </c>
      <c r="T174">
        <f t="shared" si="26"/>
        <v>1.5328999999999999</v>
      </c>
      <c r="U174">
        <f t="shared" si="27"/>
        <v>1.1126723268999998</v>
      </c>
      <c r="X174" s="9"/>
      <c r="Y174" s="21">
        <v>0.74417100000000003</v>
      </c>
      <c r="Z174" s="21">
        <v>183.27199999999999</v>
      </c>
      <c r="AA174" s="21">
        <v>-1.52557E-3</v>
      </c>
      <c r="AB174" s="21">
        <v>164</v>
      </c>
      <c r="AC174" s="21">
        <v>0.74334699999999998</v>
      </c>
      <c r="AD174">
        <f t="shared" si="28"/>
        <v>1.5255699999999999</v>
      </c>
      <c r="AE174">
        <f t="shared" si="29"/>
        <v>1.1352849524699999</v>
      </c>
      <c r="AF174" s="9"/>
      <c r="AG174" s="21">
        <v>0.72586099999999998</v>
      </c>
      <c r="AH174" s="21">
        <v>278.16500000000002</v>
      </c>
      <c r="AI174" s="21">
        <v>-1.5216100000000001E-3</v>
      </c>
      <c r="AJ174" s="21">
        <v>164</v>
      </c>
      <c r="AK174" s="21">
        <v>0.72528099999999995</v>
      </c>
      <c r="AL174">
        <f t="shared" si="30"/>
        <v>1.5216100000000001</v>
      </c>
      <c r="AM174">
        <f t="shared" si="31"/>
        <v>1.1044773562100001</v>
      </c>
      <c r="AP174" s="9"/>
      <c r="AQ174" s="21">
        <v>0.74417100000000003</v>
      </c>
      <c r="AR174" s="21">
        <v>347.036</v>
      </c>
      <c r="AS174" s="21">
        <v>-1.51917E-3</v>
      </c>
      <c r="AT174" s="21">
        <v>164</v>
      </c>
      <c r="AU174" s="21">
        <v>0.74346900000000005</v>
      </c>
      <c r="AV174">
        <f t="shared" si="32"/>
        <v>1.5191700000000001</v>
      </c>
      <c r="AW174">
        <f t="shared" si="33"/>
        <v>1.1305222580700001</v>
      </c>
      <c r="AX174" s="9"/>
      <c r="AY174" s="21">
        <v>0.72586099999999998</v>
      </c>
      <c r="AZ174" s="21">
        <v>434.37</v>
      </c>
      <c r="BA174" s="21">
        <v>-1.52008E-3</v>
      </c>
      <c r="BB174" s="21">
        <v>164</v>
      </c>
      <c r="BC174" s="21">
        <v>0.725159</v>
      </c>
      <c r="BD174">
        <f t="shared" si="34"/>
        <v>1.5200800000000001</v>
      </c>
      <c r="BE174">
        <f t="shared" si="35"/>
        <v>1.1033667888800001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0.73913600000000002</v>
      </c>
      <c r="H175" s="21">
        <v>51.966299999999997</v>
      </c>
      <c r="I175" s="21">
        <v>-1.5402199999999999E-3</v>
      </c>
      <c r="J175" s="21">
        <v>165</v>
      </c>
      <c r="K175" s="21">
        <v>0.73840300000000003</v>
      </c>
      <c r="L175">
        <f t="shared" si="24"/>
        <v>1.5402199999999999</v>
      </c>
      <c r="M175">
        <f t="shared" si="25"/>
        <v>1.13843204992</v>
      </c>
      <c r="N175" s="9"/>
      <c r="O175" s="21">
        <v>0.73089599999999999</v>
      </c>
      <c r="P175" s="21">
        <v>119.637</v>
      </c>
      <c r="Q175" s="21">
        <v>-1.5329E-3</v>
      </c>
      <c r="R175" s="21">
        <v>165</v>
      </c>
      <c r="S175" s="21">
        <v>0.73016400000000004</v>
      </c>
      <c r="T175">
        <f t="shared" si="26"/>
        <v>1.5328999999999999</v>
      </c>
      <c r="U175">
        <f t="shared" si="27"/>
        <v>1.1203904783999998</v>
      </c>
      <c r="X175" s="9"/>
      <c r="Y175" s="21">
        <v>0.73913600000000002</v>
      </c>
      <c r="Z175" s="21">
        <v>183.37200000000001</v>
      </c>
      <c r="AA175" s="21">
        <v>-1.5273999999999999E-3</v>
      </c>
      <c r="AB175" s="21">
        <v>165</v>
      </c>
      <c r="AC175" s="21">
        <v>0.73852499999999999</v>
      </c>
      <c r="AD175">
        <f t="shared" si="28"/>
        <v>1.5273999999999999</v>
      </c>
      <c r="AE175">
        <f t="shared" si="29"/>
        <v>1.1289563264</v>
      </c>
      <c r="AF175" s="9"/>
      <c r="AG175" s="21">
        <v>0.73089599999999999</v>
      </c>
      <c r="AH175" s="21">
        <v>278.26600000000002</v>
      </c>
      <c r="AI175" s="21">
        <v>-1.5206900000000001E-3</v>
      </c>
      <c r="AJ175" s="21">
        <v>165</v>
      </c>
      <c r="AK175" s="21">
        <v>0.73016400000000004</v>
      </c>
      <c r="AL175">
        <f t="shared" si="30"/>
        <v>1.5206900000000001</v>
      </c>
      <c r="AM175">
        <f t="shared" si="31"/>
        <v>1.11146623824</v>
      </c>
      <c r="AP175" s="9"/>
      <c r="AQ175" s="21">
        <v>0.73913600000000002</v>
      </c>
      <c r="AR175" s="21">
        <v>347.137</v>
      </c>
      <c r="AS175" s="21">
        <v>-1.5188599999999999E-3</v>
      </c>
      <c r="AT175" s="21">
        <v>165</v>
      </c>
      <c r="AU175" s="21">
        <v>0.73843400000000003</v>
      </c>
      <c r="AV175">
        <f t="shared" si="32"/>
        <v>1.5188599999999999</v>
      </c>
      <c r="AW175">
        <f t="shared" si="33"/>
        <v>1.12264410496</v>
      </c>
      <c r="AX175" s="9"/>
      <c r="AY175" s="21">
        <v>0.73089599999999999</v>
      </c>
      <c r="AZ175" s="21">
        <v>434.471</v>
      </c>
      <c r="BA175" s="21">
        <v>-1.51947E-3</v>
      </c>
      <c r="BB175" s="21">
        <v>165</v>
      </c>
      <c r="BC175" s="21">
        <v>0.73022500000000001</v>
      </c>
      <c r="BD175">
        <f t="shared" si="34"/>
        <v>1.5194699999999999</v>
      </c>
      <c r="BE175">
        <f t="shared" si="35"/>
        <v>1.11057454512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0.73409999999999997</v>
      </c>
      <c r="H176" s="21">
        <v>52.067</v>
      </c>
      <c r="I176" s="21">
        <v>-1.54083E-3</v>
      </c>
      <c r="J176" s="21">
        <v>166</v>
      </c>
      <c r="K176" s="21">
        <v>0.73364300000000005</v>
      </c>
      <c r="L176">
        <f t="shared" si="24"/>
        <v>1.5408299999999999</v>
      </c>
      <c r="M176">
        <f t="shared" si="25"/>
        <v>1.1311233029999999</v>
      </c>
      <c r="N176" s="9"/>
      <c r="O176" s="21">
        <v>0.735931</v>
      </c>
      <c r="P176" s="21">
        <v>119.738</v>
      </c>
      <c r="Q176" s="21">
        <v>-1.5332E-3</v>
      </c>
      <c r="R176" s="21">
        <v>166</v>
      </c>
      <c r="S176" s="21">
        <v>0.73507699999999998</v>
      </c>
      <c r="T176">
        <f t="shared" si="26"/>
        <v>1.5331999999999999</v>
      </c>
      <c r="U176">
        <f t="shared" si="27"/>
        <v>1.1283294092</v>
      </c>
      <c r="X176" s="9"/>
      <c r="Y176" s="21">
        <v>0.73409999999999997</v>
      </c>
      <c r="Z176" s="21">
        <v>183.47300000000001</v>
      </c>
      <c r="AA176" s="21">
        <v>-1.5271E-3</v>
      </c>
      <c r="AB176" s="21">
        <v>166</v>
      </c>
      <c r="AC176" s="21">
        <v>0.733124</v>
      </c>
      <c r="AD176">
        <f t="shared" si="28"/>
        <v>1.5270999999999999</v>
      </c>
      <c r="AE176">
        <f t="shared" si="29"/>
        <v>1.1210441099999999</v>
      </c>
      <c r="AF176" s="9"/>
      <c r="AG176" s="21">
        <v>0.735931</v>
      </c>
      <c r="AH176" s="21">
        <v>278.36700000000002</v>
      </c>
      <c r="AI176" s="21">
        <v>-1.52191E-3</v>
      </c>
      <c r="AJ176" s="21">
        <v>166</v>
      </c>
      <c r="AK176" s="21">
        <v>0.73516800000000004</v>
      </c>
      <c r="AL176">
        <f t="shared" si="30"/>
        <v>1.5219100000000001</v>
      </c>
      <c r="AM176">
        <f t="shared" si="31"/>
        <v>1.12002074821</v>
      </c>
      <c r="AP176" s="9"/>
      <c r="AQ176" s="21">
        <v>0.73409999999999997</v>
      </c>
      <c r="AR176" s="21">
        <v>347.238</v>
      </c>
      <c r="AS176" s="21">
        <v>-1.5182500000000001E-3</v>
      </c>
      <c r="AT176" s="21">
        <v>166</v>
      </c>
      <c r="AU176" s="21">
        <v>0.73364300000000005</v>
      </c>
      <c r="AV176">
        <f t="shared" si="32"/>
        <v>1.5182500000000001</v>
      </c>
      <c r="AW176">
        <f t="shared" si="33"/>
        <v>1.114547325</v>
      </c>
      <c r="AX176" s="9"/>
      <c r="AY176" s="21">
        <v>0.735931</v>
      </c>
      <c r="AZ176" s="21">
        <v>434.57100000000003</v>
      </c>
      <c r="BA176" s="21">
        <v>-1.51855E-3</v>
      </c>
      <c r="BB176" s="21">
        <v>166</v>
      </c>
      <c r="BC176" s="21">
        <v>0.73529100000000003</v>
      </c>
      <c r="BD176">
        <f t="shared" si="34"/>
        <v>1.5185500000000001</v>
      </c>
      <c r="BE176">
        <f t="shared" si="35"/>
        <v>1.1175480200500001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0.72906499999999996</v>
      </c>
      <c r="H177" s="21">
        <v>52.1678</v>
      </c>
      <c r="I177" s="21">
        <v>-1.5411400000000001E-3</v>
      </c>
      <c r="J177" s="21">
        <v>167</v>
      </c>
      <c r="K177" s="21">
        <v>0.72833300000000001</v>
      </c>
      <c r="L177">
        <f t="shared" si="24"/>
        <v>1.5411400000000002</v>
      </c>
      <c r="M177">
        <f t="shared" si="25"/>
        <v>1.1235912341000001</v>
      </c>
      <c r="N177" s="9"/>
      <c r="O177" s="21">
        <v>0.74096700000000004</v>
      </c>
      <c r="P177" s="21">
        <v>119.839</v>
      </c>
      <c r="Q177" s="21">
        <v>-1.5329E-3</v>
      </c>
      <c r="R177" s="21">
        <v>167</v>
      </c>
      <c r="S177" s="21">
        <v>0.74035600000000001</v>
      </c>
      <c r="T177">
        <f t="shared" si="26"/>
        <v>1.5328999999999999</v>
      </c>
      <c r="U177">
        <f t="shared" si="27"/>
        <v>1.1358283143000001</v>
      </c>
      <c r="X177" s="9"/>
      <c r="Y177" s="21">
        <v>0.72906499999999996</v>
      </c>
      <c r="Z177" s="21">
        <v>183.57400000000001</v>
      </c>
      <c r="AA177" s="21">
        <v>-1.5283199999999999E-3</v>
      </c>
      <c r="AB177" s="21">
        <v>167</v>
      </c>
      <c r="AC177" s="21">
        <v>0.72839399999999999</v>
      </c>
      <c r="AD177">
        <f t="shared" si="28"/>
        <v>1.5283199999999999</v>
      </c>
      <c r="AE177">
        <f t="shared" si="29"/>
        <v>1.1142446207999999</v>
      </c>
      <c r="AF177" s="9"/>
      <c r="AG177" s="21">
        <v>0.74096700000000004</v>
      </c>
      <c r="AH177" s="21">
        <v>278.46699999999998</v>
      </c>
      <c r="AI177" s="21">
        <v>-1.5213E-3</v>
      </c>
      <c r="AJ177" s="21">
        <v>167</v>
      </c>
      <c r="AK177" s="21">
        <v>0.740143</v>
      </c>
      <c r="AL177">
        <f t="shared" si="30"/>
        <v>1.5212999999999999</v>
      </c>
      <c r="AM177">
        <f t="shared" si="31"/>
        <v>1.1272330971</v>
      </c>
      <c r="AP177" s="9"/>
      <c r="AQ177" s="21">
        <v>0.72906499999999996</v>
      </c>
      <c r="AR177" s="21">
        <v>347.339</v>
      </c>
      <c r="AS177" s="21">
        <v>-1.51917E-3</v>
      </c>
      <c r="AT177" s="21">
        <v>167</v>
      </c>
      <c r="AU177" s="21">
        <v>0.72854600000000003</v>
      </c>
      <c r="AV177">
        <f t="shared" si="32"/>
        <v>1.5191700000000001</v>
      </c>
      <c r="AW177">
        <f t="shared" si="33"/>
        <v>1.1075736760500001</v>
      </c>
      <c r="AX177" s="9"/>
      <c r="AY177" s="21">
        <v>0.74096700000000004</v>
      </c>
      <c r="AZ177" s="21">
        <v>434.67200000000003</v>
      </c>
      <c r="BA177" s="21">
        <v>-1.5197800000000001E-3</v>
      </c>
      <c r="BB177" s="21">
        <v>167</v>
      </c>
      <c r="BC177" s="21">
        <v>0.74020399999999997</v>
      </c>
      <c r="BD177">
        <f t="shared" si="34"/>
        <v>1.5197800000000001</v>
      </c>
      <c r="BE177">
        <f t="shared" si="35"/>
        <v>1.1261068272600001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0.72402999999999995</v>
      </c>
      <c r="H178" s="21">
        <v>52.268500000000003</v>
      </c>
      <c r="I178" s="21">
        <v>-1.54083E-3</v>
      </c>
      <c r="J178" s="21">
        <v>168</v>
      </c>
      <c r="K178" s="21">
        <v>0.72338899999999995</v>
      </c>
      <c r="L178">
        <f t="shared" si="24"/>
        <v>1.5408299999999999</v>
      </c>
      <c r="M178">
        <f t="shared" si="25"/>
        <v>1.1156071448999998</v>
      </c>
      <c r="N178" s="9"/>
      <c r="O178" s="21">
        <v>0.74600200000000005</v>
      </c>
      <c r="P178" s="21">
        <v>119.94</v>
      </c>
      <c r="Q178" s="21">
        <v>-1.53229E-3</v>
      </c>
      <c r="R178" s="21">
        <v>168</v>
      </c>
      <c r="S178" s="21">
        <v>0.74529999999999996</v>
      </c>
      <c r="T178">
        <f t="shared" si="26"/>
        <v>1.5322899999999999</v>
      </c>
      <c r="U178">
        <f t="shared" si="27"/>
        <v>1.14309140458</v>
      </c>
      <c r="X178" s="9"/>
      <c r="Y178" s="21">
        <v>0.72402999999999995</v>
      </c>
      <c r="Z178" s="21">
        <v>183.67500000000001</v>
      </c>
      <c r="AA178" s="21">
        <v>-1.5267900000000001E-3</v>
      </c>
      <c r="AB178" s="21">
        <v>168</v>
      </c>
      <c r="AC178" s="21">
        <v>0.72345000000000004</v>
      </c>
      <c r="AD178">
        <f t="shared" si="28"/>
        <v>1.5267900000000001</v>
      </c>
      <c r="AE178">
        <f t="shared" si="29"/>
        <v>1.1054417637</v>
      </c>
      <c r="AF178" s="9"/>
      <c r="AG178" s="21">
        <v>0.74600200000000005</v>
      </c>
      <c r="AH178" s="21">
        <v>278.56799999999998</v>
      </c>
      <c r="AI178" s="21">
        <v>-1.5213E-3</v>
      </c>
      <c r="AJ178" s="21">
        <v>168</v>
      </c>
      <c r="AK178" s="21">
        <v>0.74529999999999996</v>
      </c>
      <c r="AL178">
        <f t="shared" si="30"/>
        <v>1.5212999999999999</v>
      </c>
      <c r="AM178">
        <f t="shared" si="31"/>
        <v>1.1348928426</v>
      </c>
      <c r="AP178" s="9"/>
      <c r="AQ178" s="21">
        <v>0.72402999999999995</v>
      </c>
      <c r="AR178" s="21">
        <v>347.43900000000002</v>
      </c>
      <c r="AS178" s="21">
        <v>-1.51917E-3</v>
      </c>
      <c r="AT178" s="21">
        <v>168</v>
      </c>
      <c r="AU178" s="21">
        <v>0.72348000000000001</v>
      </c>
      <c r="AV178">
        <f t="shared" si="32"/>
        <v>1.5191700000000001</v>
      </c>
      <c r="AW178">
        <f t="shared" si="33"/>
        <v>1.0999246550999999</v>
      </c>
      <c r="AX178" s="9"/>
      <c r="AY178" s="21">
        <v>0.74600200000000005</v>
      </c>
      <c r="AZ178" s="21">
        <v>434.77300000000002</v>
      </c>
      <c r="BA178" s="21">
        <v>-1.51917E-3</v>
      </c>
      <c r="BB178" s="21">
        <v>168</v>
      </c>
      <c r="BC178" s="21">
        <v>0.74517800000000001</v>
      </c>
      <c r="BD178">
        <f t="shared" si="34"/>
        <v>1.5191700000000001</v>
      </c>
      <c r="BE178">
        <f t="shared" si="35"/>
        <v>1.1333038583400001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0.71899400000000002</v>
      </c>
      <c r="H179" s="21">
        <v>52.369199999999999</v>
      </c>
      <c r="I179" s="21">
        <v>-1.5411400000000001E-3</v>
      </c>
      <c r="J179" s="21">
        <v>169</v>
      </c>
      <c r="K179" s="21">
        <v>0.71829200000000004</v>
      </c>
      <c r="L179">
        <f t="shared" si="24"/>
        <v>1.5411400000000002</v>
      </c>
      <c r="M179">
        <f t="shared" si="25"/>
        <v>1.1080704131600001</v>
      </c>
      <c r="N179" s="9"/>
      <c r="O179" s="21">
        <v>0.75103799999999998</v>
      </c>
      <c r="P179" s="21">
        <v>120.04</v>
      </c>
      <c r="Q179" s="21">
        <v>-1.5316800000000001E-3</v>
      </c>
      <c r="R179" s="21">
        <v>169</v>
      </c>
      <c r="S179" s="21">
        <v>0.75036599999999998</v>
      </c>
      <c r="T179">
        <f t="shared" si="26"/>
        <v>1.5316800000000002</v>
      </c>
      <c r="U179">
        <f t="shared" si="27"/>
        <v>1.1503498838400001</v>
      </c>
      <c r="X179" s="9"/>
      <c r="Y179" s="21">
        <v>0.71899400000000002</v>
      </c>
      <c r="Z179" s="21">
        <v>183.77500000000001</v>
      </c>
      <c r="AA179" s="21">
        <v>-1.5283199999999999E-3</v>
      </c>
      <c r="AB179" s="21">
        <v>169</v>
      </c>
      <c r="AC179" s="21">
        <v>0.71814</v>
      </c>
      <c r="AD179">
        <f t="shared" si="28"/>
        <v>1.5283199999999999</v>
      </c>
      <c r="AE179">
        <f t="shared" si="29"/>
        <v>1.09885291008</v>
      </c>
      <c r="AF179" s="9"/>
      <c r="AG179" s="21">
        <v>0.75103799999999998</v>
      </c>
      <c r="AH179" s="21">
        <v>278.66899999999998</v>
      </c>
      <c r="AI179" s="21">
        <v>-1.5203899999999999E-3</v>
      </c>
      <c r="AJ179" s="21">
        <v>169</v>
      </c>
      <c r="AK179" s="21">
        <v>0.75045799999999996</v>
      </c>
      <c r="AL179">
        <f t="shared" si="30"/>
        <v>1.5203899999999999</v>
      </c>
      <c r="AM179">
        <f t="shared" si="31"/>
        <v>1.1418706648199999</v>
      </c>
      <c r="AP179" s="9"/>
      <c r="AQ179" s="21">
        <v>0.71899400000000002</v>
      </c>
      <c r="AR179" s="21">
        <v>347.54</v>
      </c>
      <c r="AS179" s="21">
        <v>-1.5197800000000001E-3</v>
      </c>
      <c r="AT179" s="21">
        <v>169</v>
      </c>
      <c r="AU179" s="21">
        <v>0.71829200000000004</v>
      </c>
      <c r="AV179">
        <f t="shared" si="32"/>
        <v>1.5197800000000001</v>
      </c>
      <c r="AW179">
        <f t="shared" si="33"/>
        <v>1.0927127013200002</v>
      </c>
      <c r="AX179" s="9"/>
      <c r="AY179" s="21">
        <v>0.75103799999999998</v>
      </c>
      <c r="AZ179" s="21">
        <v>434.87299999999999</v>
      </c>
      <c r="BA179" s="21">
        <v>-1.5182500000000001E-3</v>
      </c>
      <c r="BB179" s="21">
        <v>169</v>
      </c>
      <c r="BC179" s="21">
        <v>0.75045799999999996</v>
      </c>
      <c r="BD179">
        <f t="shared" si="34"/>
        <v>1.5182500000000001</v>
      </c>
      <c r="BE179">
        <f t="shared" si="35"/>
        <v>1.1402634435000001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0.71395900000000001</v>
      </c>
      <c r="H180" s="21">
        <v>52.469900000000003</v>
      </c>
      <c r="I180" s="21">
        <v>-1.5420500000000001E-3</v>
      </c>
      <c r="J180" s="21">
        <v>170</v>
      </c>
      <c r="K180" s="21">
        <v>0.71319600000000005</v>
      </c>
      <c r="L180">
        <f t="shared" si="24"/>
        <v>1.5420500000000001</v>
      </c>
      <c r="M180">
        <f t="shared" si="25"/>
        <v>1.10096047595</v>
      </c>
      <c r="N180" s="9"/>
      <c r="O180" s="21">
        <v>0.756073</v>
      </c>
      <c r="P180" s="21">
        <v>120.14100000000001</v>
      </c>
      <c r="Q180" s="21">
        <v>-1.5319800000000001E-3</v>
      </c>
      <c r="R180" s="21">
        <v>170</v>
      </c>
      <c r="S180" s="21">
        <v>0.75470000000000004</v>
      </c>
      <c r="T180">
        <f t="shared" si="26"/>
        <v>1.5319800000000001</v>
      </c>
      <c r="U180">
        <f t="shared" si="27"/>
        <v>1.15828871454</v>
      </c>
      <c r="X180" s="9"/>
      <c r="Y180" s="21">
        <v>0.71395900000000001</v>
      </c>
      <c r="Z180" s="21">
        <v>183.876</v>
      </c>
      <c r="AA180" s="21">
        <v>-1.52893E-3</v>
      </c>
      <c r="AB180" s="21">
        <v>170</v>
      </c>
      <c r="AC180" s="21">
        <v>0.71334799999999998</v>
      </c>
      <c r="AD180">
        <f t="shared" si="28"/>
        <v>1.5289299999999999</v>
      </c>
      <c r="AE180">
        <f t="shared" si="29"/>
        <v>1.0915933338699999</v>
      </c>
      <c r="AF180" s="9"/>
      <c r="AG180" s="21">
        <v>0.756073</v>
      </c>
      <c r="AH180" s="21">
        <v>278.77</v>
      </c>
      <c r="AI180" s="21">
        <v>-1.5206900000000001E-3</v>
      </c>
      <c r="AJ180" s="21">
        <v>170</v>
      </c>
      <c r="AK180" s="21">
        <v>0.75531000000000004</v>
      </c>
      <c r="AL180">
        <f t="shared" si="30"/>
        <v>1.5206900000000001</v>
      </c>
      <c r="AM180">
        <f t="shared" si="31"/>
        <v>1.14975265037</v>
      </c>
      <c r="AP180" s="9"/>
      <c r="AQ180" s="21">
        <v>0.71395900000000001</v>
      </c>
      <c r="AR180" s="21">
        <v>347.64100000000002</v>
      </c>
      <c r="AS180" s="21">
        <v>-1.51947E-3</v>
      </c>
      <c r="AT180" s="21">
        <v>170</v>
      </c>
      <c r="AU180" s="21">
        <v>0.71331800000000001</v>
      </c>
      <c r="AV180">
        <f t="shared" si="32"/>
        <v>1.5194699999999999</v>
      </c>
      <c r="AW180">
        <f t="shared" si="33"/>
        <v>1.0848392817299999</v>
      </c>
      <c r="AX180" s="9"/>
      <c r="AY180" s="21">
        <v>0.756073</v>
      </c>
      <c r="AZ180" s="21">
        <v>434.97399999999999</v>
      </c>
      <c r="BA180" s="21">
        <v>-1.51917E-3</v>
      </c>
      <c r="BB180" s="21">
        <v>170</v>
      </c>
      <c r="BC180" s="21">
        <v>0.75470000000000004</v>
      </c>
      <c r="BD180">
        <f t="shared" si="34"/>
        <v>1.5191700000000001</v>
      </c>
      <c r="BE180">
        <f t="shared" si="35"/>
        <v>1.1486034194100001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0.70892299999999997</v>
      </c>
      <c r="H181" s="21">
        <v>52.570599999999999</v>
      </c>
      <c r="I181" s="21">
        <v>-1.54236E-3</v>
      </c>
      <c r="J181" s="21">
        <v>171</v>
      </c>
      <c r="K181" s="21">
        <v>0.70828199999999997</v>
      </c>
      <c r="L181">
        <f t="shared" si="24"/>
        <v>1.54236</v>
      </c>
      <c r="M181">
        <f t="shared" si="25"/>
        <v>1.0934144782799999</v>
      </c>
      <c r="N181" s="9"/>
      <c r="O181" s="21">
        <v>0.76110800000000001</v>
      </c>
      <c r="P181" s="21">
        <v>120.242</v>
      </c>
      <c r="Q181" s="21">
        <v>-1.53137E-3</v>
      </c>
      <c r="R181" s="21">
        <v>171</v>
      </c>
      <c r="S181" s="21">
        <v>0.76049800000000001</v>
      </c>
      <c r="T181">
        <f t="shared" si="26"/>
        <v>1.5313699999999999</v>
      </c>
      <c r="U181">
        <f t="shared" si="27"/>
        <v>1.16553795796</v>
      </c>
      <c r="X181" s="9"/>
      <c r="Y181" s="21">
        <v>0.70892299999999997</v>
      </c>
      <c r="Z181" s="21">
        <v>183.977</v>
      </c>
      <c r="AA181" s="21">
        <v>-1.52771E-3</v>
      </c>
      <c r="AB181" s="21">
        <v>171</v>
      </c>
      <c r="AC181" s="21">
        <v>0.70834399999999997</v>
      </c>
      <c r="AD181">
        <f t="shared" si="28"/>
        <v>1.5277100000000001</v>
      </c>
      <c r="AE181">
        <f t="shared" si="29"/>
        <v>1.0830287563300001</v>
      </c>
      <c r="AF181" s="9"/>
      <c r="AG181" s="21">
        <v>0.76110800000000001</v>
      </c>
      <c r="AH181" s="21">
        <v>278.87</v>
      </c>
      <c r="AI181" s="21">
        <v>-1.51947E-3</v>
      </c>
      <c r="AJ181" s="21">
        <v>171</v>
      </c>
      <c r="AK181" s="21">
        <v>0.75988800000000001</v>
      </c>
      <c r="AL181">
        <f t="shared" si="30"/>
        <v>1.5194699999999999</v>
      </c>
      <c r="AM181">
        <f t="shared" si="31"/>
        <v>1.1564807727599999</v>
      </c>
      <c r="AP181" s="9"/>
      <c r="AQ181" s="21">
        <v>0.70892299999999997</v>
      </c>
      <c r="AR181" s="21">
        <v>347.74099999999999</v>
      </c>
      <c r="AS181" s="21">
        <v>-1.51917E-3</v>
      </c>
      <c r="AT181" s="21">
        <v>171</v>
      </c>
      <c r="AU181" s="21">
        <v>0.70813000000000004</v>
      </c>
      <c r="AV181">
        <f t="shared" si="32"/>
        <v>1.5191700000000001</v>
      </c>
      <c r="AW181">
        <f t="shared" si="33"/>
        <v>1.07697455391</v>
      </c>
      <c r="AX181" s="9"/>
      <c r="AY181" s="21">
        <v>0.76110800000000001</v>
      </c>
      <c r="AZ181" s="21">
        <v>435.07499999999999</v>
      </c>
      <c r="BA181" s="21">
        <v>-1.51794E-3</v>
      </c>
      <c r="BB181" s="21">
        <v>171</v>
      </c>
      <c r="BC181" s="21">
        <v>0.75988800000000001</v>
      </c>
      <c r="BD181">
        <f t="shared" si="34"/>
        <v>1.5179400000000001</v>
      </c>
      <c r="BE181">
        <f t="shared" si="35"/>
        <v>1.1553162775200001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0.70388799999999996</v>
      </c>
      <c r="H182" s="21">
        <v>52.671300000000002</v>
      </c>
      <c r="I182" s="21">
        <v>-1.5417499999999999E-3</v>
      </c>
      <c r="J182" s="21">
        <v>172</v>
      </c>
      <c r="K182" s="21">
        <v>0.703461</v>
      </c>
      <c r="L182">
        <f t="shared" si="24"/>
        <v>1.54175</v>
      </c>
      <c r="M182">
        <f t="shared" si="25"/>
        <v>1.0852193239999999</v>
      </c>
      <c r="N182" s="9"/>
      <c r="O182" s="21">
        <v>0.76614400000000005</v>
      </c>
      <c r="P182" s="21">
        <v>120.342</v>
      </c>
      <c r="Q182" s="21">
        <v>-1.53137E-3</v>
      </c>
      <c r="R182" s="21">
        <v>172</v>
      </c>
      <c r="S182" s="21">
        <v>0.76568599999999998</v>
      </c>
      <c r="T182">
        <f t="shared" si="26"/>
        <v>1.5313699999999999</v>
      </c>
      <c r="U182">
        <f t="shared" si="27"/>
        <v>1.17324993728</v>
      </c>
      <c r="X182" s="9"/>
      <c r="Y182" s="21">
        <v>0.70388799999999996</v>
      </c>
      <c r="Z182" s="21">
        <v>184.077</v>
      </c>
      <c r="AA182" s="21">
        <v>-1.52863E-3</v>
      </c>
      <c r="AB182" s="21">
        <v>172</v>
      </c>
      <c r="AC182" s="21">
        <v>0.70361300000000004</v>
      </c>
      <c r="AD182">
        <f t="shared" si="28"/>
        <v>1.5286299999999999</v>
      </c>
      <c r="AE182">
        <f t="shared" si="29"/>
        <v>1.0759843134399998</v>
      </c>
      <c r="AF182" s="9"/>
      <c r="AG182" s="21">
        <v>0.76614400000000005</v>
      </c>
      <c r="AH182" s="21">
        <v>278.971</v>
      </c>
      <c r="AI182" s="21">
        <v>-1.5203899999999999E-3</v>
      </c>
      <c r="AJ182" s="21">
        <v>172</v>
      </c>
      <c r="AK182" s="21">
        <v>0.76538099999999998</v>
      </c>
      <c r="AL182">
        <f t="shared" si="30"/>
        <v>1.5203899999999999</v>
      </c>
      <c r="AM182">
        <f t="shared" si="31"/>
        <v>1.1648376761599999</v>
      </c>
      <c r="AP182" s="9"/>
      <c r="AQ182" s="21">
        <v>0.70388799999999996</v>
      </c>
      <c r="AR182" s="21">
        <v>347.84199999999998</v>
      </c>
      <c r="AS182" s="21">
        <v>-1.521E-3</v>
      </c>
      <c r="AT182" s="21">
        <v>172</v>
      </c>
      <c r="AU182" s="21">
        <v>0.70306400000000002</v>
      </c>
      <c r="AV182">
        <f t="shared" si="32"/>
        <v>1.5209999999999999</v>
      </c>
      <c r="AW182">
        <f t="shared" si="33"/>
        <v>1.0706136479999999</v>
      </c>
      <c r="AX182" s="9"/>
      <c r="AY182" s="21">
        <v>0.76614400000000005</v>
      </c>
      <c r="AZ182" s="21">
        <v>435.17599999999999</v>
      </c>
      <c r="BA182" s="21">
        <v>-1.5173299999999999E-3</v>
      </c>
      <c r="BB182" s="21">
        <v>172</v>
      </c>
      <c r="BC182" s="21">
        <v>0.76477099999999998</v>
      </c>
      <c r="BD182">
        <f t="shared" si="34"/>
        <v>1.5173299999999998</v>
      </c>
      <c r="BE182">
        <f t="shared" si="35"/>
        <v>1.1624932755199999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0.69885299999999995</v>
      </c>
      <c r="H183" s="21">
        <v>52.771999999999998</v>
      </c>
      <c r="I183" s="21">
        <v>-1.5417499999999999E-3</v>
      </c>
      <c r="J183" s="21">
        <v>173</v>
      </c>
      <c r="K183" s="21">
        <v>0.69836399999999998</v>
      </c>
      <c r="L183">
        <f t="shared" si="24"/>
        <v>1.54175</v>
      </c>
      <c r="M183">
        <f t="shared" si="25"/>
        <v>1.0774566127499998</v>
      </c>
      <c r="N183" s="9"/>
      <c r="O183" s="21">
        <v>0.77117899999999995</v>
      </c>
      <c r="P183" s="21">
        <v>120.443</v>
      </c>
      <c r="Q183" s="21">
        <v>-1.5301500000000001E-3</v>
      </c>
      <c r="R183" s="21">
        <v>173</v>
      </c>
      <c r="S183" s="21">
        <v>0.76934800000000003</v>
      </c>
      <c r="T183">
        <f t="shared" si="26"/>
        <v>1.5301500000000001</v>
      </c>
      <c r="U183">
        <f t="shared" si="27"/>
        <v>1.1800195468500001</v>
      </c>
      <c r="X183" s="9"/>
      <c r="Y183" s="21">
        <v>0.69885299999999995</v>
      </c>
      <c r="Z183" s="21">
        <v>184.178</v>
      </c>
      <c r="AA183" s="21">
        <v>-1.52863E-3</v>
      </c>
      <c r="AB183" s="21">
        <v>173</v>
      </c>
      <c r="AC183" s="21">
        <v>0.69818100000000005</v>
      </c>
      <c r="AD183">
        <f t="shared" si="28"/>
        <v>1.5286299999999999</v>
      </c>
      <c r="AE183">
        <f t="shared" si="29"/>
        <v>1.0682876613899999</v>
      </c>
      <c r="AF183" s="9"/>
      <c r="AG183" s="21">
        <v>0.77117899999999995</v>
      </c>
      <c r="AH183" s="21">
        <v>279.072</v>
      </c>
      <c r="AI183" s="21">
        <v>-1.51917E-3</v>
      </c>
      <c r="AJ183" s="21">
        <v>173</v>
      </c>
      <c r="AK183" s="21">
        <v>0.77026399999999995</v>
      </c>
      <c r="AL183">
        <f t="shared" si="30"/>
        <v>1.5191700000000001</v>
      </c>
      <c r="AM183">
        <f t="shared" si="31"/>
        <v>1.17155200143</v>
      </c>
      <c r="AP183" s="9"/>
      <c r="AQ183" s="21">
        <v>0.69885299999999995</v>
      </c>
      <c r="AR183" s="21">
        <v>347.94299999999998</v>
      </c>
      <c r="AS183" s="21">
        <v>-1.5213E-3</v>
      </c>
      <c r="AT183" s="21">
        <v>173</v>
      </c>
      <c r="AU183" s="21">
        <v>0.69827300000000003</v>
      </c>
      <c r="AV183">
        <f t="shared" si="32"/>
        <v>1.5212999999999999</v>
      </c>
      <c r="AW183">
        <f t="shared" si="33"/>
        <v>1.0631650688999998</v>
      </c>
      <c r="AX183" s="9"/>
      <c r="AY183" s="21">
        <v>0.77117899999999995</v>
      </c>
      <c r="AZ183" s="21">
        <v>435.27600000000001</v>
      </c>
      <c r="BA183" s="21">
        <v>-1.51794E-3</v>
      </c>
      <c r="BB183" s="21">
        <v>173</v>
      </c>
      <c r="BC183" s="21">
        <v>0.77026399999999995</v>
      </c>
      <c r="BD183">
        <f t="shared" si="34"/>
        <v>1.5179400000000001</v>
      </c>
      <c r="BE183">
        <f t="shared" si="35"/>
        <v>1.1706034512599999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0.69381700000000002</v>
      </c>
      <c r="H184" s="21">
        <v>52.872700000000002</v>
      </c>
      <c r="I184" s="21">
        <v>-1.54327E-3</v>
      </c>
      <c r="J184" s="21">
        <v>174</v>
      </c>
      <c r="K184" s="21">
        <v>0.69311500000000004</v>
      </c>
      <c r="L184">
        <f t="shared" si="24"/>
        <v>1.5432699999999999</v>
      </c>
      <c r="M184">
        <f t="shared" si="25"/>
        <v>1.07074696159</v>
      </c>
      <c r="N184" s="9"/>
      <c r="O184" s="21">
        <v>0.77621499999999999</v>
      </c>
      <c r="P184" s="21">
        <v>120.544</v>
      </c>
      <c r="Q184" s="21">
        <v>-1.5307599999999999E-3</v>
      </c>
      <c r="R184" s="21">
        <v>174</v>
      </c>
      <c r="S184" s="21">
        <v>0.775146</v>
      </c>
      <c r="T184">
        <f t="shared" si="26"/>
        <v>1.5307599999999999</v>
      </c>
      <c r="U184">
        <f t="shared" si="27"/>
        <v>1.1881988734</v>
      </c>
      <c r="X184" s="9"/>
      <c r="Y184" s="21">
        <v>0.69381700000000002</v>
      </c>
      <c r="Z184" s="21">
        <v>184.279</v>
      </c>
      <c r="AA184" s="21">
        <v>-1.5292400000000001E-3</v>
      </c>
      <c r="AB184" s="21">
        <v>174</v>
      </c>
      <c r="AC184" s="21">
        <v>0.69329799999999997</v>
      </c>
      <c r="AD184">
        <f t="shared" si="28"/>
        <v>1.5292400000000002</v>
      </c>
      <c r="AE184">
        <f t="shared" si="29"/>
        <v>1.0610127090800001</v>
      </c>
      <c r="AF184" s="9"/>
      <c r="AG184" s="21">
        <v>0.77621499999999999</v>
      </c>
      <c r="AH184" s="21">
        <v>279.17200000000003</v>
      </c>
      <c r="AI184" s="21">
        <v>-1.51947E-3</v>
      </c>
      <c r="AJ184" s="21">
        <v>174</v>
      </c>
      <c r="AK184" s="21">
        <v>0.775146</v>
      </c>
      <c r="AL184">
        <f t="shared" si="30"/>
        <v>1.5194699999999999</v>
      </c>
      <c r="AM184">
        <f t="shared" si="31"/>
        <v>1.1794354060499999</v>
      </c>
      <c r="AP184" s="9"/>
      <c r="AQ184" s="21">
        <v>0.69381700000000002</v>
      </c>
      <c r="AR184" s="21">
        <v>348.04300000000001</v>
      </c>
      <c r="AS184" s="21">
        <v>-1.5203899999999999E-3</v>
      </c>
      <c r="AT184" s="21">
        <v>174</v>
      </c>
      <c r="AU184" s="21">
        <v>0.69311500000000004</v>
      </c>
      <c r="AV184">
        <f t="shared" si="32"/>
        <v>1.5203899999999999</v>
      </c>
      <c r="AW184">
        <f t="shared" si="33"/>
        <v>1.05487242863</v>
      </c>
      <c r="AX184" s="9"/>
      <c r="AY184" s="21">
        <v>0.77621499999999999</v>
      </c>
      <c r="AZ184" s="21">
        <v>435.37700000000001</v>
      </c>
      <c r="BA184" s="21">
        <v>-1.51917E-3</v>
      </c>
      <c r="BB184" s="21">
        <v>174</v>
      </c>
      <c r="BC184" s="21">
        <v>0.775146</v>
      </c>
      <c r="BD184">
        <f t="shared" si="34"/>
        <v>1.5191700000000001</v>
      </c>
      <c r="BE184">
        <f t="shared" si="35"/>
        <v>1.17920254155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0.68878200000000001</v>
      </c>
      <c r="H185" s="21">
        <v>52.973399999999998</v>
      </c>
      <c r="I185" s="21">
        <v>-1.54327E-3</v>
      </c>
      <c r="J185" s="21">
        <v>175</v>
      </c>
      <c r="K185" s="21">
        <v>0.68856799999999996</v>
      </c>
      <c r="L185">
        <f t="shared" si="24"/>
        <v>1.5432699999999999</v>
      </c>
      <c r="M185">
        <f t="shared" si="25"/>
        <v>1.06297659714</v>
      </c>
      <c r="N185" s="9"/>
      <c r="O185" s="21">
        <v>0.78125</v>
      </c>
      <c r="P185" s="21">
        <v>120.64400000000001</v>
      </c>
      <c r="Q185" s="21">
        <v>-1.5301500000000001E-3</v>
      </c>
      <c r="R185" s="21">
        <v>175</v>
      </c>
      <c r="S185" s="21">
        <v>0.78064</v>
      </c>
      <c r="T185">
        <f t="shared" si="26"/>
        <v>1.5301500000000001</v>
      </c>
      <c r="U185">
        <f t="shared" si="27"/>
        <v>1.1954296875000001</v>
      </c>
      <c r="X185" s="9"/>
      <c r="Y185" s="21">
        <v>0.68878200000000001</v>
      </c>
      <c r="Z185" s="21">
        <v>184.37899999999999</v>
      </c>
      <c r="AA185" s="21">
        <v>-1.5301500000000001E-3</v>
      </c>
      <c r="AB185" s="21">
        <v>175</v>
      </c>
      <c r="AC185" s="21">
        <v>0.68801900000000005</v>
      </c>
      <c r="AD185">
        <f t="shared" si="28"/>
        <v>1.5301500000000001</v>
      </c>
      <c r="AE185">
        <f t="shared" si="29"/>
        <v>1.0539397773000001</v>
      </c>
      <c r="AF185" s="9"/>
      <c r="AG185" s="21">
        <v>0.78125</v>
      </c>
      <c r="AH185" s="21">
        <v>279.27300000000002</v>
      </c>
      <c r="AI185" s="21">
        <v>-1.51947E-3</v>
      </c>
      <c r="AJ185" s="21">
        <v>175</v>
      </c>
      <c r="AK185" s="21">
        <v>0.78002899999999997</v>
      </c>
      <c r="AL185">
        <f t="shared" si="30"/>
        <v>1.5194699999999999</v>
      </c>
      <c r="AM185">
        <f t="shared" si="31"/>
        <v>1.1870859374999998</v>
      </c>
      <c r="AP185" s="9"/>
      <c r="AQ185" s="21">
        <v>0.68878200000000001</v>
      </c>
      <c r="AR185" s="21">
        <v>348.14400000000001</v>
      </c>
      <c r="AS185" s="21">
        <v>-1.5216100000000001E-3</v>
      </c>
      <c r="AT185" s="21">
        <v>175</v>
      </c>
      <c r="AU185" s="21">
        <v>0.68826299999999996</v>
      </c>
      <c r="AV185">
        <f t="shared" si="32"/>
        <v>1.5216100000000001</v>
      </c>
      <c r="AW185">
        <f t="shared" si="33"/>
        <v>1.0480575790200002</v>
      </c>
      <c r="AX185" s="9"/>
      <c r="AY185" s="21">
        <v>0.78125</v>
      </c>
      <c r="AZ185" s="21">
        <v>435.47800000000001</v>
      </c>
      <c r="BA185" s="21">
        <v>-1.51794E-3</v>
      </c>
      <c r="BB185" s="21">
        <v>175</v>
      </c>
      <c r="BC185" s="21">
        <v>0.78064</v>
      </c>
      <c r="BD185">
        <f t="shared" si="34"/>
        <v>1.5179400000000001</v>
      </c>
      <c r="BE185">
        <f t="shared" si="35"/>
        <v>1.1858906250000001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0.68374599999999996</v>
      </c>
      <c r="H186" s="21">
        <v>53.074100000000001</v>
      </c>
      <c r="I186" s="21">
        <v>-1.5429700000000001E-3</v>
      </c>
      <c r="J186" s="21">
        <v>176</v>
      </c>
      <c r="K186" s="21">
        <v>0.68313599999999997</v>
      </c>
      <c r="L186">
        <f t="shared" si="24"/>
        <v>1.54297</v>
      </c>
      <c r="M186">
        <f t="shared" si="25"/>
        <v>1.05499956562</v>
      </c>
      <c r="N186" s="9"/>
      <c r="O186" s="21">
        <v>0.78628500000000001</v>
      </c>
      <c r="P186" s="21">
        <v>120.745</v>
      </c>
      <c r="Q186" s="21">
        <v>-1.5298499999999999E-3</v>
      </c>
      <c r="R186" s="21">
        <v>176</v>
      </c>
      <c r="S186" s="21">
        <v>0.78491200000000005</v>
      </c>
      <c r="T186">
        <f t="shared" si="26"/>
        <v>1.5298499999999999</v>
      </c>
      <c r="U186">
        <f t="shared" si="27"/>
        <v>1.20289810725</v>
      </c>
      <c r="X186" s="9"/>
      <c r="Y186" s="21">
        <v>0.68374599999999996</v>
      </c>
      <c r="Z186" s="21">
        <v>184.48</v>
      </c>
      <c r="AA186" s="21">
        <v>-1.5307599999999999E-3</v>
      </c>
      <c r="AB186" s="21">
        <v>176</v>
      </c>
      <c r="AC186" s="21">
        <v>0.68310499999999996</v>
      </c>
      <c r="AD186">
        <f t="shared" si="28"/>
        <v>1.5307599999999999</v>
      </c>
      <c r="AE186">
        <f t="shared" si="29"/>
        <v>1.0466510269599998</v>
      </c>
      <c r="AF186" s="9"/>
      <c r="AG186" s="21">
        <v>0.78628500000000001</v>
      </c>
      <c r="AH186" s="21">
        <v>279.37400000000002</v>
      </c>
      <c r="AI186" s="21">
        <v>-1.51947E-3</v>
      </c>
      <c r="AJ186" s="21">
        <v>176</v>
      </c>
      <c r="AK186" s="21">
        <v>0.78582799999999997</v>
      </c>
      <c r="AL186">
        <f t="shared" si="30"/>
        <v>1.5194699999999999</v>
      </c>
      <c r="AM186">
        <f t="shared" si="31"/>
        <v>1.19473646895</v>
      </c>
      <c r="AP186" s="9"/>
      <c r="AQ186" s="21">
        <v>0.68374599999999996</v>
      </c>
      <c r="AR186" s="21">
        <v>348.245</v>
      </c>
      <c r="AS186" s="21">
        <v>-1.5222199999999999E-3</v>
      </c>
      <c r="AT186" s="21">
        <v>176</v>
      </c>
      <c r="AU186" s="21">
        <v>0.68310499999999996</v>
      </c>
      <c r="AV186">
        <f t="shared" si="32"/>
        <v>1.5222199999999999</v>
      </c>
      <c r="AW186">
        <f t="shared" si="33"/>
        <v>1.0408118361199998</v>
      </c>
      <c r="AX186" s="9"/>
      <c r="AY186" s="21">
        <v>0.78628500000000001</v>
      </c>
      <c r="AZ186" s="21">
        <v>435.57799999999997</v>
      </c>
      <c r="BA186" s="21">
        <v>-1.5170299999999999E-3</v>
      </c>
      <c r="BB186" s="21">
        <v>176</v>
      </c>
      <c r="BC186" s="21">
        <v>0.78521700000000005</v>
      </c>
      <c r="BD186">
        <f t="shared" si="34"/>
        <v>1.5170299999999999</v>
      </c>
      <c r="BE186">
        <f t="shared" si="35"/>
        <v>1.19281793355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0.67871099999999995</v>
      </c>
      <c r="H187" s="21">
        <v>53.174799999999998</v>
      </c>
      <c r="I187" s="21">
        <v>-1.5438800000000001E-3</v>
      </c>
      <c r="J187" s="21">
        <v>177</v>
      </c>
      <c r="K187" s="21">
        <v>0.67819200000000002</v>
      </c>
      <c r="L187">
        <f t="shared" si="24"/>
        <v>1.5438800000000001</v>
      </c>
      <c r="M187">
        <f t="shared" si="25"/>
        <v>1.0478483386799999</v>
      </c>
      <c r="N187" s="9"/>
      <c r="O187" s="21">
        <v>0.79132100000000005</v>
      </c>
      <c r="P187" s="21">
        <v>120.846</v>
      </c>
      <c r="Q187" s="21">
        <v>-1.52893E-3</v>
      </c>
      <c r="R187" s="21">
        <v>177</v>
      </c>
      <c r="S187" s="21">
        <v>0.79010000000000002</v>
      </c>
      <c r="T187">
        <f t="shared" si="26"/>
        <v>1.5289299999999999</v>
      </c>
      <c r="U187">
        <f t="shared" si="27"/>
        <v>1.2098744165299999</v>
      </c>
      <c r="X187" s="9"/>
      <c r="Y187" s="21">
        <v>0.67871099999999995</v>
      </c>
      <c r="Z187" s="21">
        <v>184.58099999999999</v>
      </c>
      <c r="AA187" s="21">
        <v>-1.53137E-3</v>
      </c>
      <c r="AB187" s="21">
        <v>177</v>
      </c>
      <c r="AC187" s="21">
        <v>0.67776499999999995</v>
      </c>
      <c r="AD187">
        <f t="shared" si="28"/>
        <v>1.5313699999999999</v>
      </c>
      <c r="AE187">
        <f t="shared" si="29"/>
        <v>1.03935766407</v>
      </c>
      <c r="AF187" s="9"/>
      <c r="AG187" s="21">
        <v>0.79132100000000005</v>
      </c>
      <c r="AH187" s="21">
        <v>279.47500000000002</v>
      </c>
      <c r="AI187" s="21">
        <v>-1.5182500000000001E-3</v>
      </c>
      <c r="AJ187" s="21">
        <v>177</v>
      </c>
      <c r="AK187" s="21">
        <v>0.79010000000000002</v>
      </c>
      <c r="AL187">
        <f t="shared" si="30"/>
        <v>1.5182500000000001</v>
      </c>
      <c r="AM187">
        <f t="shared" si="31"/>
        <v>1.2014231082500002</v>
      </c>
      <c r="AP187" s="9"/>
      <c r="AQ187" s="21">
        <v>0.67871099999999995</v>
      </c>
      <c r="AR187" s="21">
        <v>348.346</v>
      </c>
      <c r="AS187" s="21">
        <v>-1.521E-3</v>
      </c>
      <c r="AT187" s="21">
        <v>177</v>
      </c>
      <c r="AU187" s="21">
        <v>0.67791699999999999</v>
      </c>
      <c r="AV187">
        <f t="shared" si="32"/>
        <v>1.5209999999999999</v>
      </c>
      <c r="AW187">
        <f t="shared" si="33"/>
        <v>1.0323194309999999</v>
      </c>
      <c r="AX187" s="9"/>
      <c r="AY187" s="21">
        <v>0.79132100000000005</v>
      </c>
      <c r="AZ187" s="21">
        <v>435.67899999999997</v>
      </c>
      <c r="BA187" s="21">
        <v>-1.5173299999999999E-3</v>
      </c>
      <c r="BB187" s="21">
        <v>177</v>
      </c>
      <c r="BC187" s="21">
        <v>0.79040500000000002</v>
      </c>
      <c r="BD187">
        <f t="shared" si="34"/>
        <v>1.5173299999999998</v>
      </c>
      <c r="BE187">
        <f t="shared" si="35"/>
        <v>1.20069509293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0.67367600000000005</v>
      </c>
      <c r="H188" s="21">
        <v>53.275500000000001</v>
      </c>
      <c r="I188" s="21">
        <v>-1.54419E-3</v>
      </c>
      <c r="J188" s="21">
        <v>178</v>
      </c>
      <c r="K188" s="21">
        <v>0.67294299999999996</v>
      </c>
      <c r="L188">
        <f t="shared" si="24"/>
        <v>1.54419</v>
      </c>
      <c r="M188">
        <f t="shared" si="25"/>
        <v>1.04028374244</v>
      </c>
      <c r="N188" s="9"/>
      <c r="O188" s="21">
        <v>0.79635599999999995</v>
      </c>
      <c r="P188" s="21">
        <v>120.947</v>
      </c>
      <c r="Q188" s="21">
        <v>-1.5283199999999999E-3</v>
      </c>
      <c r="R188" s="21">
        <v>178</v>
      </c>
      <c r="S188" s="21">
        <v>0.79589799999999999</v>
      </c>
      <c r="T188">
        <f t="shared" si="26"/>
        <v>1.5283199999999999</v>
      </c>
      <c r="U188">
        <f t="shared" si="27"/>
        <v>1.2170868019199998</v>
      </c>
      <c r="X188" s="9"/>
      <c r="Y188" s="21">
        <v>0.67367600000000005</v>
      </c>
      <c r="Z188" s="21">
        <v>184.68199999999999</v>
      </c>
      <c r="AA188" s="21">
        <v>-1.5298499999999999E-3</v>
      </c>
      <c r="AB188" s="21">
        <v>178</v>
      </c>
      <c r="AC188" s="21">
        <v>0.67306500000000002</v>
      </c>
      <c r="AD188">
        <f t="shared" si="28"/>
        <v>1.5298499999999999</v>
      </c>
      <c r="AE188">
        <f t="shared" si="29"/>
        <v>1.0306232286000001</v>
      </c>
      <c r="AF188" s="9"/>
      <c r="AG188" s="21">
        <v>0.79635599999999995</v>
      </c>
      <c r="AH188" s="21">
        <v>279.57499999999999</v>
      </c>
      <c r="AI188" s="21">
        <v>-1.51794E-3</v>
      </c>
      <c r="AJ188" s="21">
        <v>178</v>
      </c>
      <c r="AK188" s="21">
        <v>0.79559299999999999</v>
      </c>
      <c r="AL188">
        <f t="shared" si="30"/>
        <v>1.5179400000000001</v>
      </c>
      <c r="AM188">
        <f t="shared" si="31"/>
        <v>1.2088206266399999</v>
      </c>
      <c r="AP188" s="9"/>
      <c r="AQ188" s="21">
        <v>0.67367600000000005</v>
      </c>
      <c r="AR188" s="21">
        <v>348.44600000000003</v>
      </c>
      <c r="AS188" s="21">
        <v>-1.52191E-3</v>
      </c>
      <c r="AT188" s="21">
        <v>178</v>
      </c>
      <c r="AU188" s="21">
        <v>0.67306500000000002</v>
      </c>
      <c r="AV188">
        <f t="shared" si="32"/>
        <v>1.5219100000000001</v>
      </c>
      <c r="AW188">
        <f t="shared" si="33"/>
        <v>1.0252742411600002</v>
      </c>
      <c r="AX188" s="9"/>
      <c r="AY188" s="21">
        <v>0.79635599999999995</v>
      </c>
      <c r="AZ188" s="21">
        <v>435.78</v>
      </c>
      <c r="BA188" s="21">
        <v>-1.5173299999999999E-3</v>
      </c>
      <c r="BB188" s="21">
        <v>178</v>
      </c>
      <c r="BC188" s="21">
        <v>0.79528799999999999</v>
      </c>
      <c r="BD188">
        <f t="shared" si="34"/>
        <v>1.5173299999999998</v>
      </c>
      <c r="BE188">
        <f t="shared" si="35"/>
        <v>1.2083348494799997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0.66864000000000001</v>
      </c>
      <c r="H189" s="21">
        <v>53.376300000000001</v>
      </c>
      <c r="I189" s="21">
        <v>-1.5435799999999999E-3</v>
      </c>
      <c r="J189" s="21">
        <v>179</v>
      </c>
      <c r="K189" s="21">
        <v>0.66787700000000005</v>
      </c>
      <c r="L189">
        <f t="shared" si="24"/>
        <v>1.54358</v>
      </c>
      <c r="M189">
        <f t="shared" si="25"/>
        <v>1.0320993312</v>
      </c>
      <c r="N189" s="9"/>
      <c r="O189" s="21">
        <v>0.80139199999999999</v>
      </c>
      <c r="P189" s="21">
        <v>121.047</v>
      </c>
      <c r="Q189" s="21">
        <v>-1.5292400000000001E-3</v>
      </c>
      <c r="R189" s="21">
        <v>179</v>
      </c>
      <c r="S189" s="21">
        <v>0.80078099999999997</v>
      </c>
      <c r="T189">
        <f t="shared" si="26"/>
        <v>1.5292400000000002</v>
      </c>
      <c r="U189">
        <f t="shared" si="27"/>
        <v>1.2255207020800001</v>
      </c>
      <c r="X189" s="9"/>
      <c r="Y189" s="21">
        <v>0.66864000000000001</v>
      </c>
      <c r="Z189" s="21">
        <v>184.78200000000001</v>
      </c>
      <c r="AA189" s="21">
        <v>-1.53107E-3</v>
      </c>
      <c r="AB189" s="21">
        <v>179</v>
      </c>
      <c r="AC189" s="21">
        <v>0.66796900000000003</v>
      </c>
      <c r="AD189">
        <f t="shared" si="28"/>
        <v>1.5310700000000002</v>
      </c>
      <c r="AE189">
        <f t="shared" si="29"/>
        <v>1.0237346448000002</v>
      </c>
      <c r="AF189" s="9"/>
      <c r="AG189" s="21">
        <v>0.80139199999999999</v>
      </c>
      <c r="AH189" s="21">
        <v>279.67599999999999</v>
      </c>
      <c r="AI189" s="21">
        <v>-1.5182500000000001E-3</v>
      </c>
      <c r="AJ189" s="21">
        <v>179</v>
      </c>
      <c r="AK189" s="21">
        <v>0.80047599999999997</v>
      </c>
      <c r="AL189">
        <f t="shared" si="30"/>
        <v>1.5182500000000001</v>
      </c>
      <c r="AM189">
        <f t="shared" si="31"/>
        <v>1.2167134040000001</v>
      </c>
      <c r="AP189" s="9"/>
      <c r="AQ189" s="21">
        <v>0.66864000000000001</v>
      </c>
      <c r="AR189" s="21">
        <v>348.54700000000003</v>
      </c>
      <c r="AS189" s="21">
        <v>-1.52191E-3</v>
      </c>
      <c r="AT189" s="21">
        <v>179</v>
      </c>
      <c r="AU189" s="21">
        <v>0.66805999999999999</v>
      </c>
      <c r="AV189">
        <f t="shared" si="32"/>
        <v>1.5219100000000001</v>
      </c>
      <c r="AW189">
        <f t="shared" si="33"/>
        <v>1.0176099024</v>
      </c>
      <c r="AX189" s="9"/>
      <c r="AY189" s="21">
        <v>0.80139199999999999</v>
      </c>
      <c r="AZ189" s="21">
        <v>435.88</v>
      </c>
      <c r="BA189" s="21">
        <v>-1.5170299999999999E-3</v>
      </c>
      <c r="BB189" s="21">
        <v>179</v>
      </c>
      <c r="BC189" s="21">
        <v>0.80017099999999997</v>
      </c>
      <c r="BD189">
        <f t="shared" si="34"/>
        <v>1.5170299999999999</v>
      </c>
      <c r="BE189">
        <f t="shared" si="35"/>
        <v>1.2157357057599998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0.663605</v>
      </c>
      <c r="H190" s="21">
        <v>53.476999999999997</v>
      </c>
      <c r="I190" s="21">
        <v>-1.54419E-3</v>
      </c>
      <c r="J190" s="21">
        <v>180</v>
      </c>
      <c r="K190" s="21">
        <v>0.66299399999999997</v>
      </c>
      <c r="L190">
        <f t="shared" si="24"/>
        <v>1.54419</v>
      </c>
      <c r="M190">
        <f t="shared" si="25"/>
        <v>1.0247322049500001</v>
      </c>
      <c r="N190" s="9"/>
      <c r="O190" s="21">
        <v>0.806427</v>
      </c>
      <c r="P190" s="21">
        <v>121.148</v>
      </c>
      <c r="Q190" s="21">
        <v>-1.52954E-3</v>
      </c>
      <c r="R190" s="21">
        <v>180</v>
      </c>
      <c r="S190" s="21">
        <v>0.80474900000000005</v>
      </c>
      <c r="T190">
        <f t="shared" si="26"/>
        <v>1.5295400000000001</v>
      </c>
      <c r="U190">
        <f t="shared" si="27"/>
        <v>1.23346235358</v>
      </c>
      <c r="X190" s="9"/>
      <c r="Y190" s="21">
        <v>0.663605</v>
      </c>
      <c r="Z190" s="21">
        <v>184.88300000000001</v>
      </c>
      <c r="AA190" s="21">
        <v>-1.5307599999999999E-3</v>
      </c>
      <c r="AB190" s="21">
        <v>180</v>
      </c>
      <c r="AC190" s="21">
        <v>0.662964</v>
      </c>
      <c r="AD190">
        <f t="shared" si="28"/>
        <v>1.5307599999999999</v>
      </c>
      <c r="AE190">
        <f t="shared" si="29"/>
        <v>1.0158199898</v>
      </c>
      <c r="AF190" s="9"/>
      <c r="AG190" s="21">
        <v>0.806427</v>
      </c>
      <c r="AH190" s="21">
        <v>279.77699999999999</v>
      </c>
      <c r="AI190" s="21">
        <v>-1.51794E-3</v>
      </c>
      <c r="AJ190" s="21">
        <v>180</v>
      </c>
      <c r="AK190" s="21">
        <v>0.80596900000000005</v>
      </c>
      <c r="AL190">
        <f t="shared" si="30"/>
        <v>1.5179400000000001</v>
      </c>
      <c r="AM190">
        <f t="shared" si="31"/>
        <v>1.2241078003800001</v>
      </c>
      <c r="AP190" s="9"/>
      <c r="AQ190" s="21">
        <v>0.663605</v>
      </c>
      <c r="AR190" s="21">
        <v>348.64800000000002</v>
      </c>
      <c r="AS190" s="21">
        <v>-1.52191E-3</v>
      </c>
      <c r="AT190" s="21">
        <v>180</v>
      </c>
      <c r="AU190" s="21">
        <v>0.66293299999999999</v>
      </c>
      <c r="AV190">
        <f t="shared" si="32"/>
        <v>1.5219100000000001</v>
      </c>
      <c r="AW190">
        <f t="shared" si="33"/>
        <v>1.0099470855500001</v>
      </c>
      <c r="AX190" s="9"/>
      <c r="AY190" s="21">
        <v>0.806427</v>
      </c>
      <c r="AZ190" s="21">
        <v>435.98099999999999</v>
      </c>
      <c r="BA190" s="21">
        <v>-1.5154999999999999E-3</v>
      </c>
      <c r="BB190" s="21">
        <v>180</v>
      </c>
      <c r="BC190" s="21">
        <v>0.80505400000000005</v>
      </c>
      <c r="BD190">
        <f t="shared" si="34"/>
        <v>1.5154999999999998</v>
      </c>
      <c r="BE190">
        <f t="shared" si="35"/>
        <v>1.2221401184999998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0.65856899999999996</v>
      </c>
      <c r="H191" s="21">
        <v>53.5777</v>
      </c>
      <c r="I191" s="21">
        <v>-1.5448E-3</v>
      </c>
      <c r="J191" s="21">
        <v>181</v>
      </c>
      <c r="K191" s="21">
        <v>0.657806</v>
      </c>
      <c r="L191">
        <f t="shared" si="24"/>
        <v>1.5448</v>
      </c>
      <c r="M191">
        <f t="shared" si="25"/>
        <v>1.0173573912</v>
      </c>
      <c r="N191" s="9"/>
      <c r="O191" s="21">
        <v>0.81146200000000002</v>
      </c>
      <c r="P191" s="21">
        <v>121.249</v>
      </c>
      <c r="Q191" s="21">
        <v>-1.5280199999999999E-3</v>
      </c>
      <c r="R191" s="21">
        <v>181</v>
      </c>
      <c r="S191" s="21">
        <v>0.81054700000000002</v>
      </c>
      <c r="T191">
        <f t="shared" si="26"/>
        <v>1.5280199999999999</v>
      </c>
      <c r="U191">
        <f t="shared" si="27"/>
        <v>1.2399301652399999</v>
      </c>
      <c r="X191" s="9"/>
      <c r="Y191" s="21">
        <v>0.65856899999999996</v>
      </c>
      <c r="Z191" s="21">
        <v>184.98400000000001</v>
      </c>
      <c r="AA191" s="21">
        <v>-1.53046E-3</v>
      </c>
      <c r="AB191" s="21">
        <v>181</v>
      </c>
      <c r="AC191" s="21">
        <v>0.65792799999999996</v>
      </c>
      <c r="AD191">
        <f t="shared" si="28"/>
        <v>1.5304599999999999</v>
      </c>
      <c r="AE191">
        <f t="shared" si="29"/>
        <v>1.00791351174</v>
      </c>
      <c r="AF191" s="9"/>
      <c r="AG191" s="21">
        <v>0.81146200000000002</v>
      </c>
      <c r="AH191" s="21">
        <v>279.87700000000001</v>
      </c>
      <c r="AI191" s="21">
        <v>-1.5154999999999999E-3</v>
      </c>
      <c r="AJ191" s="21">
        <v>181</v>
      </c>
      <c r="AK191" s="21">
        <v>0.81054700000000002</v>
      </c>
      <c r="AL191">
        <f t="shared" si="30"/>
        <v>1.5154999999999998</v>
      </c>
      <c r="AM191">
        <f t="shared" si="31"/>
        <v>1.2297706609999999</v>
      </c>
      <c r="AP191" s="9"/>
      <c r="AQ191" s="21">
        <v>0.65856899999999996</v>
      </c>
      <c r="AR191" s="21">
        <v>348.74799999999999</v>
      </c>
      <c r="AS191" s="21">
        <v>-1.52374E-3</v>
      </c>
      <c r="AT191" s="21">
        <v>181</v>
      </c>
      <c r="AU191" s="21">
        <v>0.65808100000000003</v>
      </c>
      <c r="AV191">
        <f t="shared" si="32"/>
        <v>1.5237400000000001</v>
      </c>
      <c r="AW191">
        <f t="shared" si="33"/>
        <v>1.00348792806</v>
      </c>
      <c r="AX191" s="9"/>
      <c r="AY191" s="21">
        <v>0.81146200000000002</v>
      </c>
      <c r="AZ191" s="21">
        <v>436.08199999999999</v>
      </c>
      <c r="BA191" s="21">
        <v>-1.5148900000000001E-3</v>
      </c>
      <c r="BB191" s="21">
        <v>181</v>
      </c>
      <c r="BC191" s="21">
        <v>0.81085200000000002</v>
      </c>
      <c r="BD191">
        <f t="shared" si="34"/>
        <v>1.5148900000000001</v>
      </c>
      <c r="BE191">
        <f t="shared" si="35"/>
        <v>1.22927566918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0.65353399999999995</v>
      </c>
      <c r="H192" s="21">
        <v>53.678400000000003</v>
      </c>
      <c r="I192" s="21">
        <v>-1.5454100000000001E-3</v>
      </c>
      <c r="J192" s="21">
        <v>182</v>
      </c>
      <c r="K192" s="21">
        <v>0.65277099999999999</v>
      </c>
      <c r="L192">
        <f t="shared" si="24"/>
        <v>1.5454100000000002</v>
      </c>
      <c r="M192">
        <f t="shared" si="25"/>
        <v>1.0099779789400001</v>
      </c>
      <c r="N192" s="9"/>
      <c r="O192" s="21">
        <v>0.81649799999999995</v>
      </c>
      <c r="P192" s="21">
        <v>121.349</v>
      </c>
      <c r="Q192" s="21">
        <v>-1.52863E-3</v>
      </c>
      <c r="R192" s="21">
        <v>182</v>
      </c>
      <c r="S192" s="21">
        <v>0.81512499999999999</v>
      </c>
      <c r="T192">
        <f t="shared" si="26"/>
        <v>1.5286299999999999</v>
      </c>
      <c r="U192">
        <f t="shared" si="27"/>
        <v>1.2481233377399998</v>
      </c>
      <c r="X192" s="9"/>
      <c r="Y192" s="21">
        <v>0.65353399999999995</v>
      </c>
      <c r="Z192" s="21">
        <v>185.084</v>
      </c>
      <c r="AA192" s="21">
        <v>-1.53046E-3</v>
      </c>
      <c r="AB192" s="21">
        <v>182</v>
      </c>
      <c r="AC192" s="21">
        <v>0.65316799999999997</v>
      </c>
      <c r="AD192">
        <f t="shared" si="28"/>
        <v>1.5304599999999999</v>
      </c>
      <c r="AE192">
        <f t="shared" si="29"/>
        <v>1.00020764564</v>
      </c>
      <c r="AF192" s="9"/>
      <c r="AG192" s="21">
        <v>0.81649799999999995</v>
      </c>
      <c r="AH192" s="21">
        <v>279.97800000000001</v>
      </c>
      <c r="AI192" s="21">
        <v>-1.51917E-3</v>
      </c>
      <c r="AJ192" s="21">
        <v>182</v>
      </c>
      <c r="AK192" s="21">
        <v>0.81573499999999999</v>
      </c>
      <c r="AL192">
        <f t="shared" si="30"/>
        <v>1.5191700000000001</v>
      </c>
      <c r="AM192">
        <f t="shared" si="31"/>
        <v>1.2403992666600001</v>
      </c>
      <c r="AP192" s="9"/>
      <c r="AQ192" s="21">
        <v>0.65353399999999995</v>
      </c>
      <c r="AR192" s="21">
        <v>348.84899999999999</v>
      </c>
      <c r="AS192" s="21">
        <v>-1.5246599999999999E-3</v>
      </c>
      <c r="AT192" s="21">
        <v>182</v>
      </c>
      <c r="AU192" s="21">
        <v>0.65283199999999997</v>
      </c>
      <c r="AV192">
        <f t="shared" si="32"/>
        <v>1.5246599999999999</v>
      </c>
      <c r="AW192">
        <f t="shared" si="33"/>
        <v>0.99641714843999984</v>
      </c>
      <c r="AX192" s="9"/>
      <c r="AY192" s="21">
        <v>0.81649799999999995</v>
      </c>
      <c r="AZ192" s="21">
        <v>436.18299999999999</v>
      </c>
      <c r="BA192" s="21">
        <v>-1.51611E-3</v>
      </c>
      <c r="BB192" s="21">
        <v>182</v>
      </c>
      <c r="BC192" s="21">
        <v>0.81542999999999999</v>
      </c>
      <c r="BD192">
        <f t="shared" si="34"/>
        <v>1.5161100000000001</v>
      </c>
      <c r="BE192">
        <f t="shared" si="35"/>
        <v>1.2379007827799999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0.64849900000000005</v>
      </c>
      <c r="H193" s="21">
        <v>53.7791</v>
      </c>
      <c r="I193" s="21">
        <v>-1.54572E-3</v>
      </c>
      <c r="J193" s="21">
        <v>183</v>
      </c>
      <c r="K193" s="21">
        <v>0.64782700000000004</v>
      </c>
      <c r="L193">
        <f t="shared" si="24"/>
        <v>1.54572</v>
      </c>
      <c r="M193">
        <f t="shared" si="25"/>
        <v>1.0023978742800002</v>
      </c>
      <c r="N193" s="9"/>
      <c r="O193" s="21">
        <v>0.82153299999999996</v>
      </c>
      <c r="P193" s="21">
        <v>121.45</v>
      </c>
      <c r="Q193" s="21">
        <v>-1.5280199999999999E-3</v>
      </c>
      <c r="R193" s="21">
        <v>183</v>
      </c>
      <c r="S193" s="21">
        <v>0.82092299999999996</v>
      </c>
      <c r="T193">
        <f t="shared" si="26"/>
        <v>1.5280199999999999</v>
      </c>
      <c r="U193">
        <f t="shared" si="27"/>
        <v>1.2553188546599998</v>
      </c>
      <c r="X193" s="9"/>
      <c r="Y193" s="21">
        <v>0.64849900000000005</v>
      </c>
      <c r="Z193" s="21">
        <v>185.185</v>
      </c>
      <c r="AA193" s="21">
        <v>-1.5316800000000001E-3</v>
      </c>
      <c r="AB193" s="21">
        <v>183</v>
      </c>
      <c r="AC193" s="21">
        <v>0.64798</v>
      </c>
      <c r="AD193">
        <f t="shared" si="28"/>
        <v>1.5316800000000002</v>
      </c>
      <c r="AE193">
        <f t="shared" si="29"/>
        <v>0.99329294832000015</v>
      </c>
      <c r="AF193" s="9"/>
      <c r="AG193" s="21">
        <v>0.82153299999999996</v>
      </c>
      <c r="AH193" s="21">
        <v>280.07900000000001</v>
      </c>
      <c r="AI193" s="21">
        <v>-1.5173299999999999E-3</v>
      </c>
      <c r="AJ193" s="21">
        <v>183</v>
      </c>
      <c r="AK193" s="21">
        <v>0.82061799999999996</v>
      </c>
      <c r="AL193">
        <f t="shared" si="30"/>
        <v>1.5173299999999998</v>
      </c>
      <c r="AM193">
        <f t="shared" si="31"/>
        <v>1.2465366668899998</v>
      </c>
      <c r="AP193" s="9"/>
      <c r="AQ193" s="21">
        <v>0.64849900000000005</v>
      </c>
      <c r="AR193" s="21">
        <v>348.95</v>
      </c>
      <c r="AS193" s="21">
        <v>-1.5246599999999999E-3</v>
      </c>
      <c r="AT193" s="21">
        <v>183</v>
      </c>
      <c r="AU193" s="21">
        <v>0.64791900000000002</v>
      </c>
      <c r="AV193">
        <f t="shared" si="32"/>
        <v>1.5246599999999999</v>
      </c>
      <c r="AW193">
        <f t="shared" si="33"/>
        <v>0.98874048534000003</v>
      </c>
      <c r="AX193" s="9"/>
      <c r="AY193" s="21">
        <v>0.82153299999999996</v>
      </c>
      <c r="AZ193" s="21">
        <v>436.28300000000002</v>
      </c>
      <c r="BA193" s="21">
        <v>-1.51581E-3</v>
      </c>
      <c r="BB193" s="21">
        <v>183</v>
      </c>
      <c r="BC193" s="21">
        <v>0.82122799999999996</v>
      </c>
      <c r="BD193">
        <f t="shared" si="34"/>
        <v>1.5158100000000001</v>
      </c>
      <c r="BE193">
        <f t="shared" si="35"/>
        <v>1.24528793673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0.64346300000000001</v>
      </c>
      <c r="H194" s="21">
        <v>53.879800000000003</v>
      </c>
      <c r="I194" s="21">
        <v>-1.5460199999999999E-3</v>
      </c>
      <c r="J194" s="21">
        <v>184</v>
      </c>
      <c r="K194" s="21">
        <v>0.64294399999999996</v>
      </c>
      <c r="L194">
        <f t="shared" si="24"/>
        <v>1.5460199999999999</v>
      </c>
      <c r="M194">
        <f t="shared" si="25"/>
        <v>0.99480666726</v>
      </c>
      <c r="N194" s="9"/>
      <c r="O194" s="21">
        <v>0.826569</v>
      </c>
      <c r="P194" s="21">
        <v>121.551</v>
      </c>
      <c r="Q194" s="21">
        <v>-1.5280199999999999E-3</v>
      </c>
      <c r="R194" s="21">
        <v>184</v>
      </c>
      <c r="S194" s="21">
        <v>0.82550000000000001</v>
      </c>
      <c r="T194">
        <f t="shared" si="26"/>
        <v>1.5280199999999999</v>
      </c>
      <c r="U194">
        <f t="shared" si="27"/>
        <v>1.2630139633799999</v>
      </c>
      <c r="X194" s="9"/>
      <c r="Y194" s="21">
        <v>0.64346300000000001</v>
      </c>
      <c r="Z194" s="21">
        <v>185.286</v>
      </c>
      <c r="AA194" s="21">
        <v>-1.53137E-3</v>
      </c>
      <c r="AB194" s="21">
        <v>184</v>
      </c>
      <c r="AC194" s="21">
        <v>0.64263899999999996</v>
      </c>
      <c r="AD194">
        <f t="shared" si="28"/>
        <v>1.5313699999999999</v>
      </c>
      <c r="AE194">
        <f t="shared" si="29"/>
        <v>0.98537993430999993</v>
      </c>
      <c r="AF194" s="9"/>
      <c r="AG194" s="21">
        <v>0.826569</v>
      </c>
      <c r="AH194" s="21">
        <v>280.17899999999997</v>
      </c>
      <c r="AI194" s="21">
        <v>-1.51794E-3</v>
      </c>
      <c r="AJ194" s="21">
        <v>184</v>
      </c>
      <c r="AK194" s="21">
        <v>0.82550000000000001</v>
      </c>
      <c r="AL194">
        <f t="shared" si="30"/>
        <v>1.5179400000000001</v>
      </c>
      <c r="AM194">
        <f t="shared" si="31"/>
        <v>1.2546821478600001</v>
      </c>
      <c r="AP194" s="9"/>
      <c r="AQ194" s="21">
        <v>0.64346300000000001</v>
      </c>
      <c r="AR194" s="21">
        <v>349.05099999999999</v>
      </c>
      <c r="AS194" s="21">
        <v>-1.5246599999999999E-3</v>
      </c>
      <c r="AT194" s="21">
        <v>184</v>
      </c>
      <c r="AU194" s="21">
        <v>0.64266999999999996</v>
      </c>
      <c r="AV194">
        <f t="shared" si="32"/>
        <v>1.5246599999999999</v>
      </c>
      <c r="AW194">
        <f t="shared" si="33"/>
        <v>0.98106229757999996</v>
      </c>
      <c r="AX194" s="9"/>
      <c r="AY194" s="21">
        <v>0.826569</v>
      </c>
      <c r="AZ194" s="21">
        <v>436.38400000000001</v>
      </c>
      <c r="BA194" s="21">
        <v>-1.51581E-3</v>
      </c>
      <c r="BB194" s="21">
        <v>184</v>
      </c>
      <c r="BC194" s="21">
        <v>0.82580600000000004</v>
      </c>
      <c r="BD194">
        <f t="shared" si="34"/>
        <v>1.5158100000000001</v>
      </c>
      <c r="BE194">
        <f t="shared" si="35"/>
        <v>1.25292155589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0.638428</v>
      </c>
      <c r="H195" s="21">
        <v>53.980499999999999</v>
      </c>
      <c r="I195" s="21">
        <v>-1.54572E-3</v>
      </c>
      <c r="J195" s="21">
        <v>185</v>
      </c>
      <c r="K195" s="21">
        <v>0.63775599999999999</v>
      </c>
      <c r="L195">
        <f t="shared" si="24"/>
        <v>1.54572</v>
      </c>
      <c r="M195">
        <f t="shared" si="25"/>
        <v>0.98683092815999995</v>
      </c>
      <c r="N195" s="9"/>
      <c r="O195" s="21">
        <v>0.83160400000000001</v>
      </c>
      <c r="P195" s="21">
        <v>121.652</v>
      </c>
      <c r="Q195" s="21">
        <v>-1.5271E-3</v>
      </c>
      <c r="R195" s="21">
        <v>185</v>
      </c>
      <c r="S195" s="21">
        <v>0.83068799999999998</v>
      </c>
      <c r="T195">
        <f t="shared" si="26"/>
        <v>1.5270999999999999</v>
      </c>
      <c r="U195">
        <f t="shared" si="27"/>
        <v>1.2699424684</v>
      </c>
      <c r="X195" s="9"/>
      <c r="Y195" s="21">
        <v>0.638428</v>
      </c>
      <c r="Z195" s="21">
        <v>185.387</v>
      </c>
      <c r="AA195" s="21">
        <v>-1.53229E-3</v>
      </c>
      <c r="AB195" s="21">
        <v>185</v>
      </c>
      <c r="AC195" s="21">
        <v>0.63775599999999999</v>
      </c>
      <c r="AD195">
        <f t="shared" si="28"/>
        <v>1.5322899999999999</v>
      </c>
      <c r="AE195">
        <f t="shared" si="29"/>
        <v>0.97825684011999992</v>
      </c>
      <c r="AF195" s="9"/>
      <c r="AG195" s="21">
        <v>0.83160400000000001</v>
      </c>
      <c r="AH195" s="21">
        <v>280.27999999999997</v>
      </c>
      <c r="AI195" s="21">
        <v>-1.5170299999999999E-3</v>
      </c>
      <c r="AJ195" s="21">
        <v>185</v>
      </c>
      <c r="AK195" s="21">
        <v>0.83099400000000001</v>
      </c>
      <c r="AL195">
        <f t="shared" si="30"/>
        <v>1.5170299999999999</v>
      </c>
      <c r="AM195">
        <f t="shared" si="31"/>
        <v>1.2615682161199999</v>
      </c>
      <c r="AP195" s="9"/>
      <c r="AQ195" s="21">
        <v>0.638428</v>
      </c>
      <c r="AR195" s="21">
        <v>349.15100000000001</v>
      </c>
      <c r="AS195" s="21">
        <v>-1.5240500000000001E-3</v>
      </c>
      <c r="AT195" s="21">
        <v>185</v>
      </c>
      <c r="AU195" s="21">
        <v>0.63772600000000002</v>
      </c>
      <c r="AV195">
        <f t="shared" si="32"/>
        <v>1.5240500000000001</v>
      </c>
      <c r="AW195">
        <f t="shared" si="33"/>
        <v>0.9729961934000001</v>
      </c>
      <c r="AX195" s="9"/>
      <c r="AY195" s="21">
        <v>0.83160400000000001</v>
      </c>
      <c r="AZ195" s="21">
        <v>436.48500000000001</v>
      </c>
      <c r="BA195" s="21">
        <v>-1.5145899999999999E-3</v>
      </c>
      <c r="BB195" s="21">
        <v>185</v>
      </c>
      <c r="BC195" s="21">
        <v>0.83099400000000001</v>
      </c>
      <c r="BD195">
        <f t="shared" si="34"/>
        <v>1.5145899999999999</v>
      </c>
      <c r="BE195">
        <f t="shared" si="35"/>
        <v>1.25953910236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0.63339199999999996</v>
      </c>
      <c r="H196" s="21">
        <v>54.081200000000003</v>
      </c>
      <c r="I196" s="21">
        <v>-1.54663E-3</v>
      </c>
      <c r="J196" s="21">
        <v>186</v>
      </c>
      <c r="K196" s="21">
        <v>0.63284300000000004</v>
      </c>
      <c r="L196">
        <f t="shared" si="24"/>
        <v>1.5466299999999999</v>
      </c>
      <c r="M196">
        <f t="shared" si="25"/>
        <v>0.97962306895999984</v>
      </c>
      <c r="N196" s="9"/>
      <c r="O196" s="21">
        <v>0.83663900000000002</v>
      </c>
      <c r="P196" s="21">
        <v>121.752</v>
      </c>
      <c r="Q196" s="21">
        <v>-1.5271E-3</v>
      </c>
      <c r="R196" s="21">
        <v>186</v>
      </c>
      <c r="S196" s="21">
        <v>0.83557099999999995</v>
      </c>
      <c r="T196">
        <f t="shared" si="26"/>
        <v>1.5270999999999999</v>
      </c>
      <c r="U196">
        <f t="shared" si="27"/>
        <v>1.2776314169</v>
      </c>
      <c r="X196" s="9"/>
      <c r="Y196" s="21">
        <v>0.63339199999999996</v>
      </c>
      <c r="Z196" s="21">
        <v>185.48699999999999</v>
      </c>
      <c r="AA196" s="21">
        <v>-1.53229E-3</v>
      </c>
      <c r="AB196" s="21">
        <v>186</v>
      </c>
      <c r="AC196" s="21">
        <v>0.63268999999999997</v>
      </c>
      <c r="AD196">
        <f t="shared" si="28"/>
        <v>1.5322899999999999</v>
      </c>
      <c r="AE196">
        <f t="shared" si="29"/>
        <v>0.97054022767999992</v>
      </c>
      <c r="AF196" s="9"/>
      <c r="AG196" s="21">
        <v>0.83663900000000002</v>
      </c>
      <c r="AH196" s="21">
        <v>280.38099999999997</v>
      </c>
      <c r="AI196" s="21">
        <v>-1.5164200000000001E-3</v>
      </c>
      <c r="AJ196" s="21">
        <v>186</v>
      </c>
      <c r="AK196" s="21">
        <v>0.83618199999999998</v>
      </c>
      <c r="AL196">
        <f t="shared" si="30"/>
        <v>1.5164200000000001</v>
      </c>
      <c r="AM196">
        <f t="shared" si="31"/>
        <v>1.26869611238</v>
      </c>
      <c r="AP196" s="9"/>
      <c r="AQ196" s="21">
        <v>0.63339199999999996</v>
      </c>
      <c r="AR196" s="21">
        <v>349.25200000000001</v>
      </c>
      <c r="AS196" s="21">
        <v>-1.52344E-3</v>
      </c>
      <c r="AT196" s="21">
        <v>186</v>
      </c>
      <c r="AU196" s="21">
        <v>0.63244599999999995</v>
      </c>
      <c r="AV196">
        <f t="shared" si="32"/>
        <v>1.5234400000000001</v>
      </c>
      <c r="AW196">
        <f t="shared" si="33"/>
        <v>0.96493470847999996</v>
      </c>
      <c r="AX196" s="9"/>
      <c r="AY196" s="21">
        <v>0.83663900000000002</v>
      </c>
      <c r="AZ196" s="21">
        <v>436.58499999999998</v>
      </c>
      <c r="BA196" s="21">
        <v>-1.5136699999999999E-3</v>
      </c>
      <c r="BB196" s="21">
        <v>186</v>
      </c>
      <c r="BC196" s="21">
        <v>0.83557099999999995</v>
      </c>
      <c r="BD196">
        <f t="shared" si="34"/>
        <v>1.5136699999999998</v>
      </c>
      <c r="BE196">
        <f t="shared" si="35"/>
        <v>1.26639535513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0.62835700000000005</v>
      </c>
      <c r="H197" s="21">
        <v>54.181899999999999</v>
      </c>
      <c r="I197" s="21">
        <v>-1.54663E-3</v>
      </c>
      <c r="J197" s="21">
        <v>187</v>
      </c>
      <c r="K197" s="21">
        <v>0.62753300000000001</v>
      </c>
      <c r="L197">
        <f t="shared" si="24"/>
        <v>1.5466299999999999</v>
      </c>
      <c r="M197">
        <f t="shared" si="25"/>
        <v>0.97183578691000005</v>
      </c>
      <c r="N197" s="9"/>
      <c r="O197" s="21">
        <v>0.84167499999999995</v>
      </c>
      <c r="P197" s="21">
        <v>121.85299999999999</v>
      </c>
      <c r="Q197" s="21">
        <v>-1.5267900000000001E-3</v>
      </c>
      <c r="R197" s="21">
        <v>187</v>
      </c>
      <c r="S197" s="21">
        <v>0.84106400000000003</v>
      </c>
      <c r="T197">
        <f t="shared" si="26"/>
        <v>1.5267900000000001</v>
      </c>
      <c r="U197">
        <f t="shared" si="27"/>
        <v>1.28506097325</v>
      </c>
      <c r="X197" s="9"/>
      <c r="Y197" s="21">
        <v>0.62835700000000005</v>
      </c>
      <c r="Z197" s="21">
        <v>185.58799999999999</v>
      </c>
      <c r="AA197" s="21">
        <v>-1.5319800000000001E-3</v>
      </c>
      <c r="AB197" s="21">
        <v>187</v>
      </c>
      <c r="AC197" s="21">
        <v>0.62765499999999996</v>
      </c>
      <c r="AD197">
        <f t="shared" si="28"/>
        <v>1.5319800000000001</v>
      </c>
      <c r="AE197">
        <f t="shared" si="29"/>
        <v>0.9626303568600002</v>
      </c>
      <c r="AF197" s="9"/>
      <c r="AG197" s="21">
        <v>0.84167499999999995</v>
      </c>
      <c r="AH197" s="21">
        <v>280.48200000000003</v>
      </c>
      <c r="AI197" s="21">
        <v>-1.51611E-3</v>
      </c>
      <c r="AJ197" s="21">
        <v>187</v>
      </c>
      <c r="AK197" s="21">
        <v>0.84075900000000003</v>
      </c>
      <c r="AL197">
        <f t="shared" si="30"/>
        <v>1.5161100000000001</v>
      </c>
      <c r="AM197">
        <f t="shared" si="31"/>
        <v>1.2760718842500001</v>
      </c>
      <c r="AP197" s="9"/>
      <c r="AQ197" s="21">
        <v>0.62835700000000005</v>
      </c>
      <c r="AR197" s="21">
        <v>349.35300000000001</v>
      </c>
      <c r="AS197" s="21">
        <v>-1.52374E-3</v>
      </c>
      <c r="AT197" s="21">
        <v>187</v>
      </c>
      <c r="AU197" s="21">
        <v>0.62786900000000001</v>
      </c>
      <c r="AV197">
        <f t="shared" si="32"/>
        <v>1.5237400000000001</v>
      </c>
      <c r="AW197">
        <f t="shared" si="33"/>
        <v>0.95745269518000009</v>
      </c>
      <c r="AX197" s="9"/>
      <c r="AY197" s="21">
        <v>0.84167499999999995</v>
      </c>
      <c r="AZ197" s="21">
        <v>436.68599999999998</v>
      </c>
      <c r="BA197" s="21">
        <v>-1.51337E-3</v>
      </c>
      <c r="BB197" s="21">
        <v>187</v>
      </c>
      <c r="BC197" s="21">
        <v>0.84075900000000003</v>
      </c>
      <c r="BD197">
        <f t="shared" si="34"/>
        <v>1.5133700000000001</v>
      </c>
      <c r="BE197">
        <f t="shared" si="35"/>
        <v>1.27376569475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0.62332200000000004</v>
      </c>
      <c r="H198" s="21">
        <v>54.282600000000002</v>
      </c>
      <c r="I198" s="21">
        <v>-1.54755E-3</v>
      </c>
      <c r="J198" s="21">
        <v>188</v>
      </c>
      <c r="K198" s="21">
        <v>0.62265000000000004</v>
      </c>
      <c r="L198">
        <f t="shared" si="24"/>
        <v>1.54755</v>
      </c>
      <c r="M198">
        <f t="shared" si="25"/>
        <v>0.96462196110000009</v>
      </c>
      <c r="N198" s="9"/>
      <c r="O198" s="21">
        <v>0.84670999999999996</v>
      </c>
      <c r="P198" s="21">
        <v>121.95399999999999</v>
      </c>
      <c r="Q198" s="21">
        <v>-1.5273999999999999E-3</v>
      </c>
      <c r="R198" s="21">
        <v>188</v>
      </c>
      <c r="S198" s="21">
        <v>0.845947</v>
      </c>
      <c r="T198">
        <f t="shared" si="26"/>
        <v>1.5273999999999999</v>
      </c>
      <c r="U198">
        <f t="shared" si="27"/>
        <v>1.2932648539999998</v>
      </c>
      <c r="X198" s="9"/>
      <c r="Y198" s="21">
        <v>0.62332200000000004</v>
      </c>
      <c r="Z198" s="21">
        <v>185.68899999999999</v>
      </c>
      <c r="AA198" s="21">
        <v>-1.5332E-3</v>
      </c>
      <c r="AB198" s="21">
        <v>188</v>
      </c>
      <c r="AC198" s="21">
        <v>0.62265000000000004</v>
      </c>
      <c r="AD198">
        <f t="shared" si="28"/>
        <v>1.5331999999999999</v>
      </c>
      <c r="AE198">
        <f t="shared" si="29"/>
        <v>0.95567729040000005</v>
      </c>
      <c r="AF198" s="9"/>
      <c r="AG198" s="21">
        <v>0.84670999999999996</v>
      </c>
      <c r="AH198" s="21">
        <v>280.58199999999999</v>
      </c>
      <c r="AI198" s="21">
        <v>-1.5152E-3</v>
      </c>
      <c r="AJ198" s="21">
        <v>188</v>
      </c>
      <c r="AK198" s="21">
        <v>0.845947</v>
      </c>
      <c r="AL198">
        <f t="shared" si="30"/>
        <v>1.5151999999999999</v>
      </c>
      <c r="AM198">
        <f t="shared" si="31"/>
        <v>1.2829349919999999</v>
      </c>
      <c r="AP198" s="9"/>
      <c r="AQ198" s="21">
        <v>0.62332200000000004</v>
      </c>
      <c r="AR198" s="21">
        <v>349.45299999999997</v>
      </c>
      <c r="AS198" s="21">
        <v>-1.5249599999999999E-3</v>
      </c>
      <c r="AT198" s="21">
        <v>188</v>
      </c>
      <c r="AU198" s="21">
        <v>0.62274200000000002</v>
      </c>
      <c r="AV198">
        <f t="shared" si="32"/>
        <v>1.5249599999999999</v>
      </c>
      <c r="AW198">
        <f t="shared" si="33"/>
        <v>0.95054111712</v>
      </c>
      <c r="AX198" s="9"/>
      <c r="AY198" s="21">
        <v>0.84670999999999996</v>
      </c>
      <c r="AZ198" s="21">
        <v>436.78699999999998</v>
      </c>
      <c r="BA198" s="21">
        <v>-1.5139800000000001E-3</v>
      </c>
      <c r="BB198" s="21">
        <v>188</v>
      </c>
      <c r="BC198" s="21">
        <v>0.845947</v>
      </c>
      <c r="BD198">
        <f t="shared" si="34"/>
        <v>1.5139800000000001</v>
      </c>
      <c r="BE198">
        <f t="shared" si="35"/>
        <v>1.2819020058000001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0.618286</v>
      </c>
      <c r="H199" s="21">
        <v>54.383299999999998</v>
      </c>
      <c r="I199" s="21">
        <v>-1.5460199999999999E-3</v>
      </c>
      <c r="J199" s="21">
        <v>189</v>
      </c>
      <c r="K199" s="21">
        <v>0.617645</v>
      </c>
      <c r="L199">
        <f t="shared" si="24"/>
        <v>1.5460199999999999</v>
      </c>
      <c r="M199">
        <f t="shared" si="25"/>
        <v>0.95588252171999999</v>
      </c>
      <c r="N199" s="9"/>
      <c r="O199" s="21">
        <v>0.851746</v>
      </c>
      <c r="P199" s="21">
        <v>122.054</v>
      </c>
      <c r="Q199" s="21">
        <v>-1.52618E-3</v>
      </c>
      <c r="R199" s="21">
        <v>189</v>
      </c>
      <c r="S199" s="21">
        <v>0.85021999999999998</v>
      </c>
      <c r="T199">
        <f t="shared" si="26"/>
        <v>1.5261800000000001</v>
      </c>
      <c r="U199">
        <f t="shared" si="27"/>
        <v>1.2999177102800001</v>
      </c>
      <c r="X199" s="9"/>
      <c r="Y199" s="21">
        <v>0.618286</v>
      </c>
      <c r="Z199" s="21">
        <v>185.78899999999999</v>
      </c>
      <c r="AA199" s="21">
        <v>-1.53381E-3</v>
      </c>
      <c r="AB199" s="21">
        <v>189</v>
      </c>
      <c r="AC199" s="21">
        <v>0.61782800000000004</v>
      </c>
      <c r="AD199">
        <f t="shared" si="28"/>
        <v>1.5338100000000001</v>
      </c>
      <c r="AE199">
        <f t="shared" si="29"/>
        <v>0.9483332496600001</v>
      </c>
      <c r="AF199" s="9"/>
      <c r="AG199" s="21">
        <v>0.851746</v>
      </c>
      <c r="AH199" s="21">
        <v>280.68299999999999</v>
      </c>
      <c r="AI199" s="21">
        <v>-1.5164200000000001E-3</v>
      </c>
      <c r="AJ199" s="21">
        <v>189</v>
      </c>
      <c r="AK199" s="21">
        <v>0.85082999999999998</v>
      </c>
      <c r="AL199">
        <f t="shared" si="30"/>
        <v>1.5164200000000001</v>
      </c>
      <c r="AM199">
        <f t="shared" si="31"/>
        <v>1.2916046693200001</v>
      </c>
      <c r="AP199" s="9"/>
      <c r="AQ199" s="21">
        <v>0.618286</v>
      </c>
      <c r="AR199" s="21">
        <v>349.55399999999997</v>
      </c>
      <c r="AS199" s="21">
        <v>-1.5258800000000001E-3</v>
      </c>
      <c r="AT199" s="21">
        <v>189</v>
      </c>
      <c r="AU199" s="21">
        <v>0.61740099999999998</v>
      </c>
      <c r="AV199">
        <f t="shared" si="32"/>
        <v>1.5258800000000001</v>
      </c>
      <c r="AW199">
        <f t="shared" si="33"/>
        <v>0.94343024168000011</v>
      </c>
      <c r="AX199" s="9"/>
      <c r="AY199" s="21">
        <v>0.851746</v>
      </c>
      <c r="AZ199" s="21">
        <v>436.88799999999998</v>
      </c>
      <c r="BA199" s="21">
        <v>-1.5121500000000001E-3</v>
      </c>
      <c r="BB199" s="21">
        <v>189</v>
      </c>
      <c r="BC199" s="21">
        <v>0.85082999999999998</v>
      </c>
      <c r="BD199">
        <f t="shared" si="34"/>
        <v>1.5121500000000001</v>
      </c>
      <c r="BE199">
        <f t="shared" si="35"/>
        <v>1.2879677139000001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0.61325099999999999</v>
      </c>
      <c r="H200" s="21">
        <v>54.484000000000002</v>
      </c>
      <c r="I200" s="21">
        <v>-1.5469399999999999E-3</v>
      </c>
      <c r="J200" s="21">
        <v>190</v>
      </c>
      <c r="K200" s="21">
        <v>0.61276200000000003</v>
      </c>
      <c r="L200">
        <f t="shared" si="24"/>
        <v>1.54694</v>
      </c>
      <c r="M200">
        <f t="shared" si="25"/>
        <v>0.94866250194000001</v>
      </c>
      <c r="N200" s="9"/>
      <c r="O200" s="21">
        <v>0.85678100000000001</v>
      </c>
      <c r="P200" s="21">
        <v>122.155</v>
      </c>
      <c r="Q200" s="21">
        <v>-1.5258800000000001E-3</v>
      </c>
      <c r="R200" s="21">
        <v>190</v>
      </c>
      <c r="S200" s="21">
        <v>0.85632299999999995</v>
      </c>
      <c r="T200">
        <f t="shared" si="26"/>
        <v>1.5258800000000001</v>
      </c>
      <c r="U200">
        <f t="shared" si="27"/>
        <v>1.3073449922800002</v>
      </c>
      <c r="X200" s="9"/>
      <c r="Y200" s="21">
        <v>0.61325099999999999</v>
      </c>
      <c r="Z200" s="21">
        <v>185.89</v>
      </c>
      <c r="AA200" s="21">
        <v>-1.5332E-3</v>
      </c>
      <c r="AB200" s="21">
        <v>190</v>
      </c>
      <c r="AC200" s="21">
        <v>0.61270100000000005</v>
      </c>
      <c r="AD200">
        <f t="shared" si="28"/>
        <v>1.5331999999999999</v>
      </c>
      <c r="AE200">
        <f t="shared" si="29"/>
        <v>0.94023643319999994</v>
      </c>
      <c r="AF200" s="9"/>
      <c r="AG200" s="21">
        <v>0.85678100000000001</v>
      </c>
      <c r="AH200" s="21">
        <v>280.78399999999999</v>
      </c>
      <c r="AI200" s="21">
        <v>-1.5154999999999999E-3</v>
      </c>
      <c r="AJ200" s="21">
        <v>190</v>
      </c>
      <c r="AK200" s="21">
        <v>0.85632299999999995</v>
      </c>
      <c r="AL200">
        <f t="shared" si="30"/>
        <v>1.5154999999999998</v>
      </c>
      <c r="AM200">
        <f t="shared" si="31"/>
        <v>1.2984516054999999</v>
      </c>
      <c r="AP200" s="9"/>
      <c r="AQ200" s="21">
        <v>0.61325099999999999</v>
      </c>
      <c r="AR200" s="21">
        <v>349.65499999999997</v>
      </c>
      <c r="AS200" s="21">
        <v>-1.52557E-3</v>
      </c>
      <c r="AT200" s="21">
        <v>190</v>
      </c>
      <c r="AU200" s="21">
        <v>0.61260999999999999</v>
      </c>
      <c r="AV200">
        <f t="shared" si="32"/>
        <v>1.5255699999999999</v>
      </c>
      <c r="AW200">
        <f t="shared" si="33"/>
        <v>0.93555732806999992</v>
      </c>
      <c r="AX200" s="9"/>
      <c r="AY200" s="21">
        <v>0.85678100000000001</v>
      </c>
      <c r="AZ200" s="21">
        <v>436.988</v>
      </c>
      <c r="BA200" s="21">
        <v>-1.51245E-3</v>
      </c>
      <c r="BB200" s="21">
        <v>190</v>
      </c>
      <c r="BC200" s="21">
        <v>0.85571299999999995</v>
      </c>
      <c r="BD200">
        <f t="shared" si="34"/>
        <v>1.5124500000000001</v>
      </c>
      <c r="BE200">
        <f t="shared" si="35"/>
        <v>1.29583842345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0.60821499999999995</v>
      </c>
      <c r="H201" s="21">
        <v>54.584699999999998</v>
      </c>
      <c r="I201" s="21">
        <v>-1.54755E-3</v>
      </c>
      <c r="J201" s="21">
        <v>191</v>
      </c>
      <c r="K201" s="21">
        <v>0.60778799999999999</v>
      </c>
      <c r="L201">
        <f t="shared" si="24"/>
        <v>1.54755</v>
      </c>
      <c r="M201">
        <f t="shared" si="25"/>
        <v>0.94124312324999992</v>
      </c>
      <c r="N201" s="9"/>
      <c r="O201" s="21">
        <v>0.86181600000000003</v>
      </c>
      <c r="P201" s="21">
        <v>122.256</v>
      </c>
      <c r="Q201" s="21">
        <v>-1.52618E-3</v>
      </c>
      <c r="R201" s="21">
        <v>191</v>
      </c>
      <c r="S201" s="21">
        <v>0.86120600000000003</v>
      </c>
      <c r="T201">
        <f t="shared" si="26"/>
        <v>1.5261800000000001</v>
      </c>
      <c r="U201">
        <f t="shared" si="27"/>
        <v>1.3152863428800001</v>
      </c>
      <c r="X201" s="9"/>
      <c r="Y201" s="21">
        <v>0.60821499999999995</v>
      </c>
      <c r="Z201" s="21">
        <v>185.99100000000001</v>
      </c>
      <c r="AA201" s="21">
        <v>-1.5335100000000001E-3</v>
      </c>
      <c r="AB201" s="21">
        <v>191</v>
      </c>
      <c r="AC201" s="21">
        <v>0.60751299999999997</v>
      </c>
      <c r="AD201">
        <f t="shared" si="28"/>
        <v>1.5335100000000002</v>
      </c>
      <c r="AE201">
        <f t="shared" si="29"/>
        <v>0.93270378465000003</v>
      </c>
      <c r="AF201" s="9"/>
      <c r="AG201" s="21">
        <v>0.86181600000000003</v>
      </c>
      <c r="AH201" s="21">
        <v>280.88400000000001</v>
      </c>
      <c r="AI201" s="21">
        <v>-1.5127599999999999E-3</v>
      </c>
      <c r="AJ201" s="21">
        <v>191</v>
      </c>
      <c r="AK201" s="21">
        <v>0.86120600000000003</v>
      </c>
      <c r="AL201">
        <f t="shared" si="30"/>
        <v>1.5127599999999999</v>
      </c>
      <c r="AM201">
        <f t="shared" si="31"/>
        <v>1.3037207721599999</v>
      </c>
      <c r="AP201" s="9"/>
      <c r="AQ201" s="21">
        <v>0.60821499999999995</v>
      </c>
      <c r="AR201" s="21">
        <v>349.75599999999997</v>
      </c>
      <c r="AS201" s="21">
        <v>-1.5249599999999999E-3</v>
      </c>
      <c r="AT201" s="21">
        <v>191</v>
      </c>
      <c r="AU201" s="21">
        <v>0.60760499999999995</v>
      </c>
      <c r="AV201">
        <f t="shared" si="32"/>
        <v>1.5249599999999999</v>
      </c>
      <c r="AW201">
        <f t="shared" si="33"/>
        <v>0.92750354639999988</v>
      </c>
      <c r="AX201" s="9"/>
      <c r="AY201" s="21">
        <v>0.86181600000000003</v>
      </c>
      <c r="AZ201" s="21">
        <v>437.089</v>
      </c>
      <c r="BA201" s="21">
        <v>-1.51154E-3</v>
      </c>
      <c r="BB201" s="21">
        <v>191</v>
      </c>
      <c r="BC201" s="21">
        <v>0.86090100000000003</v>
      </c>
      <c r="BD201">
        <f t="shared" si="34"/>
        <v>1.5115400000000001</v>
      </c>
      <c r="BE201">
        <f t="shared" si="35"/>
        <v>1.3026693566400001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0.60318000000000005</v>
      </c>
      <c r="H202" s="21">
        <v>54.685499999999998</v>
      </c>
      <c r="I202" s="21">
        <v>-1.54755E-3</v>
      </c>
      <c r="J202" s="21">
        <v>192</v>
      </c>
      <c r="K202" s="21">
        <v>0.602661</v>
      </c>
      <c r="L202">
        <f t="shared" si="24"/>
        <v>1.54755</v>
      </c>
      <c r="M202">
        <f t="shared" si="25"/>
        <v>0.93345120900000011</v>
      </c>
      <c r="N202" s="9"/>
      <c r="O202" s="21">
        <v>0.86685199999999996</v>
      </c>
      <c r="P202" s="21">
        <v>122.357</v>
      </c>
      <c r="Q202" s="21">
        <v>-1.5258800000000001E-3</v>
      </c>
      <c r="R202" s="21">
        <v>192</v>
      </c>
      <c r="S202" s="21">
        <v>0.865784</v>
      </c>
      <c r="T202">
        <f t="shared" si="26"/>
        <v>1.5258800000000001</v>
      </c>
      <c r="U202">
        <f t="shared" si="27"/>
        <v>1.32271212976</v>
      </c>
      <c r="X202" s="9"/>
      <c r="Y202" s="21">
        <v>0.60318000000000005</v>
      </c>
      <c r="Z202" s="21">
        <v>186.09200000000001</v>
      </c>
      <c r="AA202" s="21">
        <v>-1.53473E-3</v>
      </c>
      <c r="AB202" s="21">
        <v>192</v>
      </c>
      <c r="AC202" s="21">
        <v>0.60260000000000002</v>
      </c>
      <c r="AD202">
        <f t="shared" si="28"/>
        <v>1.5347299999999999</v>
      </c>
      <c r="AE202">
        <f t="shared" si="29"/>
        <v>0.92571844140000004</v>
      </c>
      <c r="AF202" s="9"/>
      <c r="AG202" s="21">
        <v>0.86685199999999996</v>
      </c>
      <c r="AH202" s="21">
        <v>280.98500000000001</v>
      </c>
      <c r="AI202" s="21">
        <v>-1.51337E-3</v>
      </c>
      <c r="AJ202" s="21">
        <v>192</v>
      </c>
      <c r="AK202" s="21">
        <v>0.865479</v>
      </c>
      <c r="AL202">
        <f t="shared" si="30"/>
        <v>1.5133700000000001</v>
      </c>
      <c r="AM202">
        <f t="shared" si="31"/>
        <v>1.31186781124</v>
      </c>
      <c r="AP202" s="9"/>
      <c r="AQ202" s="21">
        <v>0.60318000000000005</v>
      </c>
      <c r="AR202" s="21">
        <v>349.85599999999999</v>
      </c>
      <c r="AS202" s="21">
        <v>-1.52557E-3</v>
      </c>
      <c r="AT202" s="21">
        <v>192</v>
      </c>
      <c r="AU202" s="21">
        <v>0.60244799999999998</v>
      </c>
      <c r="AV202">
        <f t="shared" si="32"/>
        <v>1.5255699999999999</v>
      </c>
      <c r="AW202">
        <f t="shared" si="33"/>
        <v>0.92019331260000004</v>
      </c>
      <c r="AX202" s="9"/>
      <c r="AY202" s="21">
        <v>0.86685199999999996</v>
      </c>
      <c r="AZ202" s="21">
        <v>437.19</v>
      </c>
      <c r="BA202" s="21">
        <v>-1.51184E-3</v>
      </c>
      <c r="BB202" s="21">
        <v>192</v>
      </c>
      <c r="BC202" s="21">
        <v>0.866089</v>
      </c>
      <c r="BD202">
        <f t="shared" si="34"/>
        <v>1.5118400000000001</v>
      </c>
      <c r="BE202">
        <f t="shared" si="35"/>
        <v>1.3105415276800001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0.59814500000000004</v>
      </c>
      <c r="H203" s="21">
        <v>54.786200000000001</v>
      </c>
      <c r="I203" s="21">
        <v>-1.54816E-3</v>
      </c>
      <c r="J203" s="21">
        <v>193</v>
      </c>
      <c r="K203" s="21">
        <v>0.59780900000000003</v>
      </c>
      <c r="L203">
        <f t="shared" si="24"/>
        <v>1.54816</v>
      </c>
      <c r="M203">
        <f t="shared" si="25"/>
        <v>0.92602416320000003</v>
      </c>
      <c r="N203" s="9"/>
      <c r="O203" s="21">
        <v>0.87188699999999997</v>
      </c>
      <c r="P203" s="21">
        <v>122.45699999999999</v>
      </c>
      <c r="Q203" s="21">
        <v>-1.52527E-3</v>
      </c>
      <c r="R203" s="21">
        <v>193</v>
      </c>
      <c r="S203" s="21">
        <v>0.87066699999999997</v>
      </c>
      <c r="T203">
        <f t="shared" si="26"/>
        <v>1.5252699999999999</v>
      </c>
      <c r="U203">
        <f t="shared" si="27"/>
        <v>1.3298630844899999</v>
      </c>
      <c r="X203" s="9"/>
      <c r="Y203" s="21">
        <v>0.59814500000000004</v>
      </c>
      <c r="Z203" s="21">
        <v>186.19200000000001</v>
      </c>
      <c r="AA203" s="21">
        <v>-1.53473E-3</v>
      </c>
      <c r="AB203" s="21">
        <v>193</v>
      </c>
      <c r="AC203" s="21">
        <v>0.59765599999999997</v>
      </c>
      <c r="AD203">
        <f t="shared" si="28"/>
        <v>1.5347299999999999</v>
      </c>
      <c r="AE203">
        <f t="shared" si="29"/>
        <v>0.91799107585000006</v>
      </c>
      <c r="AF203" s="9"/>
      <c r="AG203" s="21">
        <v>0.87188699999999997</v>
      </c>
      <c r="AH203" s="21">
        <v>281.08600000000001</v>
      </c>
      <c r="AI203" s="21">
        <v>-1.51428E-3</v>
      </c>
      <c r="AJ203" s="21">
        <v>193</v>
      </c>
      <c r="AK203" s="21">
        <v>0.87097199999999997</v>
      </c>
      <c r="AL203">
        <f t="shared" si="30"/>
        <v>1.5142800000000001</v>
      </c>
      <c r="AM203">
        <f t="shared" si="31"/>
        <v>1.3202810463600001</v>
      </c>
      <c r="AP203" s="9"/>
      <c r="AQ203" s="21">
        <v>0.59814500000000004</v>
      </c>
      <c r="AR203" s="21">
        <v>349.95699999999999</v>
      </c>
      <c r="AS203" s="21">
        <v>-1.5264899999999999E-3</v>
      </c>
      <c r="AT203" s="21">
        <v>193</v>
      </c>
      <c r="AU203" s="21">
        <v>0.59771700000000005</v>
      </c>
      <c r="AV203">
        <f t="shared" si="32"/>
        <v>1.5264899999999999</v>
      </c>
      <c r="AW203">
        <f t="shared" si="33"/>
        <v>0.91306236105000005</v>
      </c>
      <c r="AX203" s="9"/>
      <c r="AY203" s="21">
        <v>0.87188699999999997</v>
      </c>
      <c r="AZ203" s="21">
        <v>437.29</v>
      </c>
      <c r="BA203" s="21">
        <v>-1.5121500000000001E-3</v>
      </c>
      <c r="BB203" s="21">
        <v>193</v>
      </c>
      <c r="BC203" s="21">
        <v>0.87066699999999997</v>
      </c>
      <c r="BD203">
        <f t="shared" si="34"/>
        <v>1.5121500000000001</v>
      </c>
      <c r="BE203">
        <f t="shared" si="35"/>
        <v>1.31842392705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0.593109</v>
      </c>
      <c r="H204" s="21">
        <v>54.886899999999997</v>
      </c>
      <c r="I204" s="21">
        <v>-1.54907E-3</v>
      </c>
      <c r="J204" s="21">
        <v>194</v>
      </c>
      <c r="K204" s="21">
        <v>0.59258999999999995</v>
      </c>
      <c r="L204">
        <f t="shared" ref="L204:L267" si="36">-I204/$F$2*1000</f>
        <v>1.5490699999999999</v>
      </c>
      <c r="M204">
        <f t="shared" ref="M204:M267" si="37">L204*G204</f>
        <v>0.91876735862999992</v>
      </c>
      <c r="N204" s="9"/>
      <c r="O204" s="21">
        <v>0.87692300000000001</v>
      </c>
      <c r="P204" s="21">
        <v>122.55800000000001</v>
      </c>
      <c r="Q204" s="21">
        <v>-1.5246599999999999E-3</v>
      </c>
      <c r="R204" s="21">
        <v>194</v>
      </c>
      <c r="S204" s="21">
        <v>0.87554900000000002</v>
      </c>
      <c r="T204">
        <f t="shared" ref="T204:T267" si="38">-Q204/$F$2*1000</f>
        <v>1.5246599999999999</v>
      </c>
      <c r="U204">
        <f t="shared" ref="U204:U267" si="39">T204*O204</f>
        <v>1.3370094211799999</v>
      </c>
      <c r="X204" s="9"/>
      <c r="Y204" s="21">
        <v>0.593109</v>
      </c>
      <c r="Z204" s="21">
        <v>186.29300000000001</v>
      </c>
      <c r="AA204" s="21">
        <v>-1.5350299999999999E-3</v>
      </c>
      <c r="AB204" s="21">
        <v>194</v>
      </c>
      <c r="AC204" s="21">
        <v>0.59237700000000004</v>
      </c>
      <c r="AD204">
        <f t="shared" ref="AD204:AD267" si="40">-AA204/$F$2*1000</f>
        <v>1.5350299999999999</v>
      </c>
      <c r="AE204">
        <f t="shared" ref="AE204:AE267" si="41">AD204*Y204</f>
        <v>0.91044010826999988</v>
      </c>
      <c r="AF204" s="9"/>
      <c r="AG204" s="21">
        <v>0.87692300000000001</v>
      </c>
      <c r="AH204" s="21">
        <v>281.18700000000001</v>
      </c>
      <c r="AI204" s="21">
        <v>-1.51337E-3</v>
      </c>
      <c r="AJ204" s="21">
        <v>194</v>
      </c>
      <c r="AK204" s="21">
        <v>0.87646500000000005</v>
      </c>
      <c r="AL204">
        <f t="shared" ref="AL204:AL267" si="42">-AI204/$F$2*1000</f>
        <v>1.5133700000000001</v>
      </c>
      <c r="AM204">
        <f t="shared" ref="AM204:AM267" si="43">AL204*AG204</f>
        <v>1.3271089605100002</v>
      </c>
      <c r="AP204" s="9"/>
      <c r="AQ204" s="21">
        <v>0.593109</v>
      </c>
      <c r="AR204" s="21">
        <v>350.05799999999999</v>
      </c>
      <c r="AS204" s="21">
        <v>-1.5264899999999999E-3</v>
      </c>
      <c r="AT204" s="21">
        <v>194</v>
      </c>
      <c r="AU204" s="21">
        <v>0.59262099999999995</v>
      </c>
      <c r="AV204">
        <f t="shared" ref="AV204:AV267" si="44">-AS204/$F$2*1000</f>
        <v>1.5264899999999999</v>
      </c>
      <c r="AW204">
        <f t="shared" ref="AW204:AW267" si="45">AV204*AQ204</f>
        <v>0.90537495740999996</v>
      </c>
      <c r="AX204" s="9"/>
      <c r="AY204" s="21">
        <v>0.87692300000000001</v>
      </c>
      <c r="AZ204" s="21">
        <v>437.39100000000002</v>
      </c>
      <c r="BA204" s="21">
        <v>-1.5106200000000001E-3</v>
      </c>
      <c r="BB204" s="21">
        <v>194</v>
      </c>
      <c r="BC204" s="21">
        <v>0.87616000000000005</v>
      </c>
      <c r="BD204">
        <f t="shared" ref="BD204:BD267" si="46">-BA204/$F$2*1000</f>
        <v>1.5106200000000001</v>
      </c>
      <c r="BE204">
        <f t="shared" ref="BE204:BE267" si="47">BD204*AY204</f>
        <v>1.3246974222600001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0.58807399999999999</v>
      </c>
      <c r="H205" s="21">
        <v>54.9876</v>
      </c>
      <c r="I205" s="21">
        <v>-1.54846E-3</v>
      </c>
      <c r="J205" s="21">
        <v>195</v>
      </c>
      <c r="K205" s="21">
        <v>0.58758500000000002</v>
      </c>
      <c r="L205">
        <f t="shared" si="36"/>
        <v>1.5484599999999999</v>
      </c>
      <c r="M205">
        <f t="shared" si="37"/>
        <v>0.91060906603999991</v>
      </c>
      <c r="N205" s="9"/>
      <c r="O205" s="21">
        <v>0.88195800000000002</v>
      </c>
      <c r="P205" s="21">
        <v>122.65900000000001</v>
      </c>
      <c r="Q205" s="21">
        <v>-1.5240500000000001E-3</v>
      </c>
      <c r="R205" s="21">
        <v>195</v>
      </c>
      <c r="S205" s="21">
        <v>0.88104199999999999</v>
      </c>
      <c r="T205">
        <f t="shared" si="38"/>
        <v>1.5240500000000001</v>
      </c>
      <c r="U205">
        <f t="shared" si="39"/>
        <v>1.3441480899000002</v>
      </c>
      <c r="X205" s="9"/>
      <c r="Y205" s="21">
        <v>0.58807399999999999</v>
      </c>
      <c r="Z205" s="21">
        <v>186.39400000000001</v>
      </c>
      <c r="AA205" s="21">
        <v>-1.53473E-3</v>
      </c>
      <c r="AB205" s="21">
        <v>195</v>
      </c>
      <c r="AC205" s="21">
        <v>0.58737200000000001</v>
      </c>
      <c r="AD205">
        <f t="shared" si="40"/>
        <v>1.5347299999999999</v>
      </c>
      <c r="AE205">
        <f t="shared" si="41"/>
        <v>0.90253481001999991</v>
      </c>
      <c r="AF205" s="9"/>
      <c r="AG205" s="21">
        <v>0.88195800000000002</v>
      </c>
      <c r="AH205" s="21">
        <v>281.28699999999998</v>
      </c>
      <c r="AI205" s="21">
        <v>-1.5121500000000001E-3</v>
      </c>
      <c r="AJ205" s="21">
        <v>195</v>
      </c>
      <c r="AK205" s="21">
        <v>0.88134800000000002</v>
      </c>
      <c r="AL205">
        <f t="shared" si="42"/>
        <v>1.5121500000000001</v>
      </c>
      <c r="AM205">
        <f t="shared" si="43"/>
        <v>1.3336527897000001</v>
      </c>
      <c r="AP205" s="9"/>
      <c r="AQ205" s="21">
        <v>0.58807399999999999</v>
      </c>
      <c r="AR205" s="21">
        <v>350.15800000000002</v>
      </c>
      <c r="AS205" s="21">
        <v>-1.5271E-3</v>
      </c>
      <c r="AT205" s="21">
        <v>195</v>
      </c>
      <c r="AU205" s="21">
        <v>0.58758500000000002</v>
      </c>
      <c r="AV205">
        <f t="shared" si="44"/>
        <v>1.5270999999999999</v>
      </c>
      <c r="AW205">
        <f t="shared" si="45"/>
        <v>0.89804780539999995</v>
      </c>
      <c r="AX205" s="9"/>
      <c r="AY205" s="21">
        <v>0.88195800000000002</v>
      </c>
      <c r="AZ205" s="21">
        <v>437.49200000000002</v>
      </c>
      <c r="BA205" s="21">
        <v>-1.5106200000000001E-3</v>
      </c>
      <c r="BB205" s="21">
        <v>195</v>
      </c>
      <c r="BC205" s="21">
        <v>0.88165300000000002</v>
      </c>
      <c r="BD205">
        <f t="shared" si="46"/>
        <v>1.5106200000000001</v>
      </c>
      <c r="BE205">
        <f t="shared" si="47"/>
        <v>1.3323033939600002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0.58303799999999995</v>
      </c>
      <c r="H206" s="21">
        <v>55.088299999999997</v>
      </c>
      <c r="I206" s="21">
        <v>-1.54816E-3</v>
      </c>
      <c r="J206" s="21">
        <v>196</v>
      </c>
      <c r="K206" s="21">
        <v>0.58248900000000003</v>
      </c>
      <c r="L206">
        <f t="shared" si="36"/>
        <v>1.54816</v>
      </c>
      <c r="M206">
        <f t="shared" si="37"/>
        <v>0.90263611007999989</v>
      </c>
      <c r="N206" s="9"/>
      <c r="O206" s="21">
        <v>0.88699300000000003</v>
      </c>
      <c r="P206" s="21">
        <v>122.759</v>
      </c>
      <c r="Q206" s="21">
        <v>-1.52374E-3</v>
      </c>
      <c r="R206" s="21">
        <v>196</v>
      </c>
      <c r="S206" s="21">
        <v>0.88622999999999996</v>
      </c>
      <c r="T206">
        <f t="shared" si="38"/>
        <v>1.5237400000000001</v>
      </c>
      <c r="U206">
        <f t="shared" si="39"/>
        <v>1.3515467138200001</v>
      </c>
      <c r="X206" s="9"/>
      <c r="Y206" s="21">
        <v>0.58303799999999995</v>
      </c>
      <c r="Z206" s="21">
        <v>186.494</v>
      </c>
      <c r="AA206" s="21">
        <v>-1.5359499999999999E-3</v>
      </c>
      <c r="AB206" s="21">
        <v>196</v>
      </c>
      <c r="AC206" s="21">
        <v>0.58245800000000003</v>
      </c>
      <c r="AD206">
        <f t="shared" si="40"/>
        <v>1.5359499999999999</v>
      </c>
      <c r="AE206">
        <f t="shared" si="41"/>
        <v>0.8955172160999999</v>
      </c>
      <c r="AF206" s="9"/>
      <c r="AG206" s="21">
        <v>0.88699300000000003</v>
      </c>
      <c r="AH206" s="21">
        <v>281.38799999999998</v>
      </c>
      <c r="AI206" s="21">
        <v>-1.51245E-3</v>
      </c>
      <c r="AJ206" s="21">
        <v>196</v>
      </c>
      <c r="AK206" s="21">
        <v>0.88592499999999996</v>
      </c>
      <c r="AL206">
        <f t="shared" si="42"/>
        <v>1.5124500000000001</v>
      </c>
      <c r="AM206">
        <f t="shared" si="43"/>
        <v>1.3415325628500001</v>
      </c>
      <c r="AP206" s="9"/>
      <c r="AQ206" s="21">
        <v>0.58303799999999995</v>
      </c>
      <c r="AR206" s="21">
        <v>350.25900000000001</v>
      </c>
      <c r="AS206" s="21">
        <v>-1.5267900000000001E-3</v>
      </c>
      <c r="AT206" s="21">
        <v>196</v>
      </c>
      <c r="AU206" s="21">
        <v>0.58236699999999997</v>
      </c>
      <c r="AV206">
        <f t="shared" si="44"/>
        <v>1.5267900000000001</v>
      </c>
      <c r="AW206">
        <f t="shared" si="45"/>
        <v>0.89017658801999999</v>
      </c>
      <c r="AX206" s="9"/>
      <c r="AY206" s="21">
        <v>0.88699300000000003</v>
      </c>
      <c r="AZ206" s="21">
        <v>437.59199999999998</v>
      </c>
      <c r="BA206" s="21">
        <v>-1.51001E-3</v>
      </c>
      <c r="BB206" s="21">
        <v>196</v>
      </c>
      <c r="BC206" s="21">
        <v>0.88561999999999996</v>
      </c>
      <c r="BD206">
        <f t="shared" si="46"/>
        <v>1.5100100000000001</v>
      </c>
      <c r="BE206">
        <f t="shared" si="47"/>
        <v>1.3393682999300001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0.57800300000000004</v>
      </c>
      <c r="H207" s="21">
        <v>55.189</v>
      </c>
      <c r="I207" s="21">
        <v>-1.5493799999999999E-3</v>
      </c>
      <c r="J207" s="21">
        <v>197</v>
      </c>
      <c r="K207" s="21">
        <v>0.57760599999999995</v>
      </c>
      <c r="L207">
        <f t="shared" si="36"/>
        <v>1.54938</v>
      </c>
      <c r="M207">
        <f t="shared" si="37"/>
        <v>0.89554628814000004</v>
      </c>
      <c r="N207" s="9"/>
      <c r="O207" s="21">
        <v>0.89202899999999996</v>
      </c>
      <c r="P207" s="21">
        <v>122.86</v>
      </c>
      <c r="Q207" s="21">
        <v>-1.52374E-3</v>
      </c>
      <c r="R207" s="21">
        <v>197</v>
      </c>
      <c r="S207" s="21">
        <v>0.89111300000000004</v>
      </c>
      <c r="T207">
        <f t="shared" si="38"/>
        <v>1.5237400000000001</v>
      </c>
      <c r="U207">
        <f t="shared" si="39"/>
        <v>1.3592202684600001</v>
      </c>
      <c r="X207" s="9"/>
      <c r="Y207" s="21">
        <v>0.57800300000000004</v>
      </c>
      <c r="Z207" s="21">
        <v>186.595</v>
      </c>
      <c r="AA207" s="21">
        <v>-1.5362500000000001E-3</v>
      </c>
      <c r="AB207" s="21">
        <v>197</v>
      </c>
      <c r="AC207" s="21">
        <v>0.57742300000000002</v>
      </c>
      <c r="AD207">
        <f t="shared" si="40"/>
        <v>1.5362500000000001</v>
      </c>
      <c r="AE207">
        <f t="shared" si="41"/>
        <v>0.88795710875000011</v>
      </c>
      <c r="AF207" s="9"/>
      <c r="AG207" s="21">
        <v>0.89202899999999996</v>
      </c>
      <c r="AH207" s="21">
        <v>281.48899999999998</v>
      </c>
      <c r="AI207" s="21">
        <v>-1.51093E-3</v>
      </c>
      <c r="AJ207" s="21">
        <v>197</v>
      </c>
      <c r="AK207" s="21">
        <v>0.89050300000000004</v>
      </c>
      <c r="AL207">
        <f t="shared" si="42"/>
        <v>1.5109299999999999</v>
      </c>
      <c r="AM207">
        <f t="shared" si="43"/>
        <v>1.3477933769699999</v>
      </c>
      <c r="AP207" s="9"/>
      <c r="AQ207" s="21">
        <v>0.57800300000000004</v>
      </c>
      <c r="AR207" s="21">
        <v>350.36</v>
      </c>
      <c r="AS207" s="21">
        <v>-1.5273999999999999E-3</v>
      </c>
      <c r="AT207" s="21">
        <v>197</v>
      </c>
      <c r="AU207" s="21">
        <v>0.57711800000000002</v>
      </c>
      <c r="AV207">
        <f t="shared" si="44"/>
        <v>1.5273999999999999</v>
      </c>
      <c r="AW207">
        <f t="shared" si="45"/>
        <v>0.88284178219999998</v>
      </c>
      <c r="AX207" s="9"/>
      <c r="AY207" s="21">
        <v>0.89202899999999996</v>
      </c>
      <c r="AZ207" s="21">
        <v>437.69299999999998</v>
      </c>
      <c r="BA207" s="21">
        <v>-1.5093999999999999E-3</v>
      </c>
      <c r="BB207" s="21">
        <v>197</v>
      </c>
      <c r="BC207" s="21">
        <v>0.89111300000000004</v>
      </c>
      <c r="BD207">
        <f t="shared" si="46"/>
        <v>1.5093999999999999</v>
      </c>
      <c r="BE207">
        <f t="shared" si="47"/>
        <v>1.3464285725999998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0.57296800000000003</v>
      </c>
      <c r="H208" s="21">
        <v>55.289700000000003</v>
      </c>
      <c r="I208" s="21">
        <v>-1.5493799999999999E-3</v>
      </c>
      <c r="J208" s="21">
        <v>198</v>
      </c>
      <c r="K208" s="21">
        <v>0.57220499999999996</v>
      </c>
      <c r="L208">
        <f t="shared" si="36"/>
        <v>1.54938</v>
      </c>
      <c r="M208">
        <f t="shared" si="37"/>
        <v>0.88774515984000002</v>
      </c>
      <c r="N208" s="9"/>
      <c r="O208" s="21">
        <v>0.89706399999999997</v>
      </c>
      <c r="P208" s="21">
        <v>122.961</v>
      </c>
      <c r="Q208" s="21">
        <v>-1.52344E-3</v>
      </c>
      <c r="R208" s="21">
        <v>198</v>
      </c>
      <c r="S208" s="21">
        <v>0.89630100000000001</v>
      </c>
      <c r="T208">
        <f t="shared" si="38"/>
        <v>1.5234400000000001</v>
      </c>
      <c r="U208">
        <f t="shared" si="39"/>
        <v>1.3666231801600002</v>
      </c>
      <c r="X208" s="9"/>
      <c r="Y208" s="21">
        <v>0.57296800000000003</v>
      </c>
      <c r="Z208" s="21">
        <v>186.696</v>
      </c>
      <c r="AA208" s="21">
        <v>-1.53564E-3</v>
      </c>
      <c r="AB208" s="21">
        <v>198</v>
      </c>
      <c r="AC208" s="21">
        <v>0.57229600000000003</v>
      </c>
      <c r="AD208">
        <f t="shared" si="40"/>
        <v>1.5356400000000001</v>
      </c>
      <c r="AE208">
        <f t="shared" si="41"/>
        <v>0.87987257952000009</v>
      </c>
      <c r="AF208" s="9"/>
      <c r="AG208" s="21">
        <v>0.89706399999999997</v>
      </c>
      <c r="AH208" s="21">
        <v>281.589</v>
      </c>
      <c r="AI208" s="21">
        <v>-1.51154E-3</v>
      </c>
      <c r="AJ208" s="21">
        <v>198</v>
      </c>
      <c r="AK208" s="21">
        <v>0.89599600000000001</v>
      </c>
      <c r="AL208">
        <f t="shared" si="42"/>
        <v>1.5115400000000001</v>
      </c>
      <c r="AM208">
        <f t="shared" si="43"/>
        <v>1.35594811856</v>
      </c>
      <c r="AP208" s="9"/>
      <c r="AQ208" s="21">
        <v>0.57296800000000003</v>
      </c>
      <c r="AR208" s="21">
        <v>350.46</v>
      </c>
      <c r="AS208" s="21">
        <v>-1.5267900000000001E-3</v>
      </c>
      <c r="AT208" s="21">
        <v>198</v>
      </c>
      <c r="AU208" s="21">
        <v>0.57214399999999999</v>
      </c>
      <c r="AV208">
        <f t="shared" si="44"/>
        <v>1.5267900000000001</v>
      </c>
      <c r="AW208">
        <f t="shared" si="45"/>
        <v>0.87480181272000013</v>
      </c>
      <c r="AX208" s="9"/>
      <c r="AY208" s="21">
        <v>0.89706399999999997</v>
      </c>
      <c r="AZ208" s="21">
        <v>437.79399999999998</v>
      </c>
      <c r="BA208" s="21">
        <v>-1.50848E-3</v>
      </c>
      <c r="BB208" s="21">
        <v>198</v>
      </c>
      <c r="BC208" s="21">
        <v>0.89599600000000001</v>
      </c>
      <c r="BD208">
        <f t="shared" si="46"/>
        <v>1.50848</v>
      </c>
      <c r="BE208">
        <f t="shared" si="47"/>
        <v>1.35320310272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0.56793199999999999</v>
      </c>
      <c r="H209" s="21">
        <v>55.3904</v>
      </c>
      <c r="I209" s="21">
        <v>-1.54907E-3</v>
      </c>
      <c r="J209" s="21">
        <v>199</v>
      </c>
      <c r="K209" s="21">
        <v>0.56720000000000004</v>
      </c>
      <c r="L209">
        <f t="shared" si="36"/>
        <v>1.5490699999999999</v>
      </c>
      <c r="M209">
        <f t="shared" si="37"/>
        <v>0.87976642323999998</v>
      </c>
      <c r="N209" s="9"/>
      <c r="O209" s="21">
        <v>0.90210000000000001</v>
      </c>
      <c r="P209" s="21">
        <v>123.06100000000001</v>
      </c>
      <c r="Q209" s="21">
        <v>-1.5225200000000001E-3</v>
      </c>
      <c r="R209" s="21">
        <v>199</v>
      </c>
      <c r="S209" s="21">
        <v>0.90087899999999999</v>
      </c>
      <c r="T209">
        <f t="shared" si="38"/>
        <v>1.5225200000000001</v>
      </c>
      <c r="U209">
        <f t="shared" si="39"/>
        <v>1.3734652920000001</v>
      </c>
      <c r="X209" s="9"/>
      <c r="Y209" s="21">
        <v>0.56793199999999999</v>
      </c>
      <c r="Z209" s="21">
        <v>186.79599999999999</v>
      </c>
      <c r="AA209" s="21">
        <v>-1.5362500000000001E-3</v>
      </c>
      <c r="AB209" s="21">
        <v>199</v>
      </c>
      <c r="AC209" s="21">
        <v>0.56735199999999997</v>
      </c>
      <c r="AD209">
        <f t="shared" si="40"/>
        <v>1.5362500000000001</v>
      </c>
      <c r="AE209">
        <f t="shared" si="41"/>
        <v>0.87248553500000003</v>
      </c>
      <c r="AF209" s="9"/>
      <c r="AG209" s="21">
        <v>0.90210000000000001</v>
      </c>
      <c r="AH209" s="21">
        <v>281.69</v>
      </c>
      <c r="AI209" s="21">
        <v>-1.51001E-3</v>
      </c>
      <c r="AJ209" s="21">
        <v>199</v>
      </c>
      <c r="AK209" s="21">
        <v>0.90087899999999999</v>
      </c>
      <c r="AL209">
        <f t="shared" si="42"/>
        <v>1.5100100000000001</v>
      </c>
      <c r="AM209">
        <f t="shared" si="43"/>
        <v>1.3621800210000001</v>
      </c>
      <c r="AP209" s="9"/>
      <c r="AQ209" s="21">
        <v>0.56793199999999999</v>
      </c>
      <c r="AR209" s="21">
        <v>350.56099999999998</v>
      </c>
      <c r="AS209" s="21">
        <v>-1.5273999999999999E-3</v>
      </c>
      <c r="AT209" s="21">
        <v>199</v>
      </c>
      <c r="AU209" s="21">
        <v>0.56716900000000003</v>
      </c>
      <c r="AV209">
        <f t="shared" si="44"/>
        <v>1.5273999999999999</v>
      </c>
      <c r="AW209">
        <f t="shared" si="45"/>
        <v>0.86745933679999987</v>
      </c>
      <c r="AX209" s="9"/>
      <c r="AY209" s="21">
        <v>0.90210000000000001</v>
      </c>
      <c r="AZ209" s="21">
        <v>437.89499999999998</v>
      </c>
      <c r="BA209" s="21">
        <v>-1.5087900000000001E-3</v>
      </c>
      <c r="BB209" s="21">
        <v>199</v>
      </c>
      <c r="BC209" s="21">
        <v>0.90057399999999999</v>
      </c>
      <c r="BD209">
        <f t="shared" si="46"/>
        <v>1.5087900000000001</v>
      </c>
      <c r="BE209">
        <f t="shared" si="47"/>
        <v>1.3610794590000002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0.56289699999999998</v>
      </c>
      <c r="H210" s="21">
        <v>55.491100000000003</v>
      </c>
      <c r="I210" s="21">
        <v>-1.5496799999999999E-3</v>
      </c>
      <c r="J210" s="21">
        <v>200</v>
      </c>
      <c r="K210" s="21">
        <v>0.56210300000000002</v>
      </c>
      <c r="L210">
        <f t="shared" si="36"/>
        <v>1.5496799999999999</v>
      </c>
      <c r="M210">
        <f t="shared" si="37"/>
        <v>0.87231022295999994</v>
      </c>
      <c r="N210" s="9"/>
      <c r="O210" s="21">
        <v>0.90713500000000002</v>
      </c>
      <c r="P210" s="21">
        <v>123.16200000000001</v>
      </c>
      <c r="Q210" s="21">
        <v>-1.5225200000000001E-3</v>
      </c>
      <c r="R210" s="21">
        <v>200</v>
      </c>
      <c r="S210" s="21">
        <v>0.90606699999999996</v>
      </c>
      <c r="T210">
        <f t="shared" si="38"/>
        <v>1.5225200000000001</v>
      </c>
      <c r="U210">
        <f t="shared" si="39"/>
        <v>1.3811311802000001</v>
      </c>
      <c r="X210" s="9"/>
      <c r="Y210" s="21">
        <v>0.56289699999999998</v>
      </c>
      <c r="Z210" s="21">
        <v>186.89699999999999</v>
      </c>
      <c r="AA210" s="21">
        <v>-1.5362500000000001E-3</v>
      </c>
      <c r="AB210" s="21">
        <v>200</v>
      </c>
      <c r="AC210" s="21">
        <v>0.56207300000000004</v>
      </c>
      <c r="AD210">
        <f t="shared" si="40"/>
        <v>1.5362500000000001</v>
      </c>
      <c r="AE210">
        <f t="shared" si="41"/>
        <v>0.86475051624999999</v>
      </c>
      <c r="AF210" s="9"/>
      <c r="AG210" s="21">
        <v>0.90713500000000002</v>
      </c>
      <c r="AH210" s="21">
        <v>281.791</v>
      </c>
      <c r="AI210" s="21">
        <v>-1.5097000000000001E-3</v>
      </c>
      <c r="AJ210" s="21">
        <v>200</v>
      </c>
      <c r="AK210" s="21">
        <v>0.90606699999999996</v>
      </c>
      <c r="AL210">
        <f t="shared" si="42"/>
        <v>1.5097</v>
      </c>
      <c r="AM210">
        <f t="shared" si="43"/>
        <v>1.3695017095000002</v>
      </c>
      <c r="AP210" s="9"/>
      <c r="AQ210" s="21">
        <v>0.56289699999999998</v>
      </c>
      <c r="AR210" s="21">
        <v>350.66199999999998</v>
      </c>
      <c r="AS210" s="21">
        <v>-1.52863E-3</v>
      </c>
      <c r="AT210" s="21">
        <v>200</v>
      </c>
      <c r="AU210" s="21">
        <v>0.56240800000000002</v>
      </c>
      <c r="AV210">
        <f t="shared" si="44"/>
        <v>1.5286299999999999</v>
      </c>
      <c r="AW210">
        <f t="shared" si="45"/>
        <v>0.86046124110999989</v>
      </c>
      <c r="AX210" s="9"/>
      <c r="AY210" s="21">
        <v>0.90713500000000002</v>
      </c>
      <c r="AZ210" s="21">
        <v>437.995</v>
      </c>
      <c r="BA210" s="21">
        <v>-1.50818E-3</v>
      </c>
      <c r="BB210" s="21">
        <v>200</v>
      </c>
      <c r="BC210" s="21">
        <v>0.90667699999999996</v>
      </c>
      <c r="BD210">
        <f t="shared" si="46"/>
        <v>1.5081800000000001</v>
      </c>
      <c r="BE210">
        <f t="shared" si="47"/>
        <v>1.3681228643000001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0.55786100000000005</v>
      </c>
      <c r="H211" s="21">
        <v>55.591799999999999</v>
      </c>
      <c r="I211" s="21">
        <v>-1.55029E-3</v>
      </c>
      <c r="J211" s="21">
        <v>201</v>
      </c>
      <c r="K211" s="21">
        <v>0.55728100000000003</v>
      </c>
      <c r="L211">
        <f t="shared" si="36"/>
        <v>1.5502899999999999</v>
      </c>
      <c r="M211">
        <f t="shared" si="37"/>
        <v>0.86484632969000008</v>
      </c>
      <c r="N211" s="9"/>
      <c r="O211" s="21">
        <v>0.91217000000000004</v>
      </c>
      <c r="P211" s="21">
        <v>123.26300000000001</v>
      </c>
      <c r="Q211" s="21">
        <v>-1.521E-3</v>
      </c>
      <c r="R211" s="21">
        <v>201</v>
      </c>
      <c r="S211" s="21">
        <v>0.91186500000000004</v>
      </c>
      <c r="T211">
        <f t="shared" si="38"/>
        <v>1.5209999999999999</v>
      </c>
      <c r="U211">
        <f t="shared" si="39"/>
        <v>1.3874105699999999</v>
      </c>
      <c r="X211" s="9"/>
      <c r="Y211" s="21">
        <v>0.55786100000000005</v>
      </c>
      <c r="Z211" s="21">
        <v>186.99799999999999</v>
      </c>
      <c r="AA211" s="21">
        <v>-1.53656E-3</v>
      </c>
      <c r="AB211" s="21">
        <v>201</v>
      </c>
      <c r="AC211" s="21">
        <v>0.55715899999999996</v>
      </c>
      <c r="AD211">
        <f t="shared" si="40"/>
        <v>1.5365599999999999</v>
      </c>
      <c r="AE211">
        <f t="shared" si="41"/>
        <v>0.85718689816000004</v>
      </c>
      <c r="AF211" s="9"/>
      <c r="AG211" s="21">
        <v>0.91217000000000004</v>
      </c>
      <c r="AH211" s="21">
        <v>281.89100000000002</v>
      </c>
      <c r="AI211" s="21">
        <v>-1.5093999999999999E-3</v>
      </c>
      <c r="AJ211" s="21">
        <v>201</v>
      </c>
      <c r="AK211" s="21">
        <v>0.91186500000000004</v>
      </c>
      <c r="AL211">
        <f t="shared" si="42"/>
        <v>1.5093999999999999</v>
      </c>
      <c r="AM211">
        <f t="shared" si="43"/>
        <v>1.3768293979999999</v>
      </c>
      <c r="AP211" s="9"/>
      <c r="AQ211" s="21">
        <v>0.55786100000000005</v>
      </c>
      <c r="AR211" s="21">
        <v>350.76299999999998</v>
      </c>
      <c r="AS211" s="21">
        <v>-1.5292400000000001E-3</v>
      </c>
      <c r="AT211" s="21">
        <v>201</v>
      </c>
      <c r="AU211" s="21">
        <v>0.55725100000000005</v>
      </c>
      <c r="AV211">
        <f t="shared" si="44"/>
        <v>1.5292400000000002</v>
      </c>
      <c r="AW211">
        <f t="shared" si="45"/>
        <v>0.85310335564000017</v>
      </c>
      <c r="AX211" s="9"/>
      <c r="AY211" s="21">
        <v>0.91217000000000004</v>
      </c>
      <c r="AZ211" s="21">
        <v>438.096</v>
      </c>
      <c r="BA211" s="21">
        <v>-1.50757E-3</v>
      </c>
      <c r="BB211" s="21">
        <v>201</v>
      </c>
      <c r="BC211" s="21">
        <v>0.91095000000000004</v>
      </c>
      <c r="BD211">
        <f t="shared" si="46"/>
        <v>1.5075699999999999</v>
      </c>
      <c r="BE211">
        <f t="shared" si="47"/>
        <v>1.3751601269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0.55282600000000004</v>
      </c>
      <c r="H212" s="21">
        <v>55.692500000000003</v>
      </c>
      <c r="I212" s="21">
        <v>-1.5496799999999999E-3</v>
      </c>
      <c r="J212" s="21">
        <v>202</v>
      </c>
      <c r="K212" s="21">
        <v>0.55252100000000004</v>
      </c>
      <c r="L212">
        <f t="shared" si="36"/>
        <v>1.5496799999999999</v>
      </c>
      <c r="M212">
        <f t="shared" si="37"/>
        <v>0.85670339567999998</v>
      </c>
      <c r="N212" s="9"/>
      <c r="O212" s="21">
        <v>0.91720599999999997</v>
      </c>
      <c r="P212" s="21">
        <v>123.364</v>
      </c>
      <c r="Q212" s="21">
        <v>-1.5206900000000001E-3</v>
      </c>
      <c r="R212" s="21">
        <v>202</v>
      </c>
      <c r="S212" s="21">
        <v>0.91613800000000001</v>
      </c>
      <c r="T212">
        <f t="shared" si="38"/>
        <v>1.5206900000000001</v>
      </c>
      <c r="U212">
        <f t="shared" si="39"/>
        <v>1.3947859921400001</v>
      </c>
      <c r="X212" s="9"/>
      <c r="Y212" s="21">
        <v>0.55282600000000004</v>
      </c>
      <c r="Z212" s="21">
        <v>187.09899999999999</v>
      </c>
      <c r="AA212" s="21">
        <v>-1.5362500000000001E-3</v>
      </c>
      <c r="AB212" s="21">
        <v>202</v>
      </c>
      <c r="AC212" s="21">
        <v>0.55221600000000004</v>
      </c>
      <c r="AD212">
        <f t="shared" si="40"/>
        <v>1.5362500000000001</v>
      </c>
      <c r="AE212">
        <f t="shared" si="41"/>
        <v>0.84927894250000013</v>
      </c>
      <c r="AF212" s="9"/>
      <c r="AG212" s="21">
        <v>0.91720599999999997</v>
      </c>
      <c r="AH212" s="21">
        <v>281.99200000000002</v>
      </c>
      <c r="AI212" s="21">
        <v>-1.5087900000000001E-3</v>
      </c>
      <c r="AJ212" s="21">
        <v>202</v>
      </c>
      <c r="AK212" s="21">
        <v>0.91613800000000001</v>
      </c>
      <c r="AL212">
        <f t="shared" si="42"/>
        <v>1.5087900000000001</v>
      </c>
      <c r="AM212">
        <f t="shared" si="43"/>
        <v>1.38387124074</v>
      </c>
      <c r="AP212" s="9"/>
      <c r="AQ212" s="21">
        <v>0.55282600000000004</v>
      </c>
      <c r="AR212" s="21">
        <v>350.863</v>
      </c>
      <c r="AS212" s="21">
        <v>-1.52771E-3</v>
      </c>
      <c r="AT212" s="21">
        <v>202</v>
      </c>
      <c r="AU212" s="21">
        <v>0.55191000000000001</v>
      </c>
      <c r="AV212">
        <f t="shared" si="44"/>
        <v>1.5277100000000001</v>
      </c>
      <c r="AW212">
        <f t="shared" si="45"/>
        <v>0.84455780846000017</v>
      </c>
      <c r="AX212" s="9"/>
      <c r="AY212" s="21">
        <v>0.91720599999999997</v>
      </c>
      <c r="AZ212" s="21">
        <v>438.197</v>
      </c>
      <c r="BA212" s="21">
        <v>-1.50757E-3</v>
      </c>
      <c r="BB212" s="21">
        <v>202</v>
      </c>
      <c r="BC212" s="21">
        <v>0.91613800000000001</v>
      </c>
      <c r="BD212">
        <f t="shared" si="46"/>
        <v>1.5075699999999999</v>
      </c>
      <c r="BE212">
        <f t="shared" si="47"/>
        <v>1.3827522494199997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0.54779100000000003</v>
      </c>
      <c r="H213" s="21">
        <v>55.793199999999999</v>
      </c>
      <c r="I213" s="21">
        <v>-1.55029E-3</v>
      </c>
      <c r="J213" s="21">
        <v>203</v>
      </c>
      <c r="K213" s="21">
        <v>0.54708900000000005</v>
      </c>
      <c r="L213">
        <f t="shared" si="36"/>
        <v>1.5502899999999999</v>
      </c>
      <c r="M213">
        <f t="shared" si="37"/>
        <v>0.84923490939000001</v>
      </c>
      <c r="N213" s="9"/>
      <c r="O213" s="21">
        <v>0.92224099999999998</v>
      </c>
      <c r="P213" s="21">
        <v>123.464</v>
      </c>
      <c r="Q213" s="21">
        <v>-1.5206900000000001E-3</v>
      </c>
      <c r="R213" s="21">
        <v>203</v>
      </c>
      <c r="S213" s="21">
        <v>0.92163099999999998</v>
      </c>
      <c r="T213">
        <f t="shared" si="38"/>
        <v>1.5206900000000001</v>
      </c>
      <c r="U213">
        <f t="shared" si="39"/>
        <v>1.40244266629</v>
      </c>
      <c r="X213" s="9"/>
      <c r="Y213" s="21">
        <v>0.54779100000000003</v>
      </c>
      <c r="Z213" s="21">
        <v>187.19900000000001</v>
      </c>
      <c r="AA213" s="21">
        <v>-1.5383899999999999E-3</v>
      </c>
      <c r="AB213" s="21">
        <v>203</v>
      </c>
      <c r="AC213" s="21">
        <v>0.54769900000000005</v>
      </c>
      <c r="AD213">
        <f t="shared" si="40"/>
        <v>1.5383899999999999</v>
      </c>
      <c r="AE213">
        <f t="shared" si="41"/>
        <v>0.84271619648999996</v>
      </c>
      <c r="AF213" s="9"/>
      <c r="AG213" s="21">
        <v>0.92224099999999998</v>
      </c>
      <c r="AH213" s="21">
        <v>282.09300000000002</v>
      </c>
      <c r="AI213" s="21">
        <v>-1.50848E-3</v>
      </c>
      <c r="AJ213" s="21">
        <v>203</v>
      </c>
      <c r="AK213" s="21">
        <v>0.92102099999999998</v>
      </c>
      <c r="AL213">
        <f t="shared" si="42"/>
        <v>1.50848</v>
      </c>
      <c r="AM213">
        <f t="shared" si="43"/>
        <v>1.3911821036800001</v>
      </c>
      <c r="AP213" s="9"/>
      <c r="AQ213" s="21">
        <v>0.54779100000000003</v>
      </c>
      <c r="AR213" s="21">
        <v>350.964</v>
      </c>
      <c r="AS213" s="21">
        <v>-1.5292400000000001E-3</v>
      </c>
      <c r="AT213" s="21">
        <v>203</v>
      </c>
      <c r="AU213" s="21">
        <v>0.54705800000000004</v>
      </c>
      <c r="AV213">
        <f t="shared" si="44"/>
        <v>1.5292400000000002</v>
      </c>
      <c r="AW213">
        <f t="shared" si="45"/>
        <v>0.83770390884000012</v>
      </c>
      <c r="AX213" s="9"/>
      <c r="AY213" s="21">
        <v>0.92224099999999998</v>
      </c>
      <c r="AZ213" s="21">
        <v>438.29700000000003</v>
      </c>
      <c r="BA213" s="21">
        <v>-1.50757E-3</v>
      </c>
      <c r="BB213" s="21">
        <v>203</v>
      </c>
      <c r="BC213" s="21">
        <v>0.92132599999999998</v>
      </c>
      <c r="BD213">
        <f t="shared" si="46"/>
        <v>1.5075699999999999</v>
      </c>
      <c r="BE213">
        <f t="shared" si="47"/>
        <v>1.3903428643699998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0.54275499999999999</v>
      </c>
      <c r="H214" s="21">
        <v>55.893999999999998</v>
      </c>
      <c r="I214" s="21">
        <v>-1.5509E-3</v>
      </c>
      <c r="J214" s="21">
        <v>204</v>
      </c>
      <c r="K214" s="21">
        <v>0.54217499999999996</v>
      </c>
      <c r="L214">
        <f t="shared" si="36"/>
        <v>1.5508999999999999</v>
      </c>
      <c r="M214">
        <f t="shared" si="37"/>
        <v>0.84175872949999997</v>
      </c>
      <c r="N214" s="9"/>
      <c r="O214" s="21">
        <v>0.92727700000000002</v>
      </c>
      <c r="P214" s="21">
        <v>123.565</v>
      </c>
      <c r="Q214" s="21">
        <v>-1.5213E-3</v>
      </c>
      <c r="R214" s="21">
        <v>204</v>
      </c>
      <c r="S214" s="21">
        <v>0.92681899999999995</v>
      </c>
      <c r="T214">
        <f t="shared" si="38"/>
        <v>1.5212999999999999</v>
      </c>
      <c r="U214">
        <f t="shared" si="39"/>
        <v>1.4106665000999998</v>
      </c>
      <c r="X214" s="9"/>
      <c r="Y214" s="21">
        <v>0.54275499999999999</v>
      </c>
      <c r="Z214" s="21">
        <v>187.3</v>
      </c>
      <c r="AA214" s="21">
        <v>-1.5383899999999999E-3</v>
      </c>
      <c r="AB214" s="21">
        <v>204</v>
      </c>
      <c r="AC214" s="21">
        <v>0.54223600000000005</v>
      </c>
      <c r="AD214">
        <f t="shared" si="40"/>
        <v>1.5383899999999999</v>
      </c>
      <c r="AE214">
        <f t="shared" si="41"/>
        <v>0.83496886444999996</v>
      </c>
      <c r="AF214" s="9"/>
      <c r="AG214" s="21">
        <v>0.92727700000000002</v>
      </c>
      <c r="AH214" s="21">
        <v>282.19400000000002</v>
      </c>
      <c r="AI214" s="21">
        <v>-1.5072600000000001E-3</v>
      </c>
      <c r="AJ214" s="21">
        <v>204</v>
      </c>
      <c r="AK214" s="21">
        <v>0.92590300000000003</v>
      </c>
      <c r="AL214">
        <f t="shared" si="42"/>
        <v>1.50726</v>
      </c>
      <c r="AM214">
        <f t="shared" si="43"/>
        <v>1.3976475310200001</v>
      </c>
      <c r="AP214" s="9"/>
      <c r="AQ214" s="21">
        <v>0.54275499999999999</v>
      </c>
      <c r="AR214" s="21">
        <v>351.065</v>
      </c>
      <c r="AS214" s="21">
        <v>-1.52863E-3</v>
      </c>
      <c r="AT214" s="21">
        <v>204</v>
      </c>
      <c r="AU214" s="21">
        <v>0.54229700000000003</v>
      </c>
      <c r="AV214">
        <f t="shared" si="44"/>
        <v>1.5286299999999999</v>
      </c>
      <c r="AW214">
        <f t="shared" si="45"/>
        <v>0.82967157564999994</v>
      </c>
      <c r="AX214" s="9"/>
      <c r="AY214" s="21">
        <v>0.92727700000000002</v>
      </c>
      <c r="AZ214" s="21">
        <v>438.39800000000002</v>
      </c>
      <c r="BA214" s="21">
        <v>-1.5060399999999999E-3</v>
      </c>
      <c r="BB214" s="21">
        <v>204</v>
      </c>
      <c r="BC214" s="21">
        <v>0.92590300000000003</v>
      </c>
      <c r="BD214">
        <f t="shared" si="46"/>
        <v>1.50604</v>
      </c>
      <c r="BE214">
        <f t="shared" si="47"/>
        <v>1.3965162530800002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0.53771999999999998</v>
      </c>
      <c r="H215" s="21">
        <v>55.994700000000002</v>
      </c>
      <c r="I215" s="21">
        <v>-1.5512099999999999E-3</v>
      </c>
      <c r="J215" s="21">
        <v>205</v>
      </c>
      <c r="K215" s="21">
        <v>0.53747599999999995</v>
      </c>
      <c r="L215">
        <f t="shared" si="36"/>
        <v>1.55121</v>
      </c>
      <c r="M215">
        <f t="shared" si="37"/>
        <v>0.83411664119999995</v>
      </c>
      <c r="N215" s="9"/>
      <c r="O215" s="21">
        <v>0.93231200000000003</v>
      </c>
      <c r="P215" s="21">
        <v>123.666</v>
      </c>
      <c r="Q215" s="21">
        <v>-1.5197800000000001E-3</v>
      </c>
      <c r="R215" s="21">
        <v>205</v>
      </c>
      <c r="S215" s="21">
        <v>0.93170200000000003</v>
      </c>
      <c r="T215">
        <f t="shared" si="38"/>
        <v>1.5197800000000001</v>
      </c>
      <c r="U215">
        <f t="shared" si="39"/>
        <v>1.4169091313600002</v>
      </c>
      <c r="X215" s="9"/>
      <c r="Y215" s="21">
        <v>0.53771999999999998</v>
      </c>
      <c r="Z215" s="21">
        <v>187.40100000000001</v>
      </c>
      <c r="AA215" s="21">
        <v>-1.539E-3</v>
      </c>
      <c r="AB215" s="21">
        <v>205</v>
      </c>
      <c r="AC215" s="21">
        <v>0.53689600000000004</v>
      </c>
      <c r="AD215">
        <f t="shared" si="40"/>
        <v>1.5389999999999999</v>
      </c>
      <c r="AE215">
        <f t="shared" si="41"/>
        <v>0.82755107999999988</v>
      </c>
      <c r="AF215" s="9"/>
      <c r="AG215" s="21">
        <v>0.93231200000000003</v>
      </c>
      <c r="AH215" s="21">
        <v>282.29399999999998</v>
      </c>
      <c r="AI215" s="21">
        <v>-1.50665E-3</v>
      </c>
      <c r="AJ215" s="21">
        <v>205</v>
      </c>
      <c r="AK215" s="21">
        <v>0.931091</v>
      </c>
      <c r="AL215">
        <f t="shared" si="42"/>
        <v>1.50665</v>
      </c>
      <c r="AM215">
        <f t="shared" si="43"/>
        <v>1.4046678748000001</v>
      </c>
      <c r="AP215" s="9"/>
      <c r="AQ215" s="21">
        <v>0.53771999999999998</v>
      </c>
      <c r="AR215" s="21">
        <v>351.16500000000002</v>
      </c>
      <c r="AS215" s="21">
        <v>-1.52954E-3</v>
      </c>
      <c r="AT215" s="21">
        <v>205</v>
      </c>
      <c r="AU215" s="21">
        <v>0.53707899999999997</v>
      </c>
      <c r="AV215">
        <f t="shared" si="44"/>
        <v>1.5295400000000001</v>
      </c>
      <c r="AW215">
        <f t="shared" si="45"/>
        <v>0.82246424880000002</v>
      </c>
      <c r="AX215" s="9"/>
      <c r="AY215" s="21">
        <v>0.93231200000000003</v>
      </c>
      <c r="AZ215" s="21">
        <v>438.49900000000002</v>
      </c>
      <c r="BA215" s="21">
        <v>-1.5051299999999999E-3</v>
      </c>
      <c r="BB215" s="21">
        <v>205</v>
      </c>
      <c r="BC215" s="21">
        <v>0.931396</v>
      </c>
      <c r="BD215">
        <f t="shared" si="46"/>
        <v>1.5051299999999999</v>
      </c>
      <c r="BE215">
        <f t="shared" si="47"/>
        <v>1.40325076056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0.53268400000000005</v>
      </c>
      <c r="H216" s="21">
        <v>56.095399999999998</v>
      </c>
      <c r="I216" s="21">
        <v>-1.55182E-3</v>
      </c>
      <c r="J216" s="21">
        <v>206</v>
      </c>
      <c r="K216" s="21">
        <v>0.53213500000000002</v>
      </c>
      <c r="L216">
        <f t="shared" si="36"/>
        <v>1.55182</v>
      </c>
      <c r="M216">
        <f t="shared" si="37"/>
        <v>0.8266296848800001</v>
      </c>
      <c r="N216" s="9"/>
      <c r="O216" s="21">
        <v>0.93734700000000004</v>
      </c>
      <c r="P216" s="21">
        <v>123.76600000000001</v>
      </c>
      <c r="Q216" s="21">
        <v>-1.51947E-3</v>
      </c>
      <c r="R216" s="21">
        <v>206</v>
      </c>
      <c r="S216" s="21">
        <v>0.93627899999999997</v>
      </c>
      <c r="T216">
        <f t="shared" si="38"/>
        <v>1.5194699999999999</v>
      </c>
      <c r="U216">
        <f t="shared" si="39"/>
        <v>1.4242706460899999</v>
      </c>
      <c r="X216" s="9"/>
      <c r="Y216" s="21">
        <v>0.53268400000000005</v>
      </c>
      <c r="Z216" s="21">
        <v>187.501</v>
      </c>
      <c r="AA216" s="21">
        <v>-1.5387000000000001E-3</v>
      </c>
      <c r="AB216" s="21">
        <v>206</v>
      </c>
      <c r="AC216" s="21">
        <v>0.53198199999999995</v>
      </c>
      <c r="AD216">
        <f t="shared" si="40"/>
        <v>1.5387</v>
      </c>
      <c r="AE216">
        <f t="shared" si="41"/>
        <v>0.81964087080000003</v>
      </c>
      <c r="AF216" s="9"/>
      <c r="AG216" s="21">
        <v>0.93734700000000004</v>
      </c>
      <c r="AH216" s="21">
        <v>282.39499999999998</v>
      </c>
      <c r="AI216" s="21">
        <v>-1.50574E-3</v>
      </c>
      <c r="AJ216" s="21">
        <v>206</v>
      </c>
      <c r="AK216" s="21">
        <v>0.93627899999999997</v>
      </c>
      <c r="AL216">
        <f t="shared" si="42"/>
        <v>1.5057400000000001</v>
      </c>
      <c r="AM216">
        <f t="shared" si="43"/>
        <v>1.4114008717800002</v>
      </c>
      <c r="AP216" s="9"/>
      <c r="AQ216" s="21">
        <v>0.53268400000000005</v>
      </c>
      <c r="AR216" s="21">
        <v>351.26600000000002</v>
      </c>
      <c r="AS216" s="21">
        <v>-1.5283199999999999E-3</v>
      </c>
      <c r="AT216" s="21">
        <v>206</v>
      </c>
      <c r="AU216" s="21">
        <v>0.53192099999999998</v>
      </c>
      <c r="AV216">
        <f t="shared" si="44"/>
        <v>1.5283199999999999</v>
      </c>
      <c r="AW216">
        <f t="shared" si="45"/>
        <v>0.81411161088000006</v>
      </c>
      <c r="AX216" s="9"/>
      <c r="AY216" s="21">
        <v>0.93734700000000004</v>
      </c>
      <c r="AZ216" s="21">
        <v>438.6</v>
      </c>
      <c r="BA216" s="21">
        <v>-1.5045200000000001E-3</v>
      </c>
      <c r="BB216" s="21">
        <v>206</v>
      </c>
      <c r="BC216" s="21">
        <v>0.93597399999999997</v>
      </c>
      <c r="BD216">
        <f t="shared" si="46"/>
        <v>1.5045200000000001</v>
      </c>
      <c r="BE216">
        <f t="shared" si="47"/>
        <v>1.4102573084400001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0.52764900000000003</v>
      </c>
      <c r="H217" s="21">
        <v>56.196100000000001</v>
      </c>
      <c r="I217" s="21">
        <v>-1.55243E-3</v>
      </c>
      <c r="J217" s="21">
        <v>207</v>
      </c>
      <c r="K217" s="21">
        <v>0.52694700000000005</v>
      </c>
      <c r="L217">
        <f t="shared" si="36"/>
        <v>1.55243</v>
      </c>
      <c r="M217">
        <f t="shared" si="37"/>
        <v>0.81913813707000005</v>
      </c>
      <c r="N217" s="9"/>
      <c r="O217" s="21">
        <v>0.94238299999999997</v>
      </c>
      <c r="P217" s="21">
        <v>123.867</v>
      </c>
      <c r="Q217" s="21">
        <v>-1.51794E-3</v>
      </c>
      <c r="R217" s="21">
        <v>207</v>
      </c>
      <c r="S217" s="21">
        <v>0.94116200000000005</v>
      </c>
      <c r="T217">
        <f t="shared" si="38"/>
        <v>1.5179400000000001</v>
      </c>
      <c r="U217">
        <f t="shared" si="39"/>
        <v>1.43048085102</v>
      </c>
      <c r="X217" s="9"/>
      <c r="Y217" s="21">
        <v>0.52764900000000003</v>
      </c>
      <c r="Z217" s="21">
        <v>187.602</v>
      </c>
      <c r="AA217" s="21">
        <v>-1.539E-3</v>
      </c>
      <c r="AB217" s="21">
        <v>207</v>
      </c>
      <c r="AC217" s="21">
        <v>0.52682499999999999</v>
      </c>
      <c r="AD217">
        <f t="shared" si="40"/>
        <v>1.5389999999999999</v>
      </c>
      <c r="AE217">
        <f t="shared" si="41"/>
        <v>0.81205181100000001</v>
      </c>
      <c r="AF217" s="9"/>
      <c r="AG217" s="21">
        <v>0.94238299999999997</v>
      </c>
      <c r="AH217" s="21">
        <v>282.49599999999998</v>
      </c>
      <c r="AI217" s="21">
        <v>-1.5032999999999999E-3</v>
      </c>
      <c r="AJ217" s="21">
        <v>207</v>
      </c>
      <c r="AK217" s="21">
        <v>0.94116200000000005</v>
      </c>
      <c r="AL217">
        <f t="shared" si="42"/>
        <v>1.5032999999999999</v>
      </c>
      <c r="AM217">
        <f t="shared" si="43"/>
        <v>1.4166843638999997</v>
      </c>
      <c r="AP217" s="9"/>
      <c r="AQ217" s="21">
        <v>0.52764900000000003</v>
      </c>
      <c r="AR217" s="21">
        <v>351.36700000000002</v>
      </c>
      <c r="AS217" s="21">
        <v>-1.53046E-3</v>
      </c>
      <c r="AT217" s="21">
        <v>207</v>
      </c>
      <c r="AU217" s="21">
        <v>0.52688599999999997</v>
      </c>
      <c r="AV217">
        <f t="shared" si="44"/>
        <v>1.5304599999999999</v>
      </c>
      <c r="AW217">
        <f t="shared" si="45"/>
        <v>0.80754568853999997</v>
      </c>
      <c r="AX217" s="9"/>
      <c r="AY217" s="21">
        <v>0.94238299999999997</v>
      </c>
      <c r="AZ217" s="21">
        <v>438.7</v>
      </c>
      <c r="BA217" s="21">
        <v>-1.5032999999999999E-3</v>
      </c>
      <c r="BB217" s="21">
        <v>207</v>
      </c>
      <c r="BC217" s="21">
        <v>0.94116200000000005</v>
      </c>
      <c r="BD217">
        <f t="shared" si="46"/>
        <v>1.5032999999999999</v>
      </c>
      <c r="BE217">
        <f t="shared" si="47"/>
        <v>1.4166843638999997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0.52261400000000002</v>
      </c>
      <c r="H218" s="21">
        <v>56.296799999999998</v>
      </c>
      <c r="I218" s="21">
        <v>-1.55243E-3</v>
      </c>
      <c r="J218" s="21">
        <v>208</v>
      </c>
      <c r="K218" s="21">
        <v>0.52215599999999995</v>
      </c>
      <c r="L218">
        <f t="shared" si="36"/>
        <v>1.55243</v>
      </c>
      <c r="M218">
        <f t="shared" si="37"/>
        <v>0.81132165202000006</v>
      </c>
      <c r="N218" s="9"/>
      <c r="O218" s="21">
        <v>0.94741799999999998</v>
      </c>
      <c r="P218" s="21">
        <v>123.968</v>
      </c>
      <c r="Q218" s="21">
        <v>-1.51672E-3</v>
      </c>
      <c r="R218" s="21">
        <v>208</v>
      </c>
      <c r="S218" s="21">
        <v>0.94665500000000002</v>
      </c>
      <c r="T218">
        <f t="shared" si="38"/>
        <v>1.5167200000000001</v>
      </c>
      <c r="U218">
        <f t="shared" si="39"/>
        <v>1.4369678289600001</v>
      </c>
      <c r="X218" s="9"/>
      <c r="Y218" s="21">
        <v>0.52261400000000002</v>
      </c>
      <c r="Z218" s="21">
        <v>187.703</v>
      </c>
      <c r="AA218" s="21">
        <v>-1.5387000000000001E-3</v>
      </c>
      <c r="AB218" s="21">
        <v>208</v>
      </c>
      <c r="AC218" s="21">
        <v>0.52188100000000004</v>
      </c>
      <c r="AD218">
        <f t="shared" si="40"/>
        <v>1.5387</v>
      </c>
      <c r="AE218">
        <f t="shared" si="41"/>
        <v>0.80414616179999998</v>
      </c>
      <c r="AF218" s="9"/>
      <c r="AG218" s="21">
        <v>0.94741799999999998</v>
      </c>
      <c r="AH218" s="21">
        <v>282.596</v>
      </c>
      <c r="AI218" s="21">
        <v>-1.5045200000000001E-3</v>
      </c>
      <c r="AJ218" s="21">
        <v>208</v>
      </c>
      <c r="AK218" s="21">
        <v>0.94635000000000002</v>
      </c>
      <c r="AL218">
        <f t="shared" si="42"/>
        <v>1.5045200000000001</v>
      </c>
      <c r="AM218">
        <f t="shared" si="43"/>
        <v>1.4254093293600001</v>
      </c>
      <c r="AP218" s="9"/>
      <c r="AQ218" s="21">
        <v>0.52261400000000002</v>
      </c>
      <c r="AR218" s="21">
        <v>351.46800000000002</v>
      </c>
      <c r="AS218" s="21">
        <v>-1.52954E-3</v>
      </c>
      <c r="AT218" s="21">
        <v>208</v>
      </c>
      <c r="AU218" s="21">
        <v>0.52185099999999995</v>
      </c>
      <c r="AV218">
        <f t="shared" si="44"/>
        <v>1.5295400000000001</v>
      </c>
      <c r="AW218">
        <f t="shared" si="45"/>
        <v>0.79935901756000005</v>
      </c>
      <c r="AX218" s="9"/>
      <c r="AY218" s="21">
        <v>0.94741799999999998</v>
      </c>
      <c r="AZ218" s="21">
        <v>438.80099999999999</v>
      </c>
      <c r="BA218" s="21">
        <v>-1.50208E-3</v>
      </c>
      <c r="BB218" s="21">
        <v>208</v>
      </c>
      <c r="BC218" s="21">
        <v>0.94604500000000002</v>
      </c>
      <c r="BD218">
        <f t="shared" si="46"/>
        <v>1.5020800000000001</v>
      </c>
      <c r="BE218">
        <f t="shared" si="47"/>
        <v>1.42309762944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0.51757799999999998</v>
      </c>
      <c r="H219" s="21">
        <v>56.397500000000001</v>
      </c>
      <c r="I219" s="21">
        <v>-1.5530400000000001E-3</v>
      </c>
      <c r="J219" s="21">
        <v>209</v>
      </c>
      <c r="K219" s="21">
        <v>0.51690700000000001</v>
      </c>
      <c r="L219">
        <f t="shared" si="36"/>
        <v>1.5530400000000002</v>
      </c>
      <c r="M219">
        <f t="shared" si="37"/>
        <v>0.80381933712000009</v>
      </c>
      <c r="N219" s="9"/>
      <c r="O219" s="21">
        <v>0.95245400000000002</v>
      </c>
      <c r="P219" s="21">
        <v>124.069</v>
      </c>
      <c r="Q219" s="21">
        <v>-1.5164200000000001E-3</v>
      </c>
      <c r="R219" s="21">
        <v>209</v>
      </c>
      <c r="S219" s="21">
        <v>0.950928</v>
      </c>
      <c r="T219">
        <f t="shared" si="38"/>
        <v>1.5164200000000001</v>
      </c>
      <c r="U219">
        <f t="shared" si="39"/>
        <v>1.4443202946800002</v>
      </c>
      <c r="X219" s="9"/>
      <c r="Y219" s="21">
        <v>0.51757799999999998</v>
      </c>
      <c r="Z219" s="21">
        <v>187.804</v>
      </c>
      <c r="AA219" s="21">
        <v>-1.5393099999999999E-3</v>
      </c>
      <c r="AB219" s="21">
        <v>209</v>
      </c>
      <c r="AC219" s="21">
        <v>0.516876</v>
      </c>
      <c r="AD219">
        <f t="shared" si="40"/>
        <v>1.53931</v>
      </c>
      <c r="AE219">
        <f t="shared" si="41"/>
        <v>0.79671299117999994</v>
      </c>
      <c r="AF219" s="9"/>
      <c r="AG219" s="21">
        <v>0.95245400000000002</v>
      </c>
      <c r="AH219" s="21">
        <v>282.697</v>
      </c>
      <c r="AI219" s="21">
        <v>-1.5035999999999999E-3</v>
      </c>
      <c r="AJ219" s="21">
        <v>209</v>
      </c>
      <c r="AK219" s="21">
        <v>0.951233</v>
      </c>
      <c r="AL219">
        <f t="shared" si="42"/>
        <v>1.5035999999999998</v>
      </c>
      <c r="AM219">
        <f t="shared" si="43"/>
        <v>1.4321098343999998</v>
      </c>
      <c r="AP219" s="9"/>
      <c r="AQ219" s="21">
        <v>0.51757799999999998</v>
      </c>
      <c r="AR219" s="21">
        <v>351.56799999999998</v>
      </c>
      <c r="AS219" s="21">
        <v>-1.5307599999999999E-3</v>
      </c>
      <c r="AT219" s="21">
        <v>209</v>
      </c>
      <c r="AU219" s="21">
        <v>0.51693699999999998</v>
      </c>
      <c r="AV219">
        <f t="shared" si="44"/>
        <v>1.5307599999999999</v>
      </c>
      <c r="AW219">
        <f t="shared" si="45"/>
        <v>0.79228769927999987</v>
      </c>
      <c r="AX219" s="9"/>
      <c r="AY219" s="21">
        <v>0.95245400000000002</v>
      </c>
      <c r="AZ219" s="21">
        <v>438.90199999999999</v>
      </c>
      <c r="BA219" s="21">
        <v>-1.49994E-3</v>
      </c>
      <c r="BB219" s="21">
        <v>209</v>
      </c>
      <c r="BC219" s="21">
        <v>0.95153799999999999</v>
      </c>
      <c r="BD219">
        <f t="shared" si="46"/>
        <v>1.4999400000000001</v>
      </c>
      <c r="BE219">
        <f t="shared" si="47"/>
        <v>1.4286238527600001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0.51254299999999997</v>
      </c>
      <c r="H220" s="21">
        <v>56.498199999999997</v>
      </c>
      <c r="I220" s="21">
        <v>-1.5530400000000001E-3</v>
      </c>
      <c r="J220" s="21">
        <v>210</v>
      </c>
      <c r="K220" s="21">
        <v>0.51180999999999999</v>
      </c>
      <c r="L220">
        <f t="shared" si="36"/>
        <v>1.5530400000000002</v>
      </c>
      <c r="M220">
        <f t="shared" si="37"/>
        <v>0.79599978072000011</v>
      </c>
      <c r="N220" s="9"/>
      <c r="O220" s="21">
        <v>0.95748900000000003</v>
      </c>
      <c r="P220" s="21">
        <v>124.169</v>
      </c>
      <c r="Q220" s="21">
        <v>-1.51581E-3</v>
      </c>
      <c r="R220" s="21">
        <v>210</v>
      </c>
      <c r="S220" s="21">
        <v>0.95642099999999997</v>
      </c>
      <c r="T220">
        <f t="shared" si="38"/>
        <v>1.5158100000000001</v>
      </c>
      <c r="U220">
        <f t="shared" si="39"/>
        <v>1.4513714010900001</v>
      </c>
      <c r="X220" s="9"/>
      <c r="Y220" s="21">
        <v>0.51254299999999997</v>
      </c>
      <c r="Z220" s="21">
        <v>187.904</v>
      </c>
      <c r="AA220" s="21">
        <v>-1.54053E-3</v>
      </c>
      <c r="AB220" s="21">
        <v>210</v>
      </c>
      <c r="AC220" s="21">
        <v>0.51187099999999996</v>
      </c>
      <c r="AD220">
        <f t="shared" si="40"/>
        <v>1.54053</v>
      </c>
      <c r="AE220">
        <f t="shared" si="41"/>
        <v>0.7895878677899999</v>
      </c>
      <c r="AF220" s="9"/>
      <c r="AG220" s="21">
        <v>0.95748900000000003</v>
      </c>
      <c r="AH220" s="21">
        <v>282.798</v>
      </c>
      <c r="AI220" s="21">
        <v>-1.50238E-3</v>
      </c>
      <c r="AJ220" s="21">
        <v>210</v>
      </c>
      <c r="AK220" s="21">
        <v>0.95642099999999997</v>
      </c>
      <c r="AL220">
        <f t="shared" si="42"/>
        <v>1.50238</v>
      </c>
      <c r="AM220">
        <f t="shared" si="43"/>
        <v>1.4385123238200002</v>
      </c>
      <c r="AP220" s="9"/>
      <c r="AQ220" s="21">
        <v>0.51254299999999997</v>
      </c>
      <c r="AR220" s="21">
        <v>351.66899999999998</v>
      </c>
      <c r="AS220" s="21">
        <v>-1.53137E-3</v>
      </c>
      <c r="AT220" s="21">
        <v>210</v>
      </c>
      <c r="AU220" s="21">
        <v>0.51190199999999997</v>
      </c>
      <c r="AV220">
        <f t="shared" si="44"/>
        <v>1.5313699999999999</v>
      </c>
      <c r="AW220">
        <f t="shared" si="45"/>
        <v>0.7848929739099999</v>
      </c>
      <c r="AX220" s="9"/>
      <c r="AY220" s="21">
        <v>0.95748900000000003</v>
      </c>
      <c r="AZ220" s="21">
        <v>439.00200000000001</v>
      </c>
      <c r="BA220" s="21">
        <v>-1.5002399999999999E-3</v>
      </c>
      <c r="BB220" s="21">
        <v>210</v>
      </c>
      <c r="BC220" s="21">
        <v>0.95703099999999997</v>
      </c>
      <c r="BD220">
        <f t="shared" si="46"/>
        <v>1.5002399999999998</v>
      </c>
      <c r="BE220">
        <f t="shared" si="47"/>
        <v>1.4364632973599998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0.50750700000000004</v>
      </c>
      <c r="H221" s="21">
        <v>56.5989</v>
      </c>
      <c r="I221" s="21">
        <v>-1.55365E-3</v>
      </c>
      <c r="J221" s="21">
        <v>211</v>
      </c>
      <c r="K221" s="21">
        <v>0.506714</v>
      </c>
      <c r="L221">
        <f t="shared" si="36"/>
        <v>1.55365</v>
      </c>
      <c r="M221">
        <f t="shared" si="37"/>
        <v>0.78848825055000005</v>
      </c>
      <c r="N221" s="9"/>
      <c r="O221" s="21">
        <v>0.96252400000000005</v>
      </c>
      <c r="P221" s="21">
        <v>124.27</v>
      </c>
      <c r="Q221" s="21">
        <v>-1.5145899999999999E-3</v>
      </c>
      <c r="R221" s="21">
        <v>211</v>
      </c>
      <c r="S221" s="21">
        <v>0.96099900000000005</v>
      </c>
      <c r="T221">
        <f t="shared" si="38"/>
        <v>1.5145899999999999</v>
      </c>
      <c r="U221">
        <f t="shared" si="39"/>
        <v>1.45782922516</v>
      </c>
      <c r="X221" s="9"/>
      <c r="Y221" s="21">
        <v>0.50750700000000004</v>
      </c>
      <c r="Z221" s="21">
        <v>188.005</v>
      </c>
      <c r="AA221" s="21">
        <v>-1.5396100000000001E-3</v>
      </c>
      <c r="AB221" s="21">
        <v>211</v>
      </c>
      <c r="AC221" s="21">
        <v>0.50686600000000004</v>
      </c>
      <c r="AD221">
        <f t="shared" si="40"/>
        <v>1.5396100000000001</v>
      </c>
      <c r="AE221">
        <f t="shared" si="41"/>
        <v>0.78136285227000013</v>
      </c>
      <c r="AF221" s="9"/>
      <c r="AG221" s="21">
        <v>0.96252400000000005</v>
      </c>
      <c r="AH221" s="21">
        <v>282.899</v>
      </c>
      <c r="AI221" s="21">
        <v>-1.49902E-3</v>
      </c>
      <c r="AJ221" s="21">
        <v>211</v>
      </c>
      <c r="AK221" s="21">
        <v>0.96130400000000005</v>
      </c>
      <c r="AL221">
        <f t="shared" si="42"/>
        <v>1.49902</v>
      </c>
      <c r="AM221">
        <f t="shared" si="43"/>
        <v>1.4428427264800001</v>
      </c>
      <c r="AP221" s="9"/>
      <c r="AQ221" s="21">
        <v>0.50750700000000004</v>
      </c>
      <c r="AR221" s="21">
        <v>351.77</v>
      </c>
      <c r="AS221" s="21">
        <v>-1.5316800000000001E-3</v>
      </c>
      <c r="AT221" s="21">
        <v>211</v>
      </c>
      <c r="AU221" s="21">
        <v>0.50677499999999998</v>
      </c>
      <c r="AV221">
        <f t="shared" si="44"/>
        <v>1.5316800000000002</v>
      </c>
      <c r="AW221">
        <f t="shared" si="45"/>
        <v>0.77733832176000017</v>
      </c>
      <c r="AX221" s="9"/>
      <c r="AY221" s="21">
        <v>0.96252400000000005</v>
      </c>
      <c r="AZ221" s="21">
        <v>439.10300000000001</v>
      </c>
      <c r="BA221" s="21">
        <v>-1.4996300000000001E-3</v>
      </c>
      <c r="BB221" s="21">
        <v>211</v>
      </c>
      <c r="BC221" s="21">
        <v>0.96160900000000005</v>
      </c>
      <c r="BD221">
        <f t="shared" si="46"/>
        <v>1.49963</v>
      </c>
      <c r="BE221">
        <f t="shared" si="47"/>
        <v>1.44342986612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0.50247200000000003</v>
      </c>
      <c r="H222" s="21">
        <v>56.699599999999997</v>
      </c>
      <c r="I222" s="21">
        <v>-1.5530400000000001E-3</v>
      </c>
      <c r="J222" s="21">
        <v>212</v>
      </c>
      <c r="K222" s="21">
        <v>0.50204499999999996</v>
      </c>
      <c r="L222">
        <f t="shared" si="36"/>
        <v>1.5530400000000002</v>
      </c>
      <c r="M222">
        <f t="shared" si="37"/>
        <v>0.78035911488000009</v>
      </c>
      <c r="N222" s="9"/>
      <c r="O222" s="21">
        <v>0.96755999999999998</v>
      </c>
      <c r="P222" s="21">
        <v>124.371</v>
      </c>
      <c r="Q222" s="21">
        <v>-1.5136699999999999E-3</v>
      </c>
      <c r="R222" s="21">
        <v>212</v>
      </c>
      <c r="S222" s="21">
        <v>0.96618700000000002</v>
      </c>
      <c r="T222">
        <f t="shared" si="38"/>
        <v>1.5136699999999998</v>
      </c>
      <c r="U222">
        <f t="shared" si="39"/>
        <v>1.4645665451999998</v>
      </c>
      <c r="X222" s="9"/>
      <c r="Y222" s="21">
        <v>0.50247200000000003</v>
      </c>
      <c r="Z222" s="21">
        <v>188.10599999999999</v>
      </c>
      <c r="AA222" s="21">
        <v>-1.539E-3</v>
      </c>
      <c r="AB222" s="21">
        <v>212</v>
      </c>
      <c r="AC222" s="21">
        <v>0.50180100000000005</v>
      </c>
      <c r="AD222">
        <f t="shared" si="40"/>
        <v>1.5389999999999999</v>
      </c>
      <c r="AE222">
        <f t="shared" si="41"/>
        <v>0.773304408</v>
      </c>
      <c r="AF222" s="9"/>
      <c r="AG222" s="21">
        <v>0.96755999999999998</v>
      </c>
      <c r="AH222" s="21">
        <v>282.99900000000002</v>
      </c>
      <c r="AI222" s="21">
        <v>-1.49902E-3</v>
      </c>
      <c r="AJ222" s="21">
        <v>212</v>
      </c>
      <c r="AK222" s="21">
        <v>0.96649200000000002</v>
      </c>
      <c r="AL222">
        <f t="shared" si="42"/>
        <v>1.49902</v>
      </c>
      <c r="AM222">
        <f t="shared" si="43"/>
        <v>1.4503917911999999</v>
      </c>
      <c r="AP222" s="9"/>
      <c r="AQ222" s="21">
        <v>0.50247200000000003</v>
      </c>
      <c r="AR222" s="21">
        <v>351.87</v>
      </c>
      <c r="AS222" s="21">
        <v>-1.5307599999999999E-3</v>
      </c>
      <c r="AT222" s="21">
        <v>212</v>
      </c>
      <c r="AU222" s="21">
        <v>0.50183100000000003</v>
      </c>
      <c r="AV222">
        <f t="shared" si="44"/>
        <v>1.5307599999999999</v>
      </c>
      <c r="AW222">
        <f t="shared" si="45"/>
        <v>0.76916403871999994</v>
      </c>
      <c r="AX222" s="9"/>
      <c r="AY222" s="21">
        <v>0.96755999999999998</v>
      </c>
      <c r="AZ222" s="21">
        <v>439.20400000000001</v>
      </c>
      <c r="BA222" s="21">
        <v>-1.49872E-3</v>
      </c>
      <c r="BB222" s="21">
        <v>212</v>
      </c>
      <c r="BC222" s="21">
        <v>0.96679700000000002</v>
      </c>
      <c r="BD222">
        <f t="shared" si="46"/>
        <v>1.4987200000000001</v>
      </c>
      <c r="BE222">
        <f t="shared" si="47"/>
        <v>1.4501015232000001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0.49743700000000002</v>
      </c>
      <c r="H223" s="21">
        <v>56.8003</v>
      </c>
      <c r="I223" s="21">
        <v>-1.5530400000000001E-3</v>
      </c>
      <c r="J223" s="21">
        <v>213</v>
      </c>
      <c r="K223" s="21">
        <v>0.49673499999999998</v>
      </c>
      <c r="L223">
        <f t="shared" si="36"/>
        <v>1.5530400000000002</v>
      </c>
      <c r="M223">
        <f t="shared" si="37"/>
        <v>0.77253955848000011</v>
      </c>
      <c r="N223" s="9"/>
      <c r="O223" s="21">
        <v>0.97259499999999999</v>
      </c>
      <c r="P223" s="21">
        <v>124.471</v>
      </c>
      <c r="Q223" s="21">
        <v>-1.5136699999999999E-3</v>
      </c>
      <c r="R223" s="21">
        <v>213</v>
      </c>
      <c r="S223" s="21">
        <v>0.97167999999999999</v>
      </c>
      <c r="T223">
        <f t="shared" si="38"/>
        <v>1.5136699999999998</v>
      </c>
      <c r="U223">
        <f t="shared" si="39"/>
        <v>1.4721878736499998</v>
      </c>
      <c r="X223" s="9"/>
      <c r="Y223" s="21">
        <v>0.49743700000000002</v>
      </c>
      <c r="Z223" s="21">
        <v>188.20599999999999</v>
      </c>
      <c r="AA223" s="21">
        <v>-1.5402199999999999E-3</v>
      </c>
      <c r="AB223" s="21">
        <v>213</v>
      </c>
      <c r="AC223" s="21">
        <v>0.49673499999999998</v>
      </c>
      <c r="AD223">
        <f t="shared" si="40"/>
        <v>1.5402199999999999</v>
      </c>
      <c r="AE223">
        <f t="shared" si="41"/>
        <v>0.76616241614000002</v>
      </c>
      <c r="AF223" s="9"/>
      <c r="AG223" s="21">
        <v>0.97259499999999999</v>
      </c>
      <c r="AH223" s="21">
        <v>283.10000000000002</v>
      </c>
      <c r="AI223" s="21">
        <v>-1.49811E-3</v>
      </c>
      <c r="AJ223" s="21">
        <v>213</v>
      </c>
      <c r="AK223" s="21">
        <v>0.97137499999999999</v>
      </c>
      <c r="AL223">
        <f t="shared" si="42"/>
        <v>1.4981100000000001</v>
      </c>
      <c r="AM223">
        <f t="shared" si="43"/>
        <v>1.4570542954500001</v>
      </c>
      <c r="AP223" s="9"/>
      <c r="AQ223" s="21">
        <v>0.49743700000000002</v>
      </c>
      <c r="AR223" s="21">
        <v>351.971</v>
      </c>
      <c r="AS223" s="21">
        <v>-1.5301500000000001E-3</v>
      </c>
      <c r="AT223" s="21">
        <v>213</v>
      </c>
      <c r="AU223" s="21">
        <v>0.496979</v>
      </c>
      <c r="AV223">
        <f t="shared" si="44"/>
        <v>1.5301500000000001</v>
      </c>
      <c r="AW223">
        <f t="shared" si="45"/>
        <v>0.76115322555000009</v>
      </c>
      <c r="AX223" s="9"/>
      <c r="AY223" s="21">
        <v>0.97259499999999999</v>
      </c>
      <c r="AZ223" s="21">
        <v>439.30500000000001</v>
      </c>
      <c r="BA223" s="21">
        <v>-1.4978000000000001E-3</v>
      </c>
      <c r="BB223" s="21">
        <v>213</v>
      </c>
      <c r="BC223" s="21">
        <v>0.97106899999999996</v>
      </c>
      <c r="BD223">
        <f t="shared" si="46"/>
        <v>1.4978</v>
      </c>
      <c r="BE223">
        <f t="shared" si="47"/>
        <v>1.456752791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0.49240099999999998</v>
      </c>
      <c r="H224" s="21">
        <v>56.901000000000003</v>
      </c>
      <c r="I224" s="21">
        <v>-1.5533400000000001E-3</v>
      </c>
      <c r="J224" s="21">
        <v>214</v>
      </c>
      <c r="K224" s="21">
        <v>0.49175999999999997</v>
      </c>
      <c r="L224">
        <f t="shared" si="36"/>
        <v>1.5533400000000002</v>
      </c>
      <c r="M224">
        <f t="shared" si="37"/>
        <v>0.76486616934000007</v>
      </c>
      <c r="N224" s="9"/>
      <c r="O224" s="21">
        <v>0.97763100000000003</v>
      </c>
      <c r="P224" s="21">
        <v>124.572</v>
      </c>
      <c r="Q224" s="21">
        <v>-1.51184E-3</v>
      </c>
      <c r="R224" s="21">
        <v>214</v>
      </c>
      <c r="S224" s="21">
        <v>0.97686799999999996</v>
      </c>
      <c r="T224">
        <f t="shared" si="38"/>
        <v>1.5118400000000001</v>
      </c>
      <c r="U224">
        <f t="shared" si="39"/>
        <v>1.4780216510400002</v>
      </c>
      <c r="X224" s="9"/>
      <c r="Y224" s="21">
        <v>0.49240099999999998</v>
      </c>
      <c r="Z224" s="21">
        <v>188.30699999999999</v>
      </c>
      <c r="AA224" s="21">
        <v>-1.5393099999999999E-3</v>
      </c>
      <c r="AB224" s="21">
        <v>214</v>
      </c>
      <c r="AC224" s="21">
        <v>0.49173</v>
      </c>
      <c r="AD224">
        <f t="shared" si="40"/>
        <v>1.53931</v>
      </c>
      <c r="AE224">
        <f t="shared" si="41"/>
        <v>0.75795778330999997</v>
      </c>
      <c r="AF224" s="9"/>
      <c r="AG224" s="21">
        <v>0.97763100000000003</v>
      </c>
      <c r="AH224" s="21">
        <v>283.20100000000002</v>
      </c>
      <c r="AI224" s="21">
        <v>-1.4959699999999999E-3</v>
      </c>
      <c r="AJ224" s="21">
        <v>214</v>
      </c>
      <c r="AK224" s="21">
        <v>0.97717299999999996</v>
      </c>
      <c r="AL224">
        <f t="shared" si="42"/>
        <v>1.4959699999999998</v>
      </c>
      <c r="AM224">
        <f t="shared" si="43"/>
        <v>1.4625066470699999</v>
      </c>
      <c r="AP224" s="9"/>
      <c r="AQ224" s="21">
        <v>0.49240099999999998</v>
      </c>
      <c r="AR224" s="21">
        <v>352.072</v>
      </c>
      <c r="AS224" s="21">
        <v>-1.53137E-3</v>
      </c>
      <c r="AT224" s="21">
        <v>214</v>
      </c>
      <c r="AU224" s="21">
        <v>0.491699</v>
      </c>
      <c r="AV224">
        <f t="shared" si="44"/>
        <v>1.5313699999999999</v>
      </c>
      <c r="AW224">
        <f t="shared" si="45"/>
        <v>0.75404811936999994</v>
      </c>
      <c r="AX224" s="9"/>
      <c r="AY224" s="21">
        <v>0.97763100000000003</v>
      </c>
      <c r="AZ224" s="21">
        <v>439.40499999999997</v>
      </c>
      <c r="BA224" s="21">
        <v>-1.49536E-3</v>
      </c>
      <c r="BB224" s="21">
        <v>214</v>
      </c>
      <c r="BC224" s="21">
        <v>0.97656299999999996</v>
      </c>
      <c r="BD224">
        <f t="shared" si="46"/>
        <v>1.49536</v>
      </c>
      <c r="BE224">
        <f t="shared" si="47"/>
        <v>1.46191029216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0.48736600000000002</v>
      </c>
      <c r="H225" s="21">
        <v>57.0017</v>
      </c>
      <c r="I225" s="21">
        <v>-1.55365E-3</v>
      </c>
      <c r="J225" s="21">
        <v>215</v>
      </c>
      <c r="K225" s="21">
        <v>0.48672500000000002</v>
      </c>
      <c r="L225">
        <f t="shared" si="36"/>
        <v>1.55365</v>
      </c>
      <c r="M225">
        <f t="shared" si="37"/>
        <v>0.75719618590000004</v>
      </c>
      <c r="N225" s="9"/>
      <c r="O225" s="21">
        <v>0.98266600000000004</v>
      </c>
      <c r="P225" s="21">
        <v>124.673</v>
      </c>
      <c r="Q225" s="21">
        <v>-1.5106200000000001E-3</v>
      </c>
      <c r="R225" s="21">
        <v>215</v>
      </c>
      <c r="S225" s="21">
        <v>0.98144500000000001</v>
      </c>
      <c r="T225">
        <f t="shared" si="38"/>
        <v>1.5106200000000001</v>
      </c>
      <c r="U225">
        <f t="shared" si="39"/>
        <v>1.4844349129200001</v>
      </c>
      <c r="X225" s="9"/>
      <c r="Y225" s="21">
        <v>0.48736600000000002</v>
      </c>
      <c r="Z225" s="21">
        <v>188.40799999999999</v>
      </c>
      <c r="AA225" s="21">
        <v>-1.5411400000000001E-3</v>
      </c>
      <c r="AB225" s="21">
        <v>215</v>
      </c>
      <c r="AC225" s="21">
        <v>0.48669400000000002</v>
      </c>
      <c r="AD225">
        <f t="shared" si="40"/>
        <v>1.5411400000000002</v>
      </c>
      <c r="AE225">
        <f t="shared" si="41"/>
        <v>0.75109923724000016</v>
      </c>
      <c r="AF225" s="9"/>
      <c r="AG225" s="21">
        <v>0.98266600000000004</v>
      </c>
      <c r="AH225" s="21">
        <v>283.30099999999999</v>
      </c>
      <c r="AI225" s="21">
        <v>-1.4941399999999999E-3</v>
      </c>
      <c r="AJ225" s="21">
        <v>215</v>
      </c>
      <c r="AK225" s="21">
        <v>0.98175000000000001</v>
      </c>
      <c r="AL225">
        <f t="shared" si="42"/>
        <v>1.49414</v>
      </c>
      <c r="AM225">
        <f t="shared" si="43"/>
        <v>1.46824057724</v>
      </c>
      <c r="AP225" s="9"/>
      <c r="AQ225" s="21">
        <v>0.48736600000000002</v>
      </c>
      <c r="AR225" s="21">
        <v>352.17200000000003</v>
      </c>
      <c r="AS225" s="21">
        <v>-1.53229E-3</v>
      </c>
      <c r="AT225" s="21">
        <v>215</v>
      </c>
      <c r="AU225" s="21">
        <v>0.486786</v>
      </c>
      <c r="AV225">
        <f t="shared" si="44"/>
        <v>1.5322899999999999</v>
      </c>
      <c r="AW225">
        <f t="shared" si="45"/>
        <v>0.74678604814000005</v>
      </c>
      <c r="AX225" s="9"/>
      <c r="AY225" s="21">
        <v>0.98266600000000004</v>
      </c>
      <c r="AZ225" s="21">
        <v>439.50599999999997</v>
      </c>
      <c r="BA225" s="21">
        <v>-1.4935300000000001E-3</v>
      </c>
      <c r="BB225" s="21">
        <v>215</v>
      </c>
      <c r="BC225" s="21">
        <v>0.98175000000000001</v>
      </c>
      <c r="BD225">
        <f t="shared" si="46"/>
        <v>1.49353</v>
      </c>
      <c r="BE225">
        <f t="shared" si="47"/>
        <v>1.46764115098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0.48232999999999998</v>
      </c>
      <c r="H226" s="21">
        <v>57.102400000000003</v>
      </c>
      <c r="I226" s="21">
        <v>-1.5533400000000001E-3</v>
      </c>
      <c r="J226" s="21">
        <v>216</v>
      </c>
      <c r="K226" s="21">
        <v>0.48178100000000001</v>
      </c>
      <c r="L226">
        <f t="shared" si="36"/>
        <v>1.5533400000000002</v>
      </c>
      <c r="M226">
        <f t="shared" si="37"/>
        <v>0.74922248220000009</v>
      </c>
      <c r="N226" s="9"/>
      <c r="O226" s="21">
        <v>0.98770100000000005</v>
      </c>
      <c r="P226" s="21">
        <v>124.774</v>
      </c>
      <c r="Q226" s="21">
        <v>-1.5093999999999999E-3</v>
      </c>
      <c r="R226" s="21">
        <v>216</v>
      </c>
      <c r="S226" s="21">
        <v>0.98663299999999998</v>
      </c>
      <c r="T226">
        <f t="shared" si="38"/>
        <v>1.5093999999999999</v>
      </c>
      <c r="U226">
        <f t="shared" si="39"/>
        <v>1.4908358894</v>
      </c>
      <c r="X226" s="9"/>
      <c r="Y226" s="21">
        <v>0.48232999999999998</v>
      </c>
      <c r="Z226" s="21">
        <v>188.50899999999999</v>
      </c>
      <c r="AA226" s="21">
        <v>-1.5417499999999999E-3</v>
      </c>
      <c r="AB226" s="21">
        <v>216</v>
      </c>
      <c r="AC226" s="21">
        <v>0.48175000000000001</v>
      </c>
      <c r="AD226">
        <f t="shared" si="40"/>
        <v>1.54175</v>
      </c>
      <c r="AE226">
        <f t="shared" si="41"/>
        <v>0.74363227749999994</v>
      </c>
      <c r="AF226" s="9"/>
      <c r="AG226" s="21">
        <v>0.98770100000000005</v>
      </c>
      <c r="AH226" s="21">
        <v>283.40199999999999</v>
      </c>
      <c r="AI226" s="21">
        <v>-1.4926099999999999E-3</v>
      </c>
      <c r="AJ226" s="21">
        <v>216</v>
      </c>
      <c r="AK226" s="21">
        <v>0.98693799999999998</v>
      </c>
      <c r="AL226">
        <f t="shared" si="42"/>
        <v>1.49261</v>
      </c>
      <c r="AM226">
        <f t="shared" si="43"/>
        <v>1.4742523896100002</v>
      </c>
      <c r="AP226" s="9"/>
      <c r="AQ226" s="21">
        <v>0.48232999999999998</v>
      </c>
      <c r="AR226" s="21">
        <v>352.27300000000002</v>
      </c>
      <c r="AS226" s="21">
        <v>-1.5307599999999999E-3</v>
      </c>
      <c r="AT226" s="21">
        <v>216</v>
      </c>
      <c r="AU226" s="21">
        <v>0.48153699999999999</v>
      </c>
      <c r="AV226">
        <f t="shared" si="44"/>
        <v>1.5307599999999999</v>
      </c>
      <c r="AW226">
        <f t="shared" si="45"/>
        <v>0.73833147079999994</v>
      </c>
      <c r="AX226" s="9"/>
      <c r="AY226" s="21">
        <v>0.98770100000000005</v>
      </c>
      <c r="AZ226" s="21">
        <v>439.60700000000003</v>
      </c>
      <c r="BA226" s="21">
        <v>-1.49292E-3</v>
      </c>
      <c r="BB226" s="21">
        <v>216</v>
      </c>
      <c r="BC226" s="21">
        <v>0.98663299999999998</v>
      </c>
      <c r="BD226">
        <f t="shared" si="46"/>
        <v>1.49292</v>
      </c>
      <c r="BE226">
        <f t="shared" si="47"/>
        <v>1.47455857692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0.47729500000000002</v>
      </c>
      <c r="H227" s="21">
        <v>57.203200000000002</v>
      </c>
      <c r="I227" s="21">
        <v>-1.5539600000000001E-3</v>
      </c>
      <c r="J227" s="21">
        <v>217</v>
      </c>
      <c r="K227" s="21">
        <v>0.47647099999999998</v>
      </c>
      <c r="L227">
        <f t="shared" si="36"/>
        <v>1.55396</v>
      </c>
      <c r="M227">
        <f t="shared" si="37"/>
        <v>0.74169733820000006</v>
      </c>
      <c r="N227" s="9"/>
      <c r="O227" s="21">
        <v>0.99273699999999998</v>
      </c>
      <c r="P227" s="21">
        <v>124.874</v>
      </c>
      <c r="Q227" s="21">
        <v>-1.50818E-3</v>
      </c>
      <c r="R227" s="21">
        <v>217</v>
      </c>
      <c r="S227" s="21">
        <v>0.99182099999999995</v>
      </c>
      <c r="T227">
        <f t="shared" si="38"/>
        <v>1.5081800000000001</v>
      </c>
      <c r="U227">
        <f t="shared" si="39"/>
        <v>1.49722608866</v>
      </c>
      <c r="X227" s="9"/>
      <c r="Y227" s="21">
        <v>0.47729500000000002</v>
      </c>
      <c r="Z227" s="21">
        <v>188.60900000000001</v>
      </c>
      <c r="AA227" s="21">
        <v>-1.54144E-3</v>
      </c>
      <c r="AB227" s="21">
        <v>217</v>
      </c>
      <c r="AC227" s="21">
        <v>0.47656300000000001</v>
      </c>
      <c r="AD227">
        <f t="shared" si="40"/>
        <v>1.5414400000000001</v>
      </c>
      <c r="AE227">
        <f t="shared" si="41"/>
        <v>0.73572160480000015</v>
      </c>
      <c r="AF227" s="9"/>
      <c r="AG227" s="21">
        <v>0.99273699999999998</v>
      </c>
      <c r="AH227" s="21">
        <v>283.50299999999999</v>
      </c>
      <c r="AI227" s="21">
        <v>-1.4907799999999999E-3</v>
      </c>
      <c r="AJ227" s="21">
        <v>217</v>
      </c>
      <c r="AK227" s="21">
        <v>0.99151599999999995</v>
      </c>
      <c r="AL227">
        <f t="shared" si="42"/>
        <v>1.49078</v>
      </c>
      <c r="AM227">
        <f t="shared" si="43"/>
        <v>1.47995246486</v>
      </c>
      <c r="AP227" s="9"/>
      <c r="AQ227" s="21">
        <v>0.47729500000000002</v>
      </c>
      <c r="AR227" s="21">
        <v>352.37400000000002</v>
      </c>
      <c r="AS227" s="21">
        <v>-1.5316800000000001E-3</v>
      </c>
      <c r="AT227" s="21">
        <v>217</v>
      </c>
      <c r="AU227" s="21">
        <v>0.47653200000000001</v>
      </c>
      <c r="AV227">
        <f t="shared" si="44"/>
        <v>1.5316800000000002</v>
      </c>
      <c r="AW227">
        <f t="shared" si="45"/>
        <v>0.73106320560000015</v>
      </c>
      <c r="AX227" s="9"/>
      <c r="AY227" s="21">
        <v>0.99273699999999998</v>
      </c>
      <c r="AZ227" s="21">
        <v>439.70699999999999</v>
      </c>
      <c r="BA227" s="21">
        <v>-1.4898699999999999E-3</v>
      </c>
      <c r="BB227" s="21">
        <v>217</v>
      </c>
      <c r="BC227" s="21">
        <v>0.99151599999999995</v>
      </c>
      <c r="BD227">
        <f t="shared" si="46"/>
        <v>1.4898699999999998</v>
      </c>
      <c r="BE227">
        <f t="shared" si="47"/>
        <v>1.4790490741899998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0.47226000000000001</v>
      </c>
      <c r="H228" s="21">
        <v>57.303899999999999</v>
      </c>
      <c r="I228" s="21">
        <v>-1.5539600000000001E-3</v>
      </c>
      <c r="J228" s="21">
        <v>218</v>
      </c>
      <c r="K228" s="21">
        <v>0.471771</v>
      </c>
      <c r="L228">
        <f t="shared" si="36"/>
        <v>1.55396</v>
      </c>
      <c r="M228">
        <f t="shared" si="37"/>
        <v>0.73387314960000005</v>
      </c>
      <c r="N228" s="9"/>
      <c r="O228" s="21">
        <v>0.99777199999999999</v>
      </c>
      <c r="P228" s="21">
        <v>124.97499999999999</v>
      </c>
      <c r="Q228" s="21">
        <v>-1.50574E-3</v>
      </c>
      <c r="R228" s="21">
        <v>218</v>
      </c>
      <c r="S228" s="21">
        <v>0.99670400000000003</v>
      </c>
      <c r="T228">
        <f t="shared" si="38"/>
        <v>1.5057400000000001</v>
      </c>
      <c r="U228">
        <f t="shared" si="39"/>
        <v>1.50238521128</v>
      </c>
      <c r="X228" s="9"/>
      <c r="Y228" s="21">
        <v>0.47226000000000001</v>
      </c>
      <c r="Z228" s="21">
        <v>188.71</v>
      </c>
      <c r="AA228" s="21">
        <v>-1.54083E-3</v>
      </c>
      <c r="AB228" s="21">
        <v>218</v>
      </c>
      <c r="AC228" s="21">
        <v>0.47158800000000001</v>
      </c>
      <c r="AD228">
        <f t="shared" si="40"/>
        <v>1.5408299999999999</v>
      </c>
      <c r="AE228">
        <f t="shared" si="41"/>
        <v>0.72767237579999999</v>
      </c>
      <c r="AF228" s="9"/>
      <c r="AG228" s="21">
        <v>0.99777199999999999</v>
      </c>
      <c r="AH228" s="21">
        <v>283.60399999999998</v>
      </c>
      <c r="AI228" s="21">
        <v>-1.48865E-3</v>
      </c>
      <c r="AJ228" s="21">
        <v>218</v>
      </c>
      <c r="AK228" s="21">
        <v>0.99700900000000003</v>
      </c>
      <c r="AL228">
        <f t="shared" si="42"/>
        <v>1.48865</v>
      </c>
      <c r="AM228">
        <f t="shared" si="43"/>
        <v>1.4853332878000001</v>
      </c>
      <c r="AP228" s="9"/>
      <c r="AQ228" s="21">
        <v>0.47226000000000001</v>
      </c>
      <c r="AR228" s="21">
        <v>352.47500000000002</v>
      </c>
      <c r="AS228" s="21">
        <v>-1.5335100000000001E-3</v>
      </c>
      <c r="AT228" s="21">
        <v>218</v>
      </c>
      <c r="AU228" s="21">
        <v>0.47164899999999998</v>
      </c>
      <c r="AV228">
        <f t="shared" si="44"/>
        <v>1.5335100000000002</v>
      </c>
      <c r="AW228">
        <f t="shared" si="45"/>
        <v>0.7242154326000001</v>
      </c>
      <c r="AX228" s="9"/>
      <c r="AY228" s="21">
        <v>0.99777199999999999</v>
      </c>
      <c r="AZ228" s="21">
        <v>439.80799999999999</v>
      </c>
      <c r="BA228" s="21">
        <v>-1.48773E-3</v>
      </c>
      <c r="BB228" s="21">
        <v>218</v>
      </c>
      <c r="BC228" s="21">
        <v>0.99670400000000003</v>
      </c>
      <c r="BD228">
        <f t="shared" si="46"/>
        <v>1.48773</v>
      </c>
      <c r="BE228">
        <f t="shared" si="47"/>
        <v>1.48441533756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0.46722399999999997</v>
      </c>
      <c r="H229" s="21">
        <v>57.404600000000002</v>
      </c>
      <c r="I229" s="21">
        <v>-1.55426E-3</v>
      </c>
      <c r="J229" s="21">
        <v>219</v>
      </c>
      <c r="K229" s="21">
        <v>0.466644</v>
      </c>
      <c r="L229">
        <f t="shared" si="36"/>
        <v>1.55426</v>
      </c>
      <c r="M229">
        <f t="shared" si="37"/>
        <v>0.72618757423999991</v>
      </c>
      <c r="N229" s="9"/>
      <c r="O229" s="21">
        <v>1.00281</v>
      </c>
      <c r="P229" s="21">
        <v>125.07599999999999</v>
      </c>
      <c r="Q229" s="21">
        <v>-1.50482E-3</v>
      </c>
      <c r="R229" s="21">
        <v>219</v>
      </c>
      <c r="S229" s="21">
        <v>1.0018899999999999</v>
      </c>
      <c r="T229">
        <f t="shared" si="38"/>
        <v>1.50482</v>
      </c>
      <c r="U229">
        <f t="shared" si="39"/>
        <v>1.5090485442000001</v>
      </c>
      <c r="X229" s="9"/>
      <c r="Y229" s="21">
        <v>0.46722399999999997</v>
      </c>
      <c r="Z229" s="21">
        <v>188.81100000000001</v>
      </c>
      <c r="AA229" s="21">
        <v>-1.54236E-3</v>
      </c>
      <c r="AB229" s="21">
        <v>219</v>
      </c>
      <c r="AC229" s="21">
        <v>0.46670499999999998</v>
      </c>
      <c r="AD229">
        <f t="shared" si="40"/>
        <v>1.54236</v>
      </c>
      <c r="AE229">
        <f t="shared" si="41"/>
        <v>0.72062760863999997</v>
      </c>
      <c r="AF229" s="9"/>
      <c r="AG229" s="21">
        <v>1.00281</v>
      </c>
      <c r="AH229" s="21">
        <v>283.70400000000001</v>
      </c>
      <c r="AI229" s="21">
        <v>-1.4859000000000001E-3</v>
      </c>
      <c r="AJ229" s="21">
        <v>219</v>
      </c>
      <c r="AK229" s="21">
        <v>1.0018899999999999</v>
      </c>
      <c r="AL229">
        <f t="shared" si="42"/>
        <v>1.4859</v>
      </c>
      <c r="AM229">
        <f t="shared" si="43"/>
        <v>1.4900753789999999</v>
      </c>
      <c r="AP229" s="9"/>
      <c r="AQ229" s="21">
        <v>0.46722399999999997</v>
      </c>
      <c r="AR229" s="21">
        <v>352.57499999999999</v>
      </c>
      <c r="AS229" s="21">
        <v>-1.5319800000000001E-3</v>
      </c>
      <c r="AT229" s="21">
        <v>219</v>
      </c>
      <c r="AU229" s="21">
        <v>0.46661399999999997</v>
      </c>
      <c r="AV229">
        <f t="shared" si="44"/>
        <v>1.5319800000000001</v>
      </c>
      <c r="AW229">
        <f t="shared" si="45"/>
        <v>0.71577782351999997</v>
      </c>
      <c r="AX229" s="9"/>
      <c r="AY229" s="21">
        <v>1.00281</v>
      </c>
      <c r="AZ229" s="21">
        <v>439.90899999999999</v>
      </c>
      <c r="BA229" s="21">
        <v>-1.48621E-3</v>
      </c>
      <c r="BB229" s="21">
        <v>219</v>
      </c>
      <c r="BC229" s="21">
        <v>1.0024999999999999</v>
      </c>
      <c r="BD229">
        <f t="shared" si="46"/>
        <v>1.48621</v>
      </c>
      <c r="BE229">
        <f t="shared" si="47"/>
        <v>1.4903862501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0.46218900000000002</v>
      </c>
      <c r="H230" s="21">
        <v>57.505299999999998</v>
      </c>
      <c r="I230" s="21">
        <v>-1.5548700000000001E-3</v>
      </c>
      <c r="J230" s="21">
        <v>220</v>
      </c>
      <c r="K230" s="21">
        <v>0.46179199999999998</v>
      </c>
      <c r="L230">
        <f t="shared" si="36"/>
        <v>1.55487</v>
      </c>
      <c r="M230">
        <f t="shared" si="37"/>
        <v>0.71864381043000003</v>
      </c>
      <c r="N230" s="9"/>
      <c r="O230" s="21">
        <v>1.0078400000000001</v>
      </c>
      <c r="P230" s="21">
        <v>125.176</v>
      </c>
      <c r="Q230" s="21">
        <v>-1.5029900000000001E-3</v>
      </c>
      <c r="R230" s="21">
        <v>220</v>
      </c>
      <c r="S230" s="21">
        <v>1.00739</v>
      </c>
      <c r="T230">
        <f t="shared" si="38"/>
        <v>1.50299</v>
      </c>
      <c r="U230">
        <f t="shared" si="39"/>
        <v>1.5147734416</v>
      </c>
      <c r="X230" s="9"/>
      <c r="Y230" s="21">
        <v>0.46218900000000002</v>
      </c>
      <c r="Z230" s="21">
        <v>188.911</v>
      </c>
      <c r="AA230" s="21">
        <v>-1.54266E-3</v>
      </c>
      <c r="AB230" s="21">
        <v>220</v>
      </c>
      <c r="AC230" s="21">
        <v>0.46148699999999998</v>
      </c>
      <c r="AD230">
        <f t="shared" si="40"/>
        <v>1.5426599999999999</v>
      </c>
      <c r="AE230">
        <f t="shared" si="41"/>
        <v>0.71300048273999994</v>
      </c>
      <c r="AF230" s="9"/>
      <c r="AG230" s="21">
        <v>1.0078400000000001</v>
      </c>
      <c r="AH230" s="21">
        <v>283.80500000000001</v>
      </c>
      <c r="AI230" s="21">
        <v>-1.4831499999999999E-3</v>
      </c>
      <c r="AJ230" s="21">
        <v>220</v>
      </c>
      <c r="AK230" s="21">
        <v>1.00739</v>
      </c>
      <c r="AL230">
        <f t="shared" si="42"/>
        <v>1.48315</v>
      </c>
      <c r="AM230">
        <f t="shared" si="43"/>
        <v>1.494777896</v>
      </c>
      <c r="AP230" s="9"/>
      <c r="AQ230" s="21">
        <v>0.46218900000000002</v>
      </c>
      <c r="AR230" s="21">
        <v>352.67599999999999</v>
      </c>
      <c r="AS230" s="21">
        <v>-1.53473E-3</v>
      </c>
      <c r="AT230" s="21">
        <v>220</v>
      </c>
      <c r="AU230" s="21">
        <v>0.46157799999999999</v>
      </c>
      <c r="AV230">
        <f t="shared" si="44"/>
        <v>1.5347299999999999</v>
      </c>
      <c r="AW230">
        <f t="shared" si="45"/>
        <v>0.70933532396999999</v>
      </c>
      <c r="AX230" s="9"/>
      <c r="AY230" s="21">
        <v>1.0078400000000001</v>
      </c>
      <c r="AZ230" s="21">
        <v>440.00900000000001</v>
      </c>
      <c r="BA230" s="21">
        <v>-1.4840700000000001E-3</v>
      </c>
      <c r="BB230" s="21">
        <v>220</v>
      </c>
      <c r="BC230" s="21">
        <v>1.0067699999999999</v>
      </c>
      <c r="BD230">
        <f t="shared" si="46"/>
        <v>1.48407</v>
      </c>
      <c r="BE230">
        <f t="shared" si="47"/>
        <v>1.4957051088000002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0.45715299999999998</v>
      </c>
      <c r="H231" s="21">
        <v>57.606000000000002</v>
      </c>
      <c r="I231" s="21">
        <v>-1.5554799999999999E-3</v>
      </c>
      <c r="J231" s="21">
        <v>221</v>
      </c>
      <c r="K231" s="21">
        <v>0.45672600000000002</v>
      </c>
      <c r="L231">
        <f t="shared" si="36"/>
        <v>1.55548</v>
      </c>
      <c r="M231">
        <f t="shared" si="37"/>
        <v>0.71109234843999991</v>
      </c>
      <c r="N231" s="9"/>
      <c r="O231" s="21">
        <v>1.01288</v>
      </c>
      <c r="P231" s="21">
        <v>125.277</v>
      </c>
      <c r="Q231" s="21">
        <v>-1.50208E-3</v>
      </c>
      <c r="R231" s="21">
        <v>221</v>
      </c>
      <c r="S231" s="21">
        <v>1.01227</v>
      </c>
      <c r="T231">
        <f t="shared" si="38"/>
        <v>1.5020800000000001</v>
      </c>
      <c r="U231">
        <f t="shared" si="39"/>
        <v>1.5214267904000001</v>
      </c>
      <c r="X231" s="9"/>
      <c r="Y231" s="21">
        <v>0.45715299999999998</v>
      </c>
      <c r="Z231" s="21">
        <v>189.012</v>
      </c>
      <c r="AA231" s="21">
        <v>-1.54236E-3</v>
      </c>
      <c r="AB231" s="21">
        <v>221</v>
      </c>
      <c r="AC231" s="21">
        <v>0.45663500000000001</v>
      </c>
      <c r="AD231">
        <f t="shared" si="40"/>
        <v>1.54236</v>
      </c>
      <c r="AE231">
        <f t="shared" si="41"/>
        <v>0.70509450107999994</v>
      </c>
      <c r="AF231" s="9"/>
      <c r="AG231" s="21">
        <v>1.01288</v>
      </c>
      <c r="AH231" s="21">
        <v>283.90600000000001</v>
      </c>
      <c r="AI231" s="21">
        <v>-1.4822399999999999E-3</v>
      </c>
      <c r="AJ231" s="21">
        <v>221</v>
      </c>
      <c r="AK231" s="21">
        <v>1.01166</v>
      </c>
      <c r="AL231">
        <f t="shared" si="42"/>
        <v>1.48224</v>
      </c>
      <c r="AM231">
        <f t="shared" si="43"/>
        <v>1.5013312512000001</v>
      </c>
      <c r="AP231" s="9"/>
      <c r="AQ231" s="21">
        <v>0.45715299999999998</v>
      </c>
      <c r="AR231" s="21">
        <v>352.77699999999999</v>
      </c>
      <c r="AS231" s="21">
        <v>-1.5344200000000001E-3</v>
      </c>
      <c r="AT231" s="21">
        <v>221</v>
      </c>
      <c r="AU231" s="21">
        <v>0.45684799999999998</v>
      </c>
      <c r="AV231">
        <f t="shared" si="44"/>
        <v>1.5344200000000001</v>
      </c>
      <c r="AW231">
        <f t="shared" si="45"/>
        <v>0.70146470626000001</v>
      </c>
      <c r="AX231" s="9"/>
      <c r="AY231" s="21">
        <v>1.01288</v>
      </c>
      <c r="AZ231" s="21">
        <v>440.11</v>
      </c>
      <c r="BA231" s="21">
        <v>-1.4825400000000001E-3</v>
      </c>
      <c r="BB231" s="21">
        <v>221</v>
      </c>
      <c r="BC231" s="21">
        <v>1.01166</v>
      </c>
      <c r="BD231">
        <f t="shared" si="46"/>
        <v>1.48254</v>
      </c>
      <c r="BE231">
        <f t="shared" si="47"/>
        <v>1.5016351152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0.45211800000000002</v>
      </c>
      <c r="H232" s="21">
        <v>57.706699999999998</v>
      </c>
      <c r="I232" s="21">
        <v>-1.55579E-3</v>
      </c>
      <c r="J232" s="21">
        <v>222</v>
      </c>
      <c r="K232" s="21">
        <v>0.45144699999999999</v>
      </c>
      <c r="L232">
        <f t="shared" si="36"/>
        <v>1.55579</v>
      </c>
      <c r="M232">
        <f t="shared" si="37"/>
        <v>0.70340066322000006</v>
      </c>
      <c r="N232" s="9"/>
      <c r="O232" s="21">
        <v>1.0179100000000001</v>
      </c>
      <c r="P232" s="21">
        <v>125.378</v>
      </c>
      <c r="Q232" s="21">
        <v>-1.49902E-3</v>
      </c>
      <c r="R232" s="21">
        <v>222</v>
      </c>
      <c r="S232" s="21">
        <v>1.01746</v>
      </c>
      <c r="T232">
        <f t="shared" si="38"/>
        <v>1.49902</v>
      </c>
      <c r="U232">
        <f t="shared" si="39"/>
        <v>1.5258674482000001</v>
      </c>
      <c r="X232" s="9"/>
      <c r="Y232" s="21">
        <v>0.45211800000000002</v>
      </c>
      <c r="Z232" s="21">
        <v>189.113</v>
      </c>
      <c r="AA232" s="21">
        <v>-1.5417499999999999E-3</v>
      </c>
      <c r="AB232" s="21">
        <v>222</v>
      </c>
      <c r="AC232" s="21">
        <v>0.45150800000000002</v>
      </c>
      <c r="AD232">
        <f t="shared" si="40"/>
        <v>1.54175</v>
      </c>
      <c r="AE232">
        <f t="shared" si="41"/>
        <v>0.69705292650000006</v>
      </c>
      <c r="AF232" s="9"/>
      <c r="AG232" s="21">
        <v>1.0179100000000001</v>
      </c>
      <c r="AH232" s="21">
        <v>284.00599999999997</v>
      </c>
      <c r="AI232" s="21">
        <v>-1.47919E-3</v>
      </c>
      <c r="AJ232" s="21">
        <v>222</v>
      </c>
      <c r="AK232" s="21">
        <v>1.01715</v>
      </c>
      <c r="AL232">
        <f t="shared" si="42"/>
        <v>1.47919</v>
      </c>
      <c r="AM232">
        <f t="shared" si="43"/>
        <v>1.5056822929000002</v>
      </c>
      <c r="AP232" s="9"/>
      <c r="AQ232" s="21">
        <v>0.45211800000000002</v>
      </c>
      <c r="AR232" s="21">
        <v>352.87700000000001</v>
      </c>
      <c r="AS232" s="21">
        <v>-1.53381E-3</v>
      </c>
      <c r="AT232" s="21">
        <v>222</v>
      </c>
      <c r="AU232" s="21">
        <v>0.45135500000000001</v>
      </c>
      <c r="AV232">
        <f t="shared" si="44"/>
        <v>1.5338100000000001</v>
      </c>
      <c r="AW232">
        <f t="shared" si="45"/>
        <v>0.69346310958000013</v>
      </c>
      <c r="AX232" s="9"/>
      <c r="AY232" s="21">
        <v>1.0179100000000001</v>
      </c>
      <c r="AZ232" s="21">
        <v>440.21100000000001</v>
      </c>
      <c r="BA232" s="21">
        <v>-1.4807100000000001E-3</v>
      </c>
      <c r="BB232" s="21">
        <v>222</v>
      </c>
      <c r="BC232" s="21">
        <v>1.01685</v>
      </c>
      <c r="BD232">
        <f t="shared" si="46"/>
        <v>1.4807100000000002</v>
      </c>
      <c r="BE232">
        <f t="shared" si="47"/>
        <v>1.5072295161000004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0.44708300000000001</v>
      </c>
      <c r="H233" s="21">
        <v>57.807400000000001</v>
      </c>
      <c r="I233" s="21">
        <v>-1.5545699999999999E-3</v>
      </c>
      <c r="J233" s="21">
        <v>223</v>
      </c>
      <c r="K233" s="21">
        <v>0.44635000000000002</v>
      </c>
      <c r="L233">
        <f t="shared" si="36"/>
        <v>1.55457</v>
      </c>
      <c r="M233">
        <f t="shared" si="37"/>
        <v>0.69502181931000007</v>
      </c>
      <c r="N233" s="9"/>
      <c r="O233" s="21">
        <v>1.02295</v>
      </c>
      <c r="P233" s="21">
        <v>125.47799999999999</v>
      </c>
      <c r="Q233" s="21">
        <v>-1.49658E-3</v>
      </c>
      <c r="R233" s="21">
        <v>223</v>
      </c>
      <c r="S233" s="21">
        <v>1.02203</v>
      </c>
      <c r="T233">
        <f t="shared" si="38"/>
        <v>1.49658</v>
      </c>
      <c r="U233">
        <f t="shared" si="39"/>
        <v>1.5309265110000001</v>
      </c>
      <c r="X233" s="9"/>
      <c r="Y233" s="21">
        <v>0.44708300000000001</v>
      </c>
      <c r="Z233" s="21">
        <v>189.21299999999999</v>
      </c>
      <c r="AA233" s="21">
        <v>-1.5435799999999999E-3</v>
      </c>
      <c r="AB233" s="21">
        <v>223</v>
      </c>
      <c r="AC233" s="21">
        <v>0.44656400000000002</v>
      </c>
      <c r="AD233">
        <f t="shared" si="40"/>
        <v>1.54358</v>
      </c>
      <c r="AE233">
        <f t="shared" si="41"/>
        <v>0.69010837713999995</v>
      </c>
      <c r="AF233" s="9"/>
      <c r="AG233" s="21">
        <v>1.02295</v>
      </c>
      <c r="AH233" s="21">
        <v>284.10700000000003</v>
      </c>
      <c r="AI233" s="21">
        <v>-1.4782700000000001E-3</v>
      </c>
      <c r="AJ233" s="21">
        <v>223</v>
      </c>
      <c r="AK233" s="21">
        <v>1.02173</v>
      </c>
      <c r="AL233">
        <f t="shared" si="42"/>
        <v>1.47827</v>
      </c>
      <c r="AM233">
        <f t="shared" si="43"/>
        <v>1.5121962965</v>
      </c>
      <c r="AP233" s="9"/>
      <c r="AQ233" s="21">
        <v>0.44708300000000001</v>
      </c>
      <c r="AR233" s="21">
        <v>352.97800000000001</v>
      </c>
      <c r="AS233" s="21">
        <v>-1.53656E-3</v>
      </c>
      <c r="AT233" s="21">
        <v>223</v>
      </c>
      <c r="AU233" s="21">
        <v>0.44647199999999998</v>
      </c>
      <c r="AV233">
        <f t="shared" si="44"/>
        <v>1.5365599999999999</v>
      </c>
      <c r="AW233">
        <f t="shared" si="45"/>
        <v>0.68696985448000003</v>
      </c>
      <c r="AX233" s="9"/>
      <c r="AY233" s="21">
        <v>1.02295</v>
      </c>
      <c r="AZ233" s="21">
        <v>440.31200000000001</v>
      </c>
      <c r="BA233" s="21">
        <v>-1.4779700000000001E-3</v>
      </c>
      <c r="BB233" s="21">
        <v>223</v>
      </c>
      <c r="BC233" s="21">
        <v>1.02203</v>
      </c>
      <c r="BD233">
        <f t="shared" si="46"/>
        <v>1.47797</v>
      </c>
      <c r="BE233">
        <f t="shared" si="47"/>
        <v>1.5118894115000001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0.44204700000000002</v>
      </c>
      <c r="H234" s="21">
        <v>57.908099999999997</v>
      </c>
      <c r="I234" s="21">
        <v>-1.5554799999999999E-3</v>
      </c>
      <c r="J234" s="21">
        <v>224</v>
      </c>
      <c r="K234" s="21">
        <v>0.44143700000000002</v>
      </c>
      <c r="L234">
        <f t="shared" si="36"/>
        <v>1.55548</v>
      </c>
      <c r="M234">
        <f t="shared" si="37"/>
        <v>0.68759526756</v>
      </c>
      <c r="N234" s="9"/>
      <c r="O234" s="21">
        <v>1.0279799999999999</v>
      </c>
      <c r="P234" s="21">
        <v>125.57899999999999</v>
      </c>
      <c r="Q234" s="21">
        <v>-1.49475E-3</v>
      </c>
      <c r="R234" s="21">
        <v>224</v>
      </c>
      <c r="S234" s="21">
        <v>1.02722</v>
      </c>
      <c r="T234">
        <f t="shared" si="38"/>
        <v>1.49475</v>
      </c>
      <c r="U234">
        <f t="shared" si="39"/>
        <v>1.5365731049999998</v>
      </c>
      <c r="X234" s="9"/>
      <c r="Y234" s="21">
        <v>0.44204700000000002</v>
      </c>
      <c r="Z234" s="21">
        <v>189.31399999999999</v>
      </c>
      <c r="AA234" s="21">
        <v>-1.54236E-3</v>
      </c>
      <c r="AB234" s="21">
        <v>224</v>
      </c>
      <c r="AC234" s="21">
        <v>0.44143700000000002</v>
      </c>
      <c r="AD234">
        <f t="shared" si="40"/>
        <v>1.54236</v>
      </c>
      <c r="AE234">
        <f t="shared" si="41"/>
        <v>0.68179561091999996</v>
      </c>
      <c r="AF234" s="9"/>
      <c r="AG234" s="21">
        <v>1.0279799999999999</v>
      </c>
      <c r="AH234" s="21">
        <v>284.20800000000003</v>
      </c>
      <c r="AI234" s="21">
        <v>-1.4749100000000001E-3</v>
      </c>
      <c r="AJ234" s="21">
        <v>224</v>
      </c>
      <c r="AK234" s="21">
        <v>1.02661</v>
      </c>
      <c r="AL234">
        <f t="shared" si="42"/>
        <v>1.4749100000000002</v>
      </c>
      <c r="AM234">
        <f t="shared" si="43"/>
        <v>1.5161779818000001</v>
      </c>
      <c r="AP234" s="9"/>
      <c r="AQ234" s="21">
        <v>0.44204700000000002</v>
      </c>
      <c r="AR234" s="21">
        <v>353.07900000000001</v>
      </c>
      <c r="AS234" s="21">
        <v>-1.5329E-3</v>
      </c>
      <c r="AT234" s="21">
        <v>224</v>
      </c>
      <c r="AU234" s="21">
        <v>0.44152799999999998</v>
      </c>
      <c r="AV234">
        <f t="shared" si="44"/>
        <v>1.5328999999999999</v>
      </c>
      <c r="AW234">
        <f t="shared" si="45"/>
        <v>0.67761384629999999</v>
      </c>
      <c r="AX234" s="9"/>
      <c r="AY234" s="21">
        <v>1.0279799999999999</v>
      </c>
      <c r="AZ234" s="21">
        <v>440.41199999999998</v>
      </c>
      <c r="BA234" s="21">
        <v>-1.47583E-3</v>
      </c>
      <c r="BB234" s="21">
        <v>224</v>
      </c>
      <c r="BC234" s="21">
        <v>1.02722</v>
      </c>
      <c r="BD234">
        <f t="shared" si="46"/>
        <v>1.47583</v>
      </c>
      <c r="BE234">
        <f t="shared" si="47"/>
        <v>1.5171237233999999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0.43701200000000001</v>
      </c>
      <c r="H235" s="21">
        <v>58.008800000000001</v>
      </c>
      <c r="I235" s="21">
        <v>-1.55579E-3</v>
      </c>
      <c r="J235" s="21">
        <v>225</v>
      </c>
      <c r="K235" s="21">
        <v>0.43630999999999998</v>
      </c>
      <c r="L235">
        <f t="shared" si="36"/>
        <v>1.55579</v>
      </c>
      <c r="M235">
        <f t="shared" si="37"/>
        <v>0.67989889948000004</v>
      </c>
      <c r="N235" s="9"/>
      <c r="O235" s="21">
        <v>1.03302</v>
      </c>
      <c r="P235" s="21">
        <v>125.68</v>
      </c>
      <c r="Q235" s="21">
        <v>-1.4926099999999999E-3</v>
      </c>
      <c r="R235" s="21">
        <v>225</v>
      </c>
      <c r="S235" s="21">
        <v>1.03241</v>
      </c>
      <c r="T235">
        <f t="shared" si="38"/>
        <v>1.49261</v>
      </c>
      <c r="U235">
        <f t="shared" si="39"/>
        <v>1.5418959822</v>
      </c>
      <c r="X235" s="9"/>
      <c r="Y235" s="21">
        <v>0.43701200000000001</v>
      </c>
      <c r="Z235" s="21">
        <v>189.41499999999999</v>
      </c>
      <c r="AA235" s="21">
        <v>-1.5435799999999999E-3</v>
      </c>
      <c r="AB235" s="21">
        <v>225</v>
      </c>
      <c r="AC235" s="21">
        <v>0.43609599999999998</v>
      </c>
      <c r="AD235">
        <f t="shared" si="40"/>
        <v>1.54358</v>
      </c>
      <c r="AE235">
        <f t="shared" si="41"/>
        <v>0.67456298295999995</v>
      </c>
      <c r="AF235" s="9"/>
      <c r="AG235" s="21">
        <v>1.03302</v>
      </c>
      <c r="AH235" s="21">
        <v>284.30799999999999</v>
      </c>
      <c r="AI235" s="21">
        <v>-1.4727799999999999E-3</v>
      </c>
      <c r="AJ235" s="21">
        <v>225</v>
      </c>
      <c r="AK235" s="21">
        <v>1.0318000000000001</v>
      </c>
      <c r="AL235">
        <f t="shared" si="42"/>
        <v>1.47278</v>
      </c>
      <c r="AM235">
        <f t="shared" si="43"/>
        <v>1.5214111956</v>
      </c>
      <c r="AP235" s="9"/>
      <c r="AQ235" s="21">
        <v>0.43701200000000001</v>
      </c>
      <c r="AR235" s="21">
        <v>353.18</v>
      </c>
      <c r="AS235" s="21">
        <v>-1.5353400000000001E-3</v>
      </c>
      <c r="AT235" s="21">
        <v>225</v>
      </c>
      <c r="AU235" s="21">
        <v>0.43630999999999998</v>
      </c>
      <c r="AV235">
        <f t="shared" si="44"/>
        <v>1.5353400000000001</v>
      </c>
      <c r="AW235">
        <f t="shared" si="45"/>
        <v>0.67096200408000006</v>
      </c>
      <c r="AX235" s="9"/>
      <c r="AY235" s="21">
        <v>1.03302</v>
      </c>
      <c r="AZ235" s="21">
        <v>440.51299999999998</v>
      </c>
      <c r="BA235" s="21">
        <v>-1.47247E-3</v>
      </c>
      <c r="BB235" s="21">
        <v>225</v>
      </c>
      <c r="BC235" s="21">
        <v>1.0321</v>
      </c>
      <c r="BD235">
        <f t="shared" si="46"/>
        <v>1.4724699999999999</v>
      </c>
      <c r="BE235">
        <f t="shared" si="47"/>
        <v>1.5210909593999999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0.43197600000000003</v>
      </c>
      <c r="H236" s="21">
        <v>58.109499999999997</v>
      </c>
      <c r="I236" s="21">
        <v>-1.55518E-3</v>
      </c>
      <c r="J236" s="21">
        <v>226</v>
      </c>
      <c r="K236" s="21">
        <v>0.43158000000000002</v>
      </c>
      <c r="L236">
        <f t="shared" si="36"/>
        <v>1.55518</v>
      </c>
      <c r="M236">
        <f t="shared" si="37"/>
        <v>0.67180043568000003</v>
      </c>
      <c r="N236" s="9"/>
      <c r="O236" s="21">
        <v>1.03806</v>
      </c>
      <c r="P236" s="21">
        <v>125.78100000000001</v>
      </c>
      <c r="Q236" s="21">
        <v>-1.4901700000000001E-3</v>
      </c>
      <c r="R236" s="21">
        <v>226</v>
      </c>
      <c r="S236" s="21">
        <v>1.0369900000000001</v>
      </c>
      <c r="T236">
        <f t="shared" si="38"/>
        <v>1.49017</v>
      </c>
      <c r="U236">
        <f t="shared" si="39"/>
        <v>1.5468858701999999</v>
      </c>
      <c r="X236" s="9"/>
      <c r="Y236" s="21">
        <v>0.43197600000000003</v>
      </c>
      <c r="Z236" s="21">
        <v>189.51599999999999</v>
      </c>
      <c r="AA236" s="21">
        <v>-1.5435799999999999E-3</v>
      </c>
      <c r="AB236" s="21">
        <v>226</v>
      </c>
      <c r="AC236" s="21">
        <v>0.431396</v>
      </c>
      <c r="AD236">
        <f t="shared" si="40"/>
        <v>1.54358</v>
      </c>
      <c r="AE236">
        <f t="shared" si="41"/>
        <v>0.66678951407999998</v>
      </c>
      <c r="AF236" s="9"/>
      <c r="AG236" s="21">
        <v>1.03806</v>
      </c>
      <c r="AH236" s="21">
        <v>284.40899999999999</v>
      </c>
      <c r="AI236" s="21">
        <v>-1.4703400000000001E-3</v>
      </c>
      <c r="AJ236" s="21">
        <v>226</v>
      </c>
      <c r="AK236" s="21">
        <v>1.03729</v>
      </c>
      <c r="AL236">
        <f t="shared" si="42"/>
        <v>1.4703400000000002</v>
      </c>
      <c r="AM236">
        <f t="shared" si="43"/>
        <v>1.5263011404000002</v>
      </c>
      <c r="AP236" s="9"/>
      <c r="AQ236" s="21">
        <v>0.43197600000000003</v>
      </c>
      <c r="AR236" s="21">
        <v>353.28</v>
      </c>
      <c r="AS236" s="21">
        <v>-1.5353400000000001E-3</v>
      </c>
      <c r="AT236" s="21">
        <v>226</v>
      </c>
      <c r="AU236" s="21">
        <v>0.431091</v>
      </c>
      <c r="AV236">
        <f t="shared" si="44"/>
        <v>1.5353400000000001</v>
      </c>
      <c r="AW236">
        <f t="shared" si="45"/>
        <v>0.66323003184000007</v>
      </c>
      <c r="AX236" s="9"/>
      <c r="AY236" s="21">
        <v>1.03806</v>
      </c>
      <c r="AZ236" s="21">
        <v>440.61399999999998</v>
      </c>
      <c r="BA236" s="21">
        <v>-1.4703400000000001E-3</v>
      </c>
      <c r="BB236" s="21">
        <v>226</v>
      </c>
      <c r="BC236" s="21">
        <v>1.03729</v>
      </c>
      <c r="BD236">
        <f t="shared" si="46"/>
        <v>1.4703400000000002</v>
      </c>
      <c r="BE236">
        <f t="shared" si="47"/>
        <v>1.5263011404000002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0.42694100000000001</v>
      </c>
      <c r="H237" s="21">
        <v>58.2102</v>
      </c>
      <c r="I237" s="21">
        <v>-1.5564000000000001E-3</v>
      </c>
      <c r="J237" s="21">
        <v>227</v>
      </c>
      <c r="K237" s="21">
        <v>0.42633100000000002</v>
      </c>
      <c r="L237">
        <f t="shared" si="36"/>
        <v>1.5564</v>
      </c>
      <c r="M237">
        <f t="shared" si="37"/>
        <v>0.66449097239999999</v>
      </c>
      <c r="N237" s="9"/>
      <c r="O237" s="21">
        <v>1.0430900000000001</v>
      </c>
      <c r="P237" s="21">
        <v>125.881</v>
      </c>
      <c r="Q237" s="21">
        <v>-1.4880399999999999E-3</v>
      </c>
      <c r="R237" s="21">
        <v>227</v>
      </c>
      <c r="S237" s="21">
        <v>1.04156</v>
      </c>
      <c r="T237">
        <f t="shared" si="38"/>
        <v>1.48804</v>
      </c>
      <c r="U237">
        <f t="shared" si="39"/>
        <v>1.5521596436000002</v>
      </c>
      <c r="X237" s="9"/>
      <c r="Y237" s="21">
        <v>0.42694100000000001</v>
      </c>
      <c r="Z237" s="21">
        <v>189.61600000000001</v>
      </c>
      <c r="AA237" s="21">
        <v>-1.54327E-3</v>
      </c>
      <c r="AB237" s="21">
        <v>227</v>
      </c>
      <c r="AC237" s="21">
        <v>0.42642200000000002</v>
      </c>
      <c r="AD237">
        <f t="shared" si="40"/>
        <v>1.5432699999999999</v>
      </c>
      <c r="AE237">
        <f t="shared" si="41"/>
        <v>0.65888523707000002</v>
      </c>
      <c r="AF237" s="9"/>
      <c r="AG237" s="21">
        <v>1.0430900000000001</v>
      </c>
      <c r="AH237" s="21">
        <v>284.51</v>
      </c>
      <c r="AI237" s="21">
        <v>-1.4679000000000001E-3</v>
      </c>
      <c r="AJ237" s="21">
        <v>227</v>
      </c>
      <c r="AK237" s="21">
        <v>1.0421800000000001</v>
      </c>
      <c r="AL237">
        <f t="shared" si="42"/>
        <v>1.4679</v>
      </c>
      <c r="AM237">
        <f t="shared" si="43"/>
        <v>1.5311518110000002</v>
      </c>
      <c r="AP237" s="9"/>
      <c r="AQ237" s="21">
        <v>0.42694100000000001</v>
      </c>
      <c r="AR237" s="21">
        <v>353.38099999999997</v>
      </c>
      <c r="AS237" s="21">
        <v>-1.5353400000000001E-3</v>
      </c>
      <c r="AT237" s="21">
        <v>227</v>
      </c>
      <c r="AU237" s="21">
        <v>0.42620799999999998</v>
      </c>
      <c r="AV237">
        <f t="shared" si="44"/>
        <v>1.5353400000000001</v>
      </c>
      <c r="AW237">
        <f t="shared" si="45"/>
        <v>0.6554995949400001</v>
      </c>
      <c r="AX237" s="9"/>
      <c r="AY237" s="21">
        <v>1.0430900000000001</v>
      </c>
      <c r="AZ237" s="21">
        <v>440.714</v>
      </c>
      <c r="BA237" s="21">
        <v>-1.46912E-3</v>
      </c>
      <c r="BB237" s="21">
        <v>227</v>
      </c>
      <c r="BC237" s="21">
        <v>1.0421800000000001</v>
      </c>
      <c r="BD237">
        <f t="shared" si="46"/>
        <v>1.46912</v>
      </c>
      <c r="BE237">
        <f t="shared" si="47"/>
        <v>1.5324243808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0.421906</v>
      </c>
      <c r="H238" s="21">
        <v>58.310899999999997</v>
      </c>
      <c r="I238" s="21">
        <v>-1.5567000000000001E-3</v>
      </c>
      <c r="J238" s="21">
        <v>228</v>
      </c>
      <c r="K238" s="21">
        <v>0.42111199999999999</v>
      </c>
      <c r="L238">
        <f t="shared" si="36"/>
        <v>1.5567</v>
      </c>
      <c r="M238">
        <f t="shared" si="37"/>
        <v>0.65678107019999998</v>
      </c>
      <c r="N238" s="9"/>
      <c r="O238" s="21">
        <v>1.04813</v>
      </c>
      <c r="P238" s="21">
        <v>125.982</v>
      </c>
      <c r="Q238" s="21">
        <v>-1.48529E-3</v>
      </c>
      <c r="R238" s="21">
        <v>228</v>
      </c>
      <c r="S238" s="21">
        <v>1.0470600000000001</v>
      </c>
      <c r="T238">
        <f t="shared" si="38"/>
        <v>1.48529</v>
      </c>
      <c r="U238">
        <f t="shared" si="39"/>
        <v>1.5567770077</v>
      </c>
      <c r="X238" s="9"/>
      <c r="Y238" s="21">
        <v>0.421906</v>
      </c>
      <c r="Z238" s="21">
        <v>189.71700000000001</v>
      </c>
      <c r="AA238" s="21">
        <v>-1.5429700000000001E-3</v>
      </c>
      <c r="AB238" s="21">
        <v>228</v>
      </c>
      <c r="AC238" s="21">
        <v>0.421234</v>
      </c>
      <c r="AD238">
        <f t="shared" si="40"/>
        <v>1.54297</v>
      </c>
      <c r="AE238">
        <f t="shared" si="41"/>
        <v>0.65098830082000003</v>
      </c>
      <c r="AF238" s="9"/>
      <c r="AG238" s="21">
        <v>1.04813</v>
      </c>
      <c r="AH238" s="21">
        <v>284.61099999999999</v>
      </c>
      <c r="AI238" s="21">
        <v>-1.4645400000000001E-3</v>
      </c>
      <c r="AJ238" s="21">
        <v>228</v>
      </c>
      <c r="AK238" s="21">
        <v>1.0473600000000001</v>
      </c>
      <c r="AL238">
        <f t="shared" si="42"/>
        <v>1.4645400000000002</v>
      </c>
      <c r="AM238">
        <f t="shared" si="43"/>
        <v>1.5350283102000002</v>
      </c>
      <c r="AP238" s="9"/>
      <c r="AQ238" s="21">
        <v>0.421906</v>
      </c>
      <c r="AR238" s="21">
        <v>353.48200000000003</v>
      </c>
      <c r="AS238" s="21">
        <v>-1.53473E-3</v>
      </c>
      <c r="AT238" s="21">
        <v>228</v>
      </c>
      <c r="AU238" s="21">
        <v>0.42135600000000001</v>
      </c>
      <c r="AV238">
        <f t="shared" si="44"/>
        <v>1.5347299999999999</v>
      </c>
      <c r="AW238">
        <f t="shared" si="45"/>
        <v>0.64751179537999992</v>
      </c>
      <c r="AX238" s="9"/>
      <c r="AY238" s="21">
        <v>1.04813</v>
      </c>
      <c r="AZ238" s="21">
        <v>440.815</v>
      </c>
      <c r="BA238" s="21">
        <v>-1.4660599999999999E-3</v>
      </c>
      <c r="BB238" s="21">
        <v>228</v>
      </c>
      <c r="BC238" s="21">
        <v>1.0464500000000001</v>
      </c>
      <c r="BD238">
        <f t="shared" si="46"/>
        <v>1.4660599999999999</v>
      </c>
      <c r="BE238">
        <f t="shared" si="47"/>
        <v>1.5366214677999999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0.41687000000000002</v>
      </c>
      <c r="H239" s="21">
        <v>58.411700000000003</v>
      </c>
      <c r="I239" s="21">
        <v>-1.5570099999999999E-3</v>
      </c>
      <c r="J239" s="21">
        <v>229</v>
      </c>
      <c r="K239" s="21">
        <v>0.41616799999999998</v>
      </c>
      <c r="L239">
        <f t="shared" si="36"/>
        <v>1.55701</v>
      </c>
      <c r="M239">
        <f t="shared" si="37"/>
        <v>0.64907075870000008</v>
      </c>
      <c r="N239" s="9"/>
      <c r="O239" s="21">
        <v>1.0531600000000001</v>
      </c>
      <c r="P239" s="21">
        <v>126.083</v>
      </c>
      <c r="Q239" s="21">
        <v>-1.4822399999999999E-3</v>
      </c>
      <c r="R239" s="21">
        <v>229</v>
      </c>
      <c r="S239" s="21">
        <v>1.0522499999999999</v>
      </c>
      <c r="T239">
        <f t="shared" si="38"/>
        <v>1.48224</v>
      </c>
      <c r="U239">
        <f t="shared" si="39"/>
        <v>1.5610358784000002</v>
      </c>
      <c r="X239" s="9"/>
      <c r="Y239" s="21">
        <v>0.41687000000000002</v>
      </c>
      <c r="Z239" s="21">
        <v>189.81800000000001</v>
      </c>
      <c r="AA239" s="21">
        <v>-1.5429700000000001E-3</v>
      </c>
      <c r="AB239" s="21">
        <v>229</v>
      </c>
      <c r="AC239" s="21">
        <v>0.416107</v>
      </c>
      <c r="AD239">
        <f t="shared" si="40"/>
        <v>1.54297</v>
      </c>
      <c r="AE239">
        <f t="shared" si="41"/>
        <v>0.6432179039</v>
      </c>
      <c r="AF239" s="9"/>
      <c r="AG239" s="21">
        <v>1.0531600000000001</v>
      </c>
      <c r="AH239" s="21">
        <v>284.71100000000001</v>
      </c>
      <c r="AI239" s="21">
        <v>-1.4617899999999999E-3</v>
      </c>
      <c r="AJ239" s="21">
        <v>229</v>
      </c>
      <c r="AK239" s="21">
        <v>1.0519400000000001</v>
      </c>
      <c r="AL239">
        <f t="shared" si="42"/>
        <v>1.4617899999999999</v>
      </c>
      <c r="AM239">
        <f t="shared" si="43"/>
        <v>1.5394987564</v>
      </c>
      <c r="AP239" s="9"/>
      <c r="AQ239" s="21">
        <v>0.41687000000000002</v>
      </c>
      <c r="AR239" s="21">
        <v>353.58199999999999</v>
      </c>
      <c r="AS239" s="21">
        <v>-1.5350299999999999E-3</v>
      </c>
      <c r="AT239" s="21">
        <v>229</v>
      </c>
      <c r="AU239" s="21">
        <v>0.41586299999999998</v>
      </c>
      <c r="AV239">
        <f t="shared" si="44"/>
        <v>1.5350299999999999</v>
      </c>
      <c r="AW239">
        <f t="shared" si="45"/>
        <v>0.63990795609999995</v>
      </c>
      <c r="AX239" s="9"/>
      <c r="AY239" s="21">
        <v>1.0531600000000001</v>
      </c>
      <c r="AZ239" s="21">
        <v>440.916</v>
      </c>
      <c r="BA239" s="21">
        <v>-1.4621E-3</v>
      </c>
      <c r="BB239" s="21">
        <v>229</v>
      </c>
      <c r="BC239" s="21">
        <v>1.0522499999999999</v>
      </c>
      <c r="BD239">
        <f t="shared" si="46"/>
        <v>1.4621</v>
      </c>
      <c r="BE239">
        <f t="shared" si="47"/>
        <v>1.539825236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0.41183500000000001</v>
      </c>
      <c r="H240" s="21">
        <v>58.5124</v>
      </c>
      <c r="I240" s="21">
        <v>-1.5582300000000001E-3</v>
      </c>
      <c r="J240" s="21">
        <v>230</v>
      </c>
      <c r="K240" s="21">
        <v>0.411194</v>
      </c>
      <c r="L240">
        <f t="shared" si="36"/>
        <v>1.55823</v>
      </c>
      <c r="M240">
        <f t="shared" si="37"/>
        <v>0.64173365204999999</v>
      </c>
      <c r="N240" s="9"/>
      <c r="O240" s="21">
        <v>1.0582</v>
      </c>
      <c r="P240" s="21">
        <v>126.18300000000001</v>
      </c>
      <c r="Q240" s="21">
        <v>-1.47949E-3</v>
      </c>
      <c r="R240" s="21">
        <v>230</v>
      </c>
      <c r="S240" s="21">
        <v>1.0577399999999999</v>
      </c>
      <c r="T240">
        <f t="shared" si="38"/>
        <v>1.47949</v>
      </c>
      <c r="U240">
        <f t="shared" si="39"/>
        <v>1.5655963180000001</v>
      </c>
      <c r="X240" s="9"/>
      <c r="Y240" s="21">
        <v>0.41183500000000001</v>
      </c>
      <c r="Z240" s="21">
        <v>189.91800000000001</v>
      </c>
      <c r="AA240" s="21">
        <v>-1.54327E-3</v>
      </c>
      <c r="AB240" s="21">
        <v>230</v>
      </c>
      <c r="AC240" s="21">
        <v>0.41146899999999997</v>
      </c>
      <c r="AD240">
        <f t="shared" si="40"/>
        <v>1.5432699999999999</v>
      </c>
      <c r="AE240">
        <f t="shared" si="41"/>
        <v>0.63557260044999997</v>
      </c>
      <c r="AF240" s="9"/>
      <c r="AG240" s="21">
        <v>1.0582</v>
      </c>
      <c r="AH240" s="21">
        <v>284.81200000000001</v>
      </c>
      <c r="AI240" s="21">
        <v>-1.45874E-3</v>
      </c>
      <c r="AJ240" s="21">
        <v>230</v>
      </c>
      <c r="AK240" s="21">
        <v>1.0571299999999999</v>
      </c>
      <c r="AL240">
        <f t="shared" si="42"/>
        <v>1.4587400000000001</v>
      </c>
      <c r="AM240">
        <f t="shared" si="43"/>
        <v>1.5436386680000003</v>
      </c>
      <c r="AP240" s="9"/>
      <c r="AQ240" s="21">
        <v>0.41183500000000001</v>
      </c>
      <c r="AR240" s="21">
        <v>353.68299999999999</v>
      </c>
      <c r="AS240" s="21">
        <v>-1.53564E-3</v>
      </c>
      <c r="AT240" s="21">
        <v>230</v>
      </c>
      <c r="AU240" s="21">
        <v>0.41131600000000001</v>
      </c>
      <c r="AV240">
        <f t="shared" si="44"/>
        <v>1.5356400000000001</v>
      </c>
      <c r="AW240">
        <f t="shared" si="45"/>
        <v>0.63243029940000006</v>
      </c>
      <c r="AX240" s="9"/>
      <c r="AY240" s="21">
        <v>1.0582</v>
      </c>
      <c r="AZ240" s="21">
        <v>441.017</v>
      </c>
      <c r="BA240" s="21">
        <v>-1.45966E-3</v>
      </c>
      <c r="BB240" s="21">
        <v>230</v>
      </c>
      <c r="BC240" s="21">
        <v>1.0568200000000001</v>
      </c>
      <c r="BD240">
        <f t="shared" si="46"/>
        <v>1.45966</v>
      </c>
      <c r="BE240">
        <f t="shared" si="47"/>
        <v>1.5446122120000001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0.40679900000000002</v>
      </c>
      <c r="H241" s="21">
        <v>58.613100000000003</v>
      </c>
      <c r="I241" s="21">
        <v>-1.5564000000000001E-3</v>
      </c>
      <c r="J241" s="21">
        <v>231</v>
      </c>
      <c r="K241" s="21">
        <v>0.40640300000000001</v>
      </c>
      <c r="L241">
        <f t="shared" si="36"/>
        <v>1.5564</v>
      </c>
      <c r="M241">
        <f t="shared" si="37"/>
        <v>0.63314196360000008</v>
      </c>
      <c r="N241" s="9"/>
      <c r="O241" s="21">
        <v>1.0632299999999999</v>
      </c>
      <c r="P241" s="21">
        <v>126.28400000000001</v>
      </c>
      <c r="Q241" s="21">
        <v>-1.4764400000000001E-3</v>
      </c>
      <c r="R241" s="21">
        <v>231</v>
      </c>
      <c r="S241" s="21">
        <v>1.0617099999999999</v>
      </c>
      <c r="T241">
        <f t="shared" si="38"/>
        <v>1.4764400000000002</v>
      </c>
      <c r="U241">
        <f t="shared" si="39"/>
        <v>1.5697953012000001</v>
      </c>
      <c r="X241" s="9"/>
      <c r="Y241" s="21">
        <v>0.40679900000000002</v>
      </c>
      <c r="Z241" s="21">
        <v>190.01900000000001</v>
      </c>
      <c r="AA241" s="21">
        <v>-1.54419E-3</v>
      </c>
      <c r="AB241" s="21">
        <v>231</v>
      </c>
      <c r="AC241" s="21">
        <v>0.40585300000000002</v>
      </c>
      <c r="AD241">
        <f t="shared" si="40"/>
        <v>1.54419</v>
      </c>
      <c r="AE241">
        <f t="shared" si="41"/>
        <v>0.62817494781000005</v>
      </c>
      <c r="AF241" s="9"/>
      <c r="AG241" s="21">
        <v>1.0632299999999999</v>
      </c>
      <c r="AH241" s="21">
        <v>284.91300000000001</v>
      </c>
      <c r="AI241" s="21">
        <v>-1.45477E-3</v>
      </c>
      <c r="AJ241" s="21">
        <v>231</v>
      </c>
      <c r="AK241" s="21">
        <v>1.0623199999999999</v>
      </c>
      <c r="AL241">
        <f t="shared" si="42"/>
        <v>1.4547699999999999</v>
      </c>
      <c r="AM241">
        <f t="shared" si="43"/>
        <v>1.5467551070999996</v>
      </c>
      <c r="AP241" s="9"/>
      <c r="AQ241" s="21">
        <v>0.40679900000000002</v>
      </c>
      <c r="AR241" s="21">
        <v>353.78399999999999</v>
      </c>
      <c r="AS241" s="21">
        <v>-1.53564E-3</v>
      </c>
      <c r="AT241" s="21">
        <v>231</v>
      </c>
      <c r="AU241" s="21">
        <v>0.40603600000000001</v>
      </c>
      <c r="AV241">
        <f t="shared" si="44"/>
        <v>1.5356400000000001</v>
      </c>
      <c r="AW241">
        <f t="shared" si="45"/>
        <v>0.62469681636000007</v>
      </c>
      <c r="AX241" s="9"/>
      <c r="AY241" s="21">
        <v>1.0632299999999999</v>
      </c>
      <c r="AZ241" s="21">
        <v>441.11700000000002</v>
      </c>
      <c r="BA241" s="21">
        <v>-1.4575199999999999E-3</v>
      </c>
      <c r="BB241" s="21">
        <v>231</v>
      </c>
      <c r="BC241" s="21">
        <v>1.0623199999999999</v>
      </c>
      <c r="BD241">
        <f t="shared" si="46"/>
        <v>1.4575199999999999</v>
      </c>
      <c r="BE241">
        <f t="shared" si="47"/>
        <v>1.5496789895999998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0.40176400000000001</v>
      </c>
      <c r="H242" s="21">
        <v>58.713799999999999</v>
      </c>
      <c r="I242" s="21">
        <v>-1.55762E-3</v>
      </c>
      <c r="J242" s="21">
        <v>232</v>
      </c>
      <c r="K242" s="21">
        <v>0.401001</v>
      </c>
      <c r="L242">
        <f t="shared" si="36"/>
        <v>1.55762</v>
      </c>
      <c r="M242">
        <f t="shared" si="37"/>
        <v>0.62579564168000001</v>
      </c>
      <c r="N242" s="9"/>
      <c r="O242" s="21">
        <v>1.0682700000000001</v>
      </c>
      <c r="P242" s="21">
        <v>126.38500000000001</v>
      </c>
      <c r="Q242" s="21">
        <v>-1.47339E-3</v>
      </c>
      <c r="R242" s="21">
        <v>232</v>
      </c>
      <c r="S242" s="21">
        <v>1.0671999999999999</v>
      </c>
      <c r="T242">
        <f t="shared" si="38"/>
        <v>1.47339</v>
      </c>
      <c r="U242">
        <f t="shared" si="39"/>
        <v>1.5739783353000001</v>
      </c>
      <c r="X242" s="9"/>
      <c r="Y242" s="21">
        <v>0.40176400000000001</v>
      </c>
      <c r="Z242" s="21">
        <v>190.12</v>
      </c>
      <c r="AA242" s="21">
        <v>-1.5438800000000001E-3</v>
      </c>
      <c r="AB242" s="21">
        <v>232</v>
      </c>
      <c r="AC242" s="21">
        <v>0.40112300000000001</v>
      </c>
      <c r="AD242">
        <f t="shared" si="40"/>
        <v>1.5438800000000001</v>
      </c>
      <c r="AE242">
        <f t="shared" si="41"/>
        <v>0.62027540432000006</v>
      </c>
      <c r="AF242" s="9"/>
      <c r="AG242" s="21">
        <v>1.0682700000000001</v>
      </c>
      <c r="AH242" s="21">
        <v>285.01299999999998</v>
      </c>
      <c r="AI242" s="21">
        <v>-1.45203E-3</v>
      </c>
      <c r="AJ242" s="21">
        <v>232</v>
      </c>
      <c r="AK242" s="21">
        <v>1.0671999999999999</v>
      </c>
      <c r="AL242">
        <f t="shared" si="42"/>
        <v>1.4520299999999999</v>
      </c>
      <c r="AM242">
        <f t="shared" si="43"/>
        <v>1.5511600881000001</v>
      </c>
      <c r="AP242" s="9"/>
      <c r="AQ242" s="21">
        <v>0.40176400000000001</v>
      </c>
      <c r="AR242" s="21">
        <v>353.88499999999999</v>
      </c>
      <c r="AS242" s="21">
        <v>-1.53564E-3</v>
      </c>
      <c r="AT242" s="21">
        <v>232</v>
      </c>
      <c r="AU242" s="21">
        <v>0.40106199999999997</v>
      </c>
      <c r="AV242">
        <f t="shared" si="44"/>
        <v>1.5356400000000001</v>
      </c>
      <c r="AW242">
        <f t="shared" si="45"/>
        <v>0.61696486896000002</v>
      </c>
      <c r="AX242" s="9"/>
      <c r="AY242" s="21">
        <v>1.0682700000000001</v>
      </c>
      <c r="AZ242" s="21">
        <v>441.21800000000002</v>
      </c>
      <c r="BA242" s="21">
        <v>-1.4535500000000001E-3</v>
      </c>
      <c r="BB242" s="21">
        <v>232</v>
      </c>
      <c r="BC242" s="21">
        <v>1.0665899999999999</v>
      </c>
      <c r="BD242">
        <f t="shared" si="46"/>
        <v>1.4535500000000001</v>
      </c>
      <c r="BE242">
        <f t="shared" si="47"/>
        <v>1.5527838585000002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0.396729</v>
      </c>
      <c r="H243" s="21">
        <v>58.814500000000002</v>
      </c>
      <c r="I243" s="21">
        <v>-1.5567000000000001E-3</v>
      </c>
      <c r="J243" s="21">
        <v>233</v>
      </c>
      <c r="K243" s="21">
        <v>0.396179</v>
      </c>
      <c r="L243">
        <f t="shared" si="36"/>
        <v>1.5567</v>
      </c>
      <c r="M243">
        <f t="shared" si="37"/>
        <v>0.61758803429999998</v>
      </c>
      <c r="N243" s="9"/>
      <c r="O243" s="21">
        <v>1.0732999999999999</v>
      </c>
      <c r="P243" s="21">
        <v>126.486</v>
      </c>
      <c r="Q243" s="21">
        <v>-1.4706400000000001E-3</v>
      </c>
      <c r="R243" s="21">
        <v>233</v>
      </c>
      <c r="S243" s="21">
        <v>1.0726899999999999</v>
      </c>
      <c r="T243">
        <f t="shared" si="38"/>
        <v>1.4706399999999999</v>
      </c>
      <c r="U243">
        <f t="shared" si="39"/>
        <v>1.5784379119999998</v>
      </c>
      <c r="X243" s="9"/>
      <c r="Y243" s="21">
        <v>0.396729</v>
      </c>
      <c r="Z243" s="21">
        <v>190.221</v>
      </c>
      <c r="AA243" s="21">
        <v>-1.5435799999999999E-3</v>
      </c>
      <c r="AB243" s="21">
        <v>233</v>
      </c>
      <c r="AC243" s="21">
        <v>0.39599600000000001</v>
      </c>
      <c r="AD243">
        <f t="shared" si="40"/>
        <v>1.54358</v>
      </c>
      <c r="AE243">
        <f t="shared" si="41"/>
        <v>0.61238294981999997</v>
      </c>
      <c r="AF243" s="9"/>
      <c r="AG243" s="21">
        <v>1.0732999999999999</v>
      </c>
      <c r="AH243" s="21">
        <v>285.11399999999998</v>
      </c>
      <c r="AI243" s="21">
        <v>-1.4483600000000001E-3</v>
      </c>
      <c r="AJ243" s="21">
        <v>233</v>
      </c>
      <c r="AK243" s="21">
        <v>1.0720799999999999</v>
      </c>
      <c r="AL243">
        <f t="shared" si="42"/>
        <v>1.4483600000000001</v>
      </c>
      <c r="AM243">
        <f t="shared" si="43"/>
        <v>1.5545247879999999</v>
      </c>
      <c r="AP243" s="9"/>
      <c r="AQ243" s="21">
        <v>0.396729</v>
      </c>
      <c r="AR243" s="21">
        <v>353.98500000000001</v>
      </c>
      <c r="AS243" s="21">
        <v>-1.53564E-3</v>
      </c>
      <c r="AT243" s="21">
        <v>233</v>
      </c>
      <c r="AU243" s="21">
        <v>0.39605699999999999</v>
      </c>
      <c r="AV243">
        <f t="shared" si="44"/>
        <v>1.5356400000000001</v>
      </c>
      <c r="AW243">
        <f t="shared" si="45"/>
        <v>0.60923292156000008</v>
      </c>
      <c r="AX243" s="9"/>
      <c r="AY243" s="21">
        <v>1.0732999999999999</v>
      </c>
      <c r="AZ243" s="21">
        <v>441.31900000000002</v>
      </c>
      <c r="BA243" s="21">
        <v>-1.4502E-3</v>
      </c>
      <c r="BB243" s="21">
        <v>233</v>
      </c>
      <c r="BC243" s="21">
        <v>1.0720799999999999</v>
      </c>
      <c r="BD243">
        <f t="shared" si="46"/>
        <v>1.4501999999999999</v>
      </c>
      <c r="BE243">
        <f t="shared" si="47"/>
        <v>1.5564996599999998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0.39169300000000001</v>
      </c>
      <c r="H244" s="21">
        <v>58.915199999999999</v>
      </c>
      <c r="I244" s="21">
        <v>-1.5570099999999999E-3</v>
      </c>
      <c r="J244" s="21">
        <v>234</v>
      </c>
      <c r="K244" s="21">
        <v>0.39132699999999998</v>
      </c>
      <c r="L244">
        <f t="shared" si="36"/>
        <v>1.55701</v>
      </c>
      <c r="M244">
        <f t="shared" si="37"/>
        <v>0.60986991793000001</v>
      </c>
      <c r="N244" s="9"/>
      <c r="O244" s="21">
        <v>1.0783400000000001</v>
      </c>
      <c r="P244" s="21">
        <v>126.586</v>
      </c>
      <c r="Q244" s="21">
        <v>-1.46667E-3</v>
      </c>
      <c r="R244" s="21">
        <v>234</v>
      </c>
      <c r="S244" s="21">
        <v>1.07758</v>
      </c>
      <c r="T244">
        <f t="shared" si="38"/>
        <v>1.4666699999999999</v>
      </c>
      <c r="U244">
        <f t="shared" si="39"/>
        <v>1.5815689278</v>
      </c>
      <c r="X244" s="9"/>
      <c r="Y244" s="21">
        <v>0.39169300000000001</v>
      </c>
      <c r="Z244" s="21">
        <v>190.321</v>
      </c>
      <c r="AA244" s="21">
        <v>-1.5444899999999999E-3</v>
      </c>
      <c r="AB244" s="21">
        <v>234</v>
      </c>
      <c r="AC244" s="21">
        <v>0.39083899999999999</v>
      </c>
      <c r="AD244">
        <f t="shared" si="40"/>
        <v>1.5444899999999999</v>
      </c>
      <c r="AE244">
        <f t="shared" si="41"/>
        <v>0.60496592156999995</v>
      </c>
      <c r="AF244" s="9"/>
      <c r="AG244" s="21">
        <v>1.0783400000000001</v>
      </c>
      <c r="AH244" s="21">
        <v>285.21499999999997</v>
      </c>
      <c r="AI244" s="21">
        <v>-1.4456200000000001E-3</v>
      </c>
      <c r="AJ244" s="21">
        <v>234</v>
      </c>
      <c r="AK244" s="21">
        <v>1.07697</v>
      </c>
      <c r="AL244">
        <f t="shared" si="42"/>
        <v>1.4456200000000001</v>
      </c>
      <c r="AM244">
        <f t="shared" si="43"/>
        <v>1.5588698708000002</v>
      </c>
      <c r="AP244" s="9"/>
      <c r="AQ244" s="21">
        <v>0.39169300000000001</v>
      </c>
      <c r="AR244" s="21">
        <v>354.08600000000001</v>
      </c>
      <c r="AS244" s="21">
        <v>-1.5374799999999999E-3</v>
      </c>
      <c r="AT244" s="21">
        <v>234</v>
      </c>
      <c r="AU244" s="21">
        <v>0.39102199999999998</v>
      </c>
      <c r="AV244">
        <f t="shared" si="44"/>
        <v>1.53748</v>
      </c>
      <c r="AW244">
        <f t="shared" si="45"/>
        <v>0.60222015364000003</v>
      </c>
      <c r="AX244" s="9"/>
      <c r="AY244" s="21">
        <v>1.0783400000000001</v>
      </c>
      <c r="AZ244" s="21">
        <v>441.41899999999998</v>
      </c>
      <c r="BA244" s="21">
        <v>-1.44714E-3</v>
      </c>
      <c r="BB244" s="21">
        <v>234</v>
      </c>
      <c r="BC244" s="21">
        <v>1.07666</v>
      </c>
      <c r="BD244">
        <f t="shared" si="46"/>
        <v>1.4471399999999999</v>
      </c>
      <c r="BE244">
        <f t="shared" si="47"/>
        <v>1.5605089476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0.386658</v>
      </c>
      <c r="H245" s="21">
        <v>59.015900000000002</v>
      </c>
      <c r="I245" s="21">
        <v>-1.55762E-3</v>
      </c>
      <c r="J245" s="21">
        <v>235</v>
      </c>
      <c r="K245" s="21">
        <v>0.38623000000000002</v>
      </c>
      <c r="L245">
        <f t="shared" si="36"/>
        <v>1.55762</v>
      </c>
      <c r="M245">
        <f t="shared" si="37"/>
        <v>0.60226623396000001</v>
      </c>
      <c r="N245" s="9"/>
      <c r="O245" s="21">
        <v>1.0833699999999999</v>
      </c>
      <c r="P245" s="21">
        <v>126.687</v>
      </c>
      <c r="Q245" s="21">
        <v>-1.46423E-3</v>
      </c>
      <c r="R245" s="21">
        <v>235</v>
      </c>
      <c r="S245" s="21">
        <v>1.08246</v>
      </c>
      <c r="T245">
        <f t="shared" si="38"/>
        <v>1.4642299999999999</v>
      </c>
      <c r="U245">
        <f t="shared" si="39"/>
        <v>1.5863028550999998</v>
      </c>
      <c r="X245" s="9"/>
      <c r="Y245" s="21">
        <v>0.386658</v>
      </c>
      <c r="Z245" s="21">
        <v>190.422</v>
      </c>
      <c r="AA245" s="21">
        <v>-1.5448E-3</v>
      </c>
      <c r="AB245" s="21">
        <v>235</v>
      </c>
      <c r="AC245" s="21">
        <v>0.38589499999999999</v>
      </c>
      <c r="AD245">
        <f t="shared" si="40"/>
        <v>1.5448</v>
      </c>
      <c r="AE245">
        <f t="shared" si="41"/>
        <v>0.59730927840000003</v>
      </c>
      <c r="AF245" s="9"/>
      <c r="AG245" s="21">
        <v>1.0833699999999999</v>
      </c>
      <c r="AH245" s="21">
        <v>285.31599999999997</v>
      </c>
      <c r="AI245" s="21">
        <v>-1.4404299999999999E-3</v>
      </c>
      <c r="AJ245" s="21">
        <v>235</v>
      </c>
      <c r="AK245" s="21">
        <v>1.08246</v>
      </c>
      <c r="AL245">
        <f t="shared" si="42"/>
        <v>1.4404299999999999</v>
      </c>
      <c r="AM245">
        <f t="shared" si="43"/>
        <v>1.5605186490999998</v>
      </c>
      <c r="AP245" s="9"/>
      <c r="AQ245" s="21">
        <v>0.386658</v>
      </c>
      <c r="AR245" s="21">
        <v>354.18700000000001</v>
      </c>
      <c r="AS245" s="21">
        <v>-1.5374799999999999E-3</v>
      </c>
      <c r="AT245" s="21">
        <v>235</v>
      </c>
      <c r="AU245" s="21">
        <v>0.38607799999999998</v>
      </c>
      <c r="AV245">
        <f t="shared" si="44"/>
        <v>1.53748</v>
      </c>
      <c r="AW245">
        <f t="shared" si="45"/>
        <v>0.59447894183999994</v>
      </c>
      <c r="AX245" s="9"/>
      <c r="AY245" s="21">
        <v>1.0833699999999999</v>
      </c>
      <c r="AZ245" s="21">
        <v>441.52</v>
      </c>
      <c r="BA245" s="21">
        <v>-1.4431800000000001E-3</v>
      </c>
      <c r="BB245" s="21">
        <v>235</v>
      </c>
      <c r="BC245" s="21">
        <v>1.0827599999999999</v>
      </c>
      <c r="BD245">
        <f t="shared" si="46"/>
        <v>1.4431800000000001</v>
      </c>
      <c r="BE245">
        <f t="shared" si="47"/>
        <v>1.5634979166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0.38162200000000002</v>
      </c>
      <c r="H246" s="21">
        <v>59.116599999999998</v>
      </c>
      <c r="I246" s="21">
        <v>-1.55762E-3</v>
      </c>
      <c r="J246" s="21">
        <v>236</v>
      </c>
      <c r="K246" s="21">
        <v>0.381073</v>
      </c>
      <c r="L246">
        <f t="shared" si="36"/>
        <v>1.55762</v>
      </c>
      <c r="M246">
        <f t="shared" si="37"/>
        <v>0.59442205964000006</v>
      </c>
      <c r="N246" s="9"/>
      <c r="O246" s="21">
        <v>1.0884100000000001</v>
      </c>
      <c r="P246" s="21">
        <v>126.788</v>
      </c>
      <c r="Q246" s="21">
        <v>-1.45966E-3</v>
      </c>
      <c r="R246" s="21">
        <v>236</v>
      </c>
      <c r="S246" s="21">
        <v>1.08704</v>
      </c>
      <c r="T246">
        <f t="shared" si="38"/>
        <v>1.45966</v>
      </c>
      <c r="U246">
        <f t="shared" si="39"/>
        <v>1.5887085406000001</v>
      </c>
      <c r="X246" s="9"/>
      <c r="Y246" s="21">
        <v>0.38162200000000002</v>
      </c>
      <c r="Z246" s="21">
        <v>190.523</v>
      </c>
      <c r="AA246" s="21">
        <v>-1.5451E-3</v>
      </c>
      <c r="AB246" s="21">
        <v>236</v>
      </c>
      <c r="AC246" s="21">
        <v>0.38101200000000002</v>
      </c>
      <c r="AD246">
        <f t="shared" si="40"/>
        <v>1.5450999999999999</v>
      </c>
      <c r="AE246">
        <f t="shared" si="41"/>
        <v>0.58964415219999999</v>
      </c>
      <c r="AF246" s="9"/>
      <c r="AG246" s="21">
        <v>1.0884100000000001</v>
      </c>
      <c r="AH246" s="21">
        <v>285.416</v>
      </c>
      <c r="AI246" s="21">
        <v>-1.4370699999999999E-3</v>
      </c>
      <c r="AJ246" s="21">
        <v>236</v>
      </c>
      <c r="AK246" s="21">
        <v>1.08765</v>
      </c>
      <c r="AL246">
        <f t="shared" si="42"/>
        <v>1.4370699999999998</v>
      </c>
      <c r="AM246">
        <f t="shared" si="43"/>
        <v>1.5641213587</v>
      </c>
      <c r="AP246" s="9"/>
      <c r="AQ246" s="21">
        <v>0.38162200000000002</v>
      </c>
      <c r="AR246" s="21">
        <v>354.28699999999998</v>
      </c>
      <c r="AS246" s="21">
        <v>-1.5368700000000001E-3</v>
      </c>
      <c r="AT246" s="21">
        <v>236</v>
      </c>
      <c r="AU246" s="21">
        <v>0.38095099999999998</v>
      </c>
      <c r="AV246">
        <f t="shared" si="44"/>
        <v>1.5368700000000002</v>
      </c>
      <c r="AW246">
        <f t="shared" si="45"/>
        <v>0.58650340314000005</v>
      </c>
      <c r="AX246" s="9"/>
      <c r="AY246" s="21">
        <v>1.0884100000000001</v>
      </c>
      <c r="AZ246" s="21">
        <v>441.62099999999998</v>
      </c>
      <c r="BA246" s="21">
        <v>-1.4404299999999999E-3</v>
      </c>
      <c r="BB246" s="21">
        <v>236</v>
      </c>
      <c r="BC246" s="21">
        <v>1.08765</v>
      </c>
      <c r="BD246">
        <f t="shared" si="46"/>
        <v>1.4404299999999999</v>
      </c>
      <c r="BE246">
        <f t="shared" si="47"/>
        <v>1.5677784162999999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0.37658700000000001</v>
      </c>
      <c r="H247" s="21">
        <v>59.217300000000002</v>
      </c>
      <c r="I247" s="21">
        <v>-1.55853E-3</v>
      </c>
      <c r="J247" s="21">
        <v>237</v>
      </c>
      <c r="K247" s="21">
        <v>0.37600699999999998</v>
      </c>
      <c r="L247">
        <f t="shared" si="36"/>
        <v>1.55853</v>
      </c>
      <c r="M247">
        <f t="shared" si="37"/>
        <v>0.58692213710999996</v>
      </c>
      <c r="N247" s="9"/>
      <c r="O247" s="21">
        <v>1.09344</v>
      </c>
      <c r="P247" s="21">
        <v>126.88800000000001</v>
      </c>
      <c r="Q247" s="21">
        <v>-1.45721E-3</v>
      </c>
      <c r="R247" s="21">
        <v>237</v>
      </c>
      <c r="S247" s="21">
        <v>1.09253</v>
      </c>
      <c r="T247">
        <f t="shared" si="38"/>
        <v>1.4572100000000001</v>
      </c>
      <c r="U247">
        <f t="shared" si="39"/>
        <v>1.5933717024</v>
      </c>
      <c r="X247" s="9"/>
      <c r="Y247" s="21">
        <v>0.37658700000000001</v>
      </c>
      <c r="Z247" s="21">
        <v>190.62299999999999</v>
      </c>
      <c r="AA247" s="21">
        <v>-1.5454100000000001E-3</v>
      </c>
      <c r="AB247" s="21">
        <v>237</v>
      </c>
      <c r="AC247" s="21">
        <v>0.37600699999999998</v>
      </c>
      <c r="AD247">
        <f t="shared" si="40"/>
        <v>1.5454100000000002</v>
      </c>
      <c r="AE247">
        <f t="shared" si="41"/>
        <v>0.58198131567000011</v>
      </c>
      <c r="AF247" s="9"/>
      <c r="AG247" s="21">
        <v>1.09344</v>
      </c>
      <c r="AH247" s="21">
        <v>285.517</v>
      </c>
      <c r="AI247" s="21">
        <v>-1.4325E-3</v>
      </c>
      <c r="AJ247" s="21">
        <v>237</v>
      </c>
      <c r="AK247" s="21">
        <v>1.09222</v>
      </c>
      <c r="AL247">
        <f t="shared" si="42"/>
        <v>1.4324999999999999</v>
      </c>
      <c r="AM247">
        <f t="shared" si="43"/>
        <v>1.5663527999999998</v>
      </c>
      <c r="AP247" s="9"/>
      <c r="AQ247" s="21">
        <v>0.37658700000000001</v>
      </c>
      <c r="AR247" s="21">
        <v>354.38799999999998</v>
      </c>
      <c r="AS247" s="21">
        <v>-1.53717E-3</v>
      </c>
      <c r="AT247" s="21">
        <v>237</v>
      </c>
      <c r="AU247" s="21">
        <v>0.37591599999999997</v>
      </c>
      <c r="AV247">
        <f t="shared" si="44"/>
        <v>1.5371699999999999</v>
      </c>
      <c r="AW247">
        <f t="shared" si="45"/>
        <v>0.57887823879</v>
      </c>
      <c r="AX247" s="9"/>
      <c r="AY247" s="21">
        <v>1.09344</v>
      </c>
      <c r="AZ247" s="21">
        <v>441.72199999999998</v>
      </c>
      <c r="BA247" s="21">
        <v>-1.4355500000000001E-3</v>
      </c>
      <c r="BB247" s="21">
        <v>237</v>
      </c>
      <c r="BC247" s="21">
        <v>1.09253</v>
      </c>
      <c r="BD247">
        <f t="shared" si="46"/>
        <v>1.4355500000000001</v>
      </c>
      <c r="BE247">
        <f t="shared" si="47"/>
        <v>1.5696877920000001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0.37155199999999999</v>
      </c>
      <c r="H248" s="21">
        <v>59.317999999999998</v>
      </c>
      <c r="I248" s="21">
        <v>-1.55945E-3</v>
      </c>
      <c r="J248" s="21">
        <v>238</v>
      </c>
      <c r="K248" s="21">
        <v>0.37112400000000001</v>
      </c>
      <c r="L248">
        <f t="shared" si="36"/>
        <v>1.55945</v>
      </c>
      <c r="M248">
        <f t="shared" si="37"/>
        <v>0.57941676639999995</v>
      </c>
      <c r="N248" s="9"/>
      <c r="O248" s="21">
        <v>1.0984799999999999</v>
      </c>
      <c r="P248" s="21">
        <v>126.989</v>
      </c>
      <c r="Q248" s="21">
        <v>-1.4532499999999999E-3</v>
      </c>
      <c r="R248" s="21">
        <v>238</v>
      </c>
      <c r="S248" s="21">
        <v>1.09741</v>
      </c>
      <c r="T248">
        <f t="shared" si="38"/>
        <v>1.4532499999999999</v>
      </c>
      <c r="U248">
        <f t="shared" si="39"/>
        <v>1.5963660599999998</v>
      </c>
      <c r="X248" s="9"/>
      <c r="Y248" s="21">
        <v>0.37155199999999999</v>
      </c>
      <c r="Z248" s="21">
        <v>190.72399999999999</v>
      </c>
      <c r="AA248" s="21">
        <v>-1.54572E-3</v>
      </c>
      <c r="AB248" s="21">
        <v>238</v>
      </c>
      <c r="AC248" s="21">
        <v>0.37057499999999999</v>
      </c>
      <c r="AD248">
        <f t="shared" si="40"/>
        <v>1.54572</v>
      </c>
      <c r="AE248">
        <f t="shared" si="41"/>
        <v>0.57431535743999995</v>
      </c>
      <c r="AF248" s="9"/>
      <c r="AG248" s="21">
        <v>1.0984799999999999</v>
      </c>
      <c r="AH248" s="21">
        <v>285.61799999999999</v>
      </c>
      <c r="AI248" s="21">
        <v>-1.43066E-3</v>
      </c>
      <c r="AJ248" s="21">
        <v>238</v>
      </c>
      <c r="AK248" s="21">
        <v>1.09772</v>
      </c>
      <c r="AL248">
        <f t="shared" si="42"/>
        <v>1.43066</v>
      </c>
      <c r="AM248">
        <f t="shared" si="43"/>
        <v>1.5715513967999999</v>
      </c>
      <c r="AP248" s="9"/>
      <c r="AQ248" s="21">
        <v>0.37155199999999999</v>
      </c>
      <c r="AR248" s="21">
        <v>354.48899999999998</v>
      </c>
      <c r="AS248" s="21">
        <v>-1.5368700000000001E-3</v>
      </c>
      <c r="AT248" s="21">
        <v>238</v>
      </c>
      <c r="AU248" s="21">
        <v>0.37091099999999999</v>
      </c>
      <c r="AV248">
        <f t="shared" si="44"/>
        <v>1.5368700000000002</v>
      </c>
      <c r="AW248">
        <f t="shared" si="45"/>
        <v>0.57102712224000007</v>
      </c>
      <c r="AX248" s="9"/>
      <c r="AY248" s="21">
        <v>1.0984799999999999</v>
      </c>
      <c r="AZ248" s="21">
        <v>441.822</v>
      </c>
      <c r="BA248" s="21">
        <v>-1.4321900000000001E-3</v>
      </c>
      <c r="BB248" s="21">
        <v>238</v>
      </c>
      <c r="BC248" s="21">
        <v>1.09711</v>
      </c>
      <c r="BD248">
        <f t="shared" si="46"/>
        <v>1.4321900000000001</v>
      </c>
      <c r="BE248">
        <f t="shared" si="47"/>
        <v>1.5732320711999999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0.36651600000000001</v>
      </c>
      <c r="H249" s="21">
        <v>59.418700000000001</v>
      </c>
      <c r="I249" s="21">
        <v>-1.5597499999999999E-3</v>
      </c>
      <c r="J249" s="21">
        <v>239</v>
      </c>
      <c r="K249" s="21">
        <v>0.36590600000000001</v>
      </c>
      <c r="L249">
        <f t="shared" si="36"/>
        <v>1.55975</v>
      </c>
      <c r="M249">
        <f t="shared" si="37"/>
        <v>0.57167333099999995</v>
      </c>
      <c r="N249" s="9"/>
      <c r="O249" s="21">
        <v>1.1035200000000001</v>
      </c>
      <c r="P249" s="21">
        <v>127.09</v>
      </c>
      <c r="Q249" s="21">
        <v>-1.4498899999999999E-3</v>
      </c>
      <c r="R249" s="21">
        <v>239</v>
      </c>
      <c r="S249" s="21">
        <v>1.1026</v>
      </c>
      <c r="T249">
        <f t="shared" si="38"/>
        <v>1.4498899999999999</v>
      </c>
      <c r="U249">
        <f t="shared" si="39"/>
        <v>1.5999826127999999</v>
      </c>
      <c r="X249" s="9"/>
      <c r="Y249" s="21">
        <v>0.36651600000000001</v>
      </c>
      <c r="Z249" s="21">
        <v>190.82499999999999</v>
      </c>
      <c r="AA249" s="21">
        <v>-1.5451E-3</v>
      </c>
      <c r="AB249" s="21">
        <v>239</v>
      </c>
      <c r="AC249" s="21">
        <v>0.36590600000000001</v>
      </c>
      <c r="AD249">
        <f t="shared" si="40"/>
        <v>1.5450999999999999</v>
      </c>
      <c r="AE249">
        <f t="shared" si="41"/>
        <v>0.56630387159999995</v>
      </c>
      <c r="AF249" s="9"/>
      <c r="AG249" s="21">
        <v>1.1035200000000001</v>
      </c>
      <c r="AH249" s="21">
        <v>285.71800000000002</v>
      </c>
      <c r="AI249" s="21">
        <v>-1.42487E-3</v>
      </c>
      <c r="AJ249" s="21">
        <v>239</v>
      </c>
      <c r="AK249" s="21">
        <v>1.1026</v>
      </c>
      <c r="AL249">
        <f t="shared" si="42"/>
        <v>1.4248699999999999</v>
      </c>
      <c r="AM249">
        <f t="shared" si="43"/>
        <v>1.5723725423999999</v>
      </c>
      <c r="AP249" s="9"/>
      <c r="AQ249" s="21">
        <v>0.36651600000000001</v>
      </c>
      <c r="AR249" s="21">
        <v>354.589</v>
      </c>
      <c r="AS249" s="21">
        <v>-1.53717E-3</v>
      </c>
      <c r="AT249" s="21">
        <v>239</v>
      </c>
      <c r="AU249" s="21">
        <v>0.36584499999999998</v>
      </c>
      <c r="AV249">
        <f t="shared" si="44"/>
        <v>1.5371699999999999</v>
      </c>
      <c r="AW249">
        <f t="shared" si="45"/>
        <v>0.56339739972000002</v>
      </c>
      <c r="AX249" s="9"/>
      <c r="AY249" s="21">
        <v>1.1035200000000001</v>
      </c>
      <c r="AZ249" s="21">
        <v>441.923</v>
      </c>
      <c r="BA249" s="21">
        <v>-1.42914E-3</v>
      </c>
      <c r="BB249" s="21">
        <v>239</v>
      </c>
      <c r="BC249" s="21">
        <v>1.1029100000000001</v>
      </c>
      <c r="BD249">
        <f t="shared" si="46"/>
        <v>1.4291400000000001</v>
      </c>
      <c r="BE249">
        <f t="shared" si="47"/>
        <v>1.5770845728000003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0.361481</v>
      </c>
      <c r="H250" s="21">
        <v>59.519399999999997</v>
      </c>
      <c r="I250" s="21">
        <v>-1.5591400000000001E-3</v>
      </c>
      <c r="J250" s="21">
        <v>240</v>
      </c>
      <c r="K250" s="21">
        <v>0.36077900000000002</v>
      </c>
      <c r="L250">
        <f t="shared" si="36"/>
        <v>1.5591400000000002</v>
      </c>
      <c r="M250">
        <f t="shared" si="37"/>
        <v>0.56359948634000001</v>
      </c>
      <c r="N250" s="9"/>
      <c r="O250" s="21">
        <v>1.1085499999999999</v>
      </c>
      <c r="P250" s="21">
        <v>127.191</v>
      </c>
      <c r="Q250" s="21">
        <v>-1.44501E-3</v>
      </c>
      <c r="R250" s="21">
        <v>240</v>
      </c>
      <c r="S250" s="21">
        <v>1.10748</v>
      </c>
      <c r="T250">
        <f t="shared" si="38"/>
        <v>1.4450100000000001</v>
      </c>
      <c r="U250">
        <f t="shared" si="39"/>
        <v>1.6018658354999999</v>
      </c>
      <c r="X250" s="9"/>
      <c r="Y250" s="21">
        <v>0.361481</v>
      </c>
      <c r="Z250" s="21">
        <v>190.92599999999999</v>
      </c>
      <c r="AA250" s="21">
        <v>-1.5463300000000001E-3</v>
      </c>
      <c r="AB250" s="21">
        <v>240</v>
      </c>
      <c r="AC250" s="21">
        <v>0.36105300000000001</v>
      </c>
      <c r="AD250">
        <f t="shared" si="40"/>
        <v>1.54633</v>
      </c>
      <c r="AE250">
        <f t="shared" si="41"/>
        <v>0.55896891472999999</v>
      </c>
      <c r="AF250" s="9"/>
      <c r="AG250" s="21">
        <v>1.1085499999999999</v>
      </c>
      <c r="AH250" s="21">
        <v>285.81900000000002</v>
      </c>
      <c r="AI250" s="21">
        <v>-1.42151E-3</v>
      </c>
      <c r="AJ250" s="21">
        <v>240</v>
      </c>
      <c r="AK250" s="21">
        <v>1.1077900000000001</v>
      </c>
      <c r="AL250">
        <f t="shared" si="42"/>
        <v>1.4215100000000001</v>
      </c>
      <c r="AM250">
        <f t="shared" si="43"/>
        <v>1.5758149104999999</v>
      </c>
      <c r="AP250" s="9"/>
      <c r="AQ250" s="21">
        <v>0.361481</v>
      </c>
      <c r="AR250" s="21">
        <v>354.69</v>
      </c>
      <c r="AS250" s="21">
        <v>-1.5377800000000001E-3</v>
      </c>
      <c r="AT250" s="21">
        <v>240</v>
      </c>
      <c r="AU250" s="21">
        <v>0.360931</v>
      </c>
      <c r="AV250">
        <f t="shared" si="44"/>
        <v>1.5377800000000001</v>
      </c>
      <c r="AW250">
        <f t="shared" si="45"/>
        <v>0.55587825218000009</v>
      </c>
      <c r="AX250" s="9"/>
      <c r="AY250" s="21">
        <v>1.1085499999999999</v>
      </c>
      <c r="AZ250" s="21">
        <v>442.024</v>
      </c>
      <c r="BA250" s="21">
        <v>-1.42548E-3</v>
      </c>
      <c r="BB250" s="21">
        <v>240</v>
      </c>
      <c r="BC250" s="21">
        <v>1.10748</v>
      </c>
      <c r="BD250">
        <f t="shared" si="46"/>
        <v>1.4254800000000001</v>
      </c>
      <c r="BE250">
        <f t="shared" si="47"/>
        <v>1.580215854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0.35644500000000001</v>
      </c>
      <c r="H251" s="21">
        <v>59.620100000000001</v>
      </c>
      <c r="I251" s="21">
        <v>-1.5591400000000001E-3</v>
      </c>
      <c r="J251" s="21">
        <v>241</v>
      </c>
      <c r="K251" s="21">
        <v>0.35586499999999999</v>
      </c>
      <c r="L251">
        <f t="shared" si="36"/>
        <v>1.5591400000000002</v>
      </c>
      <c r="M251">
        <f t="shared" si="37"/>
        <v>0.55574765730000009</v>
      </c>
      <c r="N251" s="9"/>
      <c r="O251" s="21">
        <v>1.1135900000000001</v>
      </c>
      <c r="P251" s="21">
        <v>127.291</v>
      </c>
      <c r="Q251" s="21">
        <v>-1.4413500000000001E-3</v>
      </c>
      <c r="R251" s="21">
        <v>241</v>
      </c>
      <c r="S251" s="21">
        <v>1.11267</v>
      </c>
      <c r="T251">
        <f t="shared" si="38"/>
        <v>1.4413500000000001</v>
      </c>
      <c r="U251">
        <f t="shared" si="39"/>
        <v>1.6050729465000002</v>
      </c>
      <c r="X251" s="9"/>
      <c r="Y251" s="21">
        <v>0.35644500000000001</v>
      </c>
      <c r="Z251" s="21">
        <v>191.02600000000001</v>
      </c>
      <c r="AA251" s="21">
        <v>-1.54572E-3</v>
      </c>
      <c r="AB251" s="21">
        <v>241</v>
      </c>
      <c r="AC251" s="21">
        <v>0.35586499999999999</v>
      </c>
      <c r="AD251">
        <f t="shared" si="40"/>
        <v>1.54572</v>
      </c>
      <c r="AE251">
        <f t="shared" si="41"/>
        <v>0.55096416540000004</v>
      </c>
      <c r="AF251" s="9"/>
      <c r="AG251" s="21">
        <v>1.1135900000000001</v>
      </c>
      <c r="AH251" s="21">
        <v>285.92</v>
      </c>
      <c r="AI251" s="21">
        <v>-1.4166300000000001E-3</v>
      </c>
      <c r="AJ251" s="21">
        <v>241</v>
      </c>
      <c r="AK251" s="21">
        <v>1.1123700000000001</v>
      </c>
      <c r="AL251">
        <f t="shared" si="42"/>
        <v>1.4166300000000001</v>
      </c>
      <c r="AM251">
        <f t="shared" si="43"/>
        <v>1.5775450017000001</v>
      </c>
      <c r="AP251" s="9"/>
      <c r="AQ251" s="21">
        <v>0.35644500000000001</v>
      </c>
      <c r="AR251" s="21">
        <v>354.791</v>
      </c>
      <c r="AS251" s="21">
        <v>-1.53717E-3</v>
      </c>
      <c r="AT251" s="21">
        <v>241</v>
      </c>
      <c r="AU251" s="21">
        <v>0.35577399999999998</v>
      </c>
      <c r="AV251">
        <f t="shared" si="44"/>
        <v>1.5371699999999999</v>
      </c>
      <c r="AW251">
        <f t="shared" si="45"/>
        <v>0.54791656064999994</v>
      </c>
      <c r="AX251" s="9"/>
      <c r="AY251" s="21">
        <v>1.1135900000000001</v>
      </c>
      <c r="AZ251" s="21">
        <v>442.12400000000002</v>
      </c>
      <c r="BA251" s="21">
        <v>-1.42059E-3</v>
      </c>
      <c r="BB251" s="21">
        <v>241</v>
      </c>
      <c r="BC251" s="21">
        <v>1.11206</v>
      </c>
      <c r="BD251">
        <f t="shared" si="46"/>
        <v>1.42059</v>
      </c>
      <c r="BE251">
        <f t="shared" si="47"/>
        <v>1.5819548181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0.35141</v>
      </c>
      <c r="H252" s="21">
        <v>59.7209</v>
      </c>
      <c r="I252" s="21">
        <v>-1.56006E-3</v>
      </c>
      <c r="J252" s="21">
        <v>242</v>
      </c>
      <c r="K252" s="21">
        <v>0.3508</v>
      </c>
      <c r="L252">
        <f t="shared" si="36"/>
        <v>1.56006</v>
      </c>
      <c r="M252">
        <f t="shared" si="37"/>
        <v>0.54822068459999995</v>
      </c>
      <c r="N252" s="9"/>
      <c r="O252" s="21">
        <v>1.1186199999999999</v>
      </c>
      <c r="P252" s="21">
        <v>127.392</v>
      </c>
      <c r="Q252" s="21">
        <v>-1.4370699999999999E-3</v>
      </c>
      <c r="R252" s="21">
        <v>242</v>
      </c>
      <c r="S252" s="21">
        <v>1.11755</v>
      </c>
      <c r="T252">
        <f t="shared" si="38"/>
        <v>1.4370699999999998</v>
      </c>
      <c r="U252">
        <f t="shared" si="39"/>
        <v>1.6075352433999996</v>
      </c>
      <c r="X252" s="9"/>
      <c r="Y252" s="21">
        <v>0.35141</v>
      </c>
      <c r="Z252" s="21">
        <v>191.12700000000001</v>
      </c>
      <c r="AA252" s="21">
        <v>-1.5463300000000001E-3</v>
      </c>
      <c r="AB252" s="21">
        <v>242</v>
      </c>
      <c r="AC252" s="21">
        <v>0.35070800000000002</v>
      </c>
      <c r="AD252">
        <f t="shared" si="40"/>
        <v>1.54633</v>
      </c>
      <c r="AE252">
        <f t="shared" si="41"/>
        <v>0.54339582529999997</v>
      </c>
      <c r="AF252" s="9"/>
      <c r="AG252" s="21">
        <v>1.1186199999999999</v>
      </c>
      <c r="AH252" s="21">
        <v>286.02100000000002</v>
      </c>
      <c r="AI252" s="21">
        <v>-1.4117400000000001E-3</v>
      </c>
      <c r="AJ252" s="21">
        <v>242</v>
      </c>
      <c r="AK252" s="21">
        <v>1.11755</v>
      </c>
      <c r="AL252">
        <f t="shared" si="42"/>
        <v>1.41174</v>
      </c>
      <c r="AM252">
        <f t="shared" si="43"/>
        <v>1.5792005988</v>
      </c>
      <c r="AP252" s="9"/>
      <c r="AQ252" s="21">
        <v>0.35141</v>
      </c>
      <c r="AR252" s="21">
        <v>354.892</v>
      </c>
      <c r="AS252" s="21">
        <v>-1.53809E-3</v>
      </c>
      <c r="AT252" s="21">
        <v>242</v>
      </c>
      <c r="AU252" s="21">
        <v>0.35082999999999998</v>
      </c>
      <c r="AV252">
        <f t="shared" si="44"/>
        <v>1.53809</v>
      </c>
      <c r="AW252">
        <f t="shared" si="45"/>
        <v>0.5405002069</v>
      </c>
      <c r="AX252" s="9"/>
      <c r="AY252" s="21">
        <v>1.1186199999999999</v>
      </c>
      <c r="AZ252" s="21">
        <v>442.22500000000002</v>
      </c>
      <c r="BA252" s="21">
        <v>-1.41541E-3</v>
      </c>
      <c r="BB252" s="21">
        <v>242</v>
      </c>
      <c r="BC252" s="21">
        <v>1.1172500000000001</v>
      </c>
      <c r="BD252">
        <f t="shared" si="46"/>
        <v>1.4154100000000001</v>
      </c>
      <c r="BE252">
        <f t="shared" si="47"/>
        <v>1.5833059342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0.34637499999999999</v>
      </c>
      <c r="H253" s="21">
        <v>59.821599999999997</v>
      </c>
      <c r="I253" s="21">
        <v>-1.55853E-3</v>
      </c>
      <c r="J253" s="21">
        <v>243</v>
      </c>
      <c r="K253" s="21">
        <v>0.34579500000000002</v>
      </c>
      <c r="L253">
        <f t="shared" si="36"/>
        <v>1.55853</v>
      </c>
      <c r="M253">
        <f t="shared" si="37"/>
        <v>0.53983582875000002</v>
      </c>
      <c r="N253" s="9"/>
      <c r="O253" s="21">
        <v>1.1236600000000001</v>
      </c>
      <c r="P253" s="21">
        <v>127.49299999999999</v>
      </c>
      <c r="Q253" s="21">
        <v>-1.4327999999999999E-3</v>
      </c>
      <c r="R253" s="21">
        <v>243</v>
      </c>
      <c r="S253" s="21">
        <v>1.1227400000000001</v>
      </c>
      <c r="T253">
        <f t="shared" si="38"/>
        <v>1.4327999999999999</v>
      </c>
      <c r="U253">
        <f t="shared" si="39"/>
        <v>1.6099800479999999</v>
      </c>
      <c r="X253" s="9"/>
      <c r="Y253" s="21">
        <v>0.34637499999999999</v>
      </c>
      <c r="Z253" s="21">
        <v>191.22800000000001</v>
      </c>
      <c r="AA253" s="21">
        <v>-1.5469399999999999E-3</v>
      </c>
      <c r="AB253" s="21">
        <v>243</v>
      </c>
      <c r="AC253" s="21">
        <v>0.34603899999999999</v>
      </c>
      <c r="AD253">
        <f t="shared" si="40"/>
        <v>1.54694</v>
      </c>
      <c r="AE253">
        <f t="shared" si="41"/>
        <v>0.53582134250000002</v>
      </c>
      <c r="AF253" s="9"/>
      <c r="AG253" s="21">
        <v>1.1236600000000001</v>
      </c>
      <c r="AH253" s="21">
        <v>286.12099999999998</v>
      </c>
      <c r="AI253" s="21">
        <v>-1.4080799999999999E-3</v>
      </c>
      <c r="AJ253" s="21">
        <v>243</v>
      </c>
      <c r="AK253" s="21">
        <v>1.1224400000000001</v>
      </c>
      <c r="AL253">
        <f t="shared" si="42"/>
        <v>1.40808</v>
      </c>
      <c r="AM253">
        <f t="shared" si="43"/>
        <v>1.5822031728000001</v>
      </c>
      <c r="AP253" s="9"/>
      <c r="AQ253" s="21">
        <v>0.34637499999999999</v>
      </c>
      <c r="AR253" s="21">
        <v>354.99200000000002</v>
      </c>
      <c r="AS253" s="21">
        <v>-1.5374799999999999E-3</v>
      </c>
      <c r="AT253" s="21">
        <v>243</v>
      </c>
      <c r="AU253" s="21">
        <v>0.34545900000000002</v>
      </c>
      <c r="AV253">
        <f t="shared" si="44"/>
        <v>1.53748</v>
      </c>
      <c r="AW253">
        <f t="shared" si="45"/>
        <v>0.53254463499999993</v>
      </c>
      <c r="AX253" s="9"/>
      <c r="AY253" s="21">
        <v>1.1236600000000001</v>
      </c>
      <c r="AZ253" s="21">
        <v>442.32600000000002</v>
      </c>
      <c r="BA253" s="21">
        <v>-1.41052E-3</v>
      </c>
      <c r="BB253" s="21">
        <v>243</v>
      </c>
      <c r="BC253" s="21">
        <v>1.1227400000000001</v>
      </c>
      <c r="BD253">
        <f t="shared" si="46"/>
        <v>1.41052</v>
      </c>
      <c r="BE253">
        <f t="shared" si="47"/>
        <v>1.5849449032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0.341339</v>
      </c>
      <c r="H254" s="21">
        <v>59.9223</v>
      </c>
      <c r="I254" s="21">
        <v>-1.55853E-3</v>
      </c>
      <c r="J254" s="21">
        <v>244</v>
      </c>
      <c r="K254" s="21">
        <v>0.34060699999999999</v>
      </c>
      <c r="L254">
        <f t="shared" si="36"/>
        <v>1.55853</v>
      </c>
      <c r="M254">
        <f t="shared" si="37"/>
        <v>0.53198707167000003</v>
      </c>
      <c r="N254" s="9"/>
      <c r="O254" s="21">
        <v>1.12869</v>
      </c>
      <c r="P254" s="21">
        <v>127.593</v>
      </c>
      <c r="Q254" s="21">
        <v>-1.4279200000000001E-3</v>
      </c>
      <c r="R254" s="21">
        <v>244</v>
      </c>
      <c r="S254" s="21">
        <v>1.1273200000000001</v>
      </c>
      <c r="T254">
        <f t="shared" si="38"/>
        <v>1.4279200000000001</v>
      </c>
      <c r="U254">
        <f t="shared" si="39"/>
        <v>1.6116790248000001</v>
      </c>
      <c r="X254" s="9"/>
      <c r="Y254" s="21">
        <v>0.341339</v>
      </c>
      <c r="Z254" s="21">
        <v>191.328</v>
      </c>
      <c r="AA254" s="21">
        <v>-1.5469399999999999E-3</v>
      </c>
      <c r="AB254" s="21">
        <v>244</v>
      </c>
      <c r="AC254" s="21">
        <v>0.340393</v>
      </c>
      <c r="AD254">
        <f t="shared" si="40"/>
        <v>1.54694</v>
      </c>
      <c r="AE254">
        <f t="shared" si="41"/>
        <v>0.52803095266</v>
      </c>
      <c r="AF254" s="9"/>
      <c r="AG254" s="21">
        <v>1.12869</v>
      </c>
      <c r="AH254" s="21">
        <v>286.22199999999998</v>
      </c>
      <c r="AI254" s="21">
        <v>-1.40289E-3</v>
      </c>
      <c r="AJ254" s="21">
        <v>244</v>
      </c>
      <c r="AK254" s="21">
        <v>1.1279300000000001</v>
      </c>
      <c r="AL254">
        <f t="shared" si="42"/>
        <v>1.40289</v>
      </c>
      <c r="AM254">
        <f t="shared" si="43"/>
        <v>1.5834279140999998</v>
      </c>
      <c r="AP254" s="9"/>
      <c r="AQ254" s="21">
        <v>0.341339</v>
      </c>
      <c r="AR254" s="21">
        <v>355.09300000000002</v>
      </c>
      <c r="AS254" s="21">
        <v>-1.5383899999999999E-3</v>
      </c>
      <c r="AT254" s="21">
        <v>244</v>
      </c>
      <c r="AU254" s="21">
        <v>0.34078999999999998</v>
      </c>
      <c r="AV254">
        <f t="shared" si="44"/>
        <v>1.5383899999999999</v>
      </c>
      <c r="AW254">
        <f t="shared" si="45"/>
        <v>0.52511250421</v>
      </c>
      <c r="AX254" s="9"/>
      <c r="AY254" s="21">
        <v>1.12869</v>
      </c>
      <c r="AZ254" s="21">
        <v>442.42599999999999</v>
      </c>
      <c r="BA254" s="21">
        <v>-1.4071699999999999E-3</v>
      </c>
      <c r="BB254" s="21">
        <v>244</v>
      </c>
      <c r="BC254" s="21">
        <v>1.1276200000000001</v>
      </c>
      <c r="BD254">
        <f t="shared" si="46"/>
        <v>1.4071699999999998</v>
      </c>
      <c r="BE254">
        <f t="shared" si="47"/>
        <v>1.5882587072999999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0.33630399999999999</v>
      </c>
      <c r="H255" s="21">
        <v>60.023000000000003</v>
      </c>
      <c r="I255" s="21">
        <v>-1.5609700000000001E-3</v>
      </c>
      <c r="J255" s="21">
        <v>245</v>
      </c>
      <c r="K255" s="21">
        <v>0.33581499999999997</v>
      </c>
      <c r="L255">
        <f t="shared" si="36"/>
        <v>1.56097</v>
      </c>
      <c r="M255">
        <f t="shared" si="37"/>
        <v>0.52496045487999998</v>
      </c>
      <c r="N255" s="9"/>
      <c r="O255" s="21">
        <v>1.1337299999999999</v>
      </c>
      <c r="P255" s="21">
        <v>127.694</v>
      </c>
      <c r="Q255" s="21">
        <v>-1.4245600000000001E-3</v>
      </c>
      <c r="R255" s="21">
        <v>245</v>
      </c>
      <c r="S255" s="21">
        <v>1.1328100000000001</v>
      </c>
      <c r="T255">
        <f t="shared" si="38"/>
        <v>1.42456</v>
      </c>
      <c r="U255">
        <f t="shared" si="39"/>
        <v>1.6150664088</v>
      </c>
      <c r="X255" s="9"/>
      <c r="Y255" s="21">
        <v>0.33630399999999999</v>
      </c>
      <c r="Z255" s="21">
        <v>191.429</v>
      </c>
      <c r="AA255" s="21">
        <v>-1.5478499999999999E-3</v>
      </c>
      <c r="AB255" s="21">
        <v>245</v>
      </c>
      <c r="AC255" s="21">
        <v>0.33572400000000002</v>
      </c>
      <c r="AD255">
        <f t="shared" si="40"/>
        <v>1.5478499999999999</v>
      </c>
      <c r="AE255">
        <f t="shared" si="41"/>
        <v>0.52054814640000002</v>
      </c>
      <c r="AF255" s="9"/>
      <c r="AG255" s="21">
        <v>1.1337299999999999</v>
      </c>
      <c r="AH255" s="21">
        <v>286.32299999999998</v>
      </c>
      <c r="AI255" s="21">
        <v>-1.3977099999999999E-3</v>
      </c>
      <c r="AJ255" s="21">
        <v>245</v>
      </c>
      <c r="AK255" s="21">
        <v>1.1331199999999999</v>
      </c>
      <c r="AL255">
        <f t="shared" si="42"/>
        <v>1.39771</v>
      </c>
      <c r="AM255">
        <f t="shared" si="43"/>
        <v>1.5846257582999999</v>
      </c>
      <c r="AP255" s="9"/>
      <c r="AQ255" s="21">
        <v>0.33630399999999999</v>
      </c>
      <c r="AR255" s="21">
        <v>355.19400000000002</v>
      </c>
      <c r="AS255" s="21">
        <v>-1.5387000000000001E-3</v>
      </c>
      <c r="AT255" s="21">
        <v>245</v>
      </c>
      <c r="AU255" s="21">
        <v>0.335785</v>
      </c>
      <c r="AV255">
        <f t="shared" si="44"/>
        <v>1.5387</v>
      </c>
      <c r="AW255">
        <f t="shared" si="45"/>
        <v>0.51747096479999999</v>
      </c>
      <c r="AX255" s="9"/>
      <c r="AY255" s="21">
        <v>1.1337299999999999</v>
      </c>
      <c r="AZ255" s="21">
        <v>442.52699999999999</v>
      </c>
      <c r="BA255" s="21">
        <v>-1.4022800000000001E-3</v>
      </c>
      <c r="BB255" s="21">
        <v>245</v>
      </c>
      <c r="BC255" s="21">
        <v>1.1325099999999999</v>
      </c>
      <c r="BD255">
        <f t="shared" si="46"/>
        <v>1.4022800000000002</v>
      </c>
      <c r="BE255">
        <f t="shared" si="47"/>
        <v>1.5898069044000001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0.33126800000000001</v>
      </c>
      <c r="H256" s="21">
        <v>60.123699999999999</v>
      </c>
      <c r="I256" s="21">
        <v>-1.5609700000000001E-3</v>
      </c>
      <c r="J256" s="21">
        <v>246</v>
      </c>
      <c r="K256" s="21">
        <v>0.33068799999999998</v>
      </c>
      <c r="L256">
        <f t="shared" si="36"/>
        <v>1.56097</v>
      </c>
      <c r="M256">
        <f t="shared" si="37"/>
        <v>0.51709940996000003</v>
      </c>
      <c r="N256" s="9"/>
      <c r="O256" s="21">
        <v>1.13876</v>
      </c>
      <c r="P256" s="21">
        <v>127.795</v>
      </c>
      <c r="Q256" s="21">
        <v>-1.4193700000000001E-3</v>
      </c>
      <c r="R256" s="21">
        <v>246</v>
      </c>
      <c r="S256" s="21">
        <v>1.1376999999999999</v>
      </c>
      <c r="T256">
        <f t="shared" si="38"/>
        <v>1.41937</v>
      </c>
      <c r="U256">
        <f t="shared" si="39"/>
        <v>1.6163217811999999</v>
      </c>
      <c r="X256" s="9"/>
      <c r="Y256" s="21">
        <v>0.33126800000000001</v>
      </c>
      <c r="Z256" s="21">
        <v>191.53</v>
      </c>
      <c r="AA256" s="21">
        <v>-1.54755E-3</v>
      </c>
      <c r="AB256" s="21">
        <v>246</v>
      </c>
      <c r="AC256" s="21">
        <v>0.33068799999999998</v>
      </c>
      <c r="AD256">
        <f t="shared" si="40"/>
        <v>1.54755</v>
      </c>
      <c r="AE256">
        <f t="shared" si="41"/>
        <v>0.51265379340000006</v>
      </c>
      <c r="AF256" s="9"/>
      <c r="AG256" s="21">
        <v>1.13876</v>
      </c>
      <c r="AH256" s="21">
        <v>286.423</v>
      </c>
      <c r="AI256" s="21">
        <v>-1.3928199999999999E-3</v>
      </c>
      <c r="AJ256" s="21">
        <v>246</v>
      </c>
      <c r="AK256" s="21">
        <v>1.1373899999999999</v>
      </c>
      <c r="AL256">
        <f t="shared" si="42"/>
        <v>1.3928199999999999</v>
      </c>
      <c r="AM256">
        <f t="shared" si="43"/>
        <v>1.5860877032</v>
      </c>
      <c r="AP256" s="9"/>
      <c r="AQ256" s="21">
        <v>0.33126800000000001</v>
      </c>
      <c r="AR256" s="21">
        <v>355.29399999999998</v>
      </c>
      <c r="AS256" s="21">
        <v>-1.5393099999999999E-3</v>
      </c>
      <c r="AT256" s="21">
        <v>246</v>
      </c>
      <c r="AU256" s="21">
        <v>0.33078000000000002</v>
      </c>
      <c r="AV256">
        <f t="shared" si="44"/>
        <v>1.53931</v>
      </c>
      <c r="AW256">
        <f t="shared" si="45"/>
        <v>0.50992414507999995</v>
      </c>
      <c r="AX256" s="9"/>
      <c r="AY256" s="21">
        <v>1.13876</v>
      </c>
      <c r="AZ256" s="21">
        <v>442.62799999999999</v>
      </c>
      <c r="BA256" s="21">
        <v>-1.3977099999999999E-3</v>
      </c>
      <c r="BB256" s="21">
        <v>246</v>
      </c>
      <c r="BC256" s="21">
        <v>1.1379999999999999</v>
      </c>
      <c r="BD256">
        <f t="shared" si="46"/>
        <v>1.39771</v>
      </c>
      <c r="BE256">
        <f t="shared" si="47"/>
        <v>1.5916562396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0.326233</v>
      </c>
      <c r="H257" s="21">
        <v>60.224400000000003</v>
      </c>
      <c r="I257" s="21">
        <v>-1.5609700000000001E-3</v>
      </c>
      <c r="J257" s="21">
        <v>247</v>
      </c>
      <c r="K257" s="21">
        <v>0.32574500000000001</v>
      </c>
      <c r="L257">
        <f t="shared" si="36"/>
        <v>1.56097</v>
      </c>
      <c r="M257">
        <f t="shared" si="37"/>
        <v>0.50923992601000001</v>
      </c>
      <c r="N257" s="9"/>
      <c r="O257" s="21">
        <v>1.1437999999999999</v>
      </c>
      <c r="P257" s="21">
        <v>127.895</v>
      </c>
      <c r="Q257" s="21">
        <v>-1.41479E-3</v>
      </c>
      <c r="R257" s="21">
        <v>247</v>
      </c>
      <c r="S257" s="21">
        <v>1.1425799999999999</v>
      </c>
      <c r="T257">
        <f t="shared" si="38"/>
        <v>1.41479</v>
      </c>
      <c r="U257">
        <f t="shared" si="39"/>
        <v>1.618236802</v>
      </c>
      <c r="X257" s="9"/>
      <c r="Y257" s="21">
        <v>0.326233</v>
      </c>
      <c r="Z257" s="21">
        <v>191.63</v>
      </c>
      <c r="AA257" s="21">
        <v>-1.5463300000000001E-3</v>
      </c>
      <c r="AB257" s="21">
        <v>247</v>
      </c>
      <c r="AC257" s="21">
        <v>0.32565300000000003</v>
      </c>
      <c r="AD257">
        <f t="shared" si="40"/>
        <v>1.54633</v>
      </c>
      <c r="AE257">
        <f t="shared" si="41"/>
        <v>0.50446387489</v>
      </c>
      <c r="AF257" s="9"/>
      <c r="AG257" s="21">
        <v>1.1437999999999999</v>
      </c>
      <c r="AH257" s="21">
        <v>286.524</v>
      </c>
      <c r="AI257" s="21">
        <v>-1.3876299999999999E-3</v>
      </c>
      <c r="AJ257" s="21">
        <v>247</v>
      </c>
      <c r="AK257" s="21">
        <v>1.1425799999999999</v>
      </c>
      <c r="AL257">
        <f t="shared" si="42"/>
        <v>1.3876299999999999</v>
      </c>
      <c r="AM257">
        <f t="shared" si="43"/>
        <v>1.5871711939999997</v>
      </c>
      <c r="AP257" s="9"/>
      <c r="AQ257" s="21">
        <v>0.326233</v>
      </c>
      <c r="AR257" s="21">
        <v>355.39499999999998</v>
      </c>
      <c r="AS257" s="21">
        <v>-1.5396100000000001E-3</v>
      </c>
      <c r="AT257" s="21">
        <v>247</v>
      </c>
      <c r="AU257" s="21">
        <v>0.32568399999999997</v>
      </c>
      <c r="AV257">
        <f t="shared" si="44"/>
        <v>1.5396100000000001</v>
      </c>
      <c r="AW257">
        <f t="shared" si="45"/>
        <v>0.50227158913000003</v>
      </c>
      <c r="AX257" s="9"/>
      <c r="AY257" s="21">
        <v>1.1437999999999999</v>
      </c>
      <c r="AZ257" s="21">
        <v>442.72899999999998</v>
      </c>
      <c r="BA257" s="21">
        <v>-1.3928199999999999E-3</v>
      </c>
      <c r="BB257" s="21">
        <v>247</v>
      </c>
      <c r="BC257" s="21">
        <v>1.1428799999999999</v>
      </c>
      <c r="BD257">
        <f t="shared" si="46"/>
        <v>1.3928199999999999</v>
      </c>
      <c r="BE257">
        <f t="shared" si="47"/>
        <v>1.5931075159999999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0.32119799999999998</v>
      </c>
      <c r="H258" s="21">
        <v>60.325099999999999</v>
      </c>
      <c r="I258" s="21">
        <v>-1.56219E-3</v>
      </c>
      <c r="J258" s="21">
        <v>248</v>
      </c>
      <c r="K258" s="21">
        <v>0.320496</v>
      </c>
      <c r="L258">
        <f t="shared" si="36"/>
        <v>1.56219</v>
      </c>
      <c r="M258">
        <f t="shared" si="37"/>
        <v>0.50177230361999992</v>
      </c>
      <c r="N258" s="9"/>
      <c r="O258" s="21">
        <v>1.14883</v>
      </c>
      <c r="P258" s="21">
        <v>127.996</v>
      </c>
      <c r="Q258" s="21">
        <v>-1.4093E-3</v>
      </c>
      <c r="R258" s="21">
        <v>248</v>
      </c>
      <c r="S258" s="21">
        <v>1.1480699999999999</v>
      </c>
      <c r="T258">
        <f t="shared" si="38"/>
        <v>1.4093</v>
      </c>
      <c r="U258">
        <f t="shared" si="39"/>
        <v>1.6190461190000001</v>
      </c>
      <c r="X258" s="9"/>
      <c r="Y258" s="21">
        <v>0.32119799999999998</v>
      </c>
      <c r="Z258" s="21">
        <v>191.73099999999999</v>
      </c>
      <c r="AA258" s="21">
        <v>-1.5472400000000001E-3</v>
      </c>
      <c r="AB258" s="21">
        <v>248</v>
      </c>
      <c r="AC258" s="21">
        <v>0.32055699999999998</v>
      </c>
      <c r="AD258">
        <f t="shared" si="40"/>
        <v>1.5472400000000002</v>
      </c>
      <c r="AE258">
        <f t="shared" si="41"/>
        <v>0.49697039352000005</v>
      </c>
      <c r="AF258" s="9"/>
      <c r="AG258" s="21">
        <v>1.14883</v>
      </c>
      <c r="AH258" s="21">
        <v>286.625</v>
      </c>
      <c r="AI258" s="21">
        <v>-1.38214E-3</v>
      </c>
      <c r="AJ258" s="21">
        <v>248</v>
      </c>
      <c r="AK258" s="21">
        <v>1.14777</v>
      </c>
      <c r="AL258">
        <f t="shared" si="42"/>
        <v>1.3821399999999999</v>
      </c>
      <c r="AM258">
        <f t="shared" si="43"/>
        <v>1.5878438961999999</v>
      </c>
      <c r="AP258" s="9"/>
      <c r="AQ258" s="21">
        <v>0.32119799999999998</v>
      </c>
      <c r="AR258" s="21">
        <v>355.49599999999998</v>
      </c>
      <c r="AS258" s="21">
        <v>-1.53992E-3</v>
      </c>
      <c r="AT258" s="21">
        <v>248</v>
      </c>
      <c r="AU258" s="21">
        <v>0.320465</v>
      </c>
      <c r="AV258">
        <f t="shared" si="44"/>
        <v>1.53992</v>
      </c>
      <c r="AW258">
        <f t="shared" si="45"/>
        <v>0.49461922415999998</v>
      </c>
      <c r="AX258" s="9"/>
      <c r="AY258" s="21">
        <v>1.14883</v>
      </c>
      <c r="AZ258" s="21">
        <v>442.82900000000001</v>
      </c>
      <c r="BA258" s="21">
        <v>-1.3879400000000001E-3</v>
      </c>
      <c r="BB258" s="21">
        <v>248</v>
      </c>
      <c r="BC258" s="21">
        <v>1.1480699999999999</v>
      </c>
      <c r="BD258">
        <f t="shared" si="46"/>
        <v>1.38794</v>
      </c>
      <c r="BE258">
        <f t="shared" si="47"/>
        <v>1.5945071101999999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0.316162</v>
      </c>
      <c r="H259" s="21">
        <v>60.425800000000002</v>
      </c>
      <c r="I259" s="21">
        <v>-1.56219E-3</v>
      </c>
      <c r="J259" s="21">
        <v>249</v>
      </c>
      <c r="K259" s="21">
        <v>0.31558199999999997</v>
      </c>
      <c r="L259">
        <f t="shared" si="36"/>
        <v>1.56219</v>
      </c>
      <c r="M259">
        <f t="shared" si="37"/>
        <v>0.49390511477999999</v>
      </c>
      <c r="N259" s="9"/>
      <c r="O259" s="21">
        <v>1.15387</v>
      </c>
      <c r="P259" s="21">
        <v>128.09700000000001</v>
      </c>
      <c r="Q259" s="21">
        <v>-1.4041100000000001E-3</v>
      </c>
      <c r="R259" s="21">
        <v>249</v>
      </c>
      <c r="S259" s="21">
        <v>1.1529499999999999</v>
      </c>
      <c r="T259">
        <f t="shared" si="38"/>
        <v>1.4041100000000002</v>
      </c>
      <c r="U259">
        <f t="shared" si="39"/>
        <v>1.6201604057000001</v>
      </c>
      <c r="X259" s="9"/>
      <c r="Y259" s="21">
        <v>0.316162</v>
      </c>
      <c r="Z259" s="21">
        <v>191.83199999999999</v>
      </c>
      <c r="AA259" s="21">
        <v>-1.5478499999999999E-3</v>
      </c>
      <c r="AB259" s="21">
        <v>249</v>
      </c>
      <c r="AC259" s="21">
        <v>0.31558199999999997</v>
      </c>
      <c r="AD259">
        <f t="shared" si="40"/>
        <v>1.5478499999999999</v>
      </c>
      <c r="AE259">
        <f t="shared" si="41"/>
        <v>0.48937135169999996</v>
      </c>
      <c r="AF259" s="9"/>
      <c r="AG259" s="21">
        <v>1.15387</v>
      </c>
      <c r="AH259" s="21">
        <v>286.72500000000002</v>
      </c>
      <c r="AI259" s="21">
        <v>-1.3775599999999999E-3</v>
      </c>
      <c r="AJ259" s="21">
        <v>249</v>
      </c>
      <c r="AK259" s="21">
        <v>1.1529499999999999</v>
      </c>
      <c r="AL259">
        <f t="shared" si="42"/>
        <v>1.3775599999999999</v>
      </c>
      <c r="AM259">
        <f t="shared" si="43"/>
        <v>1.5895251571999998</v>
      </c>
      <c r="AP259" s="9"/>
      <c r="AQ259" s="21">
        <v>0.316162</v>
      </c>
      <c r="AR259" s="21">
        <v>355.59699999999998</v>
      </c>
      <c r="AS259" s="21">
        <v>-1.5393099999999999E-3</v>
      </c>
      <c r="AT259" s="21">
        <v>249</v>
      </c>
      <c r="AU259" s="21">
        <v>0.315521</v>
      </c>
      <c r="AV259">
        <f t="shared" si="44"/>
        <v>1.53931</v>
      </c>
      <c r="AW259">
        <f t="shared" si="45"/>
        <v>0.48667132821999998</v>
      </c>
      <c r="AX259" s="9"/>
      <c r="AY259" s="21">
        <v>1.15387</v>
      </c>
      <c r="AZ259" s="21">
        <v>442.93</v>
      </c>
      <c r="BA259" s="21">
        <v>-1.3824499999999999E-3</v>
      </c>
      <c r="BB259" s="21">
        <v>249</v>
      </c>
      <c r="BC259" s="21">
        <v>1.15326</v>
      </c>
      <c r="BD259">
        <f t="shared" si="46"/>
        <v>1.38245</v>
      </c>
      <c r="BE259">
        <f t="shared" si="47"/>
        <v>1.5951675814999999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0.31112699999999999</v>
      </c>
      <c r="H260" s="21">
        <v>60.526499999999999</v>
      </c>
      <c r="I260" s="21">
        <v>-1.56189E-3</v>
      </c>
      <c r="J260" s="21">
        <v>250</v>
      </c>
      <c r="K260" s="21">
        <v>0.31063800000000003</v>
      </c>
      <c r="L260">
        <f t="shared" si="36"/>
        <v>1.56189</v>
      </c>
      <c r="M260">
        <f t="shared" si="37"/>
        <v>0.48594615002999997</v>
      </c>
      <c r="N260" s="9"/>
      <c r="O260" s="21">
        <v>1.1589100000000001</v>
      </c>
      <c r="P260" s="21">
        <v>128.19800000000001</v>
      </c>
      <c r="Q260" s="21">
        <v>-1.3995399999999999E-3</v>
      </c>
      <c r="R260" s="21">
        <v>250</v>
      </c>
      <c r="S260" s="21">
        <v>1.15784</v>
      </c>
      <c r="T260">
        <f t="shared" si="38"/>
        <v>1.39954</v>
      </c>
      <c r="U260">
        <f t="shared" si="39"/>
        <v>1.6219409014000001</v>
      </c>
      <c r="X260" s="9"/>
      <c r="Y260" s="21">
        <v>0.31112699999999999</v>
      </c>
      <c r="Z260" s="21">
        <v>191.93299999999999</v>
      </c>
      <c r="AA260" s="21">
        <v>-1.5469399999999999E-3</v>
      </c>
      <c r="AB260" s="21">
        <v>250</v>
      </c>
      <c r="AC260" s="21">
        <v>0.310699</v>
      </c>
      <c r="AD260">
        <f t="shared" si="40"/>
        <v>1.54694</v>
      </c>
      <c r="AE260">
        <f t="shared" si="41"/>
        <v>0.48129480137999997</v>
      </c>
      <c r="AF260" s="9"/>
      <c r="AG260" s="21">
        <v>1.1589100000000001</v>
      </c>
      <c r="AH260" s="21">
        <v>286.82600000000002</v>
      </c>
      <c r="AI260" s="21">
        <v>-1.37268E-3</v>
      </c>
      <c r="AJ260" s="21">
        <v>250</v>
      </c>
      <c r="AK260" s="21">
        <v>1.15784</v>
      </c>
      <c r="AL260">
        <f t="shared" si="42"/>
        <v>1.3726800000000001</v>
      </c>
      <c r="AM260">
        <f t="shared" si="43"/>
        <v>1.5908125788000003</v>
      </c>
      <c r="AP260" s="9"/>
      <c r="AQ260" s="21">
        <v>0.31112699999999999</v>
      </c>
      <c r="AR260" s="21">
        <v>355.697</v>
      </c>
      <c r="AS260" s="21">
        <v>-1.54053E-3</v>
      </c>
      <c r="AT260" s="21">
        <v>250</v>
      </c>
      <c r="AU260" s="21">
        <v>0.310394</v>
      </c>
      <c r="AV260">
        <f t="shared" si="44"/>
        <v>1.54053</v>
      </c>
      <c r="AW260">
        <f t="shared" si="45"/>
        <v>0.47930047730999997</v>
      </c>
      <c r="AX260" s="9"/>
      <c r="AY260" s="21">
        <v>1.1589100000000001</v>
      </c>
      <c r="AZ260" s="21">
        <v>443.03100000000001</v>
      </c>
      <c r="BA260" s="21">
        <v>-1.3772599999999999E-3</v>
      </c>
      <c r="BB260" s="21">
        <v>250</v>
      </c>
      <c r="BC260" s="21">
        <v>1.15784</v>
      </c>
      <c r="BD260">
        <f t="shared" si="46"/>
        <v>1.3772599999999999</v>
      </c>
      <c r="BE260">
        <f t="shared" si="47"/>
        <v>1.5961203866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0.306091</v>
      </c>
      <c r="H261" s="21">
        <v>60.627200000000002</v>
      </c>
      <c r="I261" s="21">
        <v>-1.5625000000000001E-3</v>
      </c>
      <c r="J261" s="21">
        <v>251</v>
      </c>
      <c r="K261" s="21">
        <v>0.30572500000000002</v>
      </c>
      <c r="L261">
        <f t="shared" si="36"/>
        <v>1.5625</v>
      </c>
      <c r="M261">
        <f t="shared" si="37"/>
        <v>0.47826718750000002</v>
      </c>
      <c r="N261" s="9"/>
      <c r="O261" s="21">
        <v>1.16394</v>
      </c>
      <c r="P261" s="21">
        <v>128.298</v>
      </c>
      <c r="Q261" s="21">
        <v>-1.3943499999999999E-3</v>
      </c>
      <c r="R261" s="21">
        <v>251</v>
      </c>
      <c r="S261" s="21">
        <v>1.16364</v>
      </c>
      <c r="T261">
        <f t="shared" si="38"/>
        <v>1.39435</v>
      </c>
      <c r="U261">
        <f t="shared" si="39"/>
        <v>1.622939739</v>
      </c>
      <c r="X261" s="9"/>
      <c r="Y261" s="21">
        <v>0.306091</v>
      </c>
      <c r="Z261" s="21">
        <v>192.03299999999999</v>
      </c>
      <c r="AA261" s="21">
        <v>-1.5478499999999999E-3</v>
      </c>
      <c r="AB261" s="21">
        <v>251</v>
      </c>
      <c r="AC261" s="21">
        <v>0.30551099999999998</v>
      </c>
      <c r="AD261">
        <f t="shared" si="40"/>
        <v>1.5478499999999999</v>
      </c>
      <c r="AE261">
        <f t="shared" si="41"/>
        <v>0.47378295435000001</v>
      </c>
      <c r="AF261" s="9"/>
      <c r="AG261" s="21">
        <v>1.16394</v>
      </c>
      <c r="AH261" s="21">
        <v>286.92700000000002</v>
      </c>
      <c r="AI261" s="21">
        <v>-1.3671899999999999E-3</v>
      </c>
      <c r="AJ261" s="21">
        <v>251</v>
      </c>
      <c r="AK261" s="21">
        <v>1.16333</v>
      </c>
      <c r="AL261">
        <f t="shared" si="42"/>
        <v>1.3671899999999999</v>
      </c>
      <c r="AM261">
        <f t="shared" si="43"/>
        <v>1.5913271285999999</v>
      </c>
      <c r="AP261" s="9"/>
      <c r="AQ261" s="21">
        <v>0.306091</v>
      </c>
      <c r="AR261" s="21">
        <v>355.798</v>
      </c>
      <c r="AS261" s="21">
        <v>-1.53992E-3</v>
      </c>
      <c r="AT261" s="21">
        <v>251</v>
      </c>
      <c r="AU261" s="21">
        <v>0.30560300000000001</v>
      </c>
      <c r="AV261">
        <f t="shared" si="44"/>
        <v>1.53992</v>
      </c>
      <c r="AW261">
        <f t="shared" si="45"/>
        <v>0.47135565271999996</v>
      </c>
      <c r="AX261" s="9"/>
      <c r="AY261" s="21">
        <v>1.16394</v>
      </c>
      <c r="AZ261" s="21">
        <v>443.13099999999997</v>
      </c>
      <c r="BA261" s="21">
        <v>-1.37177E-3</v>
      </c>
      <c r="BB261" s="21">
        <v>251</v>
      </c>
      <c r="BC261" s="21">
        <v>1.16333</v>
      </c>
      <c r="BD261">
        <f t="shared" si="46"/>
        <v>1.3717699999999999</v>
      </c>
      <c r="BE261">
        <f t="shared" si="47"/>
        <v>1.5966579738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0.30105599999999999</v>
      </c>
      <c r="H262" s="21">
        <v>60.727899999999998</v>
      </c>
      <c r="I262" s="21">
        <v>-1.5625000000000001E-3</v>
      </c>
      <c r="J262" s="21">
        <v>252</v>
      </c>
      <c r="K262" s="21">
        <v>0.30050700000000002</v>
      </c>
      <c r="L262">
        <f t="shared" si="36"/>
        <v>1.5625</v>
      </c>
      <c r="M262">
        <f t="shared" si="37"/>
        <v>0.47039999999999998</v>
      </c>
      <c r="N262" s="9"/>
      <c r="O262" s="21">
        <v>1.1689799999999999</v>
      </c>
      <c r="P262" s="21">
        <v>128.399</v>
      </c>
      <c r="Q262" s="21">
        <v>-1.3894700000000001E-3</v>
      </c>
      <c r="R262" s="21">
        <v>252</v>
      </c>
      <c r="S262" s="21">
        <v>1.16882</v>
      </c>
      <c r="T262">
        <f t="shared" si="38"/>
        <v>1.38947</v>
      </c>
      <c r="U262">
        <f t="shared" si="39"/>
        <v>1.6242626405999998</v>
      </c>
      <c r="X262" s="9"/>
      <c r="Y262" s="21">
        <v>0.30105599999999999</v>
      </c>
      <c r="Z262" s="21">
        <v>192.13399999999999</v>
      </c>
      <c r="AA262" s="21">
        <v>-1.5487700000000001E-3</v>
      </c>
      <c r="AB262" s="21">
        <v>252</v>
      </c>
      <c r="AC262" s="21">
        <v>0.30044599999999999</v>
      </c>
      <c r="AD262">
        <f t="shared" si="40"/>
        <v>1.5487700000000002</v>
      </c>
      <c r="AE262">
        <f t="shared" si="41"/>
        <v>0.46626650112000007</v>
      </c>
      <c r="AF262" s="9"/>
      <c r="AG262" s="21">
        <v>1.1689799999999999</v>
      </c>
      <c r="AH262" s="21">
        <v>287.02800000000002</v>
      </c>
      <c r="AI262" s="21">
        <v>-1.36108E-3</v>
      </c>
      <c r="AJ262" s="21">
        <v>252</v>
      </c>
      <c r="AK262" s="21">
        <v>1.16791</v>
      </c>
      <c r="AL262">
        <f t="shared" si="42"/>
        <v>1.3610800000000001</v>
      </c>
      <c r="AM262">
        <f t="shared" si="43"/>
        <v>1.5910752984000001</v>
      </c>
      <c r="AP262" s="9"/>
      <c r="AQ262" s="21">
        <v>0.30105599999999999</v>
      </c>
      <c r="AR262" s="21">
        <v>355.899</v>
      </c>
      <c r="AS262" s="21">
        <v>-1.5411400000000001E-3</v>
      </c>
      <c r="AT262" s="21">
        <v>252</v>
      </c>
      <c r="AU262" s="21">
        <v>0.30038500000000001</v>
      </c>
      <c r="AV262">
        <f t="shared" si="44"/>
        <v>1.5411400000000002</v>
      </c>
      <c r="AW262">
        <f t="shared" si="45"/>
        <v>0.46396944384000005</v>
      </c>
      <c r="AX262" s="9"/>
      <c r="AY262" s="21">
        <v>1.1689799999999999</v>
      </c>
      <c r="AZ262" s="21">
        <v>443.23200000000003</v>
      </c>
      <c r="BA262" s="21">
        <v>-1.3665800000000001E-3</v>
      </c>
      <c r="BB262" s="21">
        <v>252</v>
      </c>
      <c r="BC262" s="21">
        <v>1.16791</v>
      </c>
      <c r="BD262">
        <f t="shared" si="46"/>
        <v>1.3665800000000001</v>
      </c>
      <c r="BE262">
        <f t="shared" si="47"/>
        <v>1.5975046883999999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0.29602099999999998</v>
      </c>
      <c r="H263" s="21">
        <v>60.828600000000002</v>
      </c>
      <c r="I263" s="21">
        <v>-1.5631099999999999E-3</v>
      </c>
      <c r="J263" s="21">
        <v>253</v>
      </c>
      <c r="K263" s="21">
        <v>0.29541000000000001</v>
      </c>
      <c r="L263">
        <f t="shared" si="36"/>
        <v>1.56311</v>
      </c>
      <c r="M263">
        <f t="shared" si="37"/>
        <v>0.46271338530999995</v>
      </c>
      <c r="N263" s="9"/>
      <c r="O263" s="21">
        <v>1.17401</v>
      </c>
      <c r="P263" s="21">
        <v>128.5</v>
      </c>
      <c r="Q263" s="21">
        <v>-1.38367E-3</v>
      </c>
      <c r="R263" s="21">
        <v>253</v>
      </c>
      <c r="S263" s="21">
        <v>1.1734</v>
      </c>
      <c r="T263">
        <f t="shared" si="38"/>
        <v>1.38367</v>
      </c>
      <c r="U263">
        <f t="shared" si="39"/>
        <v>1.6244424167</v>
      </c>
      <c r="X263" s="9"/>
      <c r="Y263" s="21">
        <v>0.29602099999999998</v>
      </c>
      <c r="Z263" s="21">
        <v>192.23500000000001</v>
      </c>
      <c r="AA263" s="21">
        <v>-1.5496799999999999E-3</v>
      </c>
      <c r="AB263" s="21">
        <v>253</v>
      </c>
      <c r="AC263" s="21">
        <v>0.295074</v>
      </c>
      <c r="AD263">
        <f t="shared" si="40"/>
        <v>1.5496799999999999</v>
      </c>
      <c r="AE263">
        <f t="shared" si="41"/>
        <v>0.45873782327999996</v>
      </c>
      <c r="AF263" s="9"/>
      <c r="AG263" s="21">
        <v>1.17401</v>
      </c>
      <c r="AH263" s="21">
        <v>287.12799999999999</v>
      </c>
      <c r="AI263" s="21">
        <v>-1.3552900000000001E-3</v>
      </c>
      <c r="AJ263" s="21">
        <v>253</v>
      </c>
      <c r="AK263" s="21">
        <v>1.1731</v>
      </c>
      <c r="AL263">
        <f t="shared" si="42"/>
        <v>1.3552900000000001</v>
      </c>
      <c r="AM263">
        <f t="shared" si="43"/>
        <v>1.5911240129000002</v>
      </c>
      <c r="AP263" s="9"/>
      <c r="AQ263" s="21">
        <v>0.29602099999999998</v>
      </c>
      <c r="AR263" s="21">
        <v>355.99900000000002</v>
      </c>
      <c r="AS263" s="21">
        <v>-1.54053E-3</v>
      </c>
      <c r="AT263" s="21">
        <v>253</v>
      </c>
      <c r="AU263" s="21">
        <v>0.29519699999999999</v>
      </c>
      <c r="AV263">
        <f t="shared" si="44"/>
        <v>1.54053</v>
      </c>
      <c r="AW263">
        <f t="shared" si="45"/>
        <v>0.45602923112999993</v>
      </c>
      <c r="AX263" s="9"/>
      <c r="AY263" s="21">
        <v>1.17401</v>
      </c>
      <c r="AZ263" s="21">
        <v>443.33300000000003</v>
      </c>
      <c r="BA263" s="21">
        <v>-1.36108E-3</v>
      </c>
      <c r="BB263" s="21">
        <v>253</v>
      </c>
      <c r="BC263" s="21">
        <v>1.17279</v>
      </c>
      <c r="BD263">
        <f t="shared" si="46"/>
        <v>1.3610800000000001</v>
      </c>
      <c r="BE263">
        <f t="shared" si="47"/>
        <v>1.5979215308000001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0.29098499999999999</v>
      </c>
      <c r="H264" s="21">
        <v>60.929400000000001</v>
      </c>
      <c r="I264" s="21">
        <v>-1.56372E-3</v>
      </c>
      <c r="J264" s="21">
        <v>254</v>
      </c>
      <c r="K264" s="21">
        <v>0.29040500000000002</v>
      </c>
      <c r="L264">
        <f t="shared" si="36"/>
        <v>1.56372</v>
      </c>
      <c r="M264">
        <f t="shared" si="37"/>
        <v>0.45501906419999999</v>
      </c>
      <c r="N264" s="9"/>
      <c r="O264" s="21">
        <v>1.1790499999999999</v>
      </c>
      <c r="P264" s="21">
        <v>128.6</v>
      </c>
      <c r="Q264" s="21">
        <v>-1.3775599999999999E-3</v>
      </c>
      <c r="R264" s="21">
        <v>254</v>
      </c>
      <c r="S264" s="21">
        <v>1.17767</v>
      </c>
      <c r="T264">
        <f t="shared" si="38"/>
        <v>1.3775599999999999</v>
      </c>
      <c r="U264">
        <f t="shared" si="39"/>
        <v>1.6242121179999998</v>
      </c>
      <c r="X264" s="9"/>
      <c r="Y264" s="21">
        <v>0.29098499999999999</v>
      </c>
      <c r="Z264" s="21">
        <v>192.33500000000001</v>
      </c>
      <c r="AA264" s="21">
        <v>-1.5493799999999999E-3</v>
      </c>
      <c r="AB264" s="21">
        <v>254</v>
      </c>
      <c r="AC264" s="21">
        <v>0.290466</v>
      </c>
      <c r="AD264">
        <f t="shared" si="40"/>
        <v>1.54938</v>
      </c>
      <c r="AE264">
        <f t="shared" si="41"/>
        <v>0.45084633930000001</v>
      </c>
      <c r="AF264" s="9"/>
      <c r="AG264" s="21">
        <v>1.1790499999999999</v>
      </c>
      <c r="AH264" s="21">
        <v>287.22899999999998</v>
      </c>
      <c r="AI264" s="21">
        <v>-1.34918E-3</v>
      </c>
      <c r="AJ264" s="21">
        <v>254</v>
      </c>
      <c r="AK264" s="21">
        <v>1.17767</v>
      </c>
      <c r="AL264">
        <f t="shared" si="42"/>
        <v>1.34918</v>
      </c>
      <c r="AM264">
        <f t="shared" si="43"/>
        <v>1.5907506789999999</v>
      </c>
      <c r="AP264" s="9"/>
      <c r="AQ264" s="21">
        <v>0.29098499999999999</v>
      </c>
      <c r="AR264" s="21">
        <v>356.1</v>
      </c>
      <c r="AS264" s="21">
        <v>-1.5411400000000001E-3</v>
      </c>
      <c r="AT264" s="21">
        <v>254</v>
      </c>
      <c r="AU264" s="21">
        <v>0.29040500000000002</v>
      </c>
      <c r="AV264">
        <f t="shared" si="44"/>
        <v>1.5411400000000002</v>
      </c>
      <c r="AW264">
        <f t="shared" si="45"/>
        <v>0.44844862290000004</v>
      </c>
      <c r="AX264" s="9"/>
      <c r="AY264" s="21">
        <v>1.1790499999999999</v>
      </c>
      <c r="AZ264" s="21">
        <v>443.43400000000003</v>
      </c>
      <c r="BA264" s="21">
        <v>-1.3555900000000001E-3</v>
      </c>
      <c r="BB264" s="21">
        <v>254</v>
      </c>
      <c r="BC264" s="21">
        <v>1.17828</v>
      </c>
      <c r="BD264">
        <f t="shared" si="46"/>
        <v>1.3555900000000001</v>
      </c>
      <c r="BE264">
        <f t="shared" si="47"/>
        <v>1.5983083895000001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0.28594999999999998</v>
      </c>
      <c r="H265" s="21">
        <v>61.030099999999997</v>
      </c>
      <c r="I265" s="21">
        <v>-1.5631099999999999E-3</v>
      </c>
      <c r="J265" s="21">
        <v>255</v>
      </c>
      <c r="K265" s="21">
        <v>0.28537000000000001</v>
      </c>
      <c r="L265">
        <f t="shared" si="36"/>
        <v>1.56311</v>
      </c>
      <c r="M265">
        <f t="shared" si="37"/>
        <v>0.44697130449999994</v>
      </c>
      <c r="N265" s="9"/>
      <c r="O265" s="21">
        <v>1.18408</v>
      </c>
      <c r="P265" s="21">
        <v>128.70099999999999</v>
      </c>
      <c r="Q265" s="21">
        <v>-1.37177E-3</v>
      </c>
      <c r="R265" s="21">
        <v>255</v>
      </c>
      <c r="S265" s="21">
        <v>1.18286</v>
      </c>
      <c r="T265">
        <f t="shared" si="38"/>
        <v>1.3717699999999999</v>
      </c>
      <c r="U265">
        <f t="shared" si="39"/>
        <v>1.6242854216</v>
      </c>
      <c r="X265" s="9"/>
      <c r="Y265" s="21">
        <v>0.28594999999999998</v>
      </c>
      <c r="Z265" s="21">
        <v>192.43600000000001</v>
      </c>
      <c r="AA265" s="21">
        <v>-1.5506000000000001E-3</v>
      </c>
      <c r="AB265" s="21">
        <v>255</v>
      </c>
      <c r="AC265" s="21">
        <v>0.28539999999999999</v>
      </c>
      <c r="AD265">
        <f t="shared" si="40"/>
        <v>1.5506</v>
      </c>
      <c r="AE265">
        <f t="shared" si="41"/>
        <v>0.44339406999999997</v>
      </c>
      <c r="AF265" s="9"/>
      <c r="AG265" s="21">
        <v>1.18408</v>
      </c>
      <c r="AH265" s="21">
        <v>287.33</v>
      </c>
      <c r="AI265" s="21">
        <v>-1.34369E-3</v>
      </c>
      <c r="AJ265" s="21">
        <v>255</v>
      </c>
      <c r="AK265" s="21">
        <v>1.1831700000000001</v>
      </c>
      <c r="AL265">
        <f t="shared" si="42"/>
        <v>1.3436900000000001</v>
      </c>
      <c r="AM265">
        <f t="shared" si="43"/>
        <v>1.5910364552</v>
      </c>
      <c r="AP265" s="9"/>
      <c r="AQ265" s="21">
        <v>0.28594999999999998</v>
      </c>
      <c r="AR265" s="21">
        <v>356.20100000000002</v>
      </c>
      <c r="AS265" s="21">
        <v>-1.54144E-3</v>
      </c>
      <c r="AT265" s="21">
        <v>255</v>
      </c>
      <c r="AU265" s="21">
        <v>0.28576699999999999</v>
      </c>
      <c r="AV265">
        <f t="shared" si="44"/>
        <v>1.5414400000000001</v>
      </c>
      <c r="AW265">
        <f t="shared" si="45"/>
        <v>0.44077476800000004</v>
      </c>
      <c r="AX265" s="9"/>
      <c r="AY265" s="21">
        <v>1.18408</v>
      </c>
      <c r="AZ265" s="21">
        <v>443.53399999999999</v>
      </c>
      <c r="BA265" s="21">
        <v>-1.34918E-3</v>
      </c>
      <c r="BB265" s="21">
        <v>255</v>
      </c>
      <c r="BC265" s="21">
        <v>1.18286</v>
      </c>
      <c r="BD265">
        <f t="shared" si="46"/>
        <v>1.34918</v>
      </c>
      <c r="BE265">
        <f t="shared" si="47"/>
        <v>1.5975370544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0.280914</v>
      </c>
      <c r="H266" s="21">
        <v>61.130800000000001</v>
      </c>
      <c r="I266" s="21">
        <v>-1.56281E-3</v>
      </c>
      <c r="J266" s="21">
        <v>256</v>
      </c>
      <c r="K266" s="21">
        <v>0.28039599999999998</v>
      </c>
      <c r="L266">
        <f t="shared" si="36"/>
        <v>1.56281</v>
      </c>
      <c r="M266">
        <f t="shared" si="37"/>
        <v>0.43901520834000002</v>
      </c>
      <c r="N266" s="9"/>
      <c r="O266" s="21">
        <v>1.18912</v>
      </c>
      <c r="P266" s="21">
        <v>128.80199999999999</v>
      </c>
      <c r="Q266" s="21">
        <v>-1.36505E-3</v>
      </c>
      <c r="R266" s="21">
        <v>256</v>
      </c>
      <c r="S266" s="21">
        <v>1.1880500000000001</v>
      </c>
      <c r="T266">
        <f t="shared" si="38"/>
        <v>1.3650500000000001</v>
      </c>
      <c r="U266">
        <f t="shared" si="39"/>
        <v>1.6232082560000001</v>
      </c>
      <c r="X266" s="9"/>
      <c r="Y266" s="21">
        <v>0.280914</v>
      </c>
      <c r="Z266" s="21">
        <v>192.53700000000001</v>
      </c>
      <c r="AA266" s="21">
        <v>-1.5509E-3</v>
      </c>
      <c r="AB266" s="21">
        <v>256</v>
      </c>
      <c r="AC266" s="21">
        <v>0.28033400000000003</v>
      </c>
      <c r="AD266">
        <f t="shared" si="40"/>
        <v>1.5508999999999999</v>
      </c>
      <c r="AE266">
        <f t="shared" si="41"/>
        <v>0.43566952259999997</v>
      </c>
      <c r="AF266" s="9"/>
      <c r="AG266" s="21">
        <v>1.18912</v>
      </c>
      <c r="AH266" s="21">
        <v>287.43</v>
      </c>
      <c r="AI266" s="21">
        <v>-1.3366700000000001E-3</v>
      </c>
      <c r="AJ266" s="21">
        <v>256</v>
      </c>
      <c r="AK266" s="21">
        <v>1.18774</v>
      </c>
      <c r="AL266">
        <f t="shared" si="42"/>
        <v>1.33667</v>
      </c>
      <c r="AM266">
        <f t="shared" si="43"/>
        <v>1.5894610303999999</v>
      </c>
      <c r="AP266" s="9"/>
      <c r="AQ266" s="21">
        <v>0.280914</v>
      </c>
      <c r="AR266" s="21">
        <v>356.30200000000002</v>
      </c>
      <c r="AS266" s="21">
        <v>-1.5417499999999999E-3</v>
      </c>
      <c r="AT266" s="21">
        <v>256</v>
      </c>
      <c r="AU266" s="21">
        <v>0.28027299999999999</v>
      </c>
      <c r="AV266">
        <f t="shared" si="44"/>
        <v>1.54175</v>
      </c>
      <c r="AW266">
        <f t="shared" si="45"/>
        <v>0.4330991595</v>
      </c>
      <c r="AX266" s="9"/>
      <c r="AY266" s="21">
        <v>1.18912</v>
      </c>
      <c r="AZ266" s="21">
        <v>443.63499999999999</v>
      </c>
      <c r="BA266" s="21">
        <v>-1.3424699999999999E-3</v>
      </c>
      <c r="BB266" s="21">
        <v>256</v>
      </c>
      <c r="BC266" s="21">
        <v>1.1880500000000001</v>
      </c>
      <c r="BD266">
        <f t="shared" si="46"/>
        <v>1.3424699999999998</v>
      </c>
      <c r="BE266">
        <f t="shared" si="47"/>
        <v>1.5963579263999996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0.27587899999999999</v>
      </c>
      <c r="H267" s="21">
        <v>61.231499999999997</v>
      </c>
      <c r="I267" s="21">
        <v>-1.56372E-3</v>
      </c>
      <c r="J267" s="21">
        <v>257</v>
      </c>
      <c r="K267" s="21">
        <v>0.275391</v>
      </c>
      <c r="L267">
        <f t="shared" si="36"/>
        <v>1.56372</v>
      </c>
      <c r="M267">
        <f t="shared" si="37"/>
        <v>0.43139750987999997</v>
      </c>
      <c r="N267" s="9"/>
      <c r="O267" s="21">
        <v>1.19415</v>
      </c>
      <c r="P267" s="21">
        <v>128.90299999999999</v>
      </c>
      <c r="Q267" s="21">
        <v>-1.35895E-3</v>
      </c>
      <c r="R267" s="21">
        <v>257</v>
      </c>
      <c r="S267" s="21">
        <v>1.1938500000000001</v>
      </c>
      <c r="T267">
        <f t="shared" si="38"/>
        <v>1.3589500000000001</v>
      </c>
      <c r="U267">
        <f t="shared" si="39"/>
        <v>1.6227901425000002</v>
      </c>
      <c r="X267" s="9"/>
      <c r="Y267" s="21">
        <v>0.27587899999999999</v>
      </c>
      <c r="Z267" s="21">
        <v>192.63800000000001</v>
      </c>
      <c r="AA267" s="21">
        <v>-1.55029E-3</v>
      </c>
      <c r="AB267" s="21">
        <v>257</v>
      </c>
      <c r="AC267" s="21">
        <v>0.27542100000000003</v>
      </c>
      <c r="AD267">
        <f t="shared" si="40"/>
        <v>1.5502899999999999</v>
      </c>
      <c r="AE267">
        <f t="shared" si="41"/>
        <v>0.42769245490999996</v>
      </c>
      <c r="AF267" s="9"/>
      <c r="AG267" s="21">
        <v>1.19415</v>
      </c>
      <c r="AH267" s="21">
        <v>287.53100000000001</v>
      </c>
      <c r="AI267" s="21">
        <v>-1.33026E-3</v>
      </c>
      <c r="AJ267" s="21">
        <v>257</v>
      </c>
      <c r="AK267" s="21">
        <v>1.1932400000000001</v>
      </c>
      <c r="AL267">
        <f t="shared" si="42"/>
        <v>1.33026</v>
      </c>
      <c r="AM267">
        <f t="shared" si="43"/>
        <v>1.588529979</v>
      </c>
      <c r="AP267" s="9"/>
      <c r="AQ267" s="21">
        <v>0.27587899999999999</v>
      </c>
      <c r="AR267" s="21">
        <v>356.40199999999999</v>
      </c>
      <c r="AS267" s="21">
        <v>-1.5444899999999999E-3</v>
      </c>
      <c r="AT267" s="21">
        <v>257</v>
      </c>
      <c r="AU267" s="21">
        <v>0.27554299999999998</v>
      </c>
      <c r="AV267">
        <f t="shared" si="44"/>
        <v>1.5444899999999999</v>
      </c>
      <c r="AW267">
        <f t="shared" si="45"/>
        <v>0.42609235670999995</v>
      </c>
      <c r="AX267" s="9"/>
      <c r="AY267" s="21">
        <v>1.19415</v>
      </c>
      <c r="AZ267" s="21">
        <v>443.73599999999999</v>
      </c>
      <c r="BA267" s="21">
        <v>-1.3366700000000001E-3</v>
      </c>
      <c r="BB267" s="21">
        <v>257</v>
      </c>
      <c r="BC267" s="21">
        <v>1.19354</v>
      </c>
      <c r="BD267">
        <f t="shared" si="46"/>
        <v>1.33667</v>
      </c>
      <c r="BE267">
        <f t="shared" si="47"/>
        <v>1.5961844805000001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0.27084399999999997</v>
      </c>
      <c r="H268" s="21">
        <v>61.3322</v>
      </c>
      <c r="I268" s="21">
        <v>-1.5643300000000001E-3</v>
      </c>
      <c r="J268" s="21">
        <v>258</v>
      </c>
      <c r="K268" s="21">
        <v>0.26998899999999998</v>
      </c>
      <c r="L268">
        <f t="shared" ref="L268:L331" si="48">-I268/$F$2*1000</f>
        <v>1.56433</v>
      </c>
      <c r="M268">
        <f t="shared" ref="M268:M331" si="49">L268*G268</f>
        <v>0.42368939451999998</v>
      </c>
      <c r="N268" s="9"/>
      <c r="O268" s="21">
        <v>1.19919</v>
      </c>
      <c r="P268" s="21">
        <v>129.00299999999999</v>
      </c>
      <c r="Q268" s="21">
        <v>-1.35315E-3</v>
      </c>
      <c r="R268" s="21">
        <v>258</v>
      </c>
      <c r="S268" s="21">
        <v>1.19781</v>
      </c>
      <c r="T268">
        <f t="shared" ref="T268:T331" si="50">-Q268/$F$2*1000</f>
        <v>1.3531500000000001</v>
      </c>
      <c r="U268">
        <f t="shared" ref="U268:U331" si="51">T268*O268</f>
        <v>1.6226839485</v>
      </c>
      <c r="X268" s="9"/>
      <c r="Y268" s="21">
        <v>0.27084399999999997</v>
      </c>
      <c r="Z268" s="21">
        <v>192.738</v>
      </c>
      <c r="AA268" s="21">
        <v>-1.5496799999999999E-3</v>
      </c>
      <c r="AB268" s="21">
        <v>258</v>
      </c>
      <c r="AC268" s="21">
        <v>0.270233</v>
      </c>
      <c r="AD268">
        <f t="shared" ref="AD268:AD331" si="52">-AA268/$F$2*1000</f>
        <v>1.5496799999999999</v>
      </c>
      <c r="AE268">
        <f t="shared" ref="AE268:AE331" si="53">AD268*Y268</f>
        <v>0.41972152991999995</v>
      </c>
      <c r="AF268" s="9"/>
      <c r="AG268" s="21">
        <v>1.19919</v>
      </c>
      <c r="AH268" s="21">
        <v>287.63200000000001</v>
      </c>
      <c r="AI268" s="21">
        <v>-1.3238499999999999E-3</v>
      </c>
      <c r="AJ268" s="21">
        <v>258</v>
      </c>
      <c r="AK268" s="21">
        <v>1.1984300000000001</v>
      </c>
      <c r="AL268">
        <f t="shared" ref="AL268:AL331" si="54">-AI268/$F$2*1000</f>
        <v>1.32385</v>
      </c>
      <c r="AM268">
        <f t="shared" ref="AM268:AM331" si="55">AL268*AG268</f>
        <v>1.5875476815</v>
      </c>
      <c r="AP268" s="9"/>
      <c r="AQ268" s="21">
        <v>0.27084399999999997</v>
      </c>
      <c r="AR268" s="21">
        <v>356.50299999999999</v>
      </c>
      <c r="AS268" s="21">
        <v>-1.54327E-3</v>
      </c>
      <c r="AT268" s="21">
        <v>258</v>
      </c>
      <c r="AU268" s="21">
        <v>0.270233</v>
      </c>
      <c r="AV268">
        <f t="shared" ref="AV268:AV331" si="56">-AS268/$F$2*1000</f>
        <v>1.5432699999999999</v>
      </c>
      <c r="AW268">
        <f t="shared" ref="AW268:AW331" si="57">AV268*AQ268</f>
        <v>0.41798541987999993</v>
      </c>
      <c r="AX268" s="9"/>
      <c r="AY268" s="21">
        <v>1.19919</v>
      </c>
      <c r="AZ268" s="21">
        <v>443.83600000000001</v>
      </c>
      <c r="BA268" s="21">
        <v>-1.3305700000000001E-3</v>
      </c>
      <c r="BB268" s="21">
        <v>258</v>
      </c>
      <c r="BC268" s="21">
        <v>1.1987300000000001</v>
      </c>
      <c r="BD268">
        <f t="shared" ref="BD268:BD331" si="58">-BA268/$F$2*1000</f>
        <v>1.33057</v>
      </c>
      <c r="BE268">
        <f t="shared" ref="BE268:BE331" si="59">BD268*AY268</f>
        <v>1.5956062383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0.26580799999999999</v>
      </c>
      <c r="H269" s="21">
        <v>61.432899999999997</v>
      </c>
      <c r="I269" s="21">
        <v>-1.5649399999999999E-3</v>
      </c>
      <c r="J269" s="21">
        <v>259</v>
      </c>
      <c r="K269" s="21">
        <v>0.26513700000000001</v>
      </c>
      <c r="L269">
        <f t="shared" si="48"/>
        <v>1.56494</v>
      </c>
      <c r="M269">
        <f t="shared" si="49"/>
        <v>0.41597357151999997</v>
      </c>
      <c r="N269" s="9"/>
      <c r="O269" s="21">
        <v>1.2042200000000001</v>
      </c>
      <c r="P269" s="21">
        <v>129.10400000000001</v>
      </c>
      <c r="Q269" s="21">
        <v>-1.34552E-3</v>
      </c>
      <c r="R269" s="21">
        <v>259</v>
      </c>
      <c r="S269" s="21">
        <v>1.2033100000000001</v>
      </c>
      <c r="T269">
        <f t="shared" si="50"/>
        <v>1.34552</v>
      </c>
      <c r="U269">
        <f t="shared" si="51"/>
        <v>1.6203020944000002</v>
      </c>
      <c r="X269" s="9"/>
      <c r="Y269" s="21">
        <v>0.26580799999999999</v>
      </c>
      <c r="Z269" s="21">
        <v>192.839</v>
      </c>
      <c r="AA269" s="21">
        <v>-1.5509E-3</v>
      </c>
      <c r="AB269" s="21">
        <v>259</v>
      </c>
      <c r="AC269" s="21">
        <v>0.265015</v>
      </c>
      <c r="AD269">
        <f t="shared" si="52"/>
        <v>1.5508999999999999</v>
      </c>
      <c r="AE269">
        <f t="shared" si="53"/>
        <v>0.41224162719999996</v>
      </c>
      <c r="AF269" s="9"/>
      <c r="AG269" s="21">
        <v>1.2042200000000001</v>
      </c>
      <c r="AH269" s="21">
        <v>287.733</v>
      </c>
      <c r="AI269" s="21">
        <v>-1.31683E-3</v>
      </c>
      <c r="AJ269" s="21">
        <v>259</v>
      </c>
      <c r="AK269" s="21">
        <v>1.2033100000000001</v>
      </c>
      <c r="AL269">
        <f t="shared" si="54"/>
        <v>1.3168299999999999</v>
      </c>
      <c r="AM269">
        <f t="shared" si="55"/>
        <v>1.5857530226000001</v>
      </c>
      <c r="AP269" s="9"/>
      <c r="AQ269" s="21">
        <v>0.26580799999999999</v>
      </c>
      <c r="AR269" s="21">
        <v>356.60399999999998</v>
      </c>
      <c r="AS269" s="21">
        <v>-1.54236E-3</v>
      </c>
      <c r="AT269" s="21">
        <v>259</v>
      </c>
      <c r="AU269" s="21">
        <v>0.26504499999999998</v>
      </c>
      <c r="AV269">
        <f t="shared" si="56"/>
        <v>1.54236</v>
      </c>
      <c r="AW269">
        <f t="shared" si="57"/>
        <v>0.40997162688</v>
      </c>
      <c r="AX269" s="9"/>
      <c r="AY269" s="21">
        <v>1.2042200000000001</v>
      </c>
      <c r="AZ269" s="21">
        <v>443.93700000000001</v>
      </c>
      <c r="BA269" s="21">
        <v>-1.32324E-3</v>
      </c>
      <c r="BB269" s="21">
        <v>259</v>
      </c>
      <c r="BC269" s="21">
        <v>1.2033100000000001</v>
      </c>
      <c r="BD269">
        <f t="shared" si="58"/>
        <v>1.32324</v>
      </c>
      <c r="BE269">
        <f t="shared" si="59"/>
        <v>1.5934720728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0.26077299999999998</v>
      </c>
      <c r="H270" s="21">
        <v>61.5336</v>
      </c>
      <c r="I270" s="21">
        <v>-1.56342E-3</v>
      </c>
      <c r="J270" s="21">
        <v>260</v>
      </c>
      <c r="K270" s="21">
        <v>0.26031500000000002</v>
      </c>
      <c r="L270">
        <f t="shared" si="48"/>
        <v>1.56342</v>
      </c>
      <c r="M270">
        <f t="shared" si="49"/>
        <v>0.40769772365999996</v>
      </c>
      <c r="N270" s="9"/>
      <c r="O270" s="21">
        <v>1.20926</v>
      </c>
      <c r="P270" s="21">
        <v>129.20500000000001</v>
      </c>
      <c r="Q270" s="21">
        <v>-1.33972E-3</v>
      </c>
      <c r="R270" s="21">
        <v>260</v>
      </c>
      <c r="S270" s="21">
        <v>1.2078899999999999</v>
      </c>
      <c r="T270">
        <f t="shared" si="50"/>
        <v>1.33972</v>
      </c>
      <c r="U270">
        <f t="shared" si="51"/>
        <v>1.6200698071999999</v>
      </c>
      <c r="X270" s="9"/>
      <c r="Y270" s="21">
        <v>0.26077299999999998</v>
      </c>
      <c r="Z270" s="21">
        <v>192.94</v>
      </c>
      <c r="AA270" s="21">
        <v>-1.5515100000000001E-3</v>
      </c>
      <c r="AB270" s="21">
        <v>260</v>
      </c>
      <c r="AC270" s="21">
        <v>0.26025399999999999</v>
      </c>
      <c r="AD270">
        <f t="shared" si="52"/>
        <v>1.5515100000000002</v>
      </c>
      <c r="AE270">
        <f t="shared" si="53"/>
        <v>0.40459191722999999</v>
      </c>
      <c r="AF270" s="9"/>
      <c r="AG270" s="21">
        <v>1.20926</v>
      </c>
      <c r="AH270" s="21">
        <v>287.83300000000003</v>
      </c>
      <c r="AI270" s="21">
        <v>-1.30981E-3</v>
      </c>
      <c r="AJ270" s="21">
        <v>260</v>
      </c>
      <c r="AK270" s="21">
        <v>1.2084999999999999</v>
      </c>
      <c r="AL270">
        <f t="shared" si="54"/>
        <v>1.3098099999999999</v>
      </c>
      <c r="AM270">
        <f t="shared" si="55"/>
        <v>1.5839008405999999</v>
      </c>
      <c r="AP270" s="9"/>
      <c r="AQ270" s="21">
        <v>0.26077299999999998</v>
      </c>
      <c r="AR270" s="21">
        <v>356.70400000000001</v>
      </c>
      <c r="AS270" s="21">
        <v>-1.5448E-3</v>
      </c>
      <c r="AT270" s="21">
        <v>260</v>
      </c>
      <c r="AU270" s="21">
        <v>0.26013199999999997</v>
      </c>
      <c r="AV270">
        <f t="shared" si="56"/>
        <v>1.5448</v>
      </c>
      <c r="AW270">
        <f t="shared" si="57"/>
        <v>0.40284213039999994</v>
      </c>
      <c r="AX270" s="9"/>
      <c r="AY270" s="21">
        <v>1.20926</v>
      </c>
      <c r="AZ270" s="21">
        <v>444.03800000000001</v>
      </c>
      <c r="BA270" s="21">
        <v>-1.3171400000000001E-3</v>
      </c>
      <c r="BB270" s="21">
        <v>260</v>
      </c>
      <c r="BC270" s="21">
        <v>1.2084999999999999</v>
      </c>
      <c r="BD270">
        <f t="shared" si="58"/>
        <v>1.31714</v>
      </c>
      <c r="BE270">
        <f t="shared" si="59"/>
        <v>1.5927647164000001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0.25573699999999999</v>
      </c>
      <c r="H271" s="21">
        <v>61.634300000000003</v>
      </c>
      <c r="I271" s="21">
        <v>-1.56464E-3</v>
      </c>
      <c r="J271" s="21">
        <v>261</v>
      </c>
      <c r="K271" s="21">
        <v>0.25497399999999998</v>
      </c>
      <c r="L271">
        <f t="shared" si="48"/>
        <v>1.56464</v>
      </c>
      <c r="M271">
        <f t="shared" si="49"/>
        <v>0.40013633968000001</v>
      </c>
      <c r="N271" s="9"/>
      <c r="O271" s="21">
        <v>1.2142900000000001</v>
      </c>
      <c r="P271" s="21">
        <v>129.30500000000001</v>
      </c>
      <c r="Q271" s="21">
        <v>-1.33209E-3</v>
      </c>
      <c r="R271" s="21">
        <v>261</v>
      </c>
      <c r="S271" s="21">
        <v>1.2130700000000001</v>
      </c>
      <c r="T271">
        <f t="shared" si="50"/>
        <v>1.33209</v>
      </c>
      <c r="U271">
        <f t="shared" si="51"/>
        <v>1.6175435661000002</v>
      </c>
      <c r="X271" s="9"/>
      <c r="Y271" s="21">
        <v>0.25573699999999999</v>
      </c>
      <c r="Z271" s="21">
        <v>193.04</v>
      </c>
      <c r="AA271" s="21">
        <v>-1.5506000000000001E-3</v>
      </c>
      <c r="AB271" s="21">
        <v>261</v>
      </c>
      <c r="AC271" s="21">
        <v>0.25509599999999999</v>
      </c>
      <c r="AD271">
        <f t="shared" si="52"/>
        <v>1.5506</v>
      </c>
      <c r="AE271">
        <f t="shared" si="53"/>
        <v>0.39654579219999997</v>
      </c>
      <c r="AF271" s="9"/>
      <c r="AG271" s="21">
        <v>1.2142900000000001</v>
      </c>
      <c r="AH271" s="21">
        <v>287.93400000000003</v>
      </c>
      <c r="AI271" s="21">
        <v>-1.3024899999999999E-3</v>
      </c>
      <c r="AJ271" s="21">
        <v>261</v>
      </c>
      <c r="AK271" s="21">
        <v>1.2130700000000001</v>
      </c>
      <c r="AL271">
        <f t="shared" si="54"/>
        <v>1.3024899999999999</v>
      </c>
      <c r="AM271">
        <f t="shared" si="55"/>
        <v>1.5816005821000001</v>
      </c>
      <c r="AP271" s="9"/>
      <c r="AQ271" s="21">
        <v>0.25573699999999999</v>
      </c>
      <c r="AR271" s="21">
        <v>356.80500000000001</v>
      </c>
      <c r="AS271" s="21">
        <v>-1.54266E-3</v>
      </c>
      <c r="AT271" s="21">
        <v>261</v>
      </c>
      <c r="AU271" s="21">
        <v>0.25512699999999999</v>
      </c>
      <c r="AV271">
        <f t="shared" si="56"/>
        <v>1.5426599999999999</v>
      </c>
      <c r="AW271">
        <f t="shared" si="57"/>
        <v>0.39451524041999997</v>
      </c>
      <c r="AX271" s="9"/>
      <c r="AY271" s="21">
        <v>1.2142900000000001</v>
      </c>
      <c r="AZ271" s="21">
        <v>444.13900000000001</v>
      </c>
      <c r="BA271" s="21">
        <v>-1.30981E-3</v>
      </c>
      <c r="BB271" s="21">
        <v>261</v>
      </c>
      <c r="BC271" s="21">
        <v>1.2136800000000001</v>
      </c>
      <c r="BD271">
        <f t="shared" si="58"/>
        <v>1.3098099999999999</v>
      </c>
      <c r="BE271">
        <f t="shared" si="59"/>
        <v>1.5904891849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0.25070199999999998</v>
      </c>
      <c r="H272" s="21">
        <v>61.734999999999999</v>
      </c>
      <c r="I272" s="21">
        <v>-1.56464E-3</v>
      </c>
      <c r="J272" s="21">
        <v>262</v>
      </c>
      <c r="K272" s="21">
        <v>0.25009199999999998</v>
      </c>
      <c r="L272">
        <f t="shared" si="48"/>
        <v>1.56464</v>
      </c>
      <c r="M272">
        <f t="shared" si="49"/>
        <v>0.39225837727999996</v>
      </c>
      <c r="N272" s="9"/>
      <c r="O272" s="21">
        <v>1.21933</v>
      </c>
      <c r="P272" s="21">
        <v>129.40600000000001</v>
      </c>
      <c r="Q272" s="21">
        <v>-1.3253799999999999E-3</v>
      </c>
      <c r="R272" s="21">
        <v>262</v>
      </c>
      <c r="S272" s="21">
        <v>1.2176499999999999</v>
      </c>
      <c r="T272">
        <f t="shared" si="50"/>
        <v>1.32538</v>
      </c>
      <c r="U272">
        <f t="shared" si="51"/>
        <v>1.6160755954000001</v>
      </c>
      <c r="X272" s="9"/>
      <c r="Y272" s="21">
        <v>0.25070199999999998</v>
      </c>
      <c r="Z272" s="21">
        <v>193.14099999999999</v>
      </c>
      <c r="AA272" s="21">
        <v>-1.5509E-3</v>
      </c>
      <c r="AB272" s="21">
        <v>262</v>
      </c>
      <c r="AC272" s="21">
        <v>0.25012200000000001</v>
      </c>
      <c r="AD272">
        <f t="shared" si="52"/>
        <v>1.5508999999999999</v>
      </c>
      <c r="AE272">
        <f t="shared" si="53"/>
        <v>0.38881373179999995</v>
      </c>
      <c r="AF272" s="9"/>
      <c r="AG272" s="21">
        <v>1.21933</v>
      </c>
      <c r="AH272" s="21">
        <v>288.03500000000003</v>
      </c>
      <c r="AI272" s="21">
        <v>-1.2948600000000001E-3</v>
      </c>
      <c r="AJ272" s="21">
        <v>262</v>
      </c>
      <c r="AK272" s="21">
        <v>1.2185699999999999</v>
      </c>
      <c r="AL272">
        <f t="shared" si="54"/>
        <v>1.2948600000000001</v>
      </c>
      <c r="AM272">
        <f t="shared" si="55"/>
        <v>1.5788616438000003</v>
      </c>
      <c r="AP272" s="9"/>
      <c r="AQ272" s="21">
        <v>0.25070199999999998</v>
      </c>
      <c r="AR272" s="21">
        <v>356.90600000000001</v>
      </c>
      <c r="AS272" s="21">
        <v>-1.54266E-3</v>
      </c>
      <c r="AT272" s="21">
        <v>262</v>
      </c>
      <c r="AU272" s="21">
        <v>0.25</v>
      </c>
      <c r="AV272">
        <f t="shared" si="56"/>
        <v>1.5426599999999999</v>
      </c>
      <c r="AW272">
        <f t="shared" si="57"/>
        <v>0.38674794731999995</v>
      </c>
      <c r="AX272" s="9"/>
      <c r="AY272" s="21">
        <v>1.21933</v>
      </c>
      <c r="AZ272" s="21">
        <v>444.23899999999998</v>
      </c>
      <c r="BA272" s="21">
        <v>-1.3021899999999999E-3</v>
      </c>
      <c r="BB272" s="21">
        <v>262</v>
      </c>
      <c r="BC272" s="21">
        <v>1.2182599999999999</v>
      </c>
      <c r="BD272">
        <f t="shared" si="58"/>
        <v>1.30219</v>
      </c>
      <c r="BE272">
        <f t="shared" si="59"/>
        <v>1.5877993327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0.245667</v>
      </c>
      <c r="H273" s="21">
        <v>61.835700000000003</v>
      </c>
      <c r="I273" s="21">
        <v>-1.5649399999999999E-3</v>
      </c>
      <c r="J273" s="21">
        <v>263</v>
      </c>
      <c r="K273" s="21">
        <v>0.245117</v>
      </c>
      <c r="L273">
        <f t="shared" si="48"/>
        <v>1.56494</v>
      </c>
      <c r="M273">
        <f t="shared" si="49"/>
        <v>0.38445411497999998</v>
      </c>
      <c r="N273" s="9"/>
      <c r="O273" s="21">
        <v>1.22437</v>
      </c>
      <c r="P273" s="21">
        <v>129.50700000000001</v>
      </c>
      <c r="Q273" s="21">
        <v>-1.31744E-3</v>
      </c>
      <c r="R273" s="21">
        <v>263</v>
      </c>
      <c r="S273" s="21">
        <v>1.2231399999999999</v>
      </c>
      <c r="T273">
        <f t="shared" si="50"/>
        <v>1.3174399999999999</v>
      </c>
      <c r="U273">
        <f t="shared" si="51"/>
        <v>1.6130340127999998</v>
      </c>
      <c r="X273" s="9"/>
      <c r="Y273" s="21">
        <v>0.245667</v>
      </c>
      <c r="Z273" s="21">
        <v>193.24199999999999</v>
      </c>
      <c r="AA273" s="21">
        <v>-1.5521199999999999E-3</v>
      </c>
      <c r="AB273" s="21">
        <v>263</v>
      </c>
      <c r="AC273" s="21">
        <v>0.245056</v>
      </c>
      <c r="AD273">
        <f t="shared" si="52"/>
        <v>1.5521199999999999</v>
      </c>
      <c r="AE273">
        <f t="shared" si="53"/>
        <v>0.38130466403999996</v>
      </c>
      <c r="AF273" s="9"/>
      <c r="AG273" s="21">
        <v>1.22437</v>
      </c>
      <c r="AH273" s="21">
        <v>288.13499999999999</v>
      </c>
      <c r="AI273" s="21">
        <v>-1.28662E-3</v>
      </c>
      <c r="AJ273" s="21">
        <v>263</v>
      </c>
      <c r="AK273" s="21">
        <v>1.2234499999999999</v>
      </c>
      <c r="AL273">
        <f t="shared" si="54"/>
        <v>1.2866200000000001</v>
      </c>
      <c r="AM273">
        <f t="shared" si="55"/>
        <v>1.5752989294000002</v>
      </c>
      <c r="AP273" s="9"/>
      <c r="AQ273" s="21">
        <v>0.245667</v>
      </c>
      <c r="AR273" s="21">
        <v>357.00599999999997</v>
      </c>
      <c r="AS273" s="21">
        <v>-1.54419E-3</v>
      </c>
      <c r="AT273" s="21">
        <v>263</v>
      </c>
      <c r="AU273" s="21">
        <v>0.245117</v>
      </c>
      <c r="AV273">
        <f t="shared" si="56"/>
        <v>1.54419</v>
      </c>
      <c r="AW273">
        <f t="shared" si="57"/>
        <v>0.37935652472999998</v>
      </c>
      <c r="AX273" s="9"/>
      <c r="AY273" s="21">
        <v>1.22437</v>
      </c>
      <c r="AZ273" s="21">
        <v>444.34</v>
      </c>
      <c r="BA273" s="21">
        <v>-1.29547E-3</v>
      </c>
      <c r="BB273" s="21">
        <v>263</v>
      </c>
      <c r="BC273" s="21">
        <v>1.2234499999999999</v>
      </c>
      <c r="BD273">
        <f t="shared" si="58"/>
        <v>1.2954699999999999</v>
      </c>
      <c r="BE273">
        <f t="shared" si="59"/>
        <v>1.5861346038999997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0.24063100000000001</v>
      </c>
      <c r="H274" s="21">
        <v>61.936399999999999</v>
      </c>
      <c r="I274" s="21">
        <v>-1.5643300000000001E-3</v>
      </c>
      <c r="J274" s="21">
        <v>264</v>
      </c>
      <c r="K274" s="21">
        <v>0.24008199999999999</v>
      </c>
      <c r="L274">
        <f t="shared" si="48"/>
        <v>1.56433</v>
      </c>
      <c r="M274">
        <f t="shared" si="49"/>
        <v>0.37642629223000001</v>
      </c>
      <c r="N274" s="9"/>
      <c r="O274" s="21">
        <v>1.2294</v>
      </c>
      <c r="P274" s="21">
        <v>129.608</v>
      </c>
      <c r="Q274" s="21">
        <v>-1.30981E-3</v>
      </c>
      <c r="R274" s="21">
        <v>264</v>
      </c>
      <c r="S274" s="21">
        <v>1.2283299999999999</v>
      </c>
      <c r="T274">
        <f t="shared" si="50"/>
        <v>1.3098099999999999</v>
      </c>
      <c r="U274">
        <f t="shared" si="51"/>
        <v>1.610280414</v>
      </c>
      <c r="X274" s="9"/>
      <c r="Y274" s="21">
        <v>0.24063100000000001</v>
      </c>
      <c r="Z274" s="21">
        <v>193.34299999999999</v>
      </c>
      <c r="AA274" s="21">
        <v>-1.5530400000000001E-3</v>
      </c>
      <c r="AB274" s="21">
        <v>264</v>
      </c>
      <c r="AC274" s="21">
        <v>0.24005099999999999</v>
      </c>
      <c r="AD274">
        <f t="shared" si="52"/>
        <v>1.5530400000000002</v>
      </c>
      <c r="AE274">
        <f t="shared" si="53"/>
        <v>0.37370956824000007</v>
      </c>
      <c r="AF274" s="9"/>
      <c r="AG274" s="21">
        <v>1.2294</v>
      </c>
      <c r="AH274" s="21">
        <v>288.23599999999999</v>
      </c>
      <c r="AI274" s="21">
        <v>-1.2786900000000001E-3</v>
      </c>
      <c r="AJ274" s="21">
        <v>264</v>
      </c>
      <c r="AK274" s="21">
        <v>1.2283299999999999</v>
      </c>
      <c r="AL274">
        <f t="shared" si="54"/>
        <v>1.2786900000000001</v>
      </c>
      <c r="AM274">
        <f t="shared" si="55"/>
        <v>1.5720214860000001</v>
      </c>
      <c r="AP274" s="9"/>
      <c r="AQ274" s="21">
        <v>0.24063100000000001</v>
      </c>
      <c r="AR274" s="21">
        <v>357.10700000000003</v>
      </c>
      <c r="AS274" s="21">
        <v>-1.54266E-3</v>
      </c>
      <c r="AT274" s="21">
        <v>264</v>
      </c>
      <c r="AU274" s="21">
        <v>0.24029500000000001</v>
      </c>
      <c r="AV274">
        <f t="shared" si="56"/>
        <v>1.5426599999999999</v>
      </c>
      <c r="AW274">
        <f t="shared" si="57"/>
        <v>0.37121181846000001</v>
      </c>
      <c r="AX274" s="9"/>
      <c r="AY274" s="21">
        <v>1.2294</v>
      </c>
      <c r="AZ274" s="21">
        <v>444.44099999999997</v>
      </c>
      <c r="BA274" s="21">
        <v>-1.28845E-3</v>
      </c>
      <c r="BB274" s="21">
        <v>264</v>
      </c>
      <c r="BC274" s="21">
        <v>1.2289399999999999</v>
      </c>
      <c r="BD274">
        <f t="shared" si="58"/>
        <v>1.2884500000000001</v>
      </c>
      <c r="BE274">
        <f t="shared" si="59"/>
        <v>1.5840204300000003</v>
      </c>
    </row>
    <row r="275" spans="6:101">
      <c r="F275" s="9"/>
      <c r="G275" s="21">
        <v>0.235596</v>
      </c>
      <c r="H275" s="21">
        <v>62.037100000000002</v>
      </c>
      <c r="I275" s="21">
        <v>-1.5649399999999999E-3</v>
      </c>
      <c r="J275" s="21">
        <v>265</v>
      </c>
      <c r="K275" s="21">
        <v>0.23526</v>
      </c>
      <c r="L275">
        <f t="shared" si="48"/>
        <v>1.56494</v>
      </c>
      <c r="M275">
        <f t="shared" si="49"/>
        <v>0.36869360423999997</v>
      </c>
      <c r="N275" s="9"/>
      <c r="O275" s="21">
        <v>1.23444</v>
      </c>
      <c r="P275" s="21">
        <v>129.708</v>
      </c>
      <c r="Q275" s="21">
        <v>-1.3021899999999999E-3</v>
      </c>
      <c r="R275" s="21">
        <v>265</v>
      </c>
      <c r="S275" s="21">
        <v>1.2335199999999999</v>
      </c>
      <c r="T275">
        <f t="shared" si="50"/>
        <v>1.30219</v>
      </c>
      <c r="U275">
        <f t="shared" si="51"/>
        <v>1.6074754236</v>
      </c>
      <c r="X275" s="9"/>
      <c r="Y275" s="21">
        <v>0.235596</v>
      </c>
      <c r="Z275" s="21">
        <v>193.44300000000001</v>
      </c>
      <c r="AA275" s="21">
        <v>-1.5515100000000001E-3</v>
      </c>
      <c r="AB275" s="21">
        <v>265</v>
      </c>
      <c r="AC275" s="21">
        <v>0.235046</v>
      </c>
      <c r="AD275">
        <f t="shared" si="52"/>
        <v>1.5515100000000002</v>
      </c>
      <c r="AE275">
        <f t="shared" si="53"/>
        <v>0.36552954996000003</v>
      </c>
      <c r="AF275" s="9"/>
      <c r="AG275" s="21">
        <v>1.23444</v>
      </c>
      <c r="AH275" s="21">
        <v>288.33699999999999</v>
      </c>
      <c r="AI275" s="21">
        <v>-1.27075E-3</v>
      </c>
      <c r="AJ275" s="21">
        <v>265</v>
      </c>
      <c r="AK275" s="21">
        <v>1.23383</v>
      </c>
      <c r="AL275">
        <f t="shared" si="54"/>
        <v>1.27075</v>
      </c>
      <c r="AM275">
        <f t="shared" si="55"/>
        <v>1.56866463</v>
      </c>
      <c r="AP275" s="9"/>
      <c r="AQ275" s="21">
        <v>0.235596</v>
      </c>
      <c r="AR275" s="21">
        <v>357.20800000000003</v>
      </c>
      <c r="AS275" s="21">
        <v>-1.5435799999999999E-3</v>
      </c>
      <c r="AT275" s="21">
        <v>265</v>
      </c>
      <c r="AU275" s="21">
        <v>0.23516799999999999</v>
      </c>
      <c r="AV275">
        <f t="shared" si="56"/>
        <v>1.54358</v>
      </c>
      <c r="AW275">
        <f t="shared" si="57"/>
        <v>0.36366127368000001</v>
      </c>
      <c r="AX275" s="9"/>
      <c r="AY275" s="21">
        <v>1.23444</v>
      </c>
      <c r="AZ275" s="21">
        <v>444.541</v>
      </c>
      <c r="BA275" s="21">
        <v>-1.2802099999999999E-3</v>
      </c>
      <c r="BB275" s="21">
        <v>265</v>
      </c>
      <c r="BC275" s="21">
        <v>1.23383</v>
      </c>
      <c r="BD275">
        <f t="shared" si="58"/>
        <v>1.2802099999999998</v>
      </c>
      <c r="BE275">
        <f t="shared" si="59"/>
        <v>1.5803424323999997</v>
      </c>
    </row>
    <row r="276" spans="6:101">
      <c r="F276" s="9"/>
      <c r="G276" s="21">
        <v>0.23055999999999999</v>
      </c>
      <c r="H276" s="21">
        <v>62.137799999999999</v>
      </c>
      <c r="I276" s="21">
        <v>-1.5649399999999999E-3</v>
      </c>
      <c r="J276" s="21">
        <v>266</v>
      </c>
      <c r="K276" s="21">
        <v>0.23025499999999999</v>
      </c>
      <c r="L276">
        <f t="shared" si="48"/>
        <v>1.56494</v>
      </c>
      <c r="M276">
        <f t="shared" si="49"/>
        <v>0.36081256639999998</v>
      </c>
      <c r="N276" s="9"/>
      <c r="O276" s="21">
        <v>1.2394700000000001</v>
      </c>
      <c r="P276" s="21">
        <v>129.809</v>
      </c>
      <c r="Q276" s="21">
        <v>-1.2945599999999999E-3</v>
      </c>
      <c r="R276" s="21">
        <v>266</v>
      </c>
      <c r="S276" s="21">
        <v>1.2381</v>
      </c>
      <c r="T276">
        <f t="shared" si="50"/>
        <v>1.2945599999999999</v>
      </c>
      <c r="U276">
        <f t="shared" si="51"/>
        <v>1.6045682832000001</v>
      </c>
      <c r="X276" s="9"/>
      <c r="Y276" s="21">
        <v>0.23055999999999999</v>
      </c>
      <c r="Z276" s="21">
        <v>193.54400000000001</v>
      </c>
      <c r="AA276" s="21">
        <v>-1.5530400000000001E-3</v>
      </c>
      <c r="AB276" s="21">
        <v>266</v>
      </c>
      <c r="AC276" s="21">
        <v>0.23028599999999999</v>
      </c>
      <c r="AD276">
        <f t="shared" si="52"/>
        <v>1.5530400000000002</v>
      </c>
      <c r="AE276">
        <f t="shared" si="53"/>
        <v>0.3580689024</v>
      </c>
      <c r="AF276" s="9"/>
      <c r="AG276" s="21">
        <v>1.2394700000000001</v>
      </c>
      <c r="AH276" s="21">
        <v>288.43799999999999</v>
      </c>
      <c r="AI276" s="21">
        <v>-1.26282E-3</v>
      </c>
      <c r="AJ276" s="21">
        <v>266</v>
      </c>
      <c r="AK276" s="21">
        <v>1.23871</v>
      </c>
      <c r="AL276">
        <f t="shared" si="54"/>
        <v>1.2628200000000001</v>
      </c>
      <c r="AM276">
        <f t="shared" si="55"/>
        <v>1.5652275054000002</v>
      </c>
      <c r="AP276" s="9"/>
      <c r="AQ276" s="21">
        <v>0.23055999999999999</v>
      </c>
      <c r="AR276" s="21">
        <v>357.30900000000003</v>
      </c>
      <c r="AS276" s="21">
        <v>-1.54419E-3</v>
      </c>
      <c r="AT276" s="21">
        <v>266</v>
      </c>
      <c r="AU276" s="21">
        <v>0.229736</v>
      </c>
      <c r="AV276">
        <f t="shared" si="56"/>
        <v>1.54419</v>
      </c>
      <c r="AW276">
        <f t="shared" si="57"/>
        <v>0.35602844639999998</v>
      </c>
      <c r="AX276" s="9"/>
      <c r="AY276" s="21">
        <v>1.2394700000000001</v>
      </c>
      <c r="AZ276" s="21">
        <v>444.642</v>
      </c>
      <c r="BA276" s="21">
        <v>-1.2710600000000001E-3</v>
      </c>
      <c r="BB276" s="21">
        <v>266</v>
      </c>
      <c r="BC276" s="21">
        <v>1.2383999999999999</v>
      </c>
      <c r="BD276">
        <f t="shared" si="58"/>
        <v>1.2710600000000001</v>
      </c>
      <c r="BE276">
        <f t="shared" si="59"/>
        <v>1.5754407382000002</v>
      </c>
    </row>
    <row r="277" spans="6:101">
      <c r="F277" s="9"/>
      <c r="G277" s="21">
        <v>0.225525</v>
      </c>
      <c r="H277" s="21">
        <v>62.238599999999998</v>
      </c>
      <c r="I277" s="21">
        <v>-1.56464E-3</v>
      </c>
      <c r="J277" s="21">
        <v>267</v>
      </c>
      <c r="K277" s="21">
        <v>0.225189</v>
      </c>
      <c r="L277">
        <f t="shared" si="48"/>
        <v>1.56464</v>
      </c>
      <c r="M277">
        <f t="shared" si="49"/>
        <v>0.35286543600000003</v>
      </c>
      <c r="N277" s="9"/>
      <c r="O277" s="21">
        <v>1.24451</v>
      </c>
      <c r="P277" s="21">
        <v>129.91</v>
      </c>
      <c r="Q277" s="21">
        <v>-1.2872300000000001E-3</v>
      </c>
      <c r="R277" s="21">
        <v>267</v>
      </c>
      <c r="S277" s="21">
        <v>1.2439</v>
      </c>
      <c r="T277">
        <f t="shared" si="50"/>
        <v>1.2872300000000001</v>
      </c>
      <c r="U277">
        <f t="shared" si="51"/>
        <v>1.6019706073000002</v>
      </c>
      <c r="X277" s="9"/>
      <c r="Y277" s="21">
        <v>0.225525</v>
      </c>
      <c r="Z277" s="21">
        <v>193.64500000000001</v>
      </c>
      <c r="AA277" s="21">
        <v>-1.5521199999999999E-3</v>
      </c>
      <c r="AB277" s="21">
        <v>267</v>
      </c>
      <c r="AC277" s="21">
        <v>0.224884</v>
      </c>
      <c r="AD277">
        <f t="shared" si="52"/>
        <v>1.5521199999999999</v>
      </c>
      <c r="AE277">
        <f t="shared" si="53"/>
        <v>0.35004186300000001</v>
      </c>
      <c r="AF277" s="9"/>
      <c r="AG277" s="21">
        <v>1.24451</v>
      </c>
      <c r="AH277" s="21">
        <v>288.53800000000001</v>
      </c>
      <c r="AI277" s="21">
        <v>-1.25366E-3</v>
      </c>
      <c r="AJ277" s="21">
        <v>267</v>
      </c>
      <c r="AK277" s="21">
        <v>1.24329</v>
      </c>
      <c r="AL277">
        <f t="shared" si="54"/>
        <v>1.25366</v>
      </c>
      <c r="AM277">
        <f t="shared" si="55"/>
        <v>1.5601924065999999</v>
      </c>
      <c r="AP277" s="9"/>
      <c r="AQ277" s="21">
        <v>0.225525</v>
      </c>
      <c r="AR277" s="21">
        <v>357.40899999999999</v>
      </c>
      <c r="AS277" s="21">
        <v>-1.5451E-3</v>
      </c>
      <c r="AT277" s="21">
        <v>267</v>
      </c>
      <c r="AU277" s="21">
        <v>0.22494500000000001</v>
      </c>
      <c r="AV277">
        <f t="shared" si="56"/>
        <v>1.5450999999999999</v>
      </c>
      <c r="AW277">
        <f t="shared" si="57"/>
        <v>0.34845867749999998</v>
      </c>
      <c r="AX277" s="9"/>
      <c r="AY277" s="21">
        <v>1.24451</v>
      </c>
      <c r="AZ277" s="21">
        <v>444.74299999999999</v>
      </c>
      <c r="BA277" s="21">
        <v>-1.26312E-3</v>
      </c>
      <c r="BB277" s="21">
        <v>267</v>
      </c>
      <c r="BC277" s="21">
        <v>1.24298</v>
      </c>
      <c r="BD277">
        <f t="shared" si="58"/>
        <v>1.26312</v>
      </c>
      <c r="BE277">
        <f t="shared" si="59"/>
        <v>1.5719654712</v>
      </c>
    </row>
    <row r="278" spans="6:101">
      <c r="F278" s="9"/>
      <c r="G278" s="21">
        <v>0.22048999999999999</v>
      </c>
      <c r="H278" s="21">
        <v>62.339300000000001</v>
      </c>
      <c r="I278" s="21">
        <v>-1.56525E-3</v>
      </c>
      <c r="J278" s="21">
        <v>268</v>
      </c>
      <c r="K278" s="21">
        <v>0.21994</v>
      </c>
      <c r="L278">
        <f t="shared" si="48"/>
        <v>1.56525</v>
      </c>
      <c r="M278">
        <f t="shared" si="49"/>
        <v>0.34512197249999998</v>
      </c>
      <c r="N278" s="9"/>
      <c r="O278" s="21">
        <v>1.2495400000000001</v>
      </c>
      <c r="P278" s="21">
        <v>130.01</v>
      </c>
      <c r="Q278" s="21">
        <v>-1.2777699999999999E-3</v>
      </c>
      <c r="R278" s="21">
        <v>268</v>
      </c>
      <c r="S278" s="21">
        <v>1.24817</v>
      </c>
      <c r="T278">
        <f t="shared" si="50"/>
        <v>1.2777699999999999</v>
      </c>
      <c r="U278">
        <f t="shared" si="51"/>
        <v>1.5966247257999999</v>
      </c>
      <c r="X278" s="9"/>
      <c r="Y278" s="21">
        <v>0.22048999999999999</v>
      </c>
      <c r="Z278" s="21">
        <v>193.745</v>
      </c>
      <c r="AA278" s="21">
        <v>-1.5533400000000001E-3</v>
      </c>
      <c r="AB278" s="21">
        <v>268</v>
      </c>
      <c r="AC278" s="21">
        <v>0.21987899999999999</v>
      </c>
      <c r="AD278">
        <f t="shared" si="52"/>
        <v>1.5533400000000002</v>
      </c>
      <c r="AE278">
        <f t="shared" si="53"/>
        <v>0.34249593660000005</v>
      </c>
      <c r="AF278" s="9"/>
      <c r="AG278" s="21">
        <v>1.2495400000000001</v>
      </c>
      <c r="AH278" s="21">
        <v>288.63900000000001</v>
      </c>
      <c r="AI278" s="21">
        <v>-1.24512E-3</v>
      </c>
      <c r="AJ278" s="21">
        <v>268</v>
      </c>
      <c r="AK278" s="21">
        <v>1.24878</v>
      </c>
      <c r="AL278">
        <f t="shared" si="54"/>
        <v>1.24512</v>
      </c>
      <c r="AM278">
        <f t="shared" si="55"/>
        <v>1.5558272448000001</v>
      </c>
      <c r="AP278" s="9"/>
      <c r="AQ278" s="21">
        <v>0.22048999999999999</v>
      </c>
      <c r="AR278" s="21">
        <v>357.51</v>
      </c>
      <c r="AS278" s="21">
        <v>-1.5451E-3</v>
      </c>
      <c r="AT278" s="21">
        <v>268</v>
      </c>
      <c r="AU278" s="21">
        <v>0.21994</v>
      </c>
      <c r="AV278">
        <f t="shared" si="56"/>
        <v>1.5450999999999999</v>
      </c>
      <c r="AW278">
        <f t="shared" si="57"/>
        <v>0.34067909899999999</v>
      </c>
      <c r="AX278" s="9"/>
      <c r="AY278" s="21">
        <v>1.2495400000000001</v>
      </c>
      <c r="AZ278" s="21">
        <v>444.84300000000002</v>
      </c>
      <c r="BA278" s="21">
        <v>-1.2548800000000001E-3</v>
      </c>
      <c r="BB278" s="21">
        <v>268</v>
      </c>
      <c r="BC278" s="21">
        <v>1.24847</v>
      </c>
      <c r="BD278">
        <f t="shared" si="58"/>
        <v>1.25488</v>
      </c>
      <c r="BE278">
        <f t="shared" si="59"/>
        <v>1.5680227552000001</v>
      </c>
    </row>
    <row r="279" spans="6:101">
      <c r="F279" s="9"/>
      <c r="G279" s="21">
        <v>0.21545400000000001</v>
      </c>
      <c r="H279" s="21">
        <v>62.44</v>
      </c>
      <c r="I279" s="21">
        <v>-1.5664699999999999E-3</v>
      </c>
      <c r="J279" s="21">
        <v>269</v>
      </c>
      <c r="K279" s="21">
        <v>0.21490500000000001</v>
      </c>
      <c r="L279">
        <f t="shared" si="48"/>
        <v>1.56647</v>
      </c>
      <c r="M279">
        <f t="shared" si="49"/>
        <v>0.33750222738000002</v>
      </c>
      <c r="N279" s="9"/>
      <c r="O279" s="21">
        <v>1.25458</v>
      </c>
      <c r="P279" s="21">
        <v>130.11099999999999</v>
      </c>
      <c r="Q279" s="21">
        <v>-1.2695300000000001E-3</v>
      </c>
      <c r="R279" s="21">
        <v>269</v>
      </c>
      <c r="S279" s="21">
        <v>1.25397</v>
      </c>
      <c r="T279">
        <f t="shared" si="50"/>
        <v>1.26953</v>
      </c>
      <c r="U279">
        <f t="shared" si="51"/>
        <v>1.5927269474000001</v>
      </c>
      <c r="X279" s="9"/>
      <c r="Y279" s="21">
        <v>0.21545400000000001</v>
      </c>
      <c r="Z279" s="21">
        <v>193.846</v>
      </c>
      <c r="AA279" s="21">
        <v>-1.55273E-3</v>
      </c>
      <c r="AB279" s="21">
        <v>269</v>
      </c>
      <c r="AC279" s="21">
        <v>0.21490500000000001</v>
      </c>
      <c r="AD279">
        <f t="shared" si="52"/>
        <v>1.5527299999999999</v>
      </c>
      <c r="AE279">
        <f t="shared" si="53"/>
        <v>0.33454188942000002</v>
      </c>
      <c r="AF279" s="9"/>
      <c r="AG279" s="21">
        <v>1.25458</v>
      </c>
      <c r="AH279" s="21">
        <v>288.74</v>
      </c>
      <c r="AI279" s="21">
        <v>-1.23657E-3</v>
      </c>
      <c r="AJ279" s="21">
        <v>269</v>
      </c>
      <c r="AK279" s="21">
        <v>1.25397</v>
      </c>
      <c r="AL279">
        <f t="shared" si="54"/>
        <v>1.2365699999999999</v>
      </c>
      <c r="AM279">
        <f t="shared" si="55"/>
        <v>1.5513759906</v>
      </c>
      <c r="AP279" s="9"/>
      <c r="AQ279" s="21">
        <v>0.21545400000000001</v>
      </c>
      <c r="AR279" s="21">
        <v>357.61099999999999</v>
      </c>
      <c r="AS279" s="21">
        <v>-1.5448E-3</v>
      </c>
      <c r="AT279" s="21">
        <v>269</v>
      </c>
      <c r="AU279" s="21">
        <v>0.215118</v>
      </c>
      <c r="AV279">
        <f t="shared" si="56"/>
        <v>1.5448</v>
      </c>
      <c r="AW279">
        <f t="shared" si="57"/>
        <v>0.33283333920000002</v>
      </c>
      <c r="AX279" s="9"/>
      <c r="AY279" s="21">
        <v>1.25458</v>
      </c>
      <c r="AZ279" s="21">
        <v>444.94400000000002</v>
      </c>
      <c r="BA279" s="21">
        <v>-1.24756E-3</v>
      </c>
      <c r="BB279" s="21">
        <v>269</v>
      </c>
      <c r="BC279" s="21">
        <v>1.25397</v>
      </c>
      <c r="BD279">
        <f t="shared" si="58"/>
        <v>1.24756</v>
      </c>
      <c r="BE279">
        <f t="shared" si="59"/>
        <v>1.5651638247999999</v>
      </c>
    </row>
    <row r="280" spans="6:101">
      <c r="F280" s="9"/>
      <c r="G280" s="21">
        <v>0.21041899999999999</v>
      </c>
      <c r="H280" s="21">
        <v>62.540700000000001</v>
      </c>
      <c r="I280" s="21">
        <v>-1.56555E-3</v>
      </c>
      <c r="J280" s="21">
        <v>270</v>
      </c>
      <c r="K280" s="21">
        <v>0.20999100000000001</v>
      </c>
      <c r="L280">
        <f t="shared" si="48"/>
        <v>1.56555</v>
      </c>
      <c r="M280">
        <f t="shared" si="49"/>
        <v>0.32942146545000001</v>
      </c>
      <c r="N280" s="9"/>
      <c r="O280" s="21">
        <v>1.2596099999999999</v>
      </c>
      <c r="P280" s="21">
        <v>130.21199999999999</v>
      </c>
      <c r="Q280" s="21">
        <v>-1.26099E-3</v>
      </c>
      <c r="R280" s="21">
        <v>270</v>
      </c>
      <c r="S280" s="21">
        <v>1.25885</v>
      </c>
      <c r="T280">
        <f t="shared" si="50"/>
        <v>1.2609900000000001</v>
      </c>
      <c r="U280">
        <f t="shared" si="51"/>
        <v>1.5883556138999999</v>
      </c>
      <c r="X280" s="9"/>
      <c r="Y280" s="21">
        <v>0.21041899999999999</v>
      </c>
      <c r="Z280" s="21">
        <v>193.947</v>
      </c>
      <c r="AA280" s="21">
        <v>-1.5530400000000001E-3</v>
      </c>
      <c r="AB280" s="21">
        <v>270</v>
      </c>
      <c r="AC280" s="21">
        <v>0.209869</v>
      </c>
      <c r="AD280">
        <f t="shared" si="52"/>
        <v>1.5530400000000002</v>
      </c>
      <c r="AE280">
        <f t="shared" si="53"/>
        <v>0.32678912376000002</v>
      </c>
      <c r="AF280" s="9"/>
      <c r="AG280" s="21">
        <v>1.2596099999999999</v>
      </c>
      <c r="AH280" s="21">
        <v>288.83999999999997</v>
      </c>
      <c r="AI280" s="21">
        <v>-1.2277200000000001E-3</v>
      </c>
      <c r="AJ280" s="21">
        <v>270</v>
      </c>
      <c r="AK280" s="21">
        <v>1.25885</v>
      </c>
      <c r="AL280">
        <f t="shared" si="54"/>
        <v>1.2277200000000001</v>
      </c>
      <c r="AM280">
        <f t="shared" si="55"/>
        <v>1.5464483892000001</v>
      </c>
      <c r="AP280" s="9"/>
      <c r="AQ280" s="21">
        <v>0.21041899999999999</v>
      </c>
      <c r="AR280" s="21">
        <v>357.71100000000001</v>
      </c>
      <c r="AS280" s="21">
        <v>-1.5454100000000001E-3</v>
      </c>
      <c r="AT280" s="21">
        <v>270</v>
      </c>
      <c r="AU280" s="21">
        <v>0.2099</v>
      </c>
      <c r="AV280">
        <f t="shared" si="56"/>
        <v>1.5454100000000002</v>
      </c>
      <c r="AW280">
        <f t="shared" si="57"/>
        <v>0.32518362679000001</v>
      </c>
      <c r="AX280" s="9"/>
      <c r="AY280" s="21">
        <v>1.2596099999999999</v>
      </c>
      <c r="AZ280" s="21">
        <v>445.04500000000002</v>
      </c>
      <c r="BA280" s="21">
        <v>-1.2384E-3</v>
      </c>
      <c r="BB280" s="21">
        <v>270</v>
      </c>
      <c r="BC280" s="21">
        <v>1.25854</v>
      </c>
      <c r="BD280">
        <f t="shared" si="58"/>
        <v>1.2383999999999999</v>
      </c>
      <c r="BE280">
        <f t="shared" si="59"/>
        <v>1.5599010239999997</v>
      </c>
    </row>
    <row r="281" spans="6:101">
      <c r="F281" s="9"/>
      <c r="G281" s="21">
        <v>0.20538300000000001</v>
      </c>
      <c r="H281" s="21">
        <v>62.641399999999997</v>
      </c>
      <c r="I281" s="21">
        <v>-1.5664699999999999E-3</v>
      </c>
      <c r="J281" s="21">
        <v>271</v>
      </c>
      <c r="K281" s="21">
        <v>0.20489499999999999</v>
      </c>
      <c r="L281">
        <f t="shared" si="48"/>
        <v>1.56647</v>
      </c>
      <c r="M281">
        <f t="shared" si="49"/>
        <v>0.32172630801000002</v>
      </c>
      <c r="N281" s="9"/>
      <c r="O281" s="21">
        <v>1.2646500000000001</v>
      </c>
      <c r="P281" s="21">
        <v>130.31200000000001</v>
      </c>
      <c r="Q281" s="21">
        <v>-1.2521399999999999E-3</v>
      </c>
      <c r="R281" s="21">
        <v>271</v>
      </c>
      <c r="S281" s="21">
        <v>1.26373</v>
      </c>
      <c r="T281">
        <f t="shared" si="50"/>
        <v>1.2521399999999998</v>
      </c>
      <c r="U281">
        <f t="shared" si="51"/>
        <v>1.5835188509999998</v>
      </c>
      <c r="X281" s="9"/>
      <c r="Y281" s="21">
        <v>0.20538300000000001</v>
      </c>
      <c r="Z281" s="21">
        <v>194.047</v>
      </c>
      <c r="AA281" s="21">
        <v>-1.55243E-3</v>
      </c>
      <c r="AB281" s="21">
        <v>271</v>
      </c>
      <c r="AC281" s="21">
        <v>0.20486499999999999</v>
      </c>
      <c r="AD281">
        <f t="shared" si="52"/>
        <v>1.55243</v>
      </c>
      <c r="AE281">
        <f t="shared" si="53"/>
        <v>0.31884273069000002</v>
      </c>
      <c r="AF281" s="9"/>
      <c r="AG281" s="21">
        <v>1.2646500000000001</v>
      </c>
      <c r="AH281" s="21">
        <v>288.94099999999997</v>
      </c>
      <c r="AI281" s="21">
        <v>-1.21765E-3</v>
      </c>
      <c r="AJ281" s="21">
        <v>271</v>
      </c>
      <c r="AK281" s="21">
        <v>1.26373</v>
      </c>
      <c r="AL281">
        <f t="shared" si="54"/>
        <v>1.2176500000000001</v>
      </c>
      <c r="AM281">
        <f t="shared" si="55"/>
        <v>1.5399010725000002</v>
      </c>
      <c r="AP281" s="9"/>
      <c r="AQ281" s="21">
        <v>0.20538300000000001</v>
      </c>
      <c r="AR281" s="21">
        <v>357.81200000000001</v>
      </c>
      <c r="AS281" s="21">
        <v>-1.54572E-3</v>
      </c>
      <c r="AT281" s="21">
        <v>271</v>
      </c>
      <c r="AU281" s="21">
        <v>0.20513899999999999</v>
      </c>
      <c r="AV281">
        <f t="shared" si="56"/>
        <v>1.54572</v>
      </c>
      <c r="AW281">
        <f t="shared" si="57"/>
        <v>0.31746461075999999</v>
      </c>
      <c r="AX281" s="9"/>
      <c r="AY281" s="21">
        <v>1.2646500000000001</v>
      </c>
      <c r="AZ281" s="21">
        <v>445.14600000000002</v>
      </c>
      <c r="BA281" s="21">
        <v>-1.22894E-3</v>
      </c>
      <c r="BB281" s="21">
        <v>271</v>
      </c>
      <c r="BC281" s="21">
        <v>1.2640400000000001</v>
      </c>
      <c r="BD281">
        <f t="shared" si="58"/>
        <v>1.2289399999999999</v>
      </c>
      <c r="BE281">
        <f t="shared" si="59"/>
        <v>1.554178971</v>
      </c>
    </row>
    <row r="282" spans="6:101">
      <c r="F282" s="9"/>
      <c r="G282" s="21">
        <v>0.200348</v>
      </c>
      <c r="H282" s="21">
        <v>62.742100000000001</v>
      </c>
      <c r="I282" s="21">
        <v>-1.5667700000000001E-3</v>
      </c>
      <c r="J282" s="21">
        <v>272</v>
      </c>
      <c r="K282" s="21">
        <v>0.19967699999999999</v>
      </c>
      <c r="L282">
        <f t="shared" si="48"/>
        <v>1.56677</v>
      </c>
      <c r="M282">
        <f t="shared" si="49"/>
        <v>0.31389923596000002</v>
      </c>
      <c r="N282" s="9"/>
      <c r="O282" s="21">
        <v>1.2696799999999999</v>
      </c>
      <c r="P282" s="21">
        <v>130.41300000000001</v>
      </c>
      <c r="Q282" s="21">
        <v>-1.2426799999999999E-3</v>
      </c>
      <c r="R282" s="21">
        <v>272</v>
      </c>
      <c r="S282" s="21">
        <v>1.26831</v>
      </c>
      <c r="T282">
        <f t="shared" si="50"/>
        <v>1.24268</v>
      </c>
      <c r="U282">
        <f t="shared" si="51"/>
        <v>1.5778059423999999</v>
      </c>
      <c r="X282" s="9"/>
      <c r="Y282" s="21">
        <v>0.200348</v>
      </c>
      <c r="Z282" s="21">
        <v>194.148</v>
      </c>
      <c r="AA282" s="21">
        <v>-1.55273E-3</v>
      </c>
      <c r="AB282" s="21">
        <v>272</v>
      </c>
      <c r="AC282" s="21">
        <v>0.19989000000000001</v>
      </c>
      <c r="AD282">
        <f t="shared" si="52"/>
        <v>1.5527299999999999</v>
      </c>
      <c r="AE282">
        <f t="shared" si="53"/>
        <v>0.31108635003999996</v>
      </c>
      <c r="AF282" s="9"/>
      <c r="AG282" s="21">
        <v>1.2696799999999999</v>
      </c>
      <c r="AH282" s="21">
        <v>289.04199999999997</v>
      </c>
      <c r="AI282" s="21">
        <v>-1.20819E-3</v>
      </c>
      <c r="AJ282" s="21">
        <v>272</v>
      </c>
      <c r="AK282" s="21">
        <v>1.2692300000000001</v>
      </c>
      <c r="AL282">
        <f t="shared" si="54"/>
        <v>1.2081900000000001</v>
      </c>
      <c r="AM282">
        <f t="shared" si="55"/>
        <v>1.5340146792</v>
      </c>
      <c r="AP282" s="9"/>
      <c r="AQ282" s="21">
        <v>0.200348</v>
      </c>
      <c r="AR282" s="21">
        <v>357.91300000000001</v>
      </c>
      <c r="AS282" s="21">
        <v>-1.5448E-3</v>
      </c>
      <c r="AT282" s="21">
        <v>272</v>
      </c>
      <c r="AU282" s="21">
        <v>0.19986000000000001</v>
      </c>
      <c r="AV282">
        <f t="shared" si="56"/>
        <v>1.5448</v>
      </c>
      <c r="AW282">
        <f t="shared" si="57"/>
        <v>0.30949759039999997</v>
      </c>
      <c r="AX282" s="9"/>
      <c r="AY282" s="21">
        <v>1.2696799999999999</v>
      </c>
      <c r="AZ282" s="21">
        <v>445.24599999999998</v>
      </c>
      <c r="BA282" s="21">
        <v>-1.2200900000000001E-3</v>
      </c>
      <c r="BB282" s="21">
        <v>272</v>
      </c>
      <c r="BC282" s="21">
        <v>1.2686200000000001</v>
      </c>
      <c r="BD282">
        <f t="shared" si="58"/>
        <v>1.2200900000000001</v>
      </c>
      <c r="BE282">
        <f t="shared" si="59"/>
        <v>1.5491238711999999</v>
      </c>
    </row>
    <row r="283" spans="6:101">
      <c r="F283" s="9"/>
      <c r="G283" s="21">
        <v>0.19531299999999999</v>
      </c>
      <c r="H283" s="21">
        <v>62.842799999999997</v>
      </c>
      <c r="I283" s="21">
        <v>-1.5673799999999999E-3</v>
      </c>
      <c r="J283" s="21">
        <v>273</v>
      </c>
      <c r="K283" s="21">
        <v>0.194855</v>
      </c>
      <c r="L283">
        <f t="shared" si="48"/>
        <v>1.56738</v>
      </c>
      <c r="M283">
        <f t="shared" si="49"/>
        <v>0.30612968994</v>
      </c>
      <c r="N283" s="9"/>
      <c r="O283" s="21">
        <v>1.2747200000000001</v>
      </c>
      <c r="P283" s="21">
        <v>130.51400000000001</v>
      </c>
      <c r="Q283" s="21">
        <v>-1.2341299999999999E-3</v>
      </c>
      <c r="R283" s="21">
        <v>273</v>
      </c>
      <c r="S283" s="21">
        <v>1.2741100000000001</v>
      </c>
      <c r="T283">
        <f t="shared" si="50"/>
        <v>1.2341299999999999</v>
      </c>
      <c r="U283">
        <f t="shared" si="51"/>
        <v>1.5731701936</v>
      </c>
      <c r="X283" s="9"/>
      <c r="Y283" s="21">
        <v>0.19531299999999999</v>
      </c>
      <c r="Z283" s="21">
        <v>194.249</v>
      </c>
      <c r="AA283" s="21">
        <v>-1.5539600000000001E-3</v>
      </c>
      <c r="AB283" s="21">
        <v>273</v>
      </c>
      <c r="AC283" s="21">
        <v>0.19458</v>
      </c>
      <c r="AD283">
        <f t="shared" si="52"/>
        <v>1.55396</v>
      </c>
      <c r="AE283">
        <f t="shared" si="53"/>
        <v>0.30350858947999998</v>
      </c>
      <c r="AF283" s="9"/>
      <c r="AG283" s="21">
        <v>1.2747200000000001</v>
      </c>
      <c r="AH283" s="21">
        <v>289.142</v>
      </c>
      <c r="AI283" s="21">
        <v>-1.19904E-3</v>
      </c>
      <c r="AJ283" s="21">
        <v>273</v>
      </c>
      <c r="AK283" s="21">
        <v>1.2738</v>
      </c>
      <c r="AL283">
        <f t="shared" si="54"/>
        <v>1.1990399999999999</v>
      </c>
      <c r="AM283">
        <f t="shared" si="55"/>
        <v>1.5284402687999998</v>
      </c>
      <c r="AP283" s="9"/>
      <c r="AQ283" s="21">
        <v>0.19531299999999999</v>
      </c>
      <c r="AR283" s="21">
        <v>358.01400000000001</v>
      </c>
      <c r="AS283" s="21">
        <v>-1.5448E-3</v>
      </c>
      <c r="AT283" s="21">
        <v>273</v>
      </c>
      <c r="AU283" s="21">
        <v>0.19500700000000001</v>
      </c>
      <c r="AV283">
        <f t="shared" si="56"/>
        <v>1.5448</v>
      </c>
      <c r="AW283">
        <f t="shared" si="57"/>
        <v>0.3017195224</v>
      </c>
      <c r="AX283" s="9"/>
      <c r="AY283" s="21">
        <v>1.2747200000000001</v>
      </c>
      <c r="AZ283" s="21">
        <v>445.34699999999998</v>
      </c>
      <c r="BA283" s="21">
        <v>-1.2103299999999999E-3</v>
      </c>
      <c r="BB283" s="21">
        <v>273</v>
      </c>
      <c r="BC283" s="21">
        <v>1.2738</v>
      </c>
      <c r="BD283">
        <f t="shared" si="58"/>
        <v>1.2103299999999999</v>
      </c>
      <c r="BE283">
        <f t="shared" si="59"/>
        <v>1.5428318576</v>
      </c>
    </row>
    <row r="284" spans="6:101">
      <c r="F284" s="9"/>
      <c r="G284" s="21">
        <v>0.190277</v>
      </c>
      <c r="H284" s="21">
        <v>62.9435</v>
      </c>
      <c r="I284" s="21">
        <v>-1.5664699999999999E-3</v>
      </c>
      <c r="J284" s="21">
        <v>274</v>
      </c>
      <c r="K284" s="21">
        <v>0.189697</v>
      </c>
      <c r="L284">
        <f t="shared" si="48"/>
        <v>1.56647</v>
      </c>
      <c r="M284">
        <f t="shared" si="49"/>
        <v>0.29806321218999998</v>
      </c>
      <c r="N284" s="9"/>
      <c r="O284" s="21">
        <v>1.2797499999999999</v>
      </c>
      <c r="P284" s="21">
        <v>130.61500000000001</v>
      </c>
      <c r="Q284" s="21">
        <v>-1.2249800000000001E-3</v>
      </c>
      <c r="R284" s="21">
        <v>274</v>
      </c>
      <c r="S284" s="21">
        <v>1.2793000000000001</v>
      </c>
      <c r="T284">
        <f t="shared" si="50"/>
        <v>1.2249800000000002</v>
      </c>
      <c r="U284">
        <f t="shared" si="51"/>
        <v>1.5676681550000002</v>
      </c>
      <c r="X284" s="9"/>
      <c r="Y284" s="21">
        <v>0.190277</v>
      </c>
      <c r="Z284" s="21">
        <v>194.35</v>
      </c>
      <c r="AA284" s="21">
        <v>-1.5533400000000001E-3</v>
      </c>
      <c r="AB284" s="21">
        <v>274</v>
      </c>
      <c r="AC284" s="21">
        <v>0.18978900000000001</v>
      </c>
      <c r="AD284">
        <f t="shared" si="52"/>
        <v>1.5533400000000002</v>
      </c>
      <c r="AE284">
        <f t="shared" si="53"/>
        <v>0.29556487518000002</v>
      </c>
      <c r="AF284" s="9"/>
      <c r="AG284" s="21">
        <v>1.2797499999999999</v>
      </c>
      <c r="AH284" s="21">
        <v>289.24299999999999</v>
      </c>
      <c r="AI284" s="21">
        <v>-1.1883499999999999E-3</v>
      </c>
      <c r="AJ284" s="21">
        <v>274</v>
      </c>
      <c r="AK284" s="21">
        <v>1.2783800000000001</v>
      </c>
      <c r="AL284">
        <f t="shared" si="54"/>
        <v>1.18835</v>
      </c>
      <c r="AM284">
        <f t="shared" si="55"/>
        <v>1.5207909124999999</v>
      </c>
      <c r="AP284" s="9"/>
      <c r="AQ284" s="21">
        <v>0.190277</v>
      </c>
      <c r="AR284" s="21">
        <v>358.11399999999998</v>
      </c>
      <c r="AS284" s="21">
        <v>-1.54572E-3</v>
      </c>
      <c r="AT284" s="21">
        <v>274</v>
      </c>
      <c r="AU284" s="21">
        <v>0.189941</v>
      </c>
      <c r="AV284">
        <f t="shared" si="56"/>
        <v>1.54572</v>
      </c>
      <c r="AW284">
        <f t="shared" si="57"/>
        <v>0.29411496444000002</v>
      </c>
      <c r="AX284" s="9"/>
      <c r="AY284" s="21">
        <v>1.2797499999999999</v>
      </c>
      <c r="AZ284" s="21">
        <v>445.44799999999998</v>
      </c>
      <c r="BA284" s="21">
        <v>-1.20056E-3</v>
      </c>
      <c r="BB284" s="21">
        <v>274</v>
      </c>
      <c r="BC284" s="21">
        <v>1.2793000000000001</v>
      </c>
      <c r="BD284">
        <f t="shared" si="58"/>
        <v>1.2005600000000001</v>
      </c>
      <c r="BE284">
        <f t="shared" si="59"/>
        <v>1.53641666</v>
      </c>
    </row>
    <row r="285" spans="6:101">
      <c r="F285" s="9"/>
      <c r="G285" s="21">
        <v>0.18524199999999999</v>
      </c>
      <c r="H285" s="21">
        <v>63.044199999999996</v>
      </c>
      <c r="I285" s="21">
        <v>-1.5664699999999999E-3</v>
      </c>
      <c r="J285" s="21">
        <v>275</v>
      </c>
      <c r="K285" s="21">
        <v>0.184723</v>
      </c>
      <c r="L285">
        <f t="shared" si="48"/>
        <v>1.56647</v>
      </c>
      <c r="M285">
        <f t="shared" si="49"/>
        <v>0.29017603574</v>
      </c>
      <c r="N285" s="9"/>
      <c r="O285" s="21">
        <v>1.2847900000000001</v>
      </c>
      <c r="P285" s="21">
        <v>130.715</v>
      </c>
      <c r="Q285" s="21">
        <v>-1.21521E-3</v>
      </c>
      <c r="R285" s="21">
        <v>275</v>
      </c>
      <c r="S285" s="21">
        <v>1.2841800000000001</v>
      </c>
      <c r="T285">
        <f t="shared" si="50"/>
        <v>1.2152099999999999</v>
      </c>
      <c r="U285">
        <f t="shared" si="51"/>
        <v>1.5612896559</v>
      </c>
      <c r="X285" s="9"/>
      <c r="Y285" s="21">
        <v>0.18524199999999999</v>
      </c>
      <c r="Z285" s="21">
        <v>194.45</v>
      </c>
      <c r="AA285" s="21">
        <v>-1.55579E-3</v>
      </c>
      <c r="AB285" s="21">
        <v>275</v>
      </c>
      <c r="AC285" s="21">
        <v>0.184418</v>
      </c>
      <c r="AD285">
        <f t="shared" si="52"/>
        <v>1.55579</v>
      </c>
      <c r="AE285">
        <f t="shared" si="53"/>
        <v>0.28819765117999996</v>
      </c>
      <c r="AF285" s="9"/>
      <c r="AG285" s="21">
        <v>1.2847900000000001</v>
      </c>
      <c r="AH285" s="21">
        <v>289.34399999999999</v>
      </c>
      <c r="AI285" s="21">
        <v>-1.1773700000000001E-3</v>
      </c>
      <c r="AJ285" s="21">
        <v>275</v>
      </c>
      <c r="AK285" s="21">
        <v>1.2835700000000001</v>
      </c>
      <c r="AL285">
        <f t="shared" si="54"/>
        <v>1.17737</v>
      </c>
      <c r="AM285">
        <f t="shared" si="55"/>
        <v>1.5126732023000002</v>
      </c>
      <c r="AP285" s="9"/>
      <c r="AQ285" s="21">
        <v>0.18524199999999999</v>
      </c>
      <c r="AR285" s="21">
        <v>358.21499999999997</v>
      </c>
      <c r="AS285" s="21">
        <v>-1.54663E-3</v>
      </c>
      <c r="AT285" s="21">
        <v>275</v>
      </c>
      <c r="AU285" s="21">
        <v>0.184723</v>
      </c>
      <c r="AV285">
        <f t="shared" si="56"/>
        <v>1.5466299999999999</v>
      </c>
      <c r="AW285">
        <f t="shared" si="57"/>
        <v>0.28650083445999996</v>
      </c>
      <c r="AX285" s="9"/>
      <c r="AY285" s="21">
        <v>1.2847900000000001</v>
      </c>
      <c r="AZ285" s="21">
        <v>445.548</v>
      </c>
      <c r="BA285" s="21">
        <v>-1.1908000000000001E-3</v>
      </c>
      <c r="BB285" s="21">
        <v>275</v>
      </c>
      <c r="BC285" s="21">
        <v>1.2841800000000001</v>
      </c>
      <c r="BD285">
        <f t="shared" si="58"/>
        <v>1.1908000000000001</v>
      </c>
      <c r="BE285">
        <f t="shared" si="59"/>
        <v>1.5299279320000003</v>
      </c>
    </row>
    <row r="286" spans="6:101">
      <c r="F286" s="9"/>
      <c r="G286" s="21">
        <v>0.18020600000000001</v>
      </c>
      <c r="H286" s="21">
        <v>63.1449</v>
      </c>
      <c r="I286" s="21">
        <v>-1.5686000000000001E-3</v>
      </c>
      <c r="J286" s="21">
        <v>276</v>
      </c>
      <c r="K286" s="21">
        <v>0.17971799999999999</v>
      </c>
      <c r="L286">
        <f t="shared" si="48"/>
        <v>1.5686</v>
      </c>
      <c r="M286">
        <f t="shared" si="49"/>
        <v>0.28267113160000001</v>
      </c>
      <c r="N286" s="9"/>
      <c r="O286" s="21">
        <v>1.28983</v>
      </c>
      <c r="P286" s="21">
        <v>130.816</v>
      </c>
      <c r="Q286" s="21">
        <v>-1.2045300000000001E-3</v>
      </c>
      <c r="R286" s="21">
        <v>276</v>
      </c>
      <c r="S286" s="21">
        <v>1.2887599999999999</v>
      </c>
      <c r="T286">
        <f t="shared" si="50"/>
        <v>1.2045300000000001</v>
      </c>
      <c r="U286">
        <f t="shared" si="51"/>
        <v>1.5536389299000002</v>
      </c>
      <c r="X286" s="9"/>
      <c r="Y286" s="21">
        <v>0.18020600000000001</v>
      </c>
      <c r="Z286" s="21">
        <v>194.55099999999999</v>
      </c>
      <c r="AA286" s="21">
        <v>-1.5539600000000001E-3</v>
      </c>
      <c r="AB286" s="21">
        <v>276</v>
      </c>
      <c r="AC286" s="21">
        <v>0.17968799999999999</v>
      </c>
      <c r="AD286">
        <f t="shared" si="52"/>
        <v>1.55396</v>
      </c>
      <c r="AE286">
        <f t="shared" si="53"/>
        <v>0.28003291576</v>
      </c>
      <c r="AF286" s="9"/>
      <c r="AG286" s="21">
        <v>1.28983</v>
      </c>
      <c r="AH286" s="21">
        <v>289.44499999999999</v>
      </c>
      <c r="AI286" s="21">
        <v>-1.1663800000000001E-3</v>
      </c>
      <c r="AJ286" s="21">
        <v>276</v>
      </c>
      <c r="AK286" s="21">
        <v>1.2890600000000001</v>
      </c>
      <c r="AL286">
        <f t="shared" si="54"/>
        <v>1.16638</v>
      </c>
      <c r="AM286">
        <f t="shared" si="55"/>
        <v>1.5044319154000001</v>
      </c>
      <c r="AP286" s="9"/>
      <c r="AQ286" s="21">
        <v>0.18020600000000001</v>
      </c>
      <c r="AR286" s="21">
        <v>358.31599999999997</v>
      </c>
      <c r="AS286" s="21">
        <v>-1.54663E-3</v>
      </c>
      <c r="AT286" s="21">
        <v>276</v>
      </c>
      <c r="AU286" s="21">
        <v>0.17971799999999999</v>
      </c>
      <c r="AV286">
        <f t="shared" si="56"/>
        <v>1.5466299999999999</v>
      </c>
      <c r="AW286">
        <f t="shared" si="57"/>
        <v>0.27871200577999999</v>
      </c>
      <c r="AX286" s="9"/>
      <c r="AY286" s="21">
        <v>1.28983</v>
      </c>
      <c r="AZ286" s="21">
        <v>445.649</v>
      </c>
      <c r="BA286" s="21">
        <v>-1.18042E-3</v>
      </c>
      <c r="BB286" s="21">
        <v>276</v>
      </c>
      <c r="BC286" s="21">
        <v>1.2893699999999999</v>
      </c>
      <c r="BD286">
        <f t="shared" si="58"/>
        <v>1.18042</v>
      </c>
      <c r="BE286">
        <f t="shared" si="59"/>
        <v>1.5225411286000001</v>
      </c>
    </row>
    <row r="287" spans="6:101">
      <c r="F287" s="9"/>
      <c r="G287" s="21">
        <v>0.17517099999999999</v>
      </c>
      <c r="H287" s="21">
        <v>63.245600000000003</v>
      </c>
      <c r="I287" s="21">
        <v>-1.56891E-3</v>
      </c>
      <c r="J287" s="21">
        <v>277</v>
      </c>
      <c r="K287" s="21">
        <v>0.17443800000000001</v>
      </c>
      <c r="L287">
        <f t="shared" si="48"/>
        <v>1.56891</v>
      </c>
      <c r="M287">
        <f t="shared" si="49"/>
        <v>0.27482753361000001</v>
      </c>
      <c r="N287" s="9"/>
      <c r="O287" s="21">
        <v>1.2948599999999999</v>
      </c>
      <c r="P287" s="21">
        <v>130.917</v>
      </c>
      <c r="Q287" s="21">
        <v>-1.19293E-3</v>
      </c>
      <c r="R287" s="21">
        <v>277</v>
      </c>
      <c r="S287" s="21">
        <v>1.2939499999999999</v>
      </c>
      <c r="T287">
        <f t="shared" si="50"/>
        <v>1.19293</v>
      </c>
      <c r="U287">
        <f t="shared" si="51"/>
        <v>1.5446773398</v>
      </c>
      <c r="X287" s="9"/>
      <c r="Y287" s="21">
        <v>0.17517099999999999</v>
      </c>
      <c r="Z287" s="21">
        <v>194.65199999999999</v>
      </c>
      <c r="AA287" s="21">
        <v>-1.5548700000000001E-3</v>
      </c>
      <c r="AB287" s="21">
        <v>277</v>
      </c>
      <c r="AC287" s="21">
        <v>0.174652</v>
      </c>
      <c r="AD287">
        <f t="shared" si="52"/>
        <v>1.55487</v>
      </c>
      <c r="AE287">
        <f t="shared" si="53"/>
        <v>0.27236813276999999</v>
      </c>
      <c r="AF287" s="9"/>
      <c r="AG287" s="21">
        <v>1.2948599999999999</v>
      </c>
      <c r="AH287" s="21">
        <v>289.54500000000002</v>
      </c>
      <c r="AI287" s="21">
        <v>-1.1560100000000001E-3</v>
      </c>
      <c r="AJ287" s="21">
        <v>277</v>
      </c>
      <c r="AK287" s="21">
        <v>1.2936399999999999</v>
      </c>
      <c r="AL287">
        <f t="shared" si="54"/>
        <v>1.15601</v>
      </c>
      <c r="AM287">
        <f t="shared" si="55"/>
        <v>1.4968711085999999</v>
      </c>
      <c r="AP287" s="9"/>
      <c r="AQ287" s="21">
        <v>0.17517099999999999</v>
      </c>
      <c r="AR287" s="21">
        <v>358.416</v>
      </c>
      <c r="AS287" s="21">
        <v>-1.5454100000000001E-3</v>
      </c>
      <c r="AT287" s="21">
        <v>277</v>
      </c>
      <c r="AU287" s="21">
        <v>0.174652</v>
      </c>
      <c r="AV287">
        <f t="shared" si="56"/>
        <v>1.5454100000000002</v>
      </c>
      <c r="AW287">
        <f t="shared" si="57"/>
        <v>0.27071101511000001</v>
      </c>
      <c r="AX287" s="9"/>
      <c r="AY287" s="21">
        <v>1.2948599999999999</v>
      </c>
      <c r="AZ287" s="21">
        <v>445.75</v>
      </c>
      <c r="BA287" s="21">
        <v>-1.1697400000000001E-3</v>
      </c>
      <c r="BB287" s="21">
        <v>277</v>
      </c>
      <c r="BC287" s="21">
        <v>1.2939499999999999</v>
      </c>
      <c r="BD287">
        <f t="shared" si="58"/>
        <v>1.16974</v>
      </c>
      <c r="BE287">
        <f t="shared" si="59"/>
        <v>1.5146495363999999</v>
      </c>
    </row>
    <row r="288" spans="6:101">
      <c r="F288" s="9"/>
      <c r="G288" s="21">
        <v>0.17013500000000001</v>
      </c>
      <c r="H288" s="21">
        <v>63.346299999999999</v>
      </c>
      <c r="I288" s="21">
        <v>-1.5686000000000001E-3</v>
      </c>
      <c r="J288" s="21">
        <v>278</v>
      </c>
      <c r="K288" s="21">
        <v>0.16955600000000001</v>
      </c>
      <c r="L288">
        <f t="shared" si="48"/>
        <v>1.5686</v>
      </c>
      <c r="M288">
        <f t="shared" si="49"/>
        <v>0.26687376099999999</v>
      </c>
      <c r="N288" s="9"/>
      <c r="O288" s="21">
        <v>1.2999000000000001</v>
      </c>
      <c r="P288" s="21">
        <v>131.017</v>
      </c>
      <c r="Q288" s="21">
        <v>-1.18195E-3</v>
      </c>
      <c r="R288" s="21">
        <v>278</v>
      </c>
      <c r="S288" s="21">
        <v>1.2991299999999999</v>
      </c>
      <c r="T288">
        <f t="shared" si="50"/>
        <v>1.1819500000000001</v>
      </c>
      <c r="U288">
        <f t="shared" si="51"/>
        <v>1.5364168050000002</v>
      </c>
      <c r="X288" s="9"/>
      <c r="Y288" s="21">
        <v>0.17013500000000001</v>
      </c>
      <c r="Z288" s="21">
        <v>194.75200000000001</v>
      </c>
      <c r="AA288" s="21">
        <v>-1.5545699999999999E-3</v>
      </c>
      <c r="AB288" s="21">
        <v>278</v>
      </c>
      <c r="AC288" s="21">
        <v>0.16952500000000001</v>
      </c>
      <c r="AD288">
        <f t="shared" si="52"/>
        <v>1.55457</v>
      </c>
      <c r="AE288">
        <f t="shared" si="53"/>
        <v>0.26448676695000001</v>
      </c>
      <c r="AF288" s="9"/>
      <c r="AG288" s="21">
        <v>1.2999000000000001</v>
      </c>
      <c r="AH288" s="21">
        <v>289.64600000000002</v>
      </c>
      <c r="AI288" s="21">
        <v>-1.14532E-3</v>
      </c>
      <c r="AJ288" s="21">
        <v>278</v>
      </c>
      <c r="AK288" s="21">
        <v>1.2991299999999999</v>
      </c>
      <c r="AL288">
        <f t="shared" si="54"/>
        <v>1.1453200000000001</v>
      </c>
      <c r="AM288">
        <f t="shared" si="55"/>
        <v>1.4888014680000001</v>
      </c>
      <c r="AP288" s="9"/>
      <c r="AQ288" s="21">
        <v>0.17013500000000001</v>
      </c>
      <c r="AR288" s="21">
        <v>358.517</v>
      </c>
      <c r="AS288" s="21">
        <v>-1.5469399999999999E-3</v>
      </c>
      <c r="AT288" s="21">
        <v>278</v>
      </c>
      <c r="AU288" s="21">
        <v>0.169739</v>
      </c>
      <c r="AV288">
        <f t="shared" si="56"/>
        <v>1.54694</v>
      </c>
      <c r="AW288">
        <f t="shared" si="57"/>
        <v>0.26318863689999999</v>
      </c>
      <c r="AX288" s="9"/>
      <c r="AY288" s="21">
        <v>1.2999000000000001</v>
      </c>
      <c r="AZ288" s="21">
        <v>445.851</v>
      </c>
      <c r="BA288" s="21">
        <v>-1.1587500000000001E-3</v>
      </c>
      <c r="BB288" s="21">
        <v>278</v>
      </c>
      <c r="BC288" s="21">
        <v>1.2988299999999999</v>
      </c>
      <c r="BD288">
        <f t="shared" si="58"/>
        <v>1.1587499999999999</v>
      </c>
      <c r="BE288">
        <f t="shared" si="59"/>
        <v>1.5062591249999999</v>
      </c>
    </row>
    <row r="289" spans="6:57">
      <c r="F289" s="9"/>
      <c r="G289" s="21">
        <v>0.1651</v>
      </c>
      <c r="H289" s="21">
        <v>63.447099999999999</v>
      </c>
      <c r="I289" s="21">
        <v>-1.5686000000000001E-3</v>
      </c>
      <c r="J289" s="21">
        <v>279</v>
      </c>
      <c r="K289" s="21">
        <v>0.16461200000000001</v>
      </c>
      <c r="L289">
        <f t="shared" si="48"/>
        <v>1.5686</v>
      </c>
      <c r="M289">
        <f t="shared" si="49"/>
        <v>0.25897586</v>
      </c>
      <c r="N289" s="9"/>
      <c r="O289" s="21">
        <v>1.3049299999999999</v>
      </c>
      <c r="P289" s="21">
        <v>131.11799999999999</v>
      </c>
      <c r="Q289" s="21">
        <v>-1.1727899999999999E-3</v>
      </c>
      <c r="R289" s="21">
        <v>279</v>
      </c>
      <c r="S289" s="21">
        <v>1.3043199999999999</v>
      </c>
      <c r="T289">
        <f t="shared" si="50"/>
        <v>1.17279</v>
      </c>
      <c r="U289">
        <f t="shared" si="51"/>
        <v>1.5304088546999999</v>
      </c>
      <c r="X289" s="9"/>
      <c r="Y289" s="21">
        <v>0.1651</v>
      </c>
      <c r="Z289" s="21">
        <v>194.85300000000001</v>
      </c>
      <c r="AA289" s="21">
        <v>-1.5548700000000001E-3</v>
      </c>
      <c r="AB289" s="21">
        <v>279</v>
      </c>
      <c r="AC289" s="21">
        <v>0.164795</v>
      </c>
      <c r="AD289">
        <f t="shared" si="52"/>
        <v>1.55487</v>
      </c>
      <c r="AE289">
        <f t="shared" si="53"/>
        <v>0.25670903699999997</v>
      </c>
      <c r="AF289" s="9"/>
      <c r="AG289" s="21">
        <v>1.3049299999999999</v>
      </c>
      <c r="AH289" s="21">
        <v>289.74700000000001</v>
      </c>
      <c r="AI289" s="21">
        <v>-1.1346399999999999E-3</v>
      </c>
      <c r="AJ289" s="21">
        <v>279</v>
      </c>
      <c r="AK289" s="21">
        <v>1.30402</v>
      </c>
      <c r="AL289">
        <f t="shared" si="54"/>
        <v>1.1346399999999999</v>
      </c>
      <c r="AM289">
        <f t="shared" si="55"/>
        <v>1.4806257751999998</v>
      </c>
      <c r="AP289" s="9"/>
      <c r="AQ289" s="21">
        <v>0.1651</v>
      </c>
      <c r="AR289" s="21">
        <v>358.61799999999999</v>
      </c>
      <c r="AS289" s="21">
        <v>-1.5472400000000001E-3</v>
      </c>
      <c r="AT289" s="21">
        <v>279</v>
      </c>
      <c r="AU289" s="21">
        <v>0.16467300000000001</v>
      </c>
      <c r="AV289">
        <f t="shared" si="56"/>
        <v>1.5472400000000002</v>
      </c>
      <c r="AW289">
        <f t="shared" si="57"/>
        <v>0.25544932400000003</v>
      </c>
      <c r="AX289" s="9"/>
      <c r="AY289" s="21">
        <v>1.3049299999999999</v>
      </c>
      <c r="AZ289" s="21">
        <v>445.95100000000002</v>
      </c>
      <c r="BA289" s="21">
        <v>-1.1465500000000001E-3</v>
      </c>
      <c r="BB289" s="21">
        <v>279</v>
      </c>
      <c r="BC289" s="21">
        <v>1.30402</v>
      </c>
      <c r="BD289">
        <f t="shared" si="58"/>
        <v>1.1465500000000002</v>
      </c>
      <c r="BE289">
        <f t="shared" si="59"/>
        <v>1.4961674915000001</v>
      </c>
    </row>
    <row r="290" spans="6:57">
      <c r="F290" s="9"/>
      <c r="G290" s="21">
        <v>0.16006500000000001</v>
      </c>
      <c r="H290" s="21">
        <v>63.547800000000002</v>
      </c>
      <c r="I290" s="21">
        <v>-1.56891E-3</v>
      </c>
      <c r="J290" s="21">
        <v>280</v>
      </c>
      <c r="K290" s="21">
        <v>0.159882</v>
      </c>
      <c r="L290">
        <f t="shared" si="48"/>
        <v>1.56891</v>
      </c>
      <c r="M290">
        <f t="shared" si="49"/>
        <v>0.25112757915</v>
      </c>
      <c r="N290" s="9"/>
      <c r="O290" s="21">
        <v>1.3099700000000001</v>
      </c>
      <c r="P290" s="21">
        <v>131.21899999999999</v>
      </c>
      <c r="Q290" s="21">
        <v>-1.16058E-3</v>
      </c>
      <c r="R290" s="21">
        <v>280</v>
      </c>
      <c r="S290" s="21">
        <v>1.30951</v>
      </c>
      <c r="T290">
        <f t="shared" si="50"/>
        <v>1.1605799999999999</v>
      </c>
      <c r="U290">
        <f t="shared" si="51"/>
        <v>1.5203249826</v>
      </c>
      <c r="X290" s="9"/>
      <c r="Y290" s="21">
        <v>0.16006500000000001</v>
      </c>
      <c r="Z290" s="21">
        <v>194.95400000000001</v>
      </c>
      <c r="AA290" s="21">
        <v>-1.5554799999999999E-3</v>
      </c>
      <c r="AB290" s="21">
        <v>280</v>
      </c>
      <c r="AC290" s="21">
        <v>0.159637</v>
      </c>
      <c r="AD290">
        <f t="shared" si="52"/>
        <v>1.55548</v>
      </c>
      <c r="AE290">
        <f t="shared" si="53"/>
        <v>0.24897790620000002</v>
      </c>
      <c r="AF290" s="9"/>
      <c r="AG290" s="21">
        <v>1.3099700000000001</v>
      </c>
      <c r="AH290" s="21">
        <v>289.84699999999998</v>
      </c>
      <c r="AI290" s="21">
        <v>-1.1218300000000001E-3</v>
      </c>
      <c r="AJ290" s="21">
        <v>280</v>
      </c>
      <c r="AK290" s="21">
        <v>1.3089</v>
      </c>
      <c r="AL290">
        <f t="shared" si="54"/>
        <v>1.1218300000000001</v>
      </c>
      <c r="AM290">
        <f t="shared" si="55"/>
        <v>1.4695636451000003</v>
      </c>
      <c r="AP290" s="9"/>
      <c r="AQ290" s="21">
        <v>0.16006500000000001</v>
      </c>
      <c r="AR290" s="21">
        <v>358.71899999999999</v>
      </c>
      <c r="AS290" s="21">
        <v>-1.54663E-3</v>
      </c>
      <c r="AT290" s="21">
        <v>280</v>
      </c>
      <c r="AU290" s="21">
        <v>0.159332</v>
      </c>
      <c r="AV290">
        <f t="shared" si="56"/>
        <v>1.5466299999999999</v>
      </c>
      <c r="AW290">
        <f t="shared" si="57"/>
        <v>0.24756133095000002</v>
      </c>
      <c r="AX290" s="9"/>
      <c r="AY290" s="21">
        <v>1.3099700000000001</v>
      </c>
      <c r="AZ290" s="21">
        <v>446.05200000000002</v>
      </c>
      <c r="BA290" s="21">
        <v>-1.13495E-3</v>
      </c>
      <c r="BB290" s="21">
        <v>280</v>
      </c>
      <c r="BC290" s="21">
        <v>1.3091999999999999</v>
      </c>
      <c r="BD290">
        <f t="shared" si="58"/>
        <v>1.1349500000000001</v>
      </c>
      <c r="BE290">
        <f t="shared" si="59"/>
        <v>1.4867504515000003</v>
      </c>
    </row>
    <row r="291" spans="6:57">
      <c r="F291" s="9"/>
      <c r="G291" s="21">
        <v>0.155029</v>
      </c>
      <c r="H291" s="21">
        <v>63.648499999999999</v>
      </c>
      <c r="I291" s="21">
        <v>-1.5692099999999999E-3</v>
      </c>
      <c r="J291" s="21">
        <v>281</v>
      </c>
      <c r="K291" s="21">
        <v>0.154419</v>
      </c>
      <c r="L291">
        <f t="shared" si="48"/>
        <v>1.56921</v>
      </c>
      <c r="M291">
        <f t="shared" si="49"/>
        <v>0.24327305708999999</v>
      </c>
      <c r="N291" s="9"/>
      <c r="O291" s="21">
        <v>1.3149999999999999</v>
      </c>
      <c r="P291" s="21">
        <v>131.32</v>
      </c>
      <c r="Q291" s="21">
        <v>-1.1492900000000001E-3</v>
      </c>
      <c r="R291" s="21">
        <v>281</v>
      </c>
      <c r="S291" s="21">
        <v>1.3137799999999999</v>
      </c>
      <c r="T291">
        <f t="shared" si="50"/>
        <v>1.1492900000000001</v>
      </c>
      <c r="U291">
        <f t="shared" si="51"/>
        <v>1.5113163500000002</v>
      </c>
      <c r="X291" s="9"/>
      <c r="Y291" s="21">
        <v>0.155029</v>
      </c>
      <c r="Z291" s="21">
        <v>195.05500000000001</v>
      </c>
      <c r="AA291" s="21">
        <v>-1.55579E-3</v>
      </c>
      <c r="AB291" s="21">
        <v>281</v>
      </c>
      <c r="AC291" s="21">
        <v>0.15417500000000001</v>
      </c>
      <c r="AD291">
        <f t="shared" si="52"/>
        <v>1.55579</v>
      </c>
      <c r="AE291">
        <f t="shared" si="53"/>
        <v>0.24119256790999999</v>
      </c>
      <c r="AF291" s="9"/>
      <c r="AG291" s="21">
        <v>1.3149999999999999</v>
      </c>
      <c r="AH291" s="21">
        <v>289.94799999999998</v>
      </c>
      <c r="AI291" s="21">
        <v>-1.1090099999999999E-3</v>
      </c>
      <c r="AJ291" s="21">
        <v>281</v>
      </c>
      <c r="AK291" s="21">
        <v>1.3143899999999999</v>
      </c>
      <c r="AL291">
        <f t="shared" si="54"/>
        <v>1.1090099999999998</v>
      </c>
      <c r="AM291">
        <f t="shared" si="55"/>
        <v>1.4583481499999997</v>
      </c>
      <c r="AP291" s="9"/>
      <c r="AQ291" s="21">
        <v>0.155029</v>
      </c>
      <c r="AR291" s="21">
        <v>358.81900000000002</v>
      </c>
      <c r="AS291" s="21">
        <v>-1.5463300000000001E-3</v>
      </c>
      <c r="AT291" s="21">
        <v>281</v>
      </c>
      <c r="AU291" s="21">
        <v>0.154449</v>
      </c>
      <c r="AV291">
        <f t="shared" si="56"/>
        <v>1.54633</v>
      </c>
      <c r="AW291">
        <f t="shared" si="57"/>
        <v>0.23972599356999999</v>
      </c>
      <c r="AX291" s="9"/>
      <c r="AY291" s="21">
        <v>1.3149999999999999</v>
      </c>
      <c r="AZ291" s="21">
        <v>446.15300000000002</v>
      </c>
      <c r="BA291" s="21">
        <v>-1.1218300000000001E-3</v>
      </c>
      <c r="BB291" s="21">
        <v>281</v>
      </c>
      <c r="BC291" s="21">
        <v>1.3147</v>
      </c>
      <c r="BD291">
        <f t="shared" si="58"/>
        <v>1.1218300000000001</v>
      </c>
      <c r="BE291">
        <f t="shared" si="59"/>
        <v>1.4752064500000002</v>
      </c>
    </row>
    <row r="292" spans="6:57">
      <c r="F292" s="9"/>
      <c r="G292" s="21">
        <v>0.14999399999999999</v>
      </c>
      <c r="H292" s="21">
        <v>63.749200000000002</v>
      </c>
      <c r="I292" s="21">
        <v>-1.56891E-3</v>
      </c>
      <c r="J292" s="21">
        <v>282</v>
      </c>
      <c r="K292" s="21">
        <v>0.14956700000000001</v>
      </c>
      <c r="L292">
        <f t="shared" si="48"/>
        <v>1.56891</v>
      </c>
      <c r="M292">
        <f t="shared" si="49"/>
        <v>0.23532708653999998</v>
      </c>
      <c r="N292" s="9"/>
      <c r="O292" s="21">
        <v>1.3200400000000001</v>
      </c>
      <c r="P292" s="21">
        <v>131.41999999999999</v>
      </c>
      <c r="Q292" s="21">
        <v>-1.1355600000000001E-3</v>
      </c>
      <c r="R292" s="21">
        <v>282</v>
      </c>
      <c r="S292" s="21">
        <v>1.31897</v>
      </c>
      <c r="T292">
        <f t="shared" si="50"/>
        <v>1.1355600000000001</v>
      </c>
      <c r="U292">
        <f t="shared" si="51"/>
        <v>1.4989846224000003</v>
      </c>
      <c r="X292" s="9"/>
      <c r="Y292" s="21">
        <v>0.14999399999999999</v>
      </c>
      <c r="Z292" s="21">
        <v>195.155</v>
      </c>
      <c r="AA292" s="21">
        <v>-1.55609E-3</v>
      </c>
      <c r="AB292" s="21">
        <v>282</v>
      </c>
      <c r="AC292" s="21">
        <v>0.149475</v>
      </c>
      <c r="AD292">
        <f t="shared" si="52"/>
        <v>1.55609</v>
      </c>
      <c r="AE292">
        <f t="shared" si="53"/>
        <v>0.23340416345999998</v>
      </c>
      <c r="AF292" s="9"/>
      <c r="AG292" s="21">
        <v>1.3200400000000001</v>
      </c>
      <c r="AH292" s="21">
        <v>290.04899999999998</v>
      </c>
      <c r="AI292" s="21">
        <v>-1.0965E-3</v>
      </c>
      <c r="AJ292" s="21">
        <v>282</v>
      </c>
      <c r="AK292" s="21">
        <v>1.31989</v>
      </c>
      <c r="AL292">
        <f t="shared" si="54"/>
        <v>1.0965</v>
      </c>
      <c r="AM292">
        <f t="shared" si="55"/>
        <v>1.4474238600000002</v>
      </c>
      <c r="AP292" s="9"/>
      <c r="AQ292" s="21">
        <v>0.14999399999999999</v>
      </c>
      <c r="AR292" s="21">
        <v>358.92</v>
      </c>
      <c r="AS292" s="21">
        <v>-1.54846E-3</v>
      </c>
      <c r="AT292" s="21">
        <v>282</v>
      </c>
      <c r="AU292" s="21">
        <v>0.14932300000000001</v>
      </c>
      <c r="AV292">
        <f t="shared" si="56"/>
        <v>1.5484599999999999</v>
      </c>
      <c r="AW292">
        <f t="shared" si="57"/>
        <v>0.23225970923999997</v>
      </c>
      <c r="AX292" s="9"/>
      <c r="AY292" s="21">
        <v>1.3200400000000001</v>
      </c>
      <c r="AZ292" s="21">
        <v>446.25299999999999</v>
      </c>
      <c r="BA292" s="21">
        <v>-1.1093100000000001E-3</v>
      </c>
      <c r="BB292" s="21">
        <v>282</v>
      </c>
      <c r="BC292" s="21">
        <v>1.31989</v>
      </c>
      <c r="BD292">
        <f t="shared" si="58"/>
        <v>1.10931</v>
      </c>
      <c r="BE292">
        <f t="shared" si="59"/>
        <v>1.4643335724000002</v>
      </c>
    </row>
    <row r="293" spans="6:57">
      <c r="F293" s="9"/>
      <c r="G293" s="21">
        <v>0.144958</v>
      </c>
      <c r="H293" s="21">
        <v>63.849899999999998</v>
      </c>
      <c r="I293" s="21">
        <v>-1.56952E-3</v>
      </c>
      <c r="J293" s="21">
        <v>283</v>
      </c>
      <c r="K293" s="21">
        <v>0.144592</v>
      </c>
      <c r="L293">
        <f t="shared" si="48"/>
        <v>1.56952</v>
      </c>
      <c r="M293">
        <f t="shared" si="49"/>
        <v>0.22751448016</v>
      </c>
      <c r="N293" s="9"/>
      <c r="O293" s="21">
        <v>1.32507</v>
      </c>
      <c r="P293" s="21">
        <v>131.52099999999999</v>
      </c>
      <c r="Q293" s="21">
        <v>-1.12335E-3</v>
      </c>
      <c r="R293" s="21">
        <v>283</v>
      </c>
      <c r="S293" s="21">
        <v>1.32446</v>
      </c>
      <c r="T293">
        <f t="shared" si="50"/>
        <v>1.1233499999999998</v>
      </c>
      <c r="U293">
        <f t="shared" si="51"/>
        <v>1.4885173844999997</v>
      </c>
      <c r="X293" s="9"/>
      <c r="Y293" s="21">
        <v>0.144958</v>
      </c>
      <c r="Z293" s="21">
        <v>195.256</v>
      </c>
      <c r="AA293" s="21">
        <v>-1.55518E-3</v>
      </c>
      <c r="AB293" s="21">
        <v>283</v>
      </c>
      <c r="AC293" s="21">
        <v>0.144562</v>
      </c>
      <c r="AD293">
        <f t="shared" si="52"/>
        <v>1.55518</v>
      </c>
      <c r="AE293">
        <f t="shared" si="53"/>
        <v>0.22543578244000001</v>
      </c>
      <c r="AF293" s="9"/>
      <c r="AG293" s="21">
        <v>1.32507</v>
      </c>
      <c r="AH293" s="21">
        <v>290.14999999999998</v>
      </c>
      <c r="AI293" s="21">
        <v>-1.0833699999999999E-3</v>
      </c>
      <c r="AJ293" s="21">
        <v>283</v>
      </c>
      <c r="AK293" s="21">
        <v>1.32385</v>
      </c>
      <c r="AL293">
        <f t="shared" si="54"/>
        <v>1.0833699999999999</v>
      </c>
      <c r="AM293">
        <f t="shared" si="55"/>
        <v>1.4355410859</v>
      </c>
      <c r="AP293" s="9"/>
      <c r="AQ293" s="21">
        <v>0.144958</v>
      </c>
      <c r="AR293" s="21">
        <v>359.02100000000002</v>
      </c>
      <c r="AS293" s="21">
        <v>-1.5493799999999999E-3</v>
      </c>
      <c r="AT293" s="21">
        <v>283</v>
      </c>
      <c r="AU293" s="21">
        <v>0.144562</v>
      </c>
      <c r="AV293">
        <f t="shared" si="56"/>
        <v>1.54938</v>
      </c>
      <c r="AW293">
        <f t="shared" si="57"/>
        <v>0.22459502604000001</v>
      </c>
      <c r="AX293" s="9"/>
      <c r="AY293" s="21">
        <v>1.32507</v>
      </c>
      <c r="AZ293" s="21">
        <v>446.35399999999998</v>
      </c>
      <c r="BA293" s="21">
        <v>-1.0961899999999999E-3</v>
      </c>
      <c r="BB293" s="21">
        <v>283</v>
      </c>
      <c r="BC293" s="21">
        <v>1.32324</v>
      </c>
      <c r="BD293">
        <f t="shared" si="58"/>
        <v>1.09619</v>
      </c>
      <c r="BE293">
        <f t="shared" si="59"/>
        <v>1.4525284833000001</v>
      </c>
    </row>
    <row r="294" spans="6:57">
      <c r="F294" s="9"/>
      <c r="G294" s="21">
        <v>0.13992299999999999</v>
      </c>
      <c r="H294" s="21">
        <v>63.950600000000001</v>
      </c>
      <c r="I294" s="21">
        <v>-1.57043E-3</v>
      </c>
      <c r="J294" s="21">
        <v>284</v>
      </c>
      <c r="K294" s="21">
        <v>0.13949600000000001</v>
      </c>
      <c r="L294">
        <f t="shared" si="48"/>
        <v>1.57043</v>
      </c>
      <c r="M294">
        <f t="shared" si="49"/>
        <v>0.21973927688999997</v>
      </c>
      <c r="N294" s="9"/>
      <c r="O294" s="21">
        <v>1.3301099999999999</v>
      </c>
      <c r="P294" s="21">
        <v>131.62200000000001</v>
      </c>
      <c r="Q294" s="21">
        <v>-1.11053E-3</v>
      </c>
      <c r="R294" s="21">
        <v>284</v>
      </c>
      <c r="S294" s="21">
        <v>1.32935</v>
      </c>
      <c r="T294">
        <f t="shared" si="50"/>
        <v>1.11053</v>
      </c>
      <c r="U294">
        <f t="shared" si="51"/>
        <v>1.4771270583</v>
      </c>
      <c r="X294" s="9"/>
      <c r="Y294" s="21">
        <v>0.13992299999999999</v>
      </c>
      <c r="Z294" s="21">
        <v>195.357</v>
      </c>
      <c r="AA294" s="21">
        <v>-1.5570099999999999E-3</v>
      </c>
      <c r="AB294" s="21">
        <v>284</v>
      </c>
      <c r="AC294" s="21">
        <v>0.139374</v>
      </c>
      <c r="AD294">
        <f t="shared" si="52"/>
        <v>1.55701</v>
      </c>
      <c r="AE294">
        <f t="shared" si="53"/>
        <v>0.21786151023</v>
      </c>
      <c r="AF294" s="9"/>
      <c r="AG294" s="21">
        <v>1.3301099999999999</v>
      </c>
      <c r="AH294" s="21">
        <v>290.25</v>
      </c>
      <c r="AI294" s="21">
        <v>-1.0705599999999999E-3</v>
      </c>
      <c r="AJ294" s="21">
        <v>284</v>
      </c>
      <c r="AK294" s="21">
        <v>1.32935</v>
      </c>
      <c r="AL294">
        <f t="shared" si="54"/>
        <v>1.07056</v>
      </c>
      <c r="AM294">
        <f t="shared" si="55"/>
        <v>1.4239625615999998</v>
      </c>
      <c r="AP294" s="9"/>
      <c r="AQ294" s="21">
        <v>0.13992299999999999</v>
      </c>
      <c r="AR294" s="21">
        <v>359.12099999999998</v>
      </c>
      <c r="AS294" s="21">
        <v>-1.54907E-3</v>
      </c>
      <c r="AT294" s="21">
        <v>284</v>
      </c>
      <c r="AU294" s="21">
        <v>0.13919100000000001</v>
      </c>
      <c r="AV294">
        <f t="shared" si="56"/>
        <v>1.5490699999999999</v>
      </c>
      <c r="AW294">
        <f t="shared" si="57"/>
        <v>0.21675052160999997</v>
      </c>
      <c r="AX294" s="9"/>
      <c r="AY294" s="21">
        <v>1.3301099999999999</v>
      </c>
      <c r="AZ294" s="21">
        <v>446.45499999999998</v>
      </c>
      <c r="BA294" s="21">
        <v>-1.08215E-3</v>
      </c>
      <c r="BB294" s="21">
        <v>284</v>
      </c>
      <c r="BC294" s="21">
        <v>1.32965</v>
      </c>
      <c r="BD294">
        <f t="shared" si="58"/>
        <v>1.0821499999999999</v>
      </c>
      <c r="BE294">
        <f t="shared" si="59"/>
        <v>1.4393785364999998</v>
      </c>
    </row>
    <row r="295" spans="6:57">
      <c r="F295" s="9"/>
      <c r="G295" s="21">
        <v>0.13488800000000001</v>
      </c>
      <c r="H295" s="21">
        <v>64.051299999999998</v>
      </c>
      <c r="I295" s="21">
        <v>-1.56982E-3</v>
      </c>
      <c r="J295" s="21">
        <v>285</v>
      </c>
      <c r="K295" s="21">
        <v>0.134552</v>
      </c>
      <c r="L295">
        <f t="shared" si="48"/>
        <v>1.56982</v>
      </c>
      <c r="M295">
        <f t="shared" si="49"/>
        <v>0.21174988016000001</v>
      </c>
      <c r="N295" s="9"/>
      <c r="O295" s="21">
        <v>1.33514</v>
      </c>
      <c r="P295" s="21">
        <v>131.72200000000001</v>
      </c>
      <c r="Q295" s="21">
        <v>-1.0971100000000001E-3</v>
      </c>
      <c r="R295" s="21">
        <v>285</v>
      </c>
      <c r="S295" s="21">
        <v>1.33484</v>
      </c>
      <c r="T295">
        <f t="shared" si="50"/>
        <v>1.09711</v>
      </c>
      <c r="U295">
        <f t="shared" si="51"/>
        <v>1.4647954454000001</v>
      </c>
      <c r="X295" s="9"/>
      <c r="Y295" s="21">
        <v>0.13488800000000001</v>
      </c>
      <c r="Z295" s="21">
        <v>195.45699999999999</v>
      </c>
      <c r="AA295" s="21">
        <v>-1.5567000000000001E-3</v>
      </c>
      <c r="AB295" s="21">
        <v>285</v>
      </c>
      <c r="AC295" s="21">
        <v>0.13433800000000001</v>
      </c>
      <c r="AD295">
        <f t="shared" si="52"/>
        <v>1.5567</v>
      </c>
      <c r="AE295">
        <f t="shared" si="53"/>
        <v>0.2099801496</v>
      </c>
      <c r="AF295" s="9"/>
      <c r="AG295" s="21">
        <v>1.33514</v>
      </c>
      <c r="AH295" s="21">
        <v>290.351</v>
      </c>
      <c r="AI295" s="21">
        <v>-1.05743E-3</v>
      </c>
      <c r="AJ295" s="21">
        <v>285</v>
      </c>
      <c r="AK295" s="21">
        <v>1.33392</v>
      </c>
      <c r="AL295">
        <f t="shared" si="54"/>
        <v>1.0574300000000001</v>
      </c>
      <c r="AM295">
        <f t="shared" si="55"/>
        <v>1.4118170902</v>
      </c>
      <c r="AP295" s="9"/>
      <c r="AQ295" s="21">
        <v>0.13488800000000001</v>
      </c>
      <c r="AR295" s="21">
        <v>359.22199999999998</v>
      </c>
      <c r="AS295" s="21">
        <v>-1.54999E-3</v>
      </c>
      <c r="AT295" s="21">
        <v>285</v>
      </c>
      <c r="AU295" s="21">
        <v>0.13436899999999999</v>
      </c>
      <c r="AV295">
        <f t="shared" si="56"/>
        <v>1.54999</v>
      </c>
      <c r="AW295">
        <f t="shared" si="57"/>
        <v>0.20907505112000002</v>
      </c>
      <c r="AX295" s="9"/>
      <c r="AY295" s="21">
        <v>1.33514</v>
      </c>
      <c r="AZ295" s="21">
        <v>446.55599999999998</v>
      </c>
      <c r="BA295" s="21">
        <v>-1.0675000000000001E-3</v>
      </c>
      <c r="BB295" s="21">
        <v>285</v>
      </c>
      <c r="BC295" s="21">
        <v>1.33453</v>
      </c>
      <c r="BD295">
        <f t="shared" si="58"/>
        <v>1.0675000000000001</v>
      </c>
      <c r="BE295">
        <f t="shared" si="59"/>
        <v>1.4252619500000001</v>
      </c>
    </row>
    <row r="296" spans="6:57">
      <c r="F296" s="9"/>
      <c r="G296" s="21">
        <v>0.129852</v>
      </c>
      <c r="H296" s="21">
        <v>64.152000000000001</v>
      </c>
      <c r="I296" s="21">
        <v>-1.57135E-3</v>
      </c>
      <c r="J296" s="21">
        <v>286</v>
      </c>
      <c r="K296" s="21">
        <v>0.12951699999999999</v>
      </c>
      <c r="L296">
        <f t="shared" si="48"/>
        <v>1.57135</v>
      </c>
      <c r="M296">
        <f t="shared" si="49"/>
        <v>0.20404294019999999</v>
      </c>
      <c r="N296" s="9"/>
      <c r="O296" s="21">
        <v>1.3401799999999999</v>
      </c>
      <c r="P296" s="21">
        <v>131.82300000000001</v>
      </c>
      <c r="Q296" s="21">
        <v>-1.08307E-3</v>
      </c>
      <c r="R296" s="21">
        <v>286</v>
      </c>
      <c r="S296" s="21">
        <v>1.3394200000000001</v>
      </c>
      <c r="T296">
        <f t="shared" si="50"/>
        <v>1.08307</v>
      </c>
      <c r="U296">
        <f t="shared" si="51"/>
        <v>1.4515087525999999</v>
      </c>
      <c r="X296" s="9"/>
      <c r="Y296" s="21">
        <v>0.129852</v>
      </c>
      <c r="Z296" s="21">
        <v>195.55799999999999</v>
      </c>
      <c r="AA296" s="21">
        <v>-1.55762E-3</v>
      </c>
      <c r="AB296" s="21">
        <v>286</v>
      </c>
      <c r="AC296" s="21">
        <v>0.12973000000000001</v>
      </c>
      <c r="AD296">
        <f t="shared" si="52"/>
        <v>1.55762</v>
      </c>
      <c r="AE296">
        <f t="shared" si="53"/>
        <v>0.20226007224000001</v>
      </c>
      <c r="AF296" s="9"/>
      <c r="AG296" s="21">
        <v>1.3401799999999999</v>
      </c>
      <c r="AH296" s="21">
        <v>290.452</v>
      </c>
      <c r="AI296" s="21">
        <v>-1.0409499999999999E-3</v>
      </c>
      <c r="AJ296" s="21">
        <v>286</v>
      </c>
      <c r="AK296" s="21">
        <v>1.3400300000000001</v>
      </c>
      <c r="AL296">
        <f t="shared" si="54"/>
        <v>1.0409499999999998</v>
      </c>
      <c r="AM296">
        <f t="shared" si="55"/>
        <v>1.3950603709999996</v>
      </c>
      <c r="AP296" s="9"/>
      <c r="AQ296" s="21">
        <v>0.129852</v>
      </c>
      <c r="AR296" s="21">
        <v>359.32299999999998</v>
      </c>
      <c r="AS296" s="21">
        <v>-1.5509E-3</v>
      </c>
      <c r="AT296" s="21">
        <v>286</v>
      </c>
      <c r="AU296" s="21">
        <v>0.129578</v>
      </c>
      <c r="AV296">
        <f t="shared" si="56"/>
        <v>1.5508999999999999</v>
      </c>
      <c r="AW296">
        <f t="shared" si="57"/>
        <v>0.2013874668</v>
      </c>
      <c r="AX296" s="9"/>
      <c r="AY296" s="21">
        <v>1.3401799999999999</v>
      </c>
      <c r="AZ296" s="21">
        <v>446.65600000000001</v>
      </c>
      <c r="BA296" s="21">
        <v>-1.05316E-3</v>
      </c>
      <c r="BB296" s="21">
        <v>286</v>
      </c>
      <c r="BC296" s="21">
        <v>1.33911</v>
      </c>
      <c r="BD296">
        <f t="shared" si="58"/>
        <v>1.0531600000000001</v>
      </c>
      <c r="BE296">
        <f t="shared" si="59"/>
        <v>1.4114239688000001</v>
      </c>
    </row>
    <row r="297" spans="6:57">
      <c r="F297" s="9"/>
      <c r="G297" s="21">
        <v>0.124817</v>
      </c>
      <c r="H297" s="21">
        <v>64.252700000000004</v>
      </c>
      <c r="I297" s="21">
        <v>-1.57043E-3</v>
      </c>
      <c r="J297" s="21">
        <v>287</v>
      </c>
      <c r="K297" s="21">
        <v>0.124237</v>
      </c>
      <c r="L297">
        <f t="shared" si="48"/>
        <v>1.57043</v>
      </c>
      <c r="M297">
        <f t="shared" si="49"/>
        <v>0.19601636131</v>
      </c>
      <c r="N297" s="9"/>
      <c r="O297" s="21">
        <v>1.34521</v>
      </c>
      <c r="P297" s="21">
        <v>131.92400000000001</v>
      </c>
      <c r="Q297" s="21">
        <v>-1.06842E-3</v>
      </c>
      <c r="R297" s="21">
        <v>287</v>
      </c>
      <c r="S297" s="21">
        <v>1.3443000000000001</v>
      </c>
      <c r="T297">
        <f t="shared" si="50"/>
        <v>1.0684200000000001</v>
      </c>
      <c r="U297">
        <f t="shared" si="51"/>
        <v>1.4372492682000002</v>
      </c>
      <c r="X297" s="9"/>
      <c r="Y297" s="21">
        <v>0.124817</v>
      </c>
      <c r="Z297" s="21">
        <v>195.65899999999999</v>
      </c>
      <c r="AA297" s="21">
        <v>-1.5570099999999999E-3</v>
      </c>
      <c r="AB297" s="21">
        <v>287</v>
      </c>
      <c r="AC297" s="21">
        <v>0.123962</v>
      </c>
      <c r="AD297">
        <f t="shared" si="52"/>
        <v>1.55701</v>
      </c>
      <c r="AE297">
        <f t="shared" si="53"/>
        <v>0.19434131717</v>
      </c>
      <c r="AF297" s="9"/>
      <c r="AG297" s="21">
        <v>1.34521</v>
      </c>
      <c r="AH297" s="21">
        <v>290.55200000000002</v>
      </c>
      <c r="AI297" s="21">
        <v>-1.0257E-3</v>
      </c>
      <c r="AJ297" s="21">
        <v>287</v>
      </c>
      <c r="AK297" s="21">
        <v>1.3446</v>
      </c>
      <c r="AL297">
        <f t="shared" si="54"/>
        <v>1.0257000000000001</v>
      </c>
      <c r="AM297">
        <f t="shared" si="55"/>
        <v>1.3797818970000002</v>
      </c>
      <c r="AP297" s="9"/>
      <c r="AQ297" s="21">
        <v>0.124817</v>
      </c>
      <c r="AR297" s="21">
        <v>359.423</v>
      </c>
      <c r="AS297" s="21">
        <v>-1.54999E-3</v>
      </c>
      <c r="AT297" s="21">
        <v>287</v>
      </c>
      <c r="AU297" s="21">
        <v>0.12429800000000001</v>
      </c>
      <c r="AV297">
        <f t="shared" si="56"/>
        <v>1.54999</v>
      </c>
      <c r="AW297">
        <f t="shared" si="57"/>
        <v>0.19346510182999999</v>
      </c>
      <c r="AX297" s="9"/>
      <c r="AY297" s="21">
        <v>1.34521</v>
      </c>
      <c r="AZ297" s="21">
        <v>446.75700000000001</v>
      </c>
      <c r="BA297" s="21">
        <v>-1.03943E-3</v>
      </c>
      <c r="BB297" s="21">
        <v>287</v>
      </c>
      <c r="BC297" s="21">
        <v>1.34399</v>
      </c>
      <c r="BD297">
        <f t="shared" si="58"/>
        <v>1.0394300000000001</v>
      </c>
      <c r="BE297">
        <f t="shared" si="59"/>
        <v>1.3982516303000001</v>
      </c>
    </row>
    <row r="298" spans="6:57">
      <c r="F298" s="9"/>
      <c r="G298" s="21">
        <v>0.119781</v>
      </c>
      <c r="H298" s="21">
        <v>64.353399999999993</v>
      </c>
      <c r="I298" s="21">
        <v>-1.5710399999999999E-3</v>
      </c>
      <c r="J298" s="21">
        <v>288</v>
      </c>
      <c r="K298" s="21">
        <v>0.119019</v>
      </c>
      <c r="L298">
        <f t="shared" si="48"/>
        <v>1.57104</v>
      </c>
      <c r="M298">
        <f t="shared" si="49"/>
        <v>0.18818074224</v>
      </c>
      <c r="N298" s="9"/>
      <c r="O298" s="21">
        <v>1.35025</v>
      </c>
      <c r="P298" s="21">
        <v>132.024</v>
      </c>
      <c r="Q298" s="21">
        <v>-1.0534699999999999E-3</v>
      </c>
      <c r="R298" s="21">
        <v>288</v>
      </c>
      <c r="S298" s="21">
        <v>1.34979</v>
      </c>
      <c r="T298">
        <f t="shared" si="50"/>
        <v>1.0534699999999999</v>
      </c>
      <c r="U298">
        <f t="shared" si="51"/>
        <v>1.4224478674999999</v>
      </c>
      <c r="X298" s="9"/>
      <c r="Y298" s="21">
        <v>0.119781</v>
      </c>
      <c r="Z298" s="21">
        <v>195.75899999999999</v>
      </c>
      <c r="AA298" s="21">
        <v>-1.5567000000000001E-3</v>
      </c>
      <c r="AB298" s="21">
        <v>288</v>
      </c>
      <c r="AC298" s="21">
        <v>0.11926299999999999</v>
      </c>
      <c r="AD298">
        <f t="shared" si="52"/>
        <v>1.5567</v>
      </c>
      <c r="AE298">
        <f t="shared" si="53"/>
        <v>0.1864630827</v>
      </c>
      <c r="AF298" s="9"/>
      <c r="AG298" s="21">
        <v>1.35025</v>
      </c>
      <c r="AH298" s="21">
        <v>290.65300000000002</v>
      </c>
      <c r="AI298" s="21">
        <v>-1.0101299999999999E-3</v>
      </c>
      <c r="AJ298" s="21">
        <v>288</v>
      </c>
      <c r="AK298" s="21">
        <v>1.34857</v>
      </c>
      <c r="AL298">
        <f t="shared" si="54"/>
        <v>1.01013</v>
      </c>
      <c r="AM298">
        <f t="shared" si="55"/>
        <v>1.3639280324999998</v>
      </c>
      <c r="AP298" s="9"/>
      <c r="AQ298" s="21">
        <v>0.119781</v>
      </c>
      <c r="AR298" s="21">
        <v>359.524</v>
      </c>
      <c r="AS298" s="21">
        <v>-1.54999E-3</v>
      </c>
      <c r="AT298" s="21">
        <v>288</v>
      </c>
      <c r="AU298" s="21">
        <v>0.119324</v>
      </c>
      <c r="AV298">
        <f t="shared" si="56"/>
        <v>1.54999</v>
      </c>
      <c r="AW298">
        <f t="shared" si="57"/>
        <v>0.18565935218999999</v>
      </c>
      <c r="AX298" s="9"/>
      <c r="AY298" s="21">
        <v>1.35025</v>
      </c>
      <c r="AZ298" s="21">
        <v>446.858</v>
      </c>
      <c r="BA298" s="21">
        <v>-1.0257E-3</v>
      </c>
      <c r="BB298" s="21">
        <v>288</v>
      </c>
      <c r="BC298" s="21">
        <v>1.3494900000000001</v>
      </c>
      <c r="BD298">
        <f t="shared" si="58"/>
        <v>1.0257000000000001</v>
      </c>
      <c r="BE298">
        <f t="shared" si="59"/>
        <v>1.3849514250000001</v>
      </c>
    </row>
    <row r="299" spans="6:57">
      <c r="F299" s="9"/>
      <c r="G299" s="21">
        <v>0.114746</v>
      </c>
      <c r="H299" s="21">
        <v>64.454099999999997</v>
      </c>
      <c r="I299" s="21">
        <v>-1.5710399999999999E-3</v>
      </c>
      <c r="J299" s="21">
        <v>289</v>
      </c>
      <c r="K299" s="21">
        <v>0.11434900000000001</v>
      </c>
      <c r="L299">
        <f t="shared" si="48"/>
        <v>1.57104</v>
      </c>
      <c r="M299">
        <f t="shared" si="49"/>
        <v>0.18027055584000001</v>
      </c>
      <c r="N299" s="9"/>
      <c r="O299" s="21">
        <v>1.3552900000000001</v>
      </c>
      <c r="P299" s="21">
        <v>132.125</v>
      </c>
      <c r="Q299" s="21">
        <v>-1.0379E-3</v>
      </c>
      <c r="R299" s="21">
        <v>289</v>
      </c>
      <c r="S299" s="21">
        <v>1.3543700000000001</v>
      </c>
      <c r="T299">
        <f t="shared" si="50"/>
        <v>1.0379</v>
      </c>
      <c r="U299">
        <f t="shared" si="51"/>
        <v>1.4066554910000002</v>
      </c>
      <c r="X299" s="9"/>
      <c r="Y299" s="21">
        <v>0.114746</v>
      </c>
      <c r="Z299" s="21">
        <v>195.86</v>
      </c>
      <c r="AA299" s="21">
        <v>-1.5567000000000001E-3</v>
      </c>
      <c r="AB299" s="21">
        <v>289</v>
      </c>
      <c r="AC299" s="21">
        <v>0.114319</v>
      </c>
      <c r="AD299">
        <f t="shared" si="52"/>
        <v>1.5567</v>
      </c>
      <c r="AE299">
        <f t="shared" si="53"/>
        <v>0.1786250982</v>
      </c>
      <c r="AF299" s="9"/>
      <c r="AG299" s="21">
        <v>1.3552900000000001</v>
      </c>
      <c r="AH299" s="21">
        <v>290.75400000000002</v>
      </c>
      <c r="AI299" s="21">
        <v>-9.9304199999999997E-4</v>
      </c>
      <c r="AJ299" s="21">
        <v>289</v>
      </c>
      <c r="AK299" s="21">
        <v>1.3546800000000001</v>
      </c>
      <c r="AL299">
        <f t="shared" si="54"/>
        <v>0.99304199999999998</v>
      </c>
      <c r="AM299">
        <f t="shared" si="55"/>
        <v>1.34585989218</v>
      </c>
      <c r="AP299" s="9"/>
      <c r="AQ299" s="21">
        <v>0.114746</v>
      </c>
      <c r="AR299" s="21">
        <v>359.625</v>
      </c>
      <c r="AS299" s="21">
        <v>-1.54999E-3</v>
      </c>
      <c r="AT299" s="21">
        <v>289</v>
      </c>
      <c r="AU299" s="21">
        <v>0.114166</v>
      </c>
      <c r="AV299">
        <f t="shared" si="56"/>
        <v>1.54999</v>
      </c>
      <c r="AW299">
        <f t="shared" si="57"/>
        <v>0.17785515254000001</v>
      </c>
      <c r="AX299" s="9"/>
      <c r="AY299" s="21">
        <v>1.3552900000000001</v>
      </c>
      <c r="AZ299" s="21">
        <v>446.95800000000003</v>
      </c>
      <c r="BA299" s="21">
        <v>-1.0101299999999999E-3</v>
      </c>
      <c r="BB299" s="21">
        <v>289</v>
      </c>
      <c r="BC299" s="21">
        <v>1.3543700000000001</v>
      </c>
      <c r="BD299">
        <f t="shared" si="58"/>
        <v>1.01013</v>
      </c>
      <c r="BE299">
        <f t="shared" si="59"/>
        <v>1.3690190877000001</v>
      </c>
    </row>
    <row r="300" spans="6:57">
      <c r="F300" s="9"/>
      <c r="G300" s="21">
        <v>0.109711</v>
      </c>
      <c r="H300" s="21">
        <v>64.5548</v>
      </c>
      <c r="I300" s="21">
        <v>-1.5716599999999999E-3</v>
      </c>
      <c r="J300" s="21">
        <v>290</v>
      </c>
      <c r="K300" s="21">
        <v>0.109222</v>
      </c>
      <c r="L300">
        <f t="shared" si="48"/>
        <v>1.5716599999999998</v>
      </c>
      <c r="M300">
        <f t="shared" si="49"/>
        <v>0.17242839025999998</v>
      </c>
      <c r="N300" s="9"/>
      <c r="O300" s="21">
        <v>1.36032</v>
      </c>
      <c r="P300" s="21">
        <v>132.226</v>
      </c>
      <c r="Q300" s="21">
        <v>-1.02264E-3</v>
      </c>
      <c r="R300" s="21">
        <v>290</v>
      </c>
      <c r="S300" s="21">
        <v>1.3586400000000001</v>
      </c>
      <c r="T300">
        <f t="shared" si="50"/>
        <v>1.02264</v>
      </c>
      <c r="U300">
        <f t="shared" si="51"/>
        <v>1.3911176448</v>
      </c>
      <c r="X300" s="9"/>
      <c r="Y300" s="21">
        <v>0.109711</v>
      </c>
      <c r="Z300" s="21">
        <v>195.96100000000001</v>
      </c>
      <c r="AA300" s="21">
        <v>-1.5564000000000001E-3</v>
      </c>
      <c r="AB300" s="21">
        <v>290</v>
      </c>
      <c r="AC300" s="21">
        <v>0.109192</v>
      </c>
      <c r="AD300">
        <f t="shared" si="52"/>
        <v>1.5564</v>
      </c>
      <c r="AE300">
        <f t="shared" si="53"/>
        <v>0.1707542004</v>
      </c>
      <c r="AF300" s="9"/>
      <c r="AG300" s="21">
        <v>1.36032</v>
      </c>
      <c r="AH300" s="21">
        <v>290.85500000000002</v>
      </c>
      <c r="AI300" s="21">
        <v>-9.7778300000000008E-4</v>
      </c>
      <c r="AJ300" s="21">
        <v>290</v>
      </c>
      <c r="AK300" s="21">
        <v>1.3592500000000001</v>
      </c>
      <c r="AL300">
        <f t="shared" si="54"/>
        <v>0.97778300000000007</v>
      </c>
      <c r="AM300">
        <f t="shared" si="55"/>
        <v>1.3300977705600001</v>
      </c>
      <c r="AP300" s="9"/>
      <c r="AQ300" s="21">
        <v>0.109711</v>
      </c>
      <c r="AR300" s="21">
        <v>359.726</v>
      </c>
      <c r="AS300" s="21">
        <v>-1.5521199999999999E-3</v>
      </c>
      <c r="AT300" s="21">
        <v>290</v>
      </c>
      <c r="AU300" s="21">
        <v>0.1091</v>
      </c>
      <c r="AV300">
        <f t="shared" si="56"/>
        <v>1.5521199999999999</v>
      </c>
      <c r="AW300">
        <f t="shared" si="57"/>
        <v>0.17028463731999999</v>
      </c>
      <c r="AX300" s="9"/>
      <c r="AY300" s="21">
        <v>1.36032</v>
      </c>
      <c r="AZ300" s="21">
        <v>447.05900000000003</v>
      </c>
      <c r="BA300" s="21">
        <v>-9.9243199999999991E-4</v>
      </c>
      <c r="BB300" s="21">
        <v>290</v>
      </c>
      <c r="BC300" s="21">
        <v>1.3598600000000001</v>
      </c>
      <c r="BD300">
        <f t="shared" si="58"/>
        <v>0.99243199999999987</v>
      </c>
      <c r="BE300">
        <f t="shared" si="59"/>
        <v>1.3500250982399997</v>
      </c>
    </row>
    <row r="301" spans="6:57">
      <c r="F301" s="9"/>
      <c r="G301" s="21">
        <v>0.104675</v>
      </c>
      <c r="H301" s="21">
        <v>64.655500000000004</v>
      </c>
      <c r="I301" s="21">
        <v>-1.57135E-3</v>
      </c>
      <c r="J301" s="21">
        <v>291</v>
      </c>
      <c r="K301" s="21">
        <v>0.104126</v>
      </c>
      <c r="L301">
        <f t="shared" si="48"/>
        <v>1.57135</v>
      </c>
      <c r="M301">
        <f t="shared" si="49"/>
        <v>0.16448106125</v>
      </c>
      <c r="N301" s="9"/>
      <c r="O301" s="21">
        <v>1.3653599999999999</v>
      </c>
      <c r="P301" s="21">
        <v>132.327</v>
      </c>
      <c r="Q301" s="21">
        <v>-1.0061600000000001E-3</v>
      </c>
      <c r="R301" s="21">
        <v>291</v>
      </c>
      <c r="S301" s="21">
        <v>1.3647499999999999</v>
      </c>
      <c r="T301">
        <f t="shared" si="50"/>
        <v>1.0061600000000002</v>
      </c>
      <c r="U301">
        <f t="shared" si="51"/>
        <v>1.3737706176000002</v>
      </c>
      <c r="X301" s="9"/>
      <c r="Y301" s="21">
        <v>0.104675</v>
      </c>
      <c r="Z301" s="21">
        <v>196.06200000000001</v>
      </c>
      <c r="AA301" s="21">
        <v>-1.55853E-3</v>
      </c>
      <c r="AB301" s="21">
        <v>291</v>
      </c>
      <c r="AC301" s="21">
        <v>0.104187</v>
      </c>
      <c r="AD301">
        <f t="shared" si="52"/>
        <v>1.55853</v>
      </c>
      <c r="AE301">
        <f t="shared" si="53"/>
        <v>0.16313912775</v>
      </c>
      <c r="AF301" s="9"/>
      <c r="AG301" s="21">
        <v>1.3653599999999999</v>
      </c>
      <c r="AH301" s="21">
        <v>290.95499999999998</v>
      </c>
      <c r="AI301" s="21">
        <v>-9.6038799999999995E-4</v>
      </c>
      <c r="AJ301" s="21">
        <v>291</v>
      </c>
      <c r="AK301" s="21">
        <v>1.3647499999999999</v>
      </c>
      <c r="AL301">
        <f t="shared" si="54"/>
        <v>0.96038799999999991</v>
      </c>
      <c r="AM301">
        <f t="shared" si="55"/>
        <v>1.3112753596799998</v>
      </c>
      <c r="AP301" s="9"/>
      <c r="AQ301" s="21">
        <v>0.104675</v>
      </c>
      <c r="AR301" s="21">
        <v>359.82600000000002</v>
      </c>
      <c r="AS301" s="21">
        <v>-1.55273E-3</v>
      </c>
      <c r="AT301" s="21">
        <v>291</v>
      </c>
      <c r="AU301" s="21">
        <v>0.104004</v>
      </c>
      <c r="AV301">
        <f t="shared" si="56"/>
        <v>1.5527299999999999</v>
      </c>
      <c r="AW301">
        <f t="shared" si="57"/>
        <v>0.16253201275000001</v>
      </c>
      <c r="AX301" s="9"/>
      <c r="AY301" s="21">
        <v>1.3653599999999999</v>
      </c>
      <c r="AZ301" s="21">
        <v>447.16</v>
      </c>
      <c r="BA301" s="21">
        <v>-9.7320600000000001E-4</v>
      </c>
      <c r="BB301" s="21">
        <v>291</v>
      </c>
      <c r="BC301" s="21">
        <v>1.3644400000000001</v>
      </c>
      <c r="BD301">
        <f t="shared" si="58"/>
        <v>0.97320600000000002</v>
      </c>
      <c r="BE301">
        <f t="shared" si="59"/>
        <v>1.3287765441599999</v>
      </c>
    </row>
    <row r="302" spans="6:57">
      <c r="F302" s="9"/>
      <c r="G302" s="21">
        <v>9.9639900000000003E-2</v>
      </c>
      <c r="H302" s="21">
        <v>64.756299999999996</v>
      </c>
      <c r="I302" s="21">
        <v>-1.57135E-3</v>
      </c>
      <c r="J302" s="21">
        <v>292</v>
      </c>
      <c r="K302" s="21">
        <v>9.9090600000000001E-2</v>
      </c>
      <c r="L302">
        <f t="shared" si="48"/>
        <v>1.57135</v>
      </c>
      <c r="M302">
        <f t="shared" si="49"/>
        <v>0.156569156865</v>
      </c>
      <c r="N302" s="9"/>
      <c r="O302" s="21">
        <v>1.37039</v>
      </c>
      <c r="P302" s="21">
        <v>132.42699999999999</v>
      </c>
      <c r="Q302" s="21">
        <v>-9.8785400000000003E-4</v>
      </c>
      <c r="R302" s="21">
        <v>292</v>
      </c>
      <c r="S302" s="21">
        <v>1.3696299999999999</v>
      </c>
      <c r="T302">
        <f t="shared" si="50"/>
        <v>0.98785400000000001</v>
      </c>
      <c r="U302">
        <f t="shared" si="51"/>
        <v>1.3537452430600001</v>
      </c>
      <c r="X302" s="9"/>
      <c r="Y302" s="21">
        <v>9.9639900000000003E-2</v>
      </c>
      <c r="Z302" s="21">
        <v>196.16200000000001</v>
      </c>
      <c r="AA302" s="21">
        <v>-1.55792E-3</v>
      </c>
      <c r="AB302" s="21">
        <v>292</v>
      </c>
      <c r="AC302" s="21">
        <v>9.9304199999999995E-2</v>
      </c>
      <c r="AD302">
        <f t="shared" si="52"/>
        <v>1.55792</v>
      </c>
      <c r="AE302">
        <f t="shared" si="53"/>
        <v>0.155230993008</v>
      </c>
      <c r="AF302" s="9"/>
      <c r="AG302" s="21">
        <v>1.37039</v>
      </c>
      <c r="AH302" s="21">
        <v>291.05599999999998</v>
      </c>
      <c r="AI302" s="21">
        <v>-9.4390900000000005E-4</v>
      </c>
      <c r="AJ302" s="21">
        <v>292</v>
      </c>
      <c r="AK302" s="21">
        <v>1.3699300000000001</v>
      </c>
      <c r="AL302">
        <f t="shared" si="54"/>
        <v>0.943909</v>
      </c>
      <c r="AM302">
        <f t="shared" si="55"/>
        <v>1.2935234545100001</v>
      </c>
      <c r="AP302" s="9"/>
      <c r="AQ302" s="21">
        <v>9.9639900000000003E-2</v>
      </c>
      <c r="AR302" s="21">
        <v>359.92700000000002</v>
      </c>
      <c r="AS302" s="21">
        <v>-1.5521199999999999E-3</v>
      </c>
      <c r="AT302" s="21">
        <v>292</v>
      </c>
      <c r="AU302" s="21">
        <v>9.8815899999999998E-2</v>
      </c>
      <c r="AV302">
        <f t="shared" si="56"/>
        <v>1.5521199999999999</v>
      </c>
      <c r="AW302">
        <f t="shared" si="57"/>
        <v>0.15465308158800001</v>
      </c>
      <c r="AX302" s="9"/>
      <c r="AY302" s="21">
        <v>1.37039</v>
      </c>
      <c r="AZ302" s="21">
        <v>447.26</v>
      </c>
      <c r="BA302" s="21">
        <v>-9.5520000000000002E-4</v>
      </c>
      <c r="BB302" s="21">
        <v>292</v>
      </c>
      <c r="BC302" s="21">
        <v>1.3696299999999999</v>
      </c>
      <c r="BD302">
        <f t="shared" si="58"/>
        <v>0.95520000000000005</v>
      </c>
      <c r="BE302">
        <f t="shared" si="59"/>
        <v>1.308996528</v>
      </c>
    </row>
    <row r="303" spans="6:57">
      <c r="F303" s="9"/>
      <c r="G303" s="21">
        <v>9.4604499999999994E-2</v>
      </c>
      <c r="H303" s="21">
        <v>64.856999999999999</v>
      </c>
      <c r="I303" s="21">
        <v>-1.5716599999999999E-3</v>
      </c>
      <c r="J303" s="21">
        <v>293</v>
      </c>
      <c r="K303" s="21">
        <v>9.4085699999999994E-2</v>
      </c>
      <c r="L303">
        <f t="shared" si="48"/>
        <v>1.5716599999999998</v>
      </c>
      <c r="M303">
        <f t="shared" si="49"/>
        <v>0.14868610846999997</v>
      </c>
      <c r="N303" s="9"/>
      <c r="O303" s="21">
        <v>1.3754299999999999</v>
      </c>
      <c r="P303" s="21">
        <v>132.52799999999999</v>
      </c>
      <c r="Q303" s="21">
        <v>-9.7045900000000001E-4</v>
      </c>
      <c r="R303" s="21">
        <v>293</v>
      </c>
      <c r="S303" s="21">
        <v>1.3751199999999999</v>
      </c>
      <c r="T303">
        <f t="shared" si="50"/>
        <v>0.97045899999999996</v>
      </c>
      <c r="U303">
        <f t="shared" si="51"/>
        <v>1.3347984223699998</v>
      </c>
      <c r="X303" s="9"/>
      <c r="Y303" s="21">
        <v>9.4604499999999994E-2</v>
      </c>
      <c r="Z303" s="21">
        <v>196.26300000000001</v>
      </c>
      <c r="AA303" s="21">
        <v>-1.5588399999999999E-3</v>
      </c>
      <c r="AB303" s="21">
        <v>293</v>
      </c>
      <c r="AC303" s="21">
        <v>9.4116199999999997E-2</v>
      </c>
      <c r="AD303">
        <f t="shared" si="52"/>
        <v>1.55884</v>
      </c>
      <c r="AE303">
        <f t="shared" si="53"/>
        <v>0.14747327877999999</v>
      </c>
      <c r="AF303" s="9"/>
      <c r="AG303" s="21">
        <v>1.3754299999999999</v>
      </c>
      <c r="AH303" s="21">
        <v>291.15699999999998</v>
      </c>
      <c r="AI303" s="21">
        <v>-9.2315699999999997E-4</v>
      </c>
      <c r="AJ303" s="21">
        <v>293</v>
      </c>
      <c r="AK303" s="21">
        <v>1.3751199999999999</v>
      </c>
      <c r="AL303">
        <f t="shared" si="54"/>
        <v>0.92315700000000001</v>
      </c>
      <c r="AM303">
        <f t="shared" si="55"/>
        <v>1.2697378325099999</v>
      </c>
      <c r="AP303" s="9"/>
      <c r="AQ303" s="21">
        <v>9.4604499999999994E-2</v>
      </c>
      <c r="AR303" s="21">
        <v>360.02800000000002</v>
      </c>
      <c r="AS303" s="21">
        <v>-1.55273E-3</v>
      </c>
      <c r="AT303" s="21">
        <v>293</v>
      </c>
      <c r="AU303" s="21">
        <v>9.4024700000000003E-2</v>
      </c>
      <c r="AV303">
        <f t="shared" si="56"/>
        <v>1.5527299999999999</v>
      </c>
      <c r="AW303">
        <f t="shared" si="57"/>
        <v>0.14689524528499998</v>
      </c>
      <c r="AX303" s="9"/>
      <c r="AY303" s="21">
        <v>1.3754299999999999</v>
      </c>
      <c r="AZ303" s="21">
        <v>447.36099999999999</v>
      </c>
      <c r="BA303" s="21">
        <v>-9.3658399999999996E-4</v>
      </c>
      <c r="BB303" s="21">
        <v>293</v>
      </c>
      <c r="BC303" s="21">
        <v>1.3748199999999999</v>
      </c>
      <c r="BD303">
        <f t="shared" si="58"/>
        <v>0.93658399999999997</v>
      </c>
      <c r="BE303">
        <f t="shared" si="59"/>
        <v>1.2882057311199999</v>
      </c>
    </row>
    <row r="304" spans="6:57">
      <c r="F304" s="9"/>
      <c r="G304" s="21">
        <v>8.9569099999999999E-2</v>
      </c>
      <c r="H304" s="21">
        <v>64.957700000000003</v>
      </c>
      <c r="I304" s="21">
        <v>-1.5716599999999999E-3</v>
      </c>
      <c r="J304" s="21">
        <v>294</v>
      </c>
      <c r="K304" s="21">
        <v>8.9172399999999999E-2</v>
      </c>
      <c r="L304">
        <f t="shared" si="48"/>
        <v>1.5716599999999998</v>
      </c>
      <c r="M304">
        <f t="shared" si="49"/>
        <v>0.14077217170599998</v>
      </c>
      <c r="N304" s="9"/>
      <c r="O304" s="21">
        <v>1.38046</v>
      </c>
      <c r="P304" s="21">
        <v>132.62899999999999</v>
      </c>
      <c r="Q304" s="21">
        <v>-9.5275899999999996E-4</v>
      </c>
      <c r="R304" s="21">
        <v>294</v>
      </c>
      <c r="S304" s="21">
        <v>1.3793899999999999</v>
      </c>
      <c r="T304">
        <f t="shared" si="50"/>
        <v>0.95275899999999991</v>
      </c>
      <c r="U304">
        <f t="shared" si="51"/>
        <v>1.31524568914</v>
      </c>
      <c r="X304" s="9"/>
      <c r="Y304" s="21">
        <v>8.9569099999999999E-2</v>
      </c>
      <c r="Z304" s="21">
        <v>196.364</v>
      </c>
      <c r="AA304" s="21">
        <v>-1.5591400000000001E-3</v>
      </c>
      <c r="AB304" s="21">
        <v>294</v>
      </c>
      <c r="AC304" s="21">
        <v>8.9111300000000004E-2</v>
      </c>
      <c r="AD304">
        <f t="shared" si="52"/>
        <v>1.5591400000000002</v>
      </c>
      <c r="AE304">
        <f t="shared" si="53"/>
        <v>0.13965076657400002</v>
      </c>
      <c r="AF304" s="9"/>
      <c r="AG304" s="21">
        <v>1.38046</v>
      </c>
      <c r="AH304" s="21">
        <v>291.25700000000001</v>
      </c>
      <c r="AI304" s="21">
        <v>-9.01489E-4</v>
      </c>
      <c r="AJ304" s="21">
        <v>294</v>
      </c>
      <c r="AK304" s="21">
        <v>1.3796999999999999</v>
      </c>
      <c r="AL304">
        <f t="shared" si="54"/>
        <v>0.90148899999999998</v>
      </c>
      <c r="AM304">
        <f t="shared" si="55"/>
        <v>1.2444695049400001</v>
      </c>
      <c r="AP304" s="9"/>
      <c r="AQ304" s="21">
        <v>8.9569099999999999E-2</v>
      </c>
      <c r="AR304" s="21">
        <v>360.12799999999999</v>
      </c>
      <c r="AS304" s="21">
        <v>-1.5521199999999999E-3</v>
      </c>
      <c r="AT304" s="21">
        <v>294</v>
      </c>
      <c r="AU304" s="21">
        <v>8.9111300000000004E-2</v>
      </c>
      <c r="AV304">
        <f t="shared" si="56"/>
        <v>1.5521199999999999</v>
      </c>
      <c r="AW304">
        <f t="shared" si="57"/>
        <v>0.13902199149199998</v>
      </c>
      <c r="AX304" s="9"/>
      <c r="AY304" s="21">
        <v>1.38046</v>
      </c>
      <c r="AZ304" s="21">
        <v>447.46199999999999</v>
      </c>
      <c r="BA304" s="21">
        <v>-9.1705300000000003E-4</v>
      </c>
      <c r="BB304" s="21">
        <v>294</v>
      </c>
      <c r="BC304" s="21">
        <v>1.38</v>
      </c>
      <c r="BD304">
        <f t="shared" si="58"/>
        <v>0.91705300000000001</v>
      </c>
      <c r="BE304">
        <f t="shared" si="59"/>
        <v>1.26595498438</v>
      </c>
    </row>
    <row r="305" spans="6:57">
      <c r="F305" s="9"/>
      <c r="G305" s="21">
        <v>8.4533700000000003E-2</v>
      </c>
      <c r="H305" s="21">
        <v>65.058400000000006</v>
      </c>
      <c r="I305" s="21">
        <v>-1.57135E-3</v>
      </c>
      <c r="J305" s="21">
        <v>295</v>
      </c>
      <c r="K305" s="21">
        <v>8.3892800000000003E-2</v>
      </c>
      <c r="L305">
        <f t="shared" si="48"/>
        <v>1.57135</v>
      </c>
      <c r="M305">
        <f t="shared" si="49"/>
        <v>0.132832029495</v>
      </c>
      <c r="N305" s="9"/>
      <c r="O305" s="21">
        <v>1.3855</v>
      </c>
      <c r="P305" s="21">
        <v>132.72900000000001</v>
      </c>
      <c r="Q305" s="21">
        <v>-9.3383799999999999E-4</v>
      </c>
      <c r="R305" s="21">
        <v>295</v>
      </c>
      <c r="S305" s="21">
        <v>1.3851899999999999</v>
      </c>
      <c r="T305">
        <f t="shared" si="50"/>
        <v>0.93383799999999995</v>
      </c>
      <c r="U305">
        <f t="shared" si="51"/>
        <v>1.2938325489999998</v>
      </c>
      <c r="X305" s="9"/>
      <c r="Y305" s="21">
        <v>8.4533700000000003E-2</v>
      </c>
      <c r="Z305" s="21">
        <v>196.464</v>
      </c>
      <c r="AA305" s="21">
        <v>-1.5582300000000001E-3</v>
      </c>
      <c r="AB305" s="21">
        <v>295</v>
      </c>
      <c r="AC305" s="21">
        <v>8.3862300000000001E-2</v>
      </c>
      <c r="AD305">
        <f t="shared" si="52"/>
        <v>1.55823</v>
      </c>
      <c r="AE305">
        <f t="shared" si="53"/>
        <v>0.13172294735100001</v>
      </c>
      <c r="AF305" s="9"/>
      <c r="AG305" s="21">
        <v>1.3855</v>
      </c>
      <c r="AH305" s="21">
        <v>291.358</v>
      </c>
      <c r="AI305" s="21">
        <v>-8.8287399999999996E-4</v>
      </c>
      <c r="AJ305" s="21">
        <v>295</v>
      </c>
      <c r="AK305" s="21">
        <v>1.38489</v>
      </c>
      <c r="AL305">
        <f t="shared" si="54"/>
        <v>0.88287399999999994</v>
      </c>
      <c r="AM305">
        <f t="shared" si="55"/>
        <v>1.2232219269999998</v>
      </c>
      <c r="AP305" s="9"/>
      <c r="AQ305" s="21">
        <v>8.4533700000000003E-2</v>
      </c>
      <c r="AR305" s="21">
        <v>360.22899999999998</v>
      </c>
      <c r="AS305" s="21">
        <v>-1.5533400000000001E-3</v>
      </c>
      <c r="AT305" s="21">
        <v>295</v>
      </c>
      <c r="AU305" s="21">
        <v>8.4197999999999995E-2</v>
      </c>
      <c r="AV305">
        <f t="shared" si="56"/>
        <v>1.5533400000000002</v>
      </c>
      <c r="AW305">
        <f t="shared" si="57"/>
        <v>0.13130957755800002</v>
      </c>
      <c r="AX305" s="9"/>
      <c r="AY305" s="21">
        <v>1.3855</v>
      </c>
      <c r="AZ305" s="21">
        <v>447.56299999999999</v>
      </c>
      <c r="BA305" s="21">
        <v>-8.9904799999999995E-4</v>
      </c>
      <c r="BB305" s="21">
        <v>295</v>
      </c>
      <c r="BC305" s="21">
        <v>1.3851899999999999</v>
      </c>
      <c r="BD305">
        <f t="shared" si="58"/>
        <v>0.89904799999999996</v>
      </c>
      <c r="BE305">
        <f t="shared" si="59"/>
        <v>1.2456310039999998</v>
      </c>
    </row>
    <row r="306" spans="6:57">
      <c r="F306" s="9"/>
      <c r="G306" s="21">
        <v>7.9498299999999994E-2</v>
      </c>
      <c r="H306" s="21">
        <v>65.159099999999995</v>
      </c>
      <c r="I306" s="21">
        <v>-1.5719600000000001E-3</v>
      </c>
      <c r="J306" s="21">
        <v>296</v>
      </c>
      <c r="K306" s="21">
        <v>7.92847E-2</v>
      </c>
      <c r="L306">
        <f t="shared" si="48"/>
        <v>1.57196</v>
      </c>
      <c r="M306">
        <f t="shared" si="49"/>
        <v>0.12496814766799999</v>
      </c>
      <c r="N306" s="9"/>
      <c r="O306" s="21">
        <v>1.39053</v>
      </c>
      <c r="P306" s="21">
        <v>132.83000000000001</v>
      </c>
      <c r="Q306" s="21">
        <v>-9.1400100000000001E-4</v>
      </c>
      <c r="R306" s="21">
        <v>296</v>
      </c>
      <c r="S306" s="21">
        <v>1.3897699999999999</v>
      </c>
      <c r="T306">
        <f t="shared" si="50"/>
        <v>0.91400099999999995</v>
      </c>
      <c r="U306">
        <f t="shared" si="51"/>
        <v>1.27094581053</v>
      </c>
      <c r="X306" s="9"/>
      <c r="Y306" s="21">
        <v>7.9498299999999994E-2</v>
      </c>
      <c r="Z306" s="21">
        <v>196.565</v>
      </c>
      <c r="AA306" s="21">
        <v>-1.55792E-3</v>
      </c>
      <c r="AB306" s="21">
        <v>296</v>
      </c>
      <c r="AC306" s="21">
        <v>7.9315200000000002E-2</v>
      </c>
      <c r="AD306">
        <f t="shared" si="52"/>
        <v>1.55792</v>
      </c>
      <c r="AE306">
        <f t="shared" si="53"/>
        <v>0.12385199153599999</v>
      </c>
      <c r="AF306" s="9"/>
      <c r="AG306" s="21">
        <v>1.39053</v>
      </c>
      <c r="AH306" s="21">
        <v>291.459</v>
      </c>
      <c r="AI306" s="21">
        <v>-8.6059600000000004E-4</v>
      </c>
      <c r="AJ306" s="21">
        <v>296</v>
      </c>
      <c r="AK306" s="21">
        <v>1.39008</v>
      </c>
      <c r="AL306">
        <f t="shared" si="54"/>
        <v>0.86059600000000003</v>
      </c>
      <c r="AM306">
        <f t="shared" si="55"/>
        <v>1.1966845558800001</v>
      </c>
      <c r="AP306" s="9"/>
      <c r="AQ306" s="21">
        <v>7.9498299999999994E-2</v>
      </c>
      <c r="AR306" s="21">
        <v>360.33</v>
      </c>
      <c r="AS306" s="21">
        <v>-1.55243E-3</v>
      </c>
      <c r="AT306" s="21">
        <v>296</v>
      </c>
      <c r="AU306" s="21">
        <v>7.8918500000000003E-2</v>
      </c>
      <c r="AV306">
        <f t="shared" si="56"/>
        <v>1.55243</v>
      </c>
      <c r="AW306">
        <f t="shared" si="57"/>
        <v>0.12341554586899998</v>
      </c>
      <c r="AX306" s="9"/>
      <c r="AY306" s="21">
        <v>1.39053</v>
      </c>
      <c r="AZ306" s="21">
        <v>447.66300000000001</v>
      </c>
      <c r="BA306" s="21">
        <v>-8.7768600000000003E-4</v>
      </c>
      <c r="BB306" s="21">
        <v>296</v>
      </c>
      <c r="BC306" s="21">
        <v>1.38947</v>
      </c>
      <c r="BD306">
        <f t="shared" si="58"/>
        <v>0.87768600000000008</v>
      </c>
      <c r="BE306">
        <f t="shared" si="59"/>
        <v>1.2204487135800002</v>
      </c>
    </row>
    <row r="307" spans="6:57">
      <c r="F307" s="9"/>
      <c r="G307" s="21">
        <v>7.4462899999999999E-2</v>
      </c>
      <c r="H307" s="21">
        <v>65.259799999999998</v>
      </c>
      <c r="I307" s="21">
        <v>-1.57227E-3</v>
      </c>
      <c r="J307" s="21">
        <v>297</v>
      </c>
      <c r="K307" s="21">
        <v>7.3913599999999996E-2</v>
      </c>
      <c r="L307">
        <f t="shared" si="48"/>
        <v>1.5722700000000001</v>
      </c>
      <c r="M307">
        <f t="shared" si="49"/>
        <v>0.117075783783</v>
      </c>
      <c r="N307" s="9"/>
      <c r="O307" s="21">
        <v>1.39557</v>
      </c>
      <c r="P307" s="21">
        <v>132.93100000000001</v>
      </c>
      <c r="Q307" s="21">
        <v>-8.9294400000000001E-4</v>
      </c>
      <c r="R307" s="21">
        <v>297</v>
      </c>
      <c r="S307" s="21">
        <v>1.39496</v>
      </c>
      <c r="T307">
        <f t="shared" si="50"/>
        <v>0.89294399999999996</v>
      </c>
      <c r="U307">
        <f t="shared" si="51"/>
        <v>1.2461658580799999</v>
      </c>
      <c r="X307" s="9"/>
      <c r="Y307" s="21">
        <v>7.4462899999999999E-2</v>
      </c>
      <c r="Z307" s="21">
        <v>196.666</v>
      </c>
      <c r="AA307" s="21">
        <v>-1.5606699999999999E-3</v>
      </c>
      <c r="AB307" s="21">
        <v>297</v>
      </c>
      <c r="AC307" s="21">
        <v>7.3608400000000004E-2</v>
      </c>
      <c r="AD307">
        <f t="shared" si="52"/>
        <v>1.56067</v>
      </c>
      <c r="AE307">
        <f t="shared" si="53"/>
        <v>0.116212014143</v>
      </c>
      <c r="AF307" s="9"/>
      <c r="AG307" s="21">
        <v>1.39557</v>
      </c>
      <c r="AH307" s="21">
        <v>291.55900000000003</v>
      </c>
      <c r="AI307" s="21">
        <v>-8.3770800000000005E-4</v>
      </c>
      <c r="AJ307" s="21">
        <v>297</v>
      </c>
      <c r="AK307" s="21">
        <v>1.39435</v>
      </c>
      <c r="AL307">
        <f t="shared" si="54"/>
        <v>0.83770800000000001</v>
      </c>
      <c r="AM307">
        <f t="shared" si="55"/>
        <v>1.1690801535599999</v>
      </c>
      <c r="AP307" s="9"/>
      <c r="AQ307" s="21">
        <v>7.4462899999999999E-2</v>
      </c>
      <c r="AR307" s="21">
        <v>360.43099999999998</v>
      </c>
      <c r="AS307" s="21">
        <v>-1.5539600000000001E-3</v>
      </c>
      <c r="AT307" s="21">
        <v>297</v>
      </c>
      <c r="AU307" s="21">
        <v>7.3974600000000001E-2</v>
      </c>
      <c r="AV307">
        <f t="shared" si="56"/>
        <v>1.55396</v>
      </c>
      <c r="AW307">
        <f t="shared" si="57"/>
        <v>0.115712368084</v>
      </c>
      <c r="AX307" s="9"/>
      <c r="AY307" s="21">
        <v>1.39557</v>
      </c>
      <c r="AZ307" s="21">
        <v>447.76400000000001</v>
      </c>
      <c r="BA307" s="21">
        <v>-8.5693399999999995E-4</v>
      </c>
      <c r="BB307" s="21">
        <v>297</v>
      </c>
      <c r="BC307" s="21">
        <v>1.39496</v>
      </c>
      <c r="BD307">
        <f t="shared" si="58"/>
        <v>0.85693399999999997</v>
      </c>
      <c r="BE307">
        <f t="shared" si="59"/>
        <v>1.1959113823800001</v>
      </c>
    </row>
    <row r="308" spans="6:57">
      <c r="F308" s="9"/>
      <c r="G308" s="21">
        <v>6.9427500000000003E-2</v>
      </c>
      <c r="H308" s="21">
        <v>65.360500000000002</v>
      </c>
      <c r="I308" s="21">
        <v>-1.57227E-3</v>
      </c>
      <c r="J308" s="21">
        <v>298</v>
      </c>
      <c r="K308" s="21">
        <v>6.9183300000000003E-2</v>
      </c>
      <c r="L308">
        <f t="shared" si="48"/>
        <v>1.5722700000000001</v>
      </c>
      <c r="M308">
        <f t="shared" si="49"/>
        <v>0.10915877542500001</v>
      </c>
      <c r="N308" s="9"/>
      <c r="O308" s="21">
        <v>1.4006000000000001</v>
      </c>
      <c r="P308" s="21">
        <v>133.03200000000001</v>
      </c>
      <c r="Q308" s="21">
        <v>-8.7036100000000005E-4</v>
      </c>
      <c r="R308" s="21">
        <v>298</v>
      </c>
      <c r="S308" s="21">
        <v>1.40015</v>
      </c>
      <c r="T308">
        <f t="shared" si="50"/>
        <v>0.87036100000000005</v>
      </c>
      <c r="U308">
        <f t="shared" si="51"/>
        <v>1.2190276166</v>
      </c>
      <c r="X308" s="9"/>
      <c r="Y308" s="21">
        <v>6.9427500000000003E-2</v>
      </c>
      <c r="Z308" s="21">
        <v>196.767</v>
      </c>
      <c r="AA308" s="21">
        <v>-1.5597499999999999E-3</v>
      </c>
      <c r="AB308" s="21">
        <v>298</v>
      </c>
      <c r="AC308" s="21">
        <v>6.9213899999999995E-2</v>
      </c>
      <c r="AD308">
        <f t="shared" si="52"/>
        <v>1.55975</v>
      </c>
      <c r="AE308">
        <f t="shared" si="53"/>
        <v>0.108289543125</v>
      </c>
      <c r="AF308" s="9"/>
      <c r="AG308" s="21">
        <v>1.4006000000000001</v>
      </c>
      <c r="AH308" s="21">
        <v>291.66000000000003</v>
      </c>
      <c r="AI308" s="21">
        <v>-8.1420899999999998E-4</v>
      </c>
      <c r="AJ308" s="21">
        <v>298</v>
      </c>
      <c r="AK308" s="21">
        <v>1.40015</v>
      </c>
      <c r="AL308">
        <f t="shared" si="54"/>
        <v>0.81420899999999996</v>
      </c>
      <c r="AM308">
        <f t="shared" si="55"/>
        <v>1.1403811254</v>
      </c>
      <c r="AP308" s="9"/>
      <c r="AQ308" s="21">
        <v>6.9427500000000003E-2</v>
      </c>
      <c r="AR308" s="21">
        <v>360.53100000000001</v>
      </c>
      <c r="AS308" s="21">
        <v>-1.5530400000000001E-3</v>
      </c>
      <c r="AT308" s="21">
        <v>298</v>
      </c>
      <c r="AU308" s="21">
        <v>6.8756100000000001E-2</v>
      </c>
      <c r="AV308">
        <f t="shared" si="56"/>
        <v>1.5530400000000002</v>
      </c>
      <c r="AW308">
        <f t="shared" si="57"/>
        <v>0.10782368460000002</v>
      </c>
      <c r="AX308" s="9"/>
      <c r="AY308" s="21">
        <v>1.4006000000000001</v>
      </c>
      <c r="AZ308" s="21">
        <v>447.86500000000001</v>
      </c>
      <c r="BA308" s="21">
        <v>-8.3374000000000002E-4</v>
      </c>
      <c r="BB308" s="21">
        <v>298</v>
      </c>
      <c r="BC308" s="21">
        <v>1.39984</v>
      </c>
      <c r="BD308">
        <f t="shared" si="58"/>
        <v>0.83374000000000004</v>
      </c>
      <c r="BE308">
        <f t="shared" si="59"/>
        <v>1.1677362440000001</v>
      </c>
    </row>
    <row r="309" spans="6:57">
      <c r="F309" s="9"/>
      <c r="G309" s="21">
        <v>6.4392099999999994E-2</v>
      </c>
      <c r="H309" s="21">
        <v>65.461200000000005</v>
      </c>
      <c r="I309" s="21">
        <v>-1.5734900000000001E-3</v>
      </c>
      <c r="J309" s="21">
        <v>299</v>
      </c>
      <c r="K309" s="21">
        <v>6.3507099999999997E-2</v>
      </c>
      <c r="L309">
        <f t="shared" si="48"/>
        <v>1.5734900000000001</v>
      </c>
      <c r="M309">
        <f t="shared" si="49"/>
        <v>0.10132032542899999</v>
      </c>
      <c r="N309" s="9"/>
      <c r="O309" s="21">
        <v>1.40564</v>
      </c>
      <c r="P309" s="21">
        <v>133.13200000000001</v>
      </c>
      <c r="Q309" s="21">
        <v>-8.4625200000000003E-4</v>
      </c>
      <c r="R309" s="21">
        <v>299</v>
      </c>
      <c r="S309" s="21">
        <v>1.40503</v>
      </c>
      <c r="T309">
        <f t="shared" si="50"/>
        <v>0.846252</v>
      </c>
      <c r="U309">
        <f t="shared" si="51"/>
        <v>1.18952566128</v>
      </c>
      <c r="X309" s="9"/>
      <c r="Y309" s="21">
        <v>6.4392099999999994E-2</v>
      </c>
      <c r="Z309" s="21">
        <v>196.86699999999999</v>
      </c>
      <c r="AA309" s="21">
        <v>-1.5606699999999999E-3</v>
      </c>
      <c r="AB309" s="21">
        <v>299</v>
      </c>
      <c r="AC309" s="21">
        <v>6.3842800000000005E-2</v>
      </c>
      <c r="AD309">
        <f t="shared" si="52"/>
        <v>1.56067</v>
      </c>
      <c r="AE309">
        <f t="shared" si="53"/>
        <v>0.10049481870699999</v>
      </c>
      <c r="AF309" s="9"/>
      <c r="AG309" s="21">
        <v>1.40564</v>
      </c>
      <c r="AH309" s="21">
        <v>291.76100000000002</v>
      </c>
      <c r="AI309" s="21">
        <v>-7.9315199999999998E-4</v>
      </c>
      <c r="AJ309" s="21">
        <v>299</v>
      </c>
      <c r="AK309" s="21">
        <v>1.40442</v>
      </c>
      <c r="AL309">
        <f t="shared" si="54"/>
        <v>0.79315199999999997</v>
      </c>
      <c r="AM309">
        <f t="shared" si="55"/>
        <v>1.1148861772800001</v>
      </c>
      <c r="AP309" s="9"/>
      <c r="AQ309" s="21">
        <v>6.4392099999999994E-2</v>
      </c>
      <c r="AR309" s="21">
        <v>360.63200000000001</v>
      </c>
      <c r="AS309" s="21">
        <v>-1.5554799999999999E-3</v>
      </c>
      <c r="AT309" s="21">
        <v>299</v>
      </c>
      <c r="AU309" s="21">
        <v>6.3812300000000002E-2</v>
      </c>
      <c r="AV309">
        <f t="shared" si="56"/>
        <v>1.55548</v>
      </c>
      <c r="AW309">
        <f t="shared" si="57"/>
        <v>0.10016062370799998</v>
      </c>
      <c r="AX309" s="9"/>
      <c r="AY309" s="21">
        <v>1.40564</v>
      </c>
      <c r="AZ309" s="21">
        <v>447.96499999999997</v>
      </c>
      <c r="BA309" s="21">
        <v>-8.1115699999999996E-4</v>
      </c>
      <c r="BB309" s="21">
        <v>299</v>
      </c>
      <c r="BC309" s="21">
        <v>1.40503</v>
      </c>
      <c r="BD309">
        <f t="shared" si="58"/>
        <v>0.81115699999999991</v>
      </c>
      <c r="BE309">
        <f t="shared" si="59"/>
        <v>1.1401947254799998</v>
      </c>
    </row>
    <row r="310" spans="6:57">
      <c r="F310" s="9"/>
      <c r="G310" s="21">
        <v>5.9356699999999998E-2</v>
      </c>
      <c r="H310" s="21">
        <v>65.561899999999994</v>
      </c>
      <c r="I310" s="21">
        <v>-1.5734900000000001E-3</v>
      </c>
      <c r="J310" s="21">
        <v>300</v>
      </c>
      <c r="K310" s="21">
        <v>5.89294E-2</v>
      </c>
      <c r="L310">
        <f t="shared" si="48"/>
        <v>1.5734900000000001</v>
      </c>
      <c r="M310">
        <f t="shared" si="49"/>
        <v>9.3397173883000006E-2</v>
      </c>
      <c r="N310" s="9"/>
      <c r="O310" s="21">
        <v>1.4106799999999999</v>
      </c>
      <c r="P310" s="21">
        <v>133.233</v>
      </c>
      <c r="Q310" s="21">
        <v>-8.2305900000000001E-4</v>
      </c>
      <c r="R310" s="21">
        <v>300</v>
      </c>
      <c r="S310" s="21">
        <v>1.41022</v>
      </c>
      <c r="T310">
        <f t="shared" si="50"/>
        <v>0.82305899999999999</v>
      </c>
      <c r="U310">
        <f t="shared" si="51"/>
        <v>1.1610728701199999</v>
      </c>
      <c r="X310" s="9"/>
      <c r="Y310" s="21">
        <v>5.9356699999999998E-2</v>
      </c>
      <c r="Z310" s="21">
        <v>196.96799999999999</v>
      </c>
      <c r="AA310" s="21">
        <v>-1.56006E-3</v>
      </c>
      <c r="AB310" s="21">
        <v>300</v>
      </c>
      <c r="AC310" s="21">
        <v>5.8898899999999997E-2</v>
      </c>
      <c r="AD310">
        <f t="shared" si="52"/>
        <v>1.56006</v>
      </c>
      <c r="AE310">
        <f t="shared" si="53"/>
        <v>9.2600013401999998E-2</v>
      </c>
      <c r="AF310" s="9"/>
      <c r="AG310" s="21">
        <v>1.4106799999999999</v>
      </c>
      <c r="AH310" s="21">
        <v>291.86200000000002</v>
      </c>
      <c r="AI310" s="21">
        <v>-7.6477100000000003E-4</v>
      </c>
      <c r="AJ310" s="21">
        <v>300</v>
      </c>
      <c r="AK310" s="21">
        <v>1.41022</v>
      </c>
      <c r="AL310">
        <f t="shared" si="54"/>
        <v>0.76477099999999998</v>
      </c>
      <c r="AM310">
        <f t="shared" si="55"/>
        <v>1.07884715428</v>
      </c>
      <c r="AP310" s="9"/>
      <c r="AQ310" s="21">
        <v>5.9356699999999998E-2</v>
      </c>
      <c r="AR310" s="21">
        <v>360.733</v>
      </c>
      <c r="AS310" s="21">
        <v>-1.5530400000000001E-3</v>
      </c>
      <c r="AT310" s="21">
        <v>300</v>
      </c>
      <c r="AU310" s="21">
        <v>5.8837899999999999E-2</v>
      </c>
      <c r="AV310">
        <f t="shared" si="56"/>
        <v>1.5530400000000002</v>
      </c>
      <c r="AW310">
        <f t="shared" si="57"/>
        <v>9.2183329368000014E-2</v>
      </c>
      <c r="AX310" s="9"/>
      <c r="AY310" s="21">
        <v>1.4106799999999999</v>
      </c>
      <c r="AZ310" s="21">
        <v>448.06599999999997</v>
      </c>
      <c r="BA310" s="21">
        <v>-7.8613299999999995E-4</v>
      </c>
      <c r="BB310" s="21">
        <v>300</v>
      </c>
      <c r="BC310" s="21">
        <v>1.4093</v>
      </c>
      <c r="BD310">
        <f t="shared" si="58"/>
        <v>0.78613299999999997</v>
      </c>
      <c r="BE310">
        <f t="shared" si="59"/>
        <v>1.10898210044</v>
      </c>
    </row>
    <row r="311" spans="6:57">
      <c r="F311" s="9"/>
      <c r="G311" s="21">
        <v>5.4321300000000003E-2</v>
      </c>
      <c r="H311" s="21">
        <v>65.662599999999998</v>
      </c>
      <c r="I311" s="21">
        <v>-1.5740999999999999E-3</v>
      </c>
      <c r="J311" s="21">
        <v>301</v>
      </c>
      <c r="K311" s="21">
        <v>5.3863500000000002E-2</v>
      </c>
      <c r="L311">
        <f t="shared" si="48"/>
        <v>1.5740999999999998</v>
      </c>
      <c r="M311">
        <f t="shared" si="49"/>
        <v>8.5507158329999999E-2</v>
      </c>
      <c r="N311" s="9"/>
      <c r="O311" s="21">
        <v>1.41571</v>
      </c>
      <c r="P311" s="21">
        <v>133.334</v>
      </c>
      <c r="Q311" s="21">
        <v>-7.9742400000000003E-4</v>
      </c>
      <c r="R311" s="21">
        <v>301</v>
      </c>
      <c r="S311" s="21">
        <v>1.41449</v>
      </c>
      <c r="T311">
        <f t="shared" si="50"/>
        <v>0.79742400000000002</v>
      </c>
      <c r="U311">
        <f t="shared" si="51"/>
        <v>1.12892113104</v>
      </c>
      <c r="X311" s="9"/>
      <c r="Y311" s="21">
        <v>5.4321300000000003E-2</v>
      </c>
      <c r="Z311" s="21">
        <v>197.06899999999999</v>
      </c>
      <c r="AA311" s="21">
        <v>-1.5606699999999999E-3</v>
      </c>
      <c r="AB311" s="21">
        <v>301</v>
      </c>
      <c r="AC311" s="21">
        <v>5.3710899999999999E-2</v>
      </c>
      <c r="AD311">
        <f t="shared" si="52"/>
        <v>1.56067</v>
      </c>
      <c r="AE311">
        <f t="shared" si="53"/>
        <v>8.477762327100001E-2</v>
      </c>
      <c r="AF311" s="9"/>
      <c r="AG311" s="21">
        <v>1.41571</v>
      </c>
      <c r="AH311" s="21">
        <v>291.96199999999999</v>
      </c>
      <c r="AI311" s="21">
        <v>-7.3760999999999998E-4</v>
      </c>
      <c r="AJ311" s="21">
        <v>301</v>
      </c>
      <c r="AK311" s="21">
        <v>1.41479</v>
      </c>
      <c r="AL311">
        <f t="shared" si="54"/>
        <v>0.73760999999999999</v>
      </c>
      <c r="AM311">
        <f t="shared" si="55"/>
        <v>1.0442418531</v>
      </c>
      <c r="AP311" s="9"/>
      <c r="AQ311" s="21">
        <v>5.4321300000000003E-2</v>
      </c>
      <c r="AR311" s="21">
        <v>360.83300000000003</v>
      </c>
      <c r="AS311" s="21">
        <v>-1.5548700000000001E-3</v>
      </c>
      <c r="AT311" s="21">
        <v>301</v>
      </c>
      <c r="AU311" s="21">
        <v>5.3955099999999999E-2</v>
      </c>
      <c r="AV311">
        <f t="shared" si="56"/>
        <v>1.55487</v>
      </c>
      <c r="AW311">
        <f t="shared" si="57"/>
        <v>8.4462559731000003E-2</v>
      </c>
      <c r="AX311" s="9"/>
      <c r="AY311" s="21">
        <v>1.41571</v>
      </c>
      <c r="AZ311" s="21">
        <v>448.16699999999997</v>
      </c>
      <c r="BA311" s="21">
        <v>-7.5988800000000001E-4</v>
      </c>
      <c r="BB311" s="21">
        <v>301</v>
      </c>
      <c r="BC311" s="21">
        <v>1.41479</v>
      </c>
      <c r="BD311">
        <f t="shared" si="58"/>
        <v>0.75988800000000001</v>
      </c>
      <c r="BE311">
        <f t="shared" si="59"/>
        <v>1.0757810404800001</v>
      </c>
    </row>
    <row r="312" spans="6:57">
      <c r="F312" s="9"/>
      <c r="G312" s="21">
        <v>4.9285900000000001E-2</v>
      </c>
      <c r="H312" s="21">
        <v>65.763300000000001</v>
      </c>
      <c r="I312" s="21">
        <v>-1.5734900000000001E-3</v>
      </c>
      <c r="J312" s="21">
        <v>302</v>
      </c>
      <c r="K312" s="21">
        <v>4.95361E-2</v>
      </c>
      <c r="L312">
        <f t="shared" si="48"/>
        <v>1.5734900000000001</v>
      </c>
      <c r="M312">
        <f t="shared" si="49"/>
        <v>7.7550870791000009E-2</v>
      </c>
      <c r="N312" s="9"/>
      <c r="O312" s="21">
        <v>1.42075</v>
      </c>
      <c r="P312" s="21">
        <v>133.434</v>
      </c>
      <c r="Q312" s="21">
        <v>-7.7209499999999999E-4</v>
      </c>
      <c r="R312" s="21">
        <v>302</v>
      </c>
      <c r="S312" s="21">
        <v>1.4202900000000001</v>
      </c>
      <c r="T312">
        <f t="shared" si="50"/>
        <v>0.77209499999999998</v>
      </c>
      <c r="U312">
        <f t="shared" si="51"/>
        <v>1.0969539712499998</v>
      </c>
      <c r="X312" s="9"/>
      <c r="Y312" s="21">
        <v>4.9285900000000001E-2</v>
      </c>
      <c r="Z312" s="21">
        <v>197.16900000000001</v>
      </c>
      <c r="AA312" s="21">
        <v>-1.5615799999999999E-3</v>
      </c>
      <c r="AB312" s="21">
        <v>302</v>
      </c>
      <c r="AC312" s="21">
        <v>4.9249300000000003E-2</v>
      </c>
      <c r="AD312">
        <f t="shared" si="52"/>
        <v>1.56158</v>
      </c>
      <c r="AE312">
        <f t="shared" si="53"/>
        <v>7.6963875722000002E-2</v>
      </c>
      <c r="AF312" s="9"/>
      <c r="AG312" s="21">
        <v>1.42075</v>
      </c>
      <c r="AH312" s="21">
        <v>292.06299999999999</v>
      </c>
      <c r="AI312" s="21">
        <v>-7.0861800000000005E-4</v>
      </c>
      <c r="AJ312" s="21">
        <v>302</v>
      </c>
      <c r="AK312" s="21">
        <v>1.4196800000000001</v>
      </c>
      <c r="AL312">
        <f t="shared" si="54"/>
        <v>0.70861800000000008</v>
      </c>
      <c r="AM312">
        <f t="shared" si="55"/>
        <v>1.0067690235000002</v>
      </c>
      <c r="AP312" s="9"/>
      <c r="AQ312" s="21">
        <v>4.9285900000000001E-2</v>
      </c>
      <c r="AR312" s="21">
        <v>360.93400000000003</v>
      </c>
      <c r="AS312" s="21">
        <v>-1.5548700000000001E-3</v>
      </c>
      <c r="AT312" s="21">
        <v>302</v>
      </c>
      <c r="AU312" s="21">
        <v>4.9395799999999997E-2</v>
      </c>
      <c r="AV312">
        <f t="shared" si="56"/>
        <v>1.55487</v>
      </c>
      <c r="AW312">
        <f t="shared" si="57"/>
        <v>7.6633167333000005E-2</v>
      </c>
      <c r="AX312" s="9"/>
      <c r="AY312" s="21">
        <v>1.42075</v>
      </c>
      <c r="AZ312" s="21">
        <v>448.26799999999997</v>
      </c>
      <c r="BA312" s="21">
        <v>-7.3150600000000004E-4</v>
      </c>
      <c r="BB312" s="21">
        <v>302</v>
      </c>
      <c r="BC312" s="21">
        <v>1.4202900000000001</v>
      </c>
      <c r="BD312">
        <f t="shared" si="58"/>
        <v>0.73150599999999999</v>
      </c>
      <c r="BE312">
        <f t="shared" si="59"/>
        <v>1.0392871495</v>
      </c>
    </row>
    <row r="313" spans="6:57">
      <c r="F313" s="9"/>
      <c r="G313" s="21">
        <v>4.4250499999999998E-2</v>
      </c>
      <c r="H313" s="21">
        <v>65.864000000000004</v>
      </c>
      <c r="I313" s="21">
        <v>-1.5740999999999999E-3</v>
      </c>
      <c r="J313" s="21">
        <v>303</v>
      </c>
      <c r="K313" s="21">
        <v>4.4137599999999999E-2</v>
      </c>
      <c r="L313">
        <f t="shared" si="48"/>
        <v>1.5740999999999998</v>
      </c>
      <c r="M313">
        <f t="shared" si="49"/>
        <v>6.9654712049999984E-2</v>
      </c>
      <c r="N313" s="9"/>
      <c r="O313" s="21">
        <v>1.42578</v>
      </c>
      <c r="P313" s="21">
        <v>133.535</v>
      </c>
      <c r="Q313" s="21">
        <v>-7.4157699999999999E-4</v>
      </c>
      <c r="R313" s="21">
        <v>303</v>
      </c>
      <c r="S313" s="21">
        <v>1.4254800000000001</v>
      </c>
      <c r="T313">
        <f t="shared" si="50"/>
        <v>0.74157700000000004</v>
      </c>
      <c r="U313">
        <f t="shared" si="51"/>
        <v>1.0573256550600001</v>
      </c>
      <c r="X313" s="9"/>
      <c r="Y313" s="21">
        <v>4.4250499999999998E-2</v>
      </c>
      <c r="Z313" s="21">
        <v>197.27</v>
      </c>
      <c r="AA313" s="21">
        <v>-1.56036E-3</v>
      </c>
      <c r="AB313" s="21">
        <v>303</v>
      </c>
      <c r="AC313" s="21">
        <v>4.3899500000000001E-2</v>
      </c>
      <c r="AD313">
        <f t="shared" si="52"/>
        <v>1.56036</v>
      </c>
      <c r="AE313">
        <f t="shared" si="53"/>
        <v>6.9046710179999998E-2</v>
      </c>
      <c r="AF313" s="9"/>
      <c r="AG313" s="21">
        <v>1.42578</v>
      </c>
      <c r="AH313" s="21">
        <v>292.16399999999999</v>
      </c>
      <c r="AI313" s="21">
        <v>-6.78406E-4</v>
      </c>
      <c r="AJ313" s="21">
        <v>303</v>
      </c>
      <c r="AK313" s="21">
        <v>1.42517</v>
      </c>
      <c r="AL313">
        <f t="shared" si="54"/>
        <v>0.67840599999999995</v>
      </c>
      <c r="AM313">
        <f t="shared" si="55"/>
        <v>0.96725770668</v>
      </c>
      <c r="AP313" s="9"/>
      <c r="AQ313" s="21">
        <v>4.4250499999999998E-2</v>
      </c>
      <c r="AR313" s="21">
        <v>361.03500000000003</v>
      </c>
      <c r="AS313" s="21">
        <v>-1.5548700000000001E-3</v>
      </c>
      <c r="AT313" s="21">
        <v>303</v>
      </c>
      <c r="AU313" s="21">
        <v>4.4195600000000002E-2</v>
      </c>
      <c r="AV313">
        <f t="shared" si="56"/>
        <v>1.55487</v>
      </c>
      <c r="AW313">
        <f t="shared" si="57"/>
        <v>6.8803774934999992E-2</v>
      </c>
      <c r="AX313" s="9"/>
      <c r="AY313" s="21">
        <v>1.42578</v>
      </c>
      <c r="AZ313" s="21">
        <v>448.36799999999999</v>
      </c>
      <c r="BA313" s="21">
        <v>-7.0190400000000005E-4</v>
      </c>
      <c r="BB313" s="21">
        <v>303</v>
      </c>
      <c r="BC313" s="21">
        <v>1.42517</v>
      </c>
      <c r="BD313">
        <f t="shared" si="58"/>
        <v>0.70190400000000008</v>
      </c>
      <c r="BE313">
        <f t="shared" si="59"/>
        <v>1.0007606851200002</v>
      </c>
    </row>
    <row r="314" spans="6:57">
      <c r="F314" s="9"/>
      <c r="G314" s="21">
        <v>3.9215100000000003E-2</v>
      </c>
      <c r="H314" s="21">
        <v>65.964799999999997</v>
      </c>
      <c r="I314" s="21">
        <v>-1.5734900000000001E-3</v>
      </c>
      <c r="J314" s="21">
        <v>304</v>
      </c>
      <c r="K314" s="21">
        <v>3.9242600000000002E-2</v>
      </c>
      <c r="L314">
        <f t="shared" si="48"/>
        <v>1.5734900000000001</v>
      </c>
      <c r="M314">
        <f t="shared" si="49"/>
        <v>6.1704567699000006E-2</v>
      </c>
      <c r="N314" s="9"/>
      <c r="O314" s="21">
        <v>1.43082</v>
      </c>
      <c r="P314" s="21">
        <v>133.636</v>
      </c>
      <c r="Q314" s="21">
        <v>-7.1014400000000001E-4</v>
      </c>
      <c r="R314" s="21">
        <v>304</v>
      </c>
      <c r="S314" s="21">
        <v>1.4303600000000001</v>
      </c>
      <c r="T314">
        <f t="shared" si="50"/>
        <v>0.710144</v>
      </c>
      <c r="U314">
        <f t="shared" si="51"/>
        <v>1.01608823808</v>
      </c>
      <c r="X314" s="9"/>
      <c r="Y314" s="21">
        <v>3.9215100000000003E-2</v>
      </c>
      <c r="Z314" s="21">
        <v>197.37100000000001</v>
      </c>
      <c r="AA314" s="21">
        <v>-1.5609700000000001E-3</v>
      </c>
      <c r="AB314" s="21">
        <v>304</v>
      </c>
      <c r="AC314" s="21">
        <v>3.9041100000000002E-2</v>
      </c>
      <c r="AD314">
        <f t="shared" si="52"/>
        <v>1.56097</v>
      </c>
      <c r="AE314">
        <f t="shared" si="53"/>
        <v>6.1213594647000005E-2</v>
      </c>
      <c r="AF314" s="9"/>
      <c r="AG314" s="21">
        <v>1.43082</v>
      </c>
      <c r="AH314" s="21">
        <v>292.26400000000001</v>
      </c>
      <c r="AI314" s="21">
        <v>-6.4514200000000002E-4</v>
      </c>
      <c r="AJ314" s="21">
        <v>304</v>
      </c>
      <c r="AK314" s="21">
        <v>1.4297500000000001</v>
      </c>
      <c r="AL314">
        <f t="shared" si="54"/>
        <v>0.64514199999999999</v>
      </c>
      <c r="AM314">
        <f t="shared" si="55"/>
        <v>0.92308207643999995</v>
      </c>
      <c r="AP314" s="9"/>
      <c r="AQ314" s="21">
        <v>3.9215100000000003E-2</v>
      </c>
      <c r="AR314" s="21">
        <v>361.13600000000002</v>
      </c>
      <c r="AS314" s="21">
        <v>-1.55365E-3</v>
      </c>
      <c r="AT314" s="21">
        <v>304</v>
      </c>
      <c r="AU314" s="21">
        <v>3.9077800000000003E-2</v>
      </c>
      <c r="AV314">
        <f t="shared" si="56"/>
        <v>1.55365</v>
      </c>
      <c r="AW314">
        <f t="shared" si="57"/>
        <v>6.0926540115000004E-2</v>
      </c>
      <c r="AX314" s="9"/>
      <c r="AY314" s="21">
        <v>1.43082</v>
      </c>
      <c r="AZ314" s="21">
        <v>448.46899999999999</v>
      </c>
      <c r="BA314" s="21">
        <v>-6.69861E-4</v>
      </c>
      <c r="BB314" s="21">
        <v>304</v>
      </c>
      <c r="BC314" s="21">
        <v>1.4303600000000001</v>
      </c>
      <c r="BD314">
        <f t="shared" si="58"/>
        <v>0.66986100000000004</v>
      </c>
      <c r="BE314">
        <f t="shared" si="59"/>
        <v>0.95845051602000009</v>
      </c>
    </row>
    <row r="315" spans="6:57">
      <c r="F315" s="9"/>
      <c r="G315" s="21">
        <v>3.41797E-2</v>
      </c>
      <c r="H315" s="21">
        <v>66.0655</v>
      </c>
      <c r="I315" s="21">
        <v>-1.5740999999999999E-3</v>
      </c>
      <c r="J315" s="21">
        <v>305</v>
      </c>
      <c r="K315" s="21">
        <v>3.3984399999999998E-2</v>
      </c>
      <c r="L315">
        <f t="shared" si="48"/>
        <v>1.5740999999999998</v>
      </c>
      <c r="M315">
        <f t="shared" si="49"/>
        <v>5.3802265769999996E-2</v>
      </c>
      <c r="N315" s="9"/>
      <c r="O315" s="21">
        <v>1.4358500000000001</v>
      </c>
      <c r="P315" s="21">
        <v>133.73699999999999</v>
      </c>
      <c r="Q315" s="21">
        <v>-6.8145800000000002E-4</v>
      </c>
      <c r="R315" s="21">
        <v>305</v>
      </c>
      <c r="S315" s="21">
        <v>1.4349400000000001</v>
      </c>
      <c r="T315">
        <f t="shared" si="50"/>
        <v>0.68145800000000001</v>
      </c>
      <c r="U315">
        <f t="shared" si="51"/>
        <v>0.97847146930000006</v>
      </c>
      <c r="X315" s="9"/>
      <c r="Y315" s="21">
        <v>3.41797E-2</v>
      </c>
      <c r="Z315" s="21">
        <v>197.47200000000001</v>
      </c>
      <c r="AA315" s="21">
        <v>-1.56189E-3</v>
      </c>
      <c r="AB315" s="21">
        <v>305</v>
      </c>
      <c r="AC315" s="21">
        <v>3.3953900000000002E-2</v>
      </c>
      <c r="AD315">
        <f t="shared" si="52"/>
        <v>1.56189</v>
      </c>
      <c r="AE315">
        <f t="shared" si="53"/>
        <v>5.3384931633000003E-2</v>
      </c>
      <c r="AF315" s="9"/>
      <c r="AG315" s="21">
        <v>1.4358500000000001</v>
      </c>
      <c r="AH315" s="21">
        <v>292.36500000000001</v>
      </c>
      <c r="AI315" s="21">
        <v>-6.0882600000000003E-4</v>
      </c>
      <c r="AJ315" s="21">
        <v>305</v>
      </c>
      <c r="AK315" s="21">
        <v>1.4349400000000001</v>
      </c>
      <c r="AL315">
        <f t="shared" si="54"/>
        <v>0.60882599999999998</v>
      </c>
      <c r="AM315">
        <f t="shared" si="55"/>
        <v>0.87418281210000004</v>
      </c>
      <c r="AP315" s="9"/>
      <c r="AQ315" s="21">
        <v>3.41797E-2</v>
      </c>
      <c r="AR315" s="21">
        <v>361.23599999999999</v>
      </c>
      <c r="AS315" s="21">
        <v>-1.5545699999999999E-3</v>
      </c>
      <c r="AT315" s="21">
        <v>305</v>
      </c>
      <c r="AU315" s="21">
        <v>3.4011800000000002E-2</v>
      </c>
      <c r="AV315">
        <f t="shared" si="56"/>
        <v>1.55457</v>
      </c>
      <c r="AW315">
        <f t="shared" si="57"/>
        <v>5.3134736229000001E-2</v>
      </c>
      <c r="AX315" s="9"/>
      <c r="AY315" s="21">
        <v>1.4358500000000001</v>
      </c>
      <c r="AZ315" s="21">
        <v>448.57</v>
      </c>
      <c r="BA315" s="21">
        <v>-6.3598599999999995E-4</v>
      </c>
      <c r="BB315" s="21">
        <v>305</v>
      </c>
      <c r="BC315" s="21">
        <v>1.4349400000000001</v>
      </c>
      <c r="BD315">
        <f t="shared" si="58"/>
        <v>0.63598599999999994</v>
      </c>
      <c r="BE315">
        <f t="shared" si="59"/>
        <v>0.9131804980999999</v>
      </c>
    </row>
    <row r="316" spans="6:57">
      <c r="F316" s="9"/>
      <c r="G316" s="21">
        <v>2.9144300000000001E-2</v>
      </c>
      <c r="H316" s="21">
        <v>66.166200000000003</v>
      </c>
      <c r="I316" s="21">
        <v>-1.5734900000000001E-3</v>
      </c>
      <c r="J316" s="21">
        <v>306</v>
      </c>
      <c r="K316" s="21">
        <v>2.9034399999999998E-2</v>
      </c>
      <c r="L316">
        <f t="shared" si="48"/>
        <v>1.5734900000000001</v>
      </c>
      <c r="M316">
        <f t="shared" si="49"/>
        <v>4.5858264607000002E-2</v>
      </c>
      <c r="N316" s="9"/>
      <c r="O316" s="21">
        <v>1.44089</v>
      </c>
      <c r="P316" s="21">
        <v>133.83699999999999</v>
      </c>
      <c r="Q316" s="21">
        <v>-6.4605700000000001E-4</v>
      </c>
      <c r="R316" s="21">
        <v>306</v>
      </c>
      <c r="S316" s="21">
        <v>1.4398200000000001</v>
      </c>
      <c r="T316">
        <f t="shared" si="50"/>
        <v>0.64605699999999999</v>
      </c>
      <c r="U316">
        <f t="shared" si="51"/>
        <v>0.93089707072999994</v>
      </c>
      <c r="X316" s="9"/>
      <c r="Y316" s="21">
        <v>2.9144300000000001E-2</v>
      </c>
      <c r="Z316" s="21">
        <v>197.572</v>
      </c>
      <c r="AA316" s="21">
        <v>-1.56219E-3</v>
      </c>
      <c r="AB316" s="21">
        <v>306</v>
      </c>
      <c r="AC316" s="21">
        <v>2.9043599999999999E-2</v>
      </c>
      <c r="AD316">
        <f t="shared" si="52"/>
        <v>1.56219</v>
      </c>
      <c r="AE316">
        <f t="shared" si="53"/>
        <v>4.5528934016999999E-2</v>
      </c>
      <c r="AF316" s="9"/>
      <c r="AG316" s="21">
        <v>1.44089</v>
      </c>
      <c r="AH316" s="21">
        <v>292.46600000000001</v>
      </c>
      <c r="AI316" s="21">
        <v>-5.6854200000000001E-4</v>
      </c>
      <c r="AJ316" s="21">
        <v>306</v>
      </c>
      <c r="AK316" s="21">
        <v>1.4395100000000001</v>
      </c>
      <c r="AL316">
        <f t="shared" si="54"/>
        <v>0.56854199999999999</v>
      </c>
      <c r="AM316">
        <f t="shared" si="55"/>
        <v>0.81920648238000005</v>
      </c>
      <c r="AP316" s="9"/>
      <c r="AQ316" s="21">
        <v>2.9144300000000001E-2</v>
      </c>
      <c r="AR316" s="21">
        <v>361.33699999999999</v>
      </c>
      <c r="AS316" s="21">
        <v>-1.5548700000000001E-3</v>
      </c>
      <c r="AT316" s="21">
        <v>306</v>
      </c>
      <c r="AU316" s="21">
        <v>2.9058799999999999E-2</v>
      </c>
      <c r="AV316">
        <f t="shared" si="56"/>
        <v>1.55487</v>
      </c>
      <c r="AW316">
        <f t="shared" si="57"/>
        <v>4.5315597741000004E-2</v>
      </c>
      <c r="AX316" s="9"/>
      <c r="AY316" s="21">
        <v>1.44089</v>
      </c>
      <c r="AZ316" s="21">
        <v>448.67</v>
      </c>
      <c r="BA316" s="21">
        <v>-5.9509299999999999E-4</v>
      </c>
      <c r="BB316" s="21">
        <v>306</v>
      </c>
      <c r="BC316" s="21">
        <v>1.4401200000000001</v>
      </c>
      <c r="BD316">
        <f t="shared" si="58"/>
        <v>0.59509299999999998</v>
      </c>
      <c r="BE316">
        <f t="shared" si="59"/>
        <v>0.85746355276999997</v>
      </c>
    </row>
    <row r="317" spans="6:57">
      <c r="F317" s="9"/>
      <c r="G317" s="21">
        <v>2.4108899999999999E-2</v>
      </c>
      <c r="H317" s="21">
        <v>66.266900000000007</v>
      </c>
      <c r="I317" s="21">
        <v>-1.57379E-3</v>
      </c>
      <c r="J317" s="21">
        <v>307</v>
      </c>
      <c r="K317" s="21">
        <v>2.4173E-2</v>
      </c>
      <c r="L317">
        <f t="shared" si="48"/>
        <v>1.57379</v>
      </c>
      <c r="M317">
        <f t="shared" si="49"/>
        <v>3.7942345730999999E-2</v>
      </c>
      <c r="N317" s="9"/>
      <c r="O317" s="21">
        <v>1.4459200000000001</v>
      </c>
      <c r="P317" s="21">
        <v>133.93799999999999</v>
      </c>
      <c r="Q317" s="21">
        <v>-6.1004600000000005E-4</v>
      </c>
      <c r="R317" s="21">
        <v>307</v>
      </c>
      <c r="S317" s="21">
        <v>1.4450099999999999</v>
      </c>
      <c r="T317">
        <f t="shared" si="50"/>
        <v>0.61004600000000009</v>
      </c>
      <c r="U317">
        <f t="shared" si="51"/>
        <v>0.88207771232000021</v>
      </c>
      <c r="X317" s="9"/>
      <c r="Y317" s="21">
        <v>2.4108899999999999E-2</v>
      </c>
      <c r="Z317" s="21">
        <v>197.673</v>
      </c>
      <c r="AA317" s="21">
        <v>-1.5625000000000001E-3</v>
      </c>
      <c r="AB317" s="21">
        <v>307</v>
      </c>
      <c r="AC317" s="21">
        <v>2.4005100000000001E-2</v>
      </c>
      <c r="AD317">
        <f t="shared" si="52"/>
        <v>1.5625</v>
      </c>
      <c r="AE317">
        <f t="shared" si="53"/>
        <v>3.7670156249999996E-2</v>
      </c>
      <c r="AF317" s="9"/>
      <c r="AG317" s="21">
        <v>1.4459200000000001</v>
      </c>
      <c r="AH317" s="21">
        <v>292.56700000000001</v>
      </c>
      <c r="AI317" s="21">
        <v>-5.2368200000000003E-4</v>
      </c>
      <c r="AJ317" s="21">
        <v>307</v>
      </c>
      <c r="AK317" s="21">
        <v>1.4453100000000001</v>
      </c>
      <c r="AL317">
        <f t="shared" si="54"/>
        <v>0.52368199999999998</v>
      </c>
      <c r="AM317">
        <f t="shared" si="55"/>
        <v>0.75720227744000002</v>
      </c>
      <c r="AP317" s="9"/>
      <c r="AQ317" s="21">
        <v>2.4108899999999999E-2</v>
      </c>
      <c r="AR317" s="21">
        <v>361.43799999999999</v>
      </c>
      <c r="AS317" s="21">
        <v>-1.5567000000000001E-3</v>
      </c>
      <c r="AT317" s="21">
        <v>307</v>
      </c>
      <c r="AU317" s="21">
        <v>2.3889199999999999E-2</v>
      </c>
      <c r="AV317">
        <f t="shared" si="56"/>
        <v>1.5567</v>
      </c>
      <c r="AW317">
        <f t="shared" si="57"/>
        <v>3.753032463E-2</v>
      </c>
      <c r="AX317" s="9"/>
      <c r="AY317" s="21">
        <v>1.4459200000000001</v>
      </c>
      <c r="AZ317" s="21">
        <v>448.77100000000002</v>
      </c>
      <c r="BA317" s="21">
        <v>-5.4962200000000004E-4</v>
      </c>
      <c r="BB317" s="21">
        <v>307</v>
      </c>
      <c r="BC317" s="21">
        <v>1.4447000000000001</v>
      </c>
      <c r="BD317">
        <f t="shared" si="58"/>
        <v>0.54962200000000005</v>
      </c>
      <c r="BE317">
        <f t="shared" si="59"/>
        <v>0.79470944224000017</v>
      </c>
    </row>
    <row r="318" spans="6:57">
      <c r="F318" s="9"/>
      <c r="G318" s="21">
        <v>1.90735E-2</v>
      </c>
      <c r="H318" s="21">
        <v>66.367599999999996</v>
      </c>
      <c r="I318" s="21">
        <v>-1.57562E-3</v>
      </c>
      <c r="J318" s="21">
        <v>308</v>
      </c>
      <c r="K318" s="21">
        <v>1.8981899999999999E-2</v>
      </c>
      <c r="L318">
        <f t="shared" si="48"/>
        <v>1.57562</v>
      </c>
      <c r="M318">
        <f t="shared" si="49"/>
        <v>3.005258807E-2</v>
      </c>
      <c r="N318" s="9"/>
      <c r="O318" s="21">
        <v>1.45096</v>
      </c>
      <c r="P318" s="21">
        <v>134.03899999999999</v>
      </c>
      <c r="Q318" s="21">
        <v>-5.6823699999999997E-4</v>
      </c>
      <c r="R318" s="21">
        <v>308</v>
      </c>
      <c r="S318" s="21">
        <v>1.4504999999999999</v>
      </c>
      <c r="T318">
        <f t="shared" si="50"/>
        <v>0.56823699999999999</v>
      </c>
      <c r="U318">
        <f t="shared" si="51"/>
        <v>0.82448915751999996</v>
      </c>
      <c r="X318" s="9"/>
      <c r="Y318" s="21">
        <v>1.90735E-2</v>
      </c>
      <c r="Z318" s="21">
        <v>197.774</v>
      </c>
      <c r="AA318" s="21">
        <v>-1.5615799999999999E-3</v>
      </c>
      <c r="AB318" s="21">
        <v>308</v>
      </c>
      <c r="AC318" s="21">
        <v>1.8972800000000001E-2</v>
      </c>
      <c r="AD318">
        <f t="shared" si="52"/>
        <v>1.56158</v>
      </c>
      <c r="AE318">
        <f t="shared" si="53"/>
        <v>2.9784796129999999E-2</v>
      </c>
      <c r="AF318" s="9"/>
      <c r="AG318" s="21">
        <v>1.45096</v>
      </c>
      <c r="AH318" s="21">
        <v>292.66699999999997</v>
      </c>
      <c r="AI318" s="21">
        <v>-4.7747799999999998E-4</v>
      </c>
      <c r="AJ318" s="21">
        <v>308</v>
      </c>
      <c r="AK318" s="21">
        <v>1.4504999999999999</v>
      </c>
      <c r="AL318">
        <f t="shared" si="54"/>
        <v>0.47747799999999996</v>
      </c>
      <c r="AM318">
        <f t="shared" si="55"/>
        <v>0.69280147887999999</v>
      </c>
      <c r="AP318" s="9"/>
      <c r="AQ318" s="21">
        <v>1.90735E-2</v>
      </c>
      <c r="AR318" s="21">
        <v>361.53800000000001</v>
      </c>
      <c r="AS318" s="21">
        <v>-1.5564000000000001E-3</v>
      </c>
      <c r="AT318" s="21">
        <v>308</v>
      </c>
      <c r="AU318" s="21">
        <v>1.8850700000000001E-2</v>
      </c>
      <c r="AV318">
        <f t="shared" si="56"/>
        <v>1.5564</v>
      </c>
      <c r="AW318">
        <f t="shared" si="57"/>
        <v>2.9685995400000002E-2</v>
      </c>
      <c r="AX318" s="9"/>
      <c r="AY318" s="21">
        <v>1.45096</v>
      </c>
      <c r="AZ318" s="21">
        <v>448.87200000000001</v>
      </c>
      <c r="BA318" s="21">
        <v>-5.0231899999999999E-4</v>
      </c>
      <c r="BB318" s="21">
        <v>308</v>
      </c>
      <c r="BC318" s="21">
        <v>1.4498899999999999</v>
      </c>
      <c r="BD318">
        <f t="shared" si="58"/>
        <v>0.50231899999999996</v>
      </c>
      <c r="BE318">
        <f t="shared" si="59"/>
        <v>0.72884477623999999</v>
      </c>
    </row>
    <row r="319" spans="6:57">
      <c r="F319" s="9"/>
      <c r="G319" s="21">
        <v>1.40381E-2</v>
      </c>
      <c r="H319" s="21">
        <v>66.468299999999999</v>
      </c>
      <c r="I319" s="21">
        <v>-1.57471E-3</v>
      </c>
      <c r="J319" s="21">
        <v>309</v>
      </c>
      <c r="K319" s="21">
        <v>1.3943499999999999E-2</v>
      </c>
      <c r="L319">
        <f t="shared" si="48"/>
        <v>1.5747100000000001</v>
      </c>
      <c r="M319">
        <f t="shared" si="49"/>
        <v>2.2105936451000001E-2</v>
      </c>
      <c r="N319" s="9"/>
      <c r="O319" s="21">
        <v>1.4559899999999999</v>
      </c>
      <c r="P319" s="21">
        <v>134.13900000000001</v>
      </c>
      <c r="Q319" s="21">
        <v>-5.22461E-4</v>
      </c>
      <c r="R319" s="21">
        <v>309</v>
      </c>
      <c r="S319" s="21">
        <v>1.4547699999999999</v>
      </c>
      <c r="T319">
        <f t="shared" si="50"/>
        <v>0.52246099999999995</v>
      </c>
      <c r="U319">
        <f t="shared" si="51"/>
        <v>0.76069799138999983</v>
      </c>
      <c r="X319" s="9"/>
      <c r="Y319" s="21">
        <v>1.40381E-2</v>
      </c>
      <c r="Z319" s="21">
        <v>197.874</v>
      </c>
      <c r="AA319" s="21">
        <v>-1.5625000000000001E-3</v>
      </c>
      <c r="AB319" s="21">
        <v>309</v>
      </c>
      <c r="AC319" s="21">
        <v>1.4312699999999999E-2</v>
      </c>
      <c r="AD319">
        <f t="shared" si="52"/>
        <v>1.5625</v>
      </c>
      <c r="AE319">
        <f t="shared" si="53"/>
        <v>2.193453125E-2</v>
      </c>
      <c r="AF319" s="9"/>
      <c r="AG319" s="21">
        <v>1.4559899999999999</v>
      </c>
      <c r="AH319" s="21">
        <v>292.76799999999997</v>
      </c>
      <c r="AI319" s="21">
        <v>-4.2709399999999999E-4</v>
      </c>
      <c r="AJ319" s="21">
        <v>309</v>
      </c>
      <c r="AK319" s="21">
        <v>1.4556899999999999</v>
      </c>
      <c r="AL319">
        <f t="shared" si="54"/>
        <v>0.42709399999999997</v>
      </c>
      <c r="AM319">
        <f t="shared" si="55"/>
        <v>0.62184459305999995</v>
      </c>
      <c r="AP319" s="9"/>
      <c r="AQ319" s="21">
        <v>1.40381E-2</v>
      </c>
      <c r="AR319" s="21">
        <v>361.63900000000001</v>
      </c>
      <c r="AS319" s="21">
        <v>-1.55518E-3</v>
      </c>
      <c r="AT319" s="21">
        <v>309</v>
      </c>
      <c r="AU319" s="21">
        <v>1.3864100000000001E-2</v>
      </c>
      <c r="AV319">
        <f t="shared" si="56"/>
        <v>1.55518</v>
      </c>
      <c r="AW319">
        <f t="shared" si="57"/>
        <v>2.1831772358E-2</v>
      </c>
      <c r="AX319" s="9"/>
      <c r="AY319" s="21">
        <v>1.4559899999999999</v>
      </c>
      <c r="AZ319" s="21">
        <v>448.97300000000001</v>
      </c>
      <c r="BA319" s="21">
        <v>-4.4781500000000001E-4</v>
      </c>
      <c r="BB319" s="21">
        <v>309</v>
      </c>
      <c r="BC319" s="21">
        <v>1.4553799999999999</v>
      </c>
      <c r="BD319">
        <f t="shared" si="58"/>
        <v>0.44781500000000002</v>
      </c>
      <c r="BE319">
        <f t="shared" si="59"/>
        <v>0.65201416184999994</v>
      </c>
    </row>
    <row r="320" spans="6:57">
      <c r="F320" s="9"/>
      <c r="G320" s="21">
        <v>9.0026900000000007E-3</v>
      </c>
      <c r="H320" s="21">
        <v>66.569000000000003</v>
      </c>
      <c r="I320" s="21">
        <v>-1.57471E-3</v>
      </c>
      <c r="J320" s="21">
        <v>310</v>
      </c>
      <c r="K320" s="21">
        <v>8.9843800000000001E-3</v>
      </c>
      <c r="L320">
        <f t="shared" si="48"/>
        <v>1.5747100000000001</v>
      </c>
      <c r="M320">
        <f t="shared" si="49"/>
        <v>1.4176625969900002E-2</v>
      </c>
      <c r="N320" s="9"/>
      <c r="O320" s="21">
        <v>1.4610300000000001</v>
      </c>
      <c r="P320" s="21">
        <v>134.24</v>
      </c>
      <c r="Q320" s="21">
        <v>-4.7351099999999997E-4</v>
      </c>
      <c r="R320" s="21">
        <v>310</v>
      </c>
      <c r="S320" s="21">
        <v>1.46088</v>
      </c>
      <c r="T320">
        <f t="shared" si="50"/>
        <v>0.47351099999999996</v>
      </c>
      <c r="U320">
        <f t="shared" si="51"/>
        <v>0.69181377632999996</v>
      </c>
      <c r="X320" s="9"/>
      <c r="Y320" s="21">
        <v>9.0026900000000007E-3</v>
      </c>
      <c r="Z320" s="21">
        <v>197.97499999999999</v>
      </c>
      <c r="AA320" s="21">
        <v>-1.56372E-3</v>
      </c>
      <c r="AB320" s="21">
        <v>310</v>
      </c>
      <c r="AC320" s="21">
        <v>8.8439899999999995E-3</v>
      </c>
      <c r="AD320">
        <f t="shared" si="52"/>
        <v>1.56372</v>
      </c>
      <c r="AE320">
        <f t="shared" si="53"/>
        <v>1.4077686406800001E-2</v>
      </c>
      <c r="AF320" s="9"/>
      <c r="AG320" s="21">
        <v>1.4610300000000001</v>
      </c>
      <c r="AH320" s="21">
        <v>292.86900000000003</v>
      </c>
      <c r="AI320" s="21">
        <v>-3.6981200000000002E-4</v>
      </c>
      <c r="AJ320" s="21">
        <v>310</v>
      </c>
      <c r="AK320" s="21">
        <v>1.4605699999999999</v>
      </c>
      <c r="AL320">
        <f t="shared" si="54"/>
        <v>0.36981200000000003</v>
      </c>
      <c r="AM320">
        <f t="shared" si="55"/>
        <v>0.54030642636000004</v>
      </c>
      <c r="AP320" s="9"/>
      <c r="AQ320" s="21">
        <v>9.0026900000000007E-3</v>
      </c>
      <c r="AR320" s="21">
        <v>361.74</v>
      </c>
      <c r="AS320" s="21">
        <v>-1.55426E-3</v>
      </c>
      <c r="AT320" s="21">
        <v>310</v>
      </c>
      <c r="AU320" s="21">
        <v>9.1094999999999995E-3</v>
      </c>
      <c r="AV320">
        <f t="shared" si="56"/>
        <v>1.55426</v>
      </c>
      <c r="AW320">
        <f t="shared" si="57"/>
        <v>1.39925209594E-2</v>
      </c>
      <c r="AX320" s="9"/>
      <c r="AY320" s="21">
        <v>1.4610300000000001</v>
      </c>
      <c r="AZ320" s="21">
        <v>449.07299999999998</v>
      </c>
      <c r="BA320" s="21">
        <v>-3.8903800000000002E-4</v>
      </c>
      <c r="BB320" s="21">
        <v>310</v>
      </c>
      <c r="BC320" s="21">
        <v>1.46088</v>
      </c>
      <c r="BD320">
        <f t="shared" si="58"/>
        <v>0.38903800000000005</v>
      </c>
      <c r="BE320">
        <f t="shared" si="59"/>
        <v>0.56839618914000012</v>
      </c>
    </row>
    <row r="321" spans="6:57">
      <c r="F321" s="9"/>
      <c r="G321" s="21">
        <v>3.9672900000000001E-3</v>
      </c>
      <c r="H321" s="21">
        <v>66.669700000000006</v>
      </c>
      <c r="I321" s="21">
        <v>-1.57471E-3</v>
      </c>
      <c r="J321" s="21">
        <v>311</v>
      </c>
      <c r="K321" s="21">
        <v>3.8452099999999999E-3</v>
      </c>
      <c r="L321">
        <f t="shared" si="48"/>
        <v>1.5747100000000001</v>
      </c>
      <c r="M321">
        <f t="shared" si="49"/>
        <v>6.2473312359000001E-3</v>
      </c>
      <c r="N321" s="9"/>
      <c r="O321" s="21">
        <v>1.4660599999999999</v>
      </c>
      <c r="P321" s="21">
        <v>134.34100000000001</v>
      </c>
      <c r="Q321" s="21">
        <v>-4.1613799999999998E-4</v>
      </c>
      <c r="R321" s="21">
        <v>311</v>
      </c>
      <c r="S321" s="21">
        <v>1.4654499999999999</v>
      </c>
      <c r="T321">
        <f t="shared" si="50"/>
        <v>0.41613799999999995</v>
      </c>
      <c r="U321">
        <f t="shared" si="51"/>
        <v>0.61008327627999992</v>
      </c>
      <c r="X321" s="9"/>
      <c r="Y321" s="21">
        <v>3.9672900000000001E-3</v>
      </c>
      <c r="Z321" s="21">
        <v>198.07599999999999</v>
      </c>
      <c r="AA321" s="21">
        <v>-1.5625000000000001E-3</v>
      </c>
      <c r="AB321" s="21">
        <v>311</v>
      </c>
      <c r="AC321" s="21">
        <v>4.0283200000000002E-3</v>
      </c>
      <c r="AD321">
        <f t="shared" si="52"/>
        <v>1.5625</v>
      </c>
      <c r="AE321">
        <f t="shared" si="53"/>
        <v>6.198890625E-3</v>
      </c>
      <c r="AF321" s="9"/>
      <c r="AG321" s="21">
        <v>1.4660599999999999</v>
      </c>
      <c r="AH321" s="21">
        <v>292.96899999999999</v>
      </c>
      <c r="AI321" s="21">
        <v>-3.0703700000000002E-4</v>
      </c>
      <c r="AJ321" s="21">
        <v>311</v>
      </c>
      <c r="AK321" s="21">
        <v>1.46515</v>
      </c>
      <c r="AL321">
        <f t="shared" si="54"/>
        <v>0.307037</v>
      </c>
      <c r="AM321">
        <f t="shared" si="55"/>
        <v>0.45013466421999998</v>
      </c>
      <c r="AP321" s="9"/>
      <c r="AQ321" s="21">
        <v>3.9672900000000001E-3</v>
      </c>
      <c r="AR321" s="21">
        <v>361.84</v>
      </c>
      <c r="AS321" s="21">
        <v>-1.55609E-3</v>
      </c>
      <c r="AT321" s="21">
        <v>311</v>
      </c>
      <c r="AU321" s="21">
        <v>3.8299599999999999E-3</v>
      </c>
      <c r="AV321">
        <f t="shared" si="56"/>
        <v>1.55609</v>
      </c>
      <c r="AW321">
        <f t="shared" si="57"/>
        <v>6.1734602961E-3</v>
      </c>
      <c r="AX321" s="9"/>
      <c r="AY321" s="21">
        <v>1.4660599999999999</v>
      </c>
      <c r="AZ321" s="21">
        <v>449.17399999999998</v>
      </c>
      <c r="BA321" s="21">
        <v>-3.1353799999999998E-4</v>
      </c>
      <c r="BB321" s="21">
        <v>311</v>
      </c>
      <c r="BC321" s="21">
        <v>1.46515</v>
      </c>
      <c r="BD321">
        <f t="shared" si="58"/>
        <v>0.31353799999999998</v>
      </c>
      <c r="BE321">
        <f t="shared" si="59"/>
        <v>0.45966552027999996</v>
      </c>
    </row>
    <row r="322" spans="6:57">
      <c r="F322" s="9"/>
      <c r="G322" s="21">
        <v>-1.0681200000000001E-3</v>
      </c>
      <c r="H322" s="21">
        <v>66.770399999999995</v>
      </c>
      <c r="I322" s="21">
        <v>-1.5762300000000001E-3</v>
      </c>
      <c r="J322" s="21">
        <v>312</v>
      </c>
      <c r="K322" s="21">
        <v>-1.01318E-3</v>
      </c>
      <c r="L322">
        <f t="shared" si="48"/>
        <v>1.57623</v>
      </c>
      <c r="M322">
        <f t="shared" si="49"/>
        <v>-1.6836027876000002E-3</v>
      </c>
      <c r="N322" s="9"/>
      <c r="O322" s="21">
        <v>1.4711000000000001</v>
      </c>
      <c r="P322" s="21">
        <v>134.441</v>
      </c>
      <c r="Q322" s="21">
        <v>-3.57788E-4</v>
      </c>
      <c r="R322" s="21">
        <v>312</v>
      </c>
      <c r="S322" s="21">
        <v>1.47034</v>
      </c>
      <c r="T322">
        <f t="shared" si="50"/>
        <v>0.35778799999999999</v>
      </c>
      <c r="U322">
        <f t="shared" si="51"/>
        <v>0.52634192680000003</v>
      </c>
      <c r="X322" s="9"/>
      <c r="Y322" s="21">
        <v>-1.0681200000000001E-3</v>
      </c>
      <c r="Z322" s="21">
        <v>198.17599999999999</v>
      </c>
      <c r="AA322" s="21">
        <v>-1.56342E-3</v>
      </c>
      <c r="AB322" s="21">
        <v>312</v>
      </c>
      <c r="AC322" s="21">
        <v>-1.2145999999999999E-3</v>
      </c>
      <c r="AD322">
        <f t="shared" si="52"/>
        <v>1.56342</v>
      </c>
      <c r="AE322">
        <f t="shared" si="53"/>
        <v>-1.6699201704000002E-3</v>
      </c>
      <c r="AF322" s="9"/>
      <c r="AG322" s="21">
        <v>1.4711000000000001</v>
      </c>
      <c r="AH322" s="21">
        <v>293.07</v>
      </c>
      <c r="AI322" s="21">
        <v>-2.3953200000000001E-4</v>
      </c>
      <c r="AJ322" s="21">
        <v>312</v>
      </c>
      <c r="AK322" s="21">
        <v>1.4700299999999999</v>
      </c>
      <c r="AL322">
        <f t="shared" si="54"/>
        <v>0.23953200000000002</v>
      </c>
      <c r="AM322">
        <f t="shared" si="55"/>
        <v>0.35237552520000004</v>
      </c>
      <c r="AP322" s="9"/>
      <c r="AQ322" s="21">
        <v>-1.0681200000000001E-3</v>
      </c>
      <c r="AR322" s="21">
        <v>361.94099999999997</v>
      </c>
      <c r="AS322" s="21">
        <v>-1.5573099999999999E-3</v>
      </c>
      <c r="AT322" s="21">
        <v>312</v>
      </c>
      <c r="AU322" s="21">
        <v>-1.23901E-3</v>
      </c>
      <c r="AV322">
        <f t="shared" si="56"/>
        <v>1.55731</v>
      </c>
      <c r="AW322">
        <f t="shared" si="57"/>
        <v>-1.6633939572E-3</v>
      </c>
      <c r="AX322" s="9"/>
      <c r="AY322" s="21">
        <v>1.4711000000000001</v>
      </c>
      <c r="AZ322" s="21">
        <v>449.27499999999998</v>
      </c>
      <c r="BA322" s="21">
        <v>-2.33398E-4</v>
      </c>
      <c r="BB322" s="21">
        <v>312</v>
      </c>
      <c r="BC322" s="21">
        <v>1.4694199999999999</v>
      </c>
      <c r="BD322">
        <f t="shared" si="58"/>
        <v>0.23339799999999999</v>
      </c>
      <c r="BE322">
        <f t="shared" si="59"/>
        <v>0.34335179780000002</v>
      </c>
    </row>
    <row r="323" spans="6:57">
      <c r="F323" s="9"/>
      <c r="G323" s="21">
        <v>-6.1035200000000003E-3</v>
      </c>
      <c r="H323" s="21">
        <v>66.871099999999998</v>
      </c>
      <c r="I323" s="21">
        <v>-1.57562E-3</v>
      </c>
      <c r="J323" s="21">
        <v>313</v>
      </c>
      <c r="K323" s="21">
        <v>-6.2286399999999997E-3</v>
      </c>
      <c r="L323">
        <f t="shared" si="48"/>
        <v>1.57562</v>
      </c>
      <c r="M323">
        <f t="shared" si="49"/>
        <v>-9.6168281824000005E-3</v>
      </c>
      <c r="N323" s="9"/>
      <c r="O323" s="21">
        <v>1.47614</v>
      </c>
      <c r="P323" s="21">
        <v>134.542</v>
      </c>
      <c r="Q323" s="21">
        <v>-2.85004E-4</v>
      </c>
      <c r="R323" s="21">
        <v>313</v>
      </c>
      <c r="S323" s="21">
        <v>1.4755199999999999</v>
      </c>
      <c r="T323">
        <f t="shared" si="50"/>
        <v>0.28500399999999998</v>
      </c>
      <c r="U323">
        <f t="shared" si="51"/>
        <v>0.42070580455999995</v>
      </c>
      <c r="X323" s="9"/>
      <c r="Y323" s="21">
        <v>-6.1035200000000003E-3</v>
      </c>
      <c r="Z323" s="21">
        <v>198.27699999999999</v>
      </c>
      <c r="AA323" s="21">
        <v>-1.56342E-3</v>
      </c>
      <c r="AB323" s="21">
        <v>313</v>
      </c>
      <c r="AC323" s="21">
        <v>-6.2225300000000004E-3</v>
      </c>
      <c r="AD323">
        <f t="shared" si="52"/>
        <v>1.56342</v>
      </c>
      <c r="AE323">
        <f t="shared" si="53"/>
        <v>-9.5423652384E-3</v>
      </c>
      <c r="AF323" s="9"/>
      <c r="AG323" s="21">
        <v>1.47614</v>
      </c>
      <c r="AH323" s="21">
        <v>293.17099999999999</v>
      </c>
      <c r="AI323" s="21">
        <v>-1.6210899999999999E-4</v>
      </c>
      <c r="AJ323" s="21">
        <v>313</v>
      </c>
      <c r="AK323" s="21">
        <v>1.47461</v>
      </c>
      <c r="AL323">
        <f t="shared" si="54"/>
        <v>0.16210899999999998</v>
      </c>
      <c r="AM323">
        <f t="shared" si="55"/>
        <v>0.23929557925999997</v>
      </c>
      <c r="AP323" s="9"/>
      <c r="AQ323" s="21">
        <v>-6.1035200000000003E-3</v>
      </c>
      <c r="AR323" s="21">
        <v>362.04199999999997</v>
      </c>
      <c r="AS323" s="21">
        <v>-1.55518E-3</v>
      </c>
      <c r="AT323" s="21">
        <v>313</v>
      </c>
      <c r="AU323" s="21">
        <v>-6.2286399999999997E-3</v>
      </c>
      <c r="AV323">
        <f t="shared" si="56"/>
        <v>1.55518</v>
      </c>
      <c r="AW323">
        <f t="shared" si="57"/>
        <v>-9.4920722336000012E-3</v>
      </c>
      <c r="AX323" s="9"/>
      <c r="AY323" s="21">
        <v>1.47614</v>
      </c>
      <c r="AZ323" s="21">
        <v>449.375</v>
      </c>
      <c r="BA323" s="21">
        <v>-1.4657599999999999E-4</v>
      </c>
      <c r="BB323" s="21">
        <v>313</v>
      </c>
      <c r="BC323" s="21">
        <v>1.4755199999999999</v>
      </c>
      <c r="BD323">
        <f t="shared" si="58"/>
        <v>0.14657599999999998</v>
      </c>
      <c r="BE323">
        <f t="shared" si="59"/>
        <v>0.21636669663999997</v>
      </c>
    </row>
    <row r="324" spans="6:57">
      <c r="F324" s="9"/>
      <c r="G324" s="21">
        <v>-1.11389E-2</v>
      </c>
      <c r="H324" s="21">
        <v>66.971800000000002</v>
      </c>
      <c r="I324" s="21">
        <v>-1.57654E-3</v>
      </c>
      <c r="J324" s="21">
        <v>314</v>
      </c>
      <c r="K324" s="21">
        <v>-1.13037E-2</v>
      </c>
      <c r="L324">
        <f t="shared" si="48"/>
        <v>1.5765400000000001</v>
      </c>
      <c r="M324">
        <f t="shared" si="49"/>
        <v>-1.7560921406000001E-2</v>
      </c>
      <c r="N324" s="9"/>
      <c r="O324" s="21">
        <v>1.4811700000000001</v>
      </c>
      <c r="P324" s="21">
        <v>134.643</v>
      </c>
      <c r="Q324" s="21">
        <v>-2.1267700000000001E-4</v>
      </c>
      <c r="R324" s="21">
        <v>314</v>
      </c>
      <c r="S324" s="21">
        <v>1.48071</v>
      </c>
      <c r="T324">
        <f t="shared" si="50"/>
        <v>0.212677</v>
      </c>
      <c r="U324">
        <f t="shared" si="51"/>
        <v>0.31501079209000005</v>
      </c>
      <c r="X324" s="9"/>
      <c r="Y324" s="21">
        <v>-1.11389E-2</v>
      </c>
      <c r="Z324" s="21">
        <v>198.37799999999999</v>
      </c>
      <c r="AA324" s="21">
        <v>-1.56342E-3</v>
      </c>
      <c r="AB324" s="21">
        <v>314</v>
      </c>
      <c r="AC324" s="21">
        <v>-1.13434E-2</v>
      </c>
      <c r="AD324">
        <f t="shared" si="52"/>
        <v>1.56342</v>
      </c>
      <c r="AE324">
        <f t="shared" si="53"/>
        <v>-1.7414779038000001E-2</v>
      </c>
      <c r="AF324" s="9"/>
      <c r="AG324" s="21">
        <v>1.4811700000000001</v>
      </c>
      <c r="AH324" s="21">
        <v>293.27100000000002</v>
      </c>
      <c r="AI324" s="24">
        <v>-7.8887900000000001E-5</v>
      </c>
      <c r="AJ324" s="21">
        <v>314</v>
      </c>
      <c r="AK324" s="21">
        <v>1.4801</v>
      </c>
      <c r="AL324">
        <f t="shared" si="54"/>
        <v>7.8887899999999997E-2</v>
      </c>
      <c r="AM324">
        <f t="shared" si="55"/>
        <v>0.116846390843</v>
      </c>
      <c r="AP324" s="9"/>
      <c r="AQ324" s="21">
        <v>-1.11389E-2</v>
      </c>
      <c r="AR324" s="21">
        <v>362.14299999999997</v>
      </c>
      <c r="AS324" s="21">
        <v>-1.55579E-3</v>
      </c>
      <c r="AT324" s="21">
        <v>314</v>
      </c>
      <c r="AU324" s="21">
        <v>-1.12549E-2</v>
      </c>
      <c r="AV324">
        <f t="shared" si="56"/>
        <v>1.55579</v>
      </c>
      <c r="AW324">
        <f t="shared" si="57"/>
        <v>-1.7329789231000002E-2</v>
      </c>
      <c r="AX324" s="9"/>
      <c r="AY324" s="21">
        <v>1.4811700000000001</v>
      </c>
      <c r="AZ324" s="21">
        <v>449.476</v>
      </c>
      <c r="BA324" s="24">
        <v>-3.9642299999999998E-5</v>
      </c>
      <c r="BB324" s="21">
        <v>314</v>
      </c>
      <c r="BC324" s="21">
        <v>1.48041</v>
      </c>
      <c r="BD324">
        <f t="shared" si="58"/>
        <v>3.9642299999999998E-2</v>
      </c>
      <c r="BE324">
        <f t="shared" si="59"/>
        <v>5.8716985491000004E-2</v>
      </c>
    </row>
    <row r="325" spans="6:57">
      <c r="F325" s="9"/>
      <c r="G325" s="21">
        <v>-1.6174299999999999E-2</v>
      </c>
      <c r="H325" s="21">
        <v>67.072500000000005</v>
      </c>
      <c r="I325" s="21">
        <v>-1.57562E-3</v>
      </c>
      <c r="J325" s="21">
        <v>315</v>
      </c>
      <c r="K325" s="21">
        <v>-1.6412400000000001E-2</v>
      </c>
      <c r="L325">
        <f t="shared" si="48"/>
        <v>1.57562</v>
      </c>
      <c r="M325">
        <f t="shared" si="49"/>
        <v>-2.5484550565999999E-2</v>
      </c>
      <c r="N325" s="9"/>
      <c r="O325" s="21">
        <v>1.48621</v>
      </c>
      <c r="P325" s="21">
        <v>134.744</v>
      </c>
      <c r="Q325" s="21">
        <v>-1.22986E-4</v>
      </c>
      <c r="R325" s="21">
        <v>315</v>
      </c>
      <c r="S325" s="21">
        <v>1.4856</v>
      </c>
      <c r="T325">
        <f t="shared" si="50"/>
        <v>0.122986</v>
      </c>
      <c r="U325">
        <f t="shared" si="51"/>
        <v>0.18278302305999999</v>
      </c>
      <c r="X325" s="9"/>
      <c r="Y325" s="21">
        <v>-1.6174299999999999E-2</v>
      </c>
      <c r="Z325" s="21">
        <v>198.47900000000001</v>
      </c>
      <c r="AA325" s="21">
        <v>-1.56525E-3</v>
      </c>
      <c r="AB325" s="21">
        <v>315</v>
      </c>
      <c r="AC325" s="21">
        <v>-1.6488599999999999E-2</v>
      </c>
      <c r="AD325">
        <f t="shared" si="52"/>
        <v>1.56525</v>
      </c>
      <c r="AE325">
        <f t="shared" si="53"/>
        <v>-2.5316823074999998E-2</v>
      </c>
      <c r="AF325" s="9"/>
      <c r="AG325" s="21">
        <v>1.48621</v>
      </c>
      <c r="AH325" s="21">
        <v>293.37200000000001</v>
      </c>
      <c r="AI325" s="24">
        <v>1.26892E-5</v>
      </c>
      <c r="AJ325" s="21">
        <v>315</v>
      </c>
      <c r="AK325" s="21">
        <v>1.4856</v>
      </c>
      <c r="AL325">
        <f t="shared" si="54"/>
        <v>-1.2689200000000001E-2</v>
      </c>
      <c r="AM325">
        <f t="shared" si="55"/>
        <v>-1.8858815932000002E-2</v>
      </c>
      <c r="AP325" s="9"/>
      <c r="AQ325" s="21">
        <v>-1.6174299999999999E-2</v>
      </c>
      <c r="AR325" s="21">
        <v>362.24299999999999</v>
      </c>
      <c r="AS325" s="21">
        <v>-1.5564000000000001E-3</v>
      </c>
      <c r="AT325" s="21">
        <v>315</v>
      </c>
      <c r="AU325" s="21">
        <v>-1.6574100000000001E-2</v>
      </c>
      <c r="AV325">
        <f t="shared" si="56"/>
        <v>1.5564</v>
      </c>
      <c r="AW325">
        <f t="shared" si="57"/>
        <v>-2.5173680519999998E-2</v>
      </c>
      <c r="AX325" s="9"/>
      <c r="AY325" s="21">
        <v>1.48621</v>
      </c>
      <c r="AZ325" s="21">
        <v>449.577</v>
      </c>
      <c r="BA325" s="24">
        <v>7.7087400000000003E-5</v>
      </c>
      <c r="BB325" s="21">
        <v>315</v>
      </c>
      <c r="BC325" s="21">
        <v>1.48529</v>
      </c>
      <c r="BD325">
        <f t="shared" si="58"/>
        <v>-7.70874E-2</v>
      </c>
      <c r="BE325">
        <f t="shared" si="59"/>
        <v>-0.114568064754</v>
      </c>
    </row>
    <row r="326" spans="6:57">
      <c r="F326" s="9"/>
      <c r="G326" s="21">
        <v>-2.1209700000000001E-2</v>
      </c>
      <c r="H326" s="21">
        <v>67.173199999999994</v>
      </c>
      <c r="I326" s="21">
        <v>-1.5762300000000001E-3</v>
      </c>
      <c r="J326" s="21">
        <v>316</v>
      </c>
      <c r="K326" s="21">
        <v>-2.1411099999999999E-2</v>
      </c>
      <c r="L326">
        <f t="shared" si="48"/>
        <v>1.57623</v>
      </c>
      <c r="M326">
        <f t="shared" si="49"/>
        <v>-3.3431365431000004E-2</v>
      </c>
      <c r="N326" s="9"/>
      <c r="O326" s="21">
        <v>1.4912399999999999</v>
      </c>
      <c r="P326" s="21">
        <v>134.84399999999999</v>
      </c>
      <c r="Q326" s="24">
        <v>-2.6074199999999998E-5</v>
      </c>
      <c r="R326" s="21">
        <v>316</v>
      </c>
      <c r="S326" s="21">
        <v>1.49078</v>
      </c>
      <c r="T326">
        <f t="shared" si="50"/>
        <v>2.6074199999999999E-2</v>
      </c>
      <c r="U326">
        <f t="shared" si="51"/>
        <v>3.8882890007999993E-2</v>
      </c>
      <c r="X326" s="9"/>
      <c r="Y326" s="21">
        <v>-2.1209700000000001E-2</v>
      </c>
      <c r="Z326" s="21">
        <v>198.57900000000001</v>
      </c>
      <c r="AA326" s="21">
        <v>-1.5640300000000001E-3</v>
      </c>
      <c r="AB326" s="21">
        <v>316</v>
      </c>
      <c r="AC326" s="21">
        <v>-2.14203E-2</v>
      </c>
      <c r="AD326">
        <f t="shared" si="52"/>
        <v>1.56403</v>
      </c>
      <c r="AE326">
        <f t="shared" si="53"/>
        <v>-3.3172607091000006E-2</v>
      </c>
      <c r="AF326" s="9"/>
      <c r="AG326" s="21">
        <v>1.4912399999999999</v>
      </c>
      <c r="AH326" s="21">
        <v>293.47300000000001</v>
      </c>
      <c r="AI326" s="21">
        <v>1.15784E-4</v>
      </c>
      <c r="AJ326" s="21">
        <v>316</v>
      </c>
      <c r="AK326" s="21">
        <v>1.49078</v>
      </c>
      <c r="AL326">
        <f t="shared" si="54"/>
        <v>-0.115784</v>
      </c>
      <c r="AM326">
        <f t="shared" si="55"/>
        <v>-0.17266173216</v>
      </c>
      <c r="AP326" s="9"/>
      <c r="AQ326" s="21">
        <v>-2.1209700000000001E-2</v>
      </c>
      <c r="AR326" s="21">
        <v>362.34399999999999</v>
      </c>
      <c r="AS326" s="21">
        <v>-1.5588399999999999E-3</v>
      </c>
      <c r="AT326" s="21">
        <v>316</v>
      </c>
      <c r="AU326" s="21">
        <v>-2.1423299999999999E-2</v>
      </c>
      <c r="AV326">
        <f t="shared" si="56"/>
        <v>1.55884</v>
      </c>
      <c r="AW326">
        <f t="shared" si="57"/>
        <v>-3.3062528748000003E-2</v>
      </c>
      <c r="AX326" s="9"/>
      <c r="AY326" s="21">
        <v>1.4912399999999999</v>
      </c>
      <c r="AZ326" s="21">
        <v>449.67700000000002</v>
      </c>
      <c r="BA326" s="21">
        <v>2.1289099999999999E-4</v>
      </c>
      <c r="BB326" s="21">
        <v>316</v>
      </c>
      <c r="BC326" s="21">
        <v>1.49017</v>
      </c>
      <c r="BD326">
        <f t="shared" si="58"/>
        <v>-0.212891</v>
      </c>
      <c r="BE326">
        <f t="shared" si="59"/>
        <v>-0.31747157483999999</v>
      </c>
    </row>
    <row r="327" spans="6:57">
      <c r="F327" s="9"/>
      <c r="G327" s="21">
        <v>-2.62451E-2</v>
      </c>
      <c r="H327" s="21">
        <v>67.274000000000001</v>
      </c>
      <c r="I327" s="21">
        <v>-1.5768399999999999E-3</v>
      </c>
      <c r="J327" s="21">
        <v>317</v>
      </c>
      <c r="K327" s="21">
        <v>-2.64496E-2</v>
      </c>
      <c r="L327">
        <f t="shared" si="48"/>
        <v>1.57684</v>
      </c>
      <c r="M327">
        <f t="shared" si="49"/>
        <v>-4.1384323484E-2</v>
      </c>
      <c r="N327" s="9"/>
      <c r="O327" s="21">
        <v>1.4962800000000001</v>
      </c>
      <c r="P327" s="21">
        <v>134.94499999999999</v>
      </c>
      <c r="Q327" s="24">
        <v>8.2702599999999997E-5</v>
      </c>
      <c r="R327" s="21">
        <v>317</v>
      </c>
      <c r="S327" s="21">
        <v>1.4956700000000001</v>
      </c>
      <c r="T327">
        <f t="shared" si="50"/>
        <v>-8.2702600000000001E-2</v>
      </c>
      <c r="U327">
        <f t="shared" si="51"/>
        <v>-0.12374624632800001</v>
      </c>
      <c r="X327" s="9"/>
      <c r="Y327" s="21">
        <v>-2.62451E-2</v>
      </c>
      <c r="Z327" s="21">
        <v>198.68</v>
      </c>
      <c r="AA327" s="21">
        <v>-1.5631099999999999E-3</v>
      </c>
      <c r="AB327" s="21">
        <v>317</v>
      </c>
      <c r="AC327" s="21">
        <v>-2.6269500000000001E-2</v>
      </c>
      <c r="AD327">
        <f t="shared" si="52"/>
        <v>1.56311</v>
      </c>
      <c r="AE327">
        <f t="shared" si="53"/>
        <v>-4.1023978261000002E-2</v>
      </c>
      <c r="AF327" s="9"/>
      <c r="AG327" s="21">
        <v>1.4962800000000001</v>
      </c>
      <c r="AH327" s="21">
        <v>293.57400000000001</v>
      </c>
      <c r="AI327" s="21">
        <v>2.30072E-4</v>
      </c>
      <c r="AJ327" s="21">
        <v>317</v>
      </c>
      <c r="AK327" s="21">
        <v>1.49536</v>
      </c>
      <c r="AL327">
        <f t="shared" si="54"/>
        <v>-0.230072</v>
      </c>
      <c r="AM327">
        <f t="shared" si="55"/>
        <v>-0.34425213216</v>
      </c>
      <c r="AP327" s="9"/>
      <c r="AQ327" s="21">
        <v>-2.62451E-2</v>
      </c>
      <c r="AR327" s="21">
        <v>362.44499999999999</v>
      </c>
      <c r="AS327" s="21">
        <v>-1.55853E-3</v>
      </c>
      <c r="AT327" s="21">
        <v>317</v>
      </c>
      <c r="AU327" s="21">
        <v>-2.6495399999999999E-2</v>
      </c>
      <c r="AV327">
        <f t="shared" si="56"/>
        <v>1.55853</v>
      </c>
      <c r="AW327">
        <f t="shared" si="57"/>
        <v>-4.0903775703000002E-2</v>
      </c>
      <c r="AX327" s="9"/>
      <c r="AY327" s="21">
        <v>1.4962800000000001</v>
      </c>
      <c r="AZ327" s="21">
        <v>449.77800000000002</v>
      </c>
      <c r="BA327" s="21">
        <v>3.7396199999999998E-4</v>
      </c>
      <c r="BB327" s="21">
        <v>317</v>
      </c>
      <c r="BC327" s="21">
        <v>1.49536</v>
      </c>
      <c r="BD327">
        <f t="shared" si="58"/>
        <v>-0.37396199999999996</v>
      </c>
      <c r="BE327">
        <f t="shared" si="59"/>
        <v>-0.55955186136000001</v>
      </c>
    </row>
    <row r="328" spans="6:57">
      <c r="F328" s="9"/>
      <c r="G328" s="21">
        <v>-3.1280500000000003E-2</v>
      </c>
      <c r="H328" s="21">
        <v>67.374700000000004</v>
      </c>
      <c r="I328" s="21">
        <v>-1.57715E-3</v>
      </c>
      <c r="J328" s="21">
        <v>318</v>
      </c>
      <c r="K328" s="21">
        <v>-3.1521599999999997E-2</v>
      </c>
      <c r="L328">
        <f t="shared" si="48"/>
        <v>1.5771500000000001</v>
      </c>
      <c r="M328">
        <f t="shared" si="49"/>
        <v>-4.9334040575000009E-2</v>
      </c>
      <c r="N328" s="9"/>
      <c r="O328" s="21">
        <v>1.5013099999999999</v>
      </c>
      <c r="P328" s="21">
        <v>135.04599999999999</v>
      </c>
      <c r="Q328" s="21">
        <v>2.0953399999999999E-4</v>
      </c>
      <c r="R328" s="21">
        <v>318</v>
      </c>
      <c r="S328" s="21">
        <v>1.50024</v>
      </c>
      <c r="T328">
        <f t="shared" si="50"/>
        <v>-0.209534</v>
      </c>
      <c r="U328">
        <f t="shared" si="51"/>
        <v>-0.31457548953999998</v>
      </c>
      <c r="X328" s="9"/>
      <c r="Y328" s="21">
        <v>-3.1280500000000003E-2</v>
      </c>
      <c r="Z328" s="21">
        <v>198.78100000000001</v>
      </c>
      <c r="AA328" s="21">
        <v>-1.5649399999999999E-3</v>
      </c>
      <c r="AB328" s="21">
        <v>318</v>
      </c>
      <c r="AC328" s="21">
        <v>-3.1747400000000002E-2</v>
      </c>
      <c r="AD328">
        <f t="shared" si="52"/>
        <v>1.56494</v>
      </c>
      <c r="AE328">
        <f t="shared" si="53"/>
        <v>-4.8952105670000003E-2</v>
      </c>
      <c r="AF328" s="9"/>
      <c r="AG328" s="21">
        <v>1.5013099999999999</v>
      </c>
      <c r="AH328" s="21">
        <v>293.67399999999998</v>
      </c>
      <c r="AI328" s="21">
        <v>3.47931E-4</v>
      </c>
      <c r="AJ328" s="21">
        <v>318</v>
      </c>
      <c r="AK328" s="21">
        <v>1.5005500000000001</v>
      </c>
      <c r="AL328">
        <f t="shared" si="54"/>
        <v>-0.34793099999999999</v>
      </c>
      <c r="AM328">
        <f t="shared" si="55"/>
        <v>-0.52235228960999991</v>
      </c>
      <c r="AP328" s="9"/>
      <c r="AQ328" s="21">
        <v>-3.1280500000000003E-2</v>
      </c>
      <c r="AR328" s="21">
        <v>362.54500000000002</v>
      </c>
      <c r="AS328" s="21">
        <v>-1.55762E-3</v>
      </c>
      <c r="AT328" s="21">
        <v>318</v>
      </c>
      <c r="AU328" s="21">
        <v>-3.1597899999999998E-2</v>
      </c>
      <c r="AV328">
        <f t="shared" si="56"/>
        <v>1.55762</v>
      </c>
      <c r="AW328">
        <f t="shared" si="57"/>
        <v>-4.8723132410000002E-2</v>
      </c>
      <c r="AX328" s="9"/>
      <c r="AY328" s="21">
        <v>1.5013099999999999</v>
      </c>
      <c r="AZ328" s="21">
        <v>449.87900000000002</v>
      </c>
      <c r="BA328" s="21">
        <v>5.6610099999999995E-4</v>
      </c>
      <c r="BB328" s="21">
        <v>318</v>
      </c>
      <c r="BC328" s="21">
        <v>1.50024</v>
      </c>
      <c r="BD328">
        <f t="shared" si="58"/>
        <v>-0.56610099999999997</v>
      </c>
      <c r="BE328">
        <f t="shared" si="59"/>
        <v>-0.84989309230999988</v>
      </c>
    </row>
    <row r="329" spans="6:57">
      <c r="F329" s="9"/>
      <c r="G329" s="21">
        <v>-3.6315899999999998E-2</v>
      </c>
      <c r="H329" s="21">
        <v>67.475399999999993</v>
      </c>
      <c r="I329" s="21">
        <v>-1.5768399999999999E-3</v>
      </c>
      <c r="J329" s="21">
        <v>319</v>
      </c>
      <c r="K329" s="21">
        <v>-3.6547900000000001E-2</v>
      </c>
      <c r="L329">
        <f t="shared" si="48"/>
        <v>1.57684</v>
      </c>
      <c r="M329">
        <f t="shared" si="49"/>
        <v>-5.7264363755999997E-2</v>
      </c>
      <c r="N329" s="9"/>
      <c r="O329" s="21">
        <v>1.5063500000000001</v>
      </c>
      <c r="P329" s="21">
        <v>135.14599999999999</v>
      </c>
      <c r="Q329" s="21">
        <v>3.53302E-4</v>
      </c>
      <c r="R329" s="21">
        <v>319</v>
      </c>
      <c r="S329" s="21">
        <v>1.50543</v>
      </c>
      <c r="T329">
        <f t="shared" si="50"/>
        <v>-0.353302</v>
      </c>
      <c r="U329">
        <f t="shared" si="51"/>
        <v>-0.53219646770000006</v>
      </c>
      <c r="X329" s="9"/>
      <c r="Y329" s="21">
        <v>-3.6315899999999998E-2</v>
      </c>
      <c r="Z329" s="21">
        <v>198.881</v>
      </c>
      <c r="AA329" s="21">
        <v>-1.5631099999999999E-3</v>
      </c>
      <c r="AB329" s="21">
        <v>319</v>
      </c>
      <c r="AC329" s="21">
        <v>-3.6502100000000003E-2</v>
      </c>
      <c r="AD329">
        <f t="shared" si="52"/>
        <v>1.56311</v>
      </c>
      <c r="AE329">
        <f t="shared" si="53"/>
        <v>-5.6765746448999996E-2</v>
      </c>
      <c r="AF329" s="9"/>
      <c r="AG329" s="21">
        <v>1.5063500000000001</v>
      </c>
      <c r="AH329" s="21">
        <v>293.77499999999998</v>
      </c>
      <c r="AI329" s="21">
        <v>4.81201E-4</v>
      </c>
      <c r="AJ329" s="21">
        <v>319</v>
      </c>
      <c r="AK329" s="21">
        <v>1.50543</v>
      </c>
      <c r="AL329">
        <f t="shared" si="54"/>
        <v>-0.48120099999999999</v>
      </c>
      <c r="AM329">
        <f t="shared" si="55"/>
        <v>-0.72485712634999999</v>
      </c>
      <c r="AP329" s="9"/>
      <c r="AQ329" s="21">
        <v>-3.6315899999999998E-2</v>
      </c>
      <c r="AR329" s="21">
        <v>362.64600000000002</v>
      </c>
      <c r="AS329" s="21">
        <v>-1.5573099999999999E-3</v>
      </c>
      <c r="AT329" s="21">
        <v>319</v>
      </c>
      <c r="AU329" s="21">
        <v>-3.6679099999999999E-2</v>
      </c>
      <c r="AV329">
        <f t="shared" si="56"/>
        <v>1.55731</v>
      </c>
      <c r="AW329">
        <f t="shared" si="57"/>
        <v>-5.6555114228999996E-2</v>
      </c>
      <c r="AX329" s="9"/>
      <c r="AY329" s="21">
        <v>1.5063500000000001</v>
      </c>
      <c r="AZ329" s="21">
        <v>449.98</v>
      </c>
      <c r="BA329" s="21">
        <v>7.6629599999999997E-4</v>
      </c>
      <c r="BB329" s="21">
        <v>319</v>
      </c>
      <c r="BC329" s="21">
        <v>1.50543</v>
      </c>
      <c r="BD329">
        <f t="shared" si="58"/>
        <v>-0.76629599999999998</v>
      </c>
      <c r="BE329">
        <f t="shared" si="59"/>
        <v>-1.1543099796</v>
      </c>
    </row>
    <row r="330" spans="6:57">
      <c r="F330" s="9"/>
      <c r="G330" s="21">
        <v>-4.1351300000000001E-2</v>
      </c>
      <c r="H330" s="21">
        <v>67.576099999999997</v>
      </c>
      <c r="I330" s="21">
        <v>-1.57715E-3</v>
      </c>
      <c r="J330" s="21">
        <v>320</v>
      </c>
      <c r="K330" s="21">
        <v>-4.1485599999999997E-2</v>
      </c>
      <c r="L330">
        <f t="shared" si="48"/>
        <v>1.5771500000000001</v>
      </c>
      <c r="M330">
        <f t="shared" si="49"/>
        <v>-6.5217202794999998E-2</v>
      </c>
      <c r="N330" s="9"/>
      <c r="O330" s="21">
        <v>1.5113799999999999</v>
      </c>
      <c r="P330" s="21">
        <v>135.24700000000001</v>
      </c>
      <c r="Q330" s="21">
        <v>5.0506599999999998E-4</v>
      </c>
      <c r="R330" s="21">
        <v>320</v>
      </c>
      <c r="S330" s="21">
        <v>1.5109300000000001</v>
      </c>
      <c r="T330">
        <f t="shared" si="50"/>
        <v>-0.50506600000000001</v>
      </c>
      <c r="U330">
        <f t="shared" si="51"/>
        <v>-0.76334665107999999</v>
      </c>
      <c r="X330" s="9"/>
      <c r="Y330" s="21">
        <v>-4.1351300000000001E-2</v>
      </c>
      <c r="Z330" s="21">
        <v>198.982</v>
      </c>
      <c r="AA330" s="21">
        <v>-1.5640300000000001E-3</v>
      </c>
      <c r="AB330" s="21">
        <v>320</v>
      </c>
      <c r="AC330" s="21">
        <v>-4.1827400000000001E-2</v>
      </c>
      <c r="AD330">
        <f t="shared" si="52"/>
        <v>1.56403</v>
      </c>
      <c r="AE330">
        <f t="shared" si="53"/>
        <v>-6.4674673739000002E-2</v>
      </c>
      <c r="AF330" s="9"/>
      <c r="AG330" s="21">
        <v>1.5113799999999999</v>
      </c>
      <c r="AH330" s="21">
        <v>293.87599999999998</v>
      </c>
      <c r="AI330" s="21">
        <v>6.1767600000000005E-4</v>
      </c>
      <c r="AJ330" s="21">
        <v>320</v>
      </c>
      <c r="AK330" s="21">
        <v>1.5109300000000001</v>
      </c>
      <c r="AL330">
        <f t="shared" si="54"/>
        <v>-0.617676</v>
      </c>
      <c r="AM330">
        <f t="shared" si="55"/>
        <v>-0.93354315288</v>
      </c>
      <c r="AP330" s="9"/>
      <c r="AQ330" s="21">
        <v>-4.1351300000000001E-2</v>
      </c>
      <c r="AR330" s="21">
        <v>362.74700000000001</v>
      </c>
      <c r="AS330" s="21">
        <v>-1.55792E-3</v>
      </c>
      <c r="AT330" s="21">
        <v>320</v>
      </c>
      <c r="AU330" s="21">
        <v>-4.1812099999999998E-2</v>
      </c>
      <c r="AV330">
        <f t="shared" si="56"/>
        <v>1.55792</v>
      </c>
      <c r="AW330">
        <f t="shared" si="57"/>
        <v>-6.4422017296E-2</v>
      </c>
      <c r="AX330" s="9"/>
      <c r="AY330" s="21">
        <v>1.5113799999999999</v>
      </c>
      <c r="AZ330" s="21">
        <v>450.08</v>
      </c>
      <c r="BA330" s="21">
        <v>9.9395800000000008E-4</v>
      </c>
      <c r="BB330" s="21">
        <v>320</v>
      </c>
      <c r="BC330" s="21">
        <v>1.5106200000000001</v>
      </c>
      <c r="BD330">
        <f t="shared" si="58"/>
        <v>-0.99395800000000012</v>
      </c>
      <c r="BE330">
        <f t="shared" si="59"/>
        <v>-1.5022482420400001</v>
      </c>
    </row>
    <row r="331" spans="6:57">
      <c r="F331" s="9"/>
      <c r="G331" s="21">
        <v>-4.6386700000000003E-2</v>
      </c>
      <c r="H331" s="21">
        <v>67.6768</v>
      </c>
      <c r="I331" s="21">
        <v>-1.57715E-3</v>
      </c>
      <c r="J331" s="21">
        <v>321</v>
      </c>
      <c r="K331" s="21">
        <v>-4.6823099999999999E-2</v>
      </c>
      <c r="L331">
        <f t="shared" si="48"/>
        <v>1.5771500000000001</v>
      </c>
      <c r="M331">
        <f t="shared" si="49"/>
        <v>-7.315878390500001E-2</v>
      </c>
      <c r="N331" s="9"/>
      <c r="O331" s="21">
        <v>1.5164200000000001</v>
      </c>
      <c r="P331" s="21">
        <v>135.34800000000001</v>
      </c>
      <c r="Q331" s="21">
        <v>6.5673800000000003E-4</v>
      </c>
      <c r="R331" s="21">
        <v>321</v>
      </c>
      <c r="S331" s="21">
        <v>1.5158100000000001</v>
      </c>
      <c r="T331">
        <f t="shared" si="50"/>
        <v>-0.65673800000000004</v>
      </c>
      <c r="U331">
        <f t="shared" si="51"/>
        <v>-0.9958906379600001</v>
      </c>
      <c r="X331" s="9"/>
      <c r="Y331" s="21">
        <v>-4.6386700000000003E-2</v>
      </c>
      <c r="Z331" s="21">
        <v>199.083</v>
      </c>
      <c r="AA331" s="21">
        <v>-1.56555E-3</v>
      </c>
      <c r="AB331" s="21">
        <v>321</v>
      </c>
      <c r="AC331" s="21">
        <v>-4.6698000000000003E-2</v>
      </c>
      <c r="AD331">
        <f t="shared" si="52"/>
        <v>1.56555</v>
      </c>
      <c r="AE331">
        <f t="shared" si="53"/>
        <v>-7.2620698184999999E-2</v>
      </c>
      <c r="AF331" s="9"/>
      <c r="AG331" s="21">
        <v>1.5164200000000001</v>
      </c>
      <c r="AH331" s="21">
        <v>293.976</v>
      </c>
      <c r="AI331" s="21">
        <v>7.6538099999999998E-4</v>
      </c>
      <c r="AJ331" s="21">
        <v>321</v>
      </c>
      <c r="AK331" s="21">
        <v>1.5152000000000001</v>
      </c>
      <c r="AL331">
        <f t="shared" si="54"/>
        <v>-0.76538099999999998</v>
      </c>
      <c r="AM331">
        <f t="shared" si="55"/>
        <v>-1.1606390560199999</v>
      </c>
      <c r="AP331" s="9"/>
      <c r="AQ331" s="21">
        <v>-4.6386700000000003E-2</v>
      </c>
      <c r="AR331" s="21">
        <v>362.84800000000001</v>
      </c>
      <c r="AS331" s="21">
        <v>-1.55853E-3</v>
      </c>
      <c r="AT331" s="21">
        <v>321</v>
      </c>
      <c r="AU331" s="21">
        <v>-4.7116100000000001E-2</v>
      </c>
      <c r="AV331">
        <f t="shared" si="56"/>
        <v>1.55853</v>
      </c>
      <c r="AW331">
        <f t="shared" si="57"/>
        <v>-7.2295063551000002E-2</v>
      </c>
      <c r="AX331" s="9"/>
      <c r="AY331" s="21">
        <v>1.5164200000000001</v>
      </c>
      <c r="AZ331" s="21">
        <v>450.18099999999998</v>
      </c>
      <c r="BA331" s="21">
        <v>1.21277E-3</v>
      </c>
      <c r="BB331" s="21">
        <v>321</v>
      </c>
      <c r="BC331" s="21">
        <v>1.5155000000000001</v>
      </c>
      <c r="BD331">
        <f t="shared" si="58"/>
        <v>-1.2127699999999999</v>
      </c>
      <c r="BE331">
        <f t="shared" si="59"/>
        <v>-1.8390686834000001</v>
      </c>
    </row>
    <row r="332" spans="6:57">
      <c r="F332" s="9"/>
      <c r="G332" s="21">
        <v>-5.1422099999999998E-2</v>
      </c>
      <c r="H332" s="21">
        <v>67.777500000000003</v>
      </c>
      <c r="I332" s="21">
        <v>-1.5777600000000001E-3</v>
      </c>
      <c r="J332" s="21">
        <v>322</v>
      </c>
      <c r="K332" s="21">
        <v>-5.2123999999999997E-2</v>
      </c>
      <c r="L332">
        <f t="shared" ref="L332:L342" si="60">-I332/$F$2*1000</f>
        <v>1.5777600000000001</v>
      </c>
      <c r="M332">
        <f t="shared" ref="M332:M342" si="61">L332*G332</f>
        <v>-8.1131732496000003E-2</v>
      </c>
      <c r="N332" s="9"/>
      <c r="O332" s="21">
        <v>1.52145</v>
      </c>
      <c r="P332" s="21">
        <v>135.44900000000001</v>
      </c>
      <c r="Q332" s="21">
        <v>8.1878699999999997E-4</v>
      </c>
      <c r="R332" s="21">
        <v>322</v>
      </c>
      <c r="S332" s="21">
        <v>1.5203899999999999</v>
      </c>
      <c r="T332">
        <f t="shared" ref="T332:T342" si="62">-Q332/$F$2*1000</f>
        <v>-0.81878699999999993</v>
      </c>
      <c r="U332">
        <f t="shared" ref="U332:U342" si="63">T332*O332</f>
        <v>-1.2457434811499999</v>
      </c>
      <c r="X332" s="9"/>
      <c r="Y332" s="21">
        <v>-5.1422099999999998E-2</v>
      </c>
      <c r="Z332" s="21">
        <v>199.184</v>
      </c>
      <c r="AA332" s="21">
        <v>-1.5649399999999999E-3</v>
      </c>
      <c r="AB332" s="21">
        <v>322</v>
      </c>
      <c r="AC332" s="21">
        <v>-5.1818799999999998E-2</v>
      </c>
      <c r="AD332">
        <f t="shared" ref="AD332:AD342" si="64">-AA332/$F$2*1000</f>
        <v>1.56494</v>
      </c>
      <c r="AE332">
        <f t="shared" ref="AE332:AE342" si="65">AD332*Y332</f>
        <v>-8.0472501173999997E-2</v>
      </c>
      <c r="AF332" s="9"/>
      <c r="AG332" s="21">
        <v>1.52145</v>
      </c>
      <c r="AH332" s="21">
        <v>294.077</v>
      </c>
      <c r="AI332" s="21">
        <v>9.0728800000000002E-4</v>
      </c>
      <c r="AJ332" s="21">
        <v>322</v>
      </c>
      <c r="AK332" s="21">
        <v>1.5206900000000001</v>
      </c>
      <c r="AL332">
        <f t="shared" ref="AL332:AL342" si="66">-AI332/$F$2*1000</f>
        <v>-0.90728799999999998</v>
      </c>
      <c r="AM332">
        <f t="shared" ref="AM332:AM342" si="67">AL332*AG332</f>
        <v>-1.3803933276</v>
      </c>
      <c r="AP332" s="9"/>
      <c r="AQ332" s="21">
        <v>-5.1422099999999998E-2</v>
      </c>
      <c r="AR332" s="21">
        <v>362.94799999999998</v>
      </c>
      <c r="AS332" s="21">
        <v>-1.55853E-3</v>
      </c>
      <c r="AT332" s="21">
        <v>322</v>
      </c>
      <c r="AU332" s="21">
        <v>-5.2062999999999998E-2</v>
      </c>
      <c r="AV332">
        <f t="shared" ref="AV332:AV342" si="68">-AS332/$F$2*1000</f>
        <v>1.55853</v>
      </c>
      <c r="AW332">
        <f t="shared" ref="AW332:AW342" si="69">AV332*AQ332</f>
        <v>-8.0142885513000001E-2</v>
      </c>
      <c r="AX332" s="9"/>
      <c r="AY332" s="21">
        <v>1.52145</v>
      </c>
      <c r="AZ332" s="21">
        <v>450.28199999999998</v>
      </c>
      <c r="BA332" s="21">
        <v>1.4505E-3</v>
      </c>
      <c r="BB332" s="21">
        <v>322</v>
      </c>
      <c r="BC332" s="21">
        <v>1.5206900000000001</v>
      </c>
      <c r="BD332">
        <f t="shared" ref="BD332:BD342" si="70">-BA332/$F$2*1000</f>
        <v>-1.4504999999999999</v>
      </c>
      <c r="BE332">
        <f t="shared" ref="BE332:BE342" si="71">BD332*AY332</f>
        <v>-2.2068632249999998</v>
      </c>
    </row>
    <row r="333" spans="6:57">
      <c r="F333" s="9"/>
      <c r="G333" s="21">
        <v>-5.6457500000000001E-2</v>
      </c>
      <c r="H333" s="21">
        <v>67.878200000000007</v>
      </c>
      <c r="I333" s="21">
        <v>-1.5786699999999999E-3</v>
      </c>
      <c r="J333" s="21">
        <v>323</v>
      </c>
      <c r="K333" s="21">
        <v>-5.6793200000000002E-2</v>
      </c>
      <c r="L333">
        <f t="shared" si="60"/>
        <v>1.5786699999999998</v>
      </c>
      <c r="M333">
        <f t="shared" si="61"/>
        <v>-8.9127761524999988E-2</v>
      </c>
      <c r="N333" s="9"/>
      <c r="O333" s="21">
        <v>1.5264899999999999</v>
      </c>
      <c r="P333" s="21">
        <v>135.54900000000001</v>
      </c>
      <c r="Q333" s="21">
        <v>9.8236099999999995E-4</v>
      </c>
      <c r="R333" s="21">
        <v>323</v>
      </c>
      <c r="S333" s="21">
        <v>1.5249600000000001</v>
      </c>
      <c r="T333">
        <f t="shared" si="62"/>
        <v>-0.98236099999999993</v>
      </c>
      <c r="U333">
        <f t="shared" si="63"/>
        <v>-1.4995642428899998</v>
      </c>
      <c r="X333" s="9"/>
      <c r="Y333" s="21">
        <v>-5.6457500000000001E-2</v>
      </c>
      <c r="Z333" s="21">
        <v>199.28399999999999</v>
      </c>
      <c r="AA333" s="21">
        <v>-1.56555E-3</v>
      </c>
      <c r="AB333" s="21">
        <v>323</v>
      </c>
      <c r="AC333" s="21">
        <v>-5.6823699999999998E-2</v>
      </c>
      <c r="AD333">
        <f t="shared" si="64"/>
        <v>1.56555</v>
      </c>
      <c r="AE333">
        <f t="shared" si="65"/>
        <v>-8.8387039124999997E-2</v>
      </c>
      <c r="AF333" s="9"/>
      <c r="AG333" s="21">
        <v>1.5264899999999999</v>
      </c>
      <c r="AH333" s="21">
        <v>294.178</v>
      </c>
      <c r="AI333" s="21">
        <v>1.04919E-3</v>
      </c>
      <c r="AJ333" s="21">
        <v>323</v>
      </c>
      <c r="AK333" s="21">
        <v>1.5261800000000001</v>
      </c>
      <c r="AL333">
        <f t="shared" si="66"/>
        <v>-1.0491900000000001</v>
      </c>
      <c r="AM333">
        <f t="shared" si="67"/>
        <v>-1.6015780431</v>
      </c>
      <c r="AP333" s="9"/>
      <c r="AQ333" s="21">
        <v>-5.6457500000000001E-2</v>
      </c>
      <c r="AR333" s="21">
        <v>363.04899999999998</v>
      </c>
      <c r="AS333" s="21">
        <v>-1.55853E-3</v>
      </c>
      <c r="AT333" s="21">
        <v>323</v>
      </c>
      <c r="AU333" s="21">
        <v>-5.7189900000000002E-2</v>
      </c>
      <c r="AV333">
        <f t="shared" si="68"/>
        <v>1.55853</v>
      </c>
      <c r="AW333">
        <f t="shared" si="69"/>
        <v>-8.7990707474999999E-2</v>
      </c>
      <c r="AX333" s="9"/>
      <c r="AY333" s="21">
        <v>1.5264899999999999</v>
      </c>
      <c r="AZ333" s="21">
        <v>450.38200000000001</v>
      </c>
      <c r="BA333" s="21">
        <v>1.6626E-3</v>
      </c>
      <c r="BB333" s="21">
        <v>323</v>
      </c>
      <c r="BC333" s="21">
        <v>1.5255700000000001</v>
      </c>
      <c r="BD333">
        <f t="shared" si="70"/>
        <v>-1.6626000000000001</v>
      </c>
      <c r="BE333">
        <f t="shared" si="71"/>
        <v>-2.5379422740000002</v>
      </c>
    </row>
    <row r="334" spans="6:57">
      <c r="F334" s="9"/>
      <c r="G334" s="21">
        <v>-6.1492900000000003E-2</v>
      </c>
      <c r="H334" s="21">
        <v>67.978899999999996</v>
      </c>
      <c r="I334" s="21">
        <v>-1.5777600000000001E-3</v>
      </c>
      <c r="J334" s="21">
        <v>324</v>
      </c>
      <c r="K334" s="21">
        <v>-6.1920200000000002E-2</v>
      </c>
      <c r="L334">
        <f t="shared" si="60"/>
        <v>1.5777600000000001</v>
      </c>
      <c r="M334">
        <f t="shared" si="61"/>
        <v>-9.7021037904000004E-2</v>
      </c>
      <c r="N334" s="9"/>
      <c r="O334" s="21">
        <v>1.53152</v>
      </c>
      <c r="P334" s="21">
        <v>135.65</v>
      </c>
      <c r="Q334" s="21">
        <v>1.14441E-3</v>
      </c>
      <c r="R334" s="21">
        <v>324</v>
      </c>
      <c r="S334" s="21">
        <v>1.5307599999999999</v>
      </c>
      <c r="T334">
        <f t="shared" si="62"/>
        <v>-1.1444099999999999</v>
      </c>
      <c r="U334">
        <f t="shared" si="63"/>
        <v>-1.7526868031999998</v>
      </c>
      <c r="X334" s="9"/>
      <c r="Y334" s="21">
        <v>-6.1492900000000003E-2</v>
      </c>
      <c r="Z334" s="21">
        <v>199.38499999999999</v>
      </c>
      <c r="AA334" s="21">
        <v>-1.5649399999999999E-3</v>
      </c>
      <c r="AB334" s="21">
        <v>324</v>
      </c>
      <c r="AC334" s="21">
        <v>-6.1889600000000003E-2</v>
      </c>
      <c r="AD334">
        <f t="shared" si="64"/>
        <v>1.56494</v>
      </c>
      <c r="AE334">
        <f t="shared" si="65"/>
        <v>-9.6232698926000004E-2</v>
      </c>
      <c r="AF334" s="9"/>
      <c r="AG334" s="21">
        <v>1.53152</v>
      </c>
      <c r="AH334" s="21">
        <v>294.279</v>
      </c>
      <c r="AI334" s="21">
        <v>1.18958E-3</v>
      </c>
      <c r="AJ334" s="21">
        <v>324</v>
      </c>
      <c r="AK334" s="21">
        <v>1.5313699999999999</v>
      </c>
      <c r="AL334">
        <f t="shared" si="66"/>
        <v>-1.1895800000000001</v>
      </c>
      <c r="AM334">
        <f t="shared" si="67"/>
        <v>-1.8218655616000001</v>
      </c>
      <c r="AP334" s="9"/>
      <c r="AQ334" s="21">
        <v>-6.1492900000000003E-2</v>
      </c>
      <c r="AR334" s="21">
        <v>363.15</v>
      </c>
      <c r="AS334" s="21">
        <v>-1.5597499999999999E-3</v>
      </c>
      <c r="AT334" s="21">
        <v>324</v>
      </c>
      <c r="AU334" s="21">
        <v>-6.19812E-2</v>
      </c>
      <c r="AV334">
        <f t="shared" si="68"/>
        <v>1.55975</v>
      </c>
      <c r="AW334">
        <f t="shared" si="69"/>
        <v>-9.5913550775000009E-2</v>
      </c>
      <c r="AX334" s="9"/>
      <c r="AY334" s="21">
        <v>1.53152</v>
      </c>
      <c r="AZ334" s="21">
        <v>450.483</v>
      </c>
      <c r="BA334" s="21">
        <v>1.90033E-3</v>
      </c>
      <c r="BB334" s="21">
        <v>324</v>
      </c>
      <c r="BC334" s="21">
        <v>1.5304599999999999</v>
      </c>
      <c r="BD334">
        <f t="shared" si="70"/>
        <v>-1.9003300000000001</v>
      </c>
      <c r="BE334">
        <f t="shared" si="71"/>
        <v>-2.9103934015999999</v>
      </c>
    </row>
    <row r="335" spans="6:57">
      <c r="F335" s="9"/>
      <c r="G335" s="21">
        <v>-6.6528299999999999E-2</v>
      </c>
      <c r="H335" s="21">
        <v>68.079599999999999</v>
      </c>
      <c r="I335" s="21">
        <v>-1.57928E-3</v>
      </c>
      <c r="J335" s="21">
        <v>325</v>
      </c>
      <c r="K335" s="21">
        <v>-6.6833500000000004E-2</v>
      </c>
      <c r="L335">
        <f t="shared" si="60"/>
        <v>1.57928</v>
      </c>
      <c r="M335">
        <f t="shared" si="61"/>
        <v>-0.105066813624</v>
      </c>
      <c r="N335" s="9"/>
      <c r="O335" s="21">
        <v>1.5365599999999999</v>
      </c>
      <c r="P335" s="21">
        <v>135.751</v>
      </c>
      <c r="Q335" s="21">
        <v>1.3147E-3</v>
      </c>
      <c r="R335" s="21">
        <v>325</v>
      </c>
      <c r="S335" s="21">
        <v>1.5359499999999999</v>
      </c>
      <c r="T335">
        <f t="shared" si="62"/>
        <v>-1.3147</v>
      </c>
      <c r="U335">
        <f t="shared" si="63"/>
        <v>-2.0201154319999999</v>
      </c>
      <c r="X335" s="9"/>
      <c r="Y335" s="21">
        <v>-6.6528299999999999E-2</v>
      </c>
      <c r="Z335" s="21">
        <v>199.48599999999999</v>
      </c>
      <c r="AA335" s="21">
        <v>-1.5658600000000001E-3</v>
      </c>
      <c r="AB335" s="21">
        <v>325</v>
      </c>
      <c r="AC335" s="21">
        <v>-6.7199700000000001E-2</v>
      </c>
      <c r="AD335">
        <f t="shared" si="64"/>
        <v>1.56586</v>
      </c>
      <c r="AE335">
        <f t="shared" si="65"/>
        <v>-0.104174003838</v>
      </c>
      <c r="AF335" s="9"/>
      <c r="AG335" s="21">
        <v>1.5365599999999999</v>
      </c>
      <c r="AH335" s="21">
        <v>294.37900000000002</v>
      </c>
      <c r="AI335" s="21">
        <v>1.33636E-3</v>
      </c>
      <c r="AJ335" s="21">
        <v>325</v>
      </c>
      <c r="AK335" s="21">
        <v>1.5365599999999999</v>
      </c>
      <c r="AL335">
        <f t="shared" si="66"/>
        <v>-1.33636</v>
      </c>
      <c r="AM335">
        <f t="shared" si="67"/>
        <v>-2.0533973215999999</v>
      </c>
      <c r="AP335" s="9"/>
      <c r="AQ335" s="21">
        <v>-6.6528299999999999E-2</v>
      </c>
      <c r="AR335" s="21">
        <v>363.25</v>
      </c>
      <c r="AS335" s="21">
        <v>-1.5591400000000001E-3</v>
      </c>
      <c r="AT335" s="21">
        <v>325</v>
      </c>
      <c r="AU335" s="21">
        <v>-6.6955600000000004E-2</v>
      </c>
      <c r="AV335">
        <f t="shared" si="68"/>
        <v>1.5591400000000002</v>
      </c>
      <c r="AW335">
        <f t="shared" si="69"/>
        <v>-0.103726933662</v>
      </c>
      <c r="AX335" s="9"/>
      <c r="AY335" s="21">
        <v>1.5365599999999999</v>
      </c>
      <c r="AZ335" s="21">
        <v>450.584</v>
      </c>
      <c r="BA335" s="21">
        <v>2.1459999999999999E-3</v>
      </c>
      <c r="BB335" s="21">
        <v>325</v>
      </c>
      <c r="BC335" s="21">
        <v>1.5353399999999999</v>
      </c>
      <c r="BD335">
        <f t="shared" si="70"/>
        <v>-2.1459999999999999</v>
      </c>
      <c r="BE335">
        <f t="shared" si="71"/>
        <v>-3.2974577599999999</v>
      </c>
    </row>
    <row r="336" spans="6:57">
      <c r="F336" s="9"/>
      <c r="G336" s="21">
        <v>-7.1563699999999994E-2</v>
      </c>
      <c r="H336" s="21">
        <v>68.180300000000003</v>
      </c>
      <c r="I336" s="21">
        <v>-1.57898E-3</v>
      </c>
      <c r="J336" s="21">
        <v>326</v>
      </c>
      <c r="K336" s="21">
        <v>-7.2021500000000002E-2</v>
      </c>
      <c r="L336">
        <f t="shared" si="60"/>
        <v>1.5789800000000001</v>
      </c>
      <c r="M336">
        <f t="shared" si="61"/>
        <v>-0.112997651026</v>
      </c>
      <c r="N336" s="9"/>
      <c r="O336" s="21">
        <v>1.5416000000000001</v>
      </c>
      <c r="P336" s="21">
        <v>135.851</v>
      </c>
      <c r="Q336" s="21">
        <v>1.48956E-3</v>
      </c>
      <c r="R336" s="21">
        <v>326</v>
      </c>
      <c r="S336" s="21">
        <v>1.54114</v>
      </c>
      <c r="T336">
        <f t="shared" si="62"/>
        <v>-1.48956</v>
      </c>
      <c r="U336">
        <f t="shared" si="63"/>
        <v>-2.2963056960000001</v>
      </c>
      <c r="X336" s="9"/>
      <c r="Y336" s="21">
        <v>-7.1563699999999994E-2</v>
      </c>
      <c r="Z336" s="21">
        <v>199.58600000000001</v>
      </c>
      <c r="AA336" s="21">
        <v>-1.56555E-3</v>
      </c>
      <c r="AB336" s="21">
        <v>326</v>
      </c>
      <c r="AC336" s="21">
        <v>-7.1960399999999994E-2</v>
      </c>
      <c r="AD336">
        <f t="shared" si="64"/>
        <v>1.56555</v>
      </c>
      <c r="AE336">
        <f t="shared" si="65"/>
        <v>-0.11203655053499999</v>
      </c>
      <c r="AF336" s="9"/>
      <c r="AG336" s="21">
        <v>1.5416000000000001</v>
      </c>
      <c r="AH336" s="21">
        <v>294.48</v>
      </c>
      <c r="AI336" s="21">
        <v>1.48895E-3</v>
      </c>
      <c r="AJ336" s="21">
        <v>326</v>
      </c>
      <c r="AK336" s="21">
        <v>1.54053</v>
      </c>
      <c r="AL336">
        <f t="shared" si="66"/>
        <v>-1.48895</v>
      </c>
      <c r="AM336">
        <f t="shared" si="67"/>
        <v>-2.2953653200000002</v>
      </c>
      <c r="AP336" s="9"/>
      <c r="AQ336" s="21">
        <v>-7.1563699999999994E-2</v>
      </c>
      <c r="AR336" s="21">
        <v>363.351</v>
      </c>
      <c r="AS336" s="21">
        <v>-1.56006E-3</v>
      </c>
      <c r="AT336" s="21">
        <v>326</v>
      </c>
      <c r="AU336" s="21">
        <v>-7.1807899999999994E-2</v>
      </c>
      <c r="AV336">
        <f t="shared" si="68"/>
        <v>1.56006</v>
      </c>
      <c r="AW336">
        <f t="shared" si="69"/>
        <v>-0.11164366582199999</v>
      </c>
      <c r="AX336" s="9"/>
      <c r="AY336" s="21">
        <v>1.5416000000000001</v>
      </c>
      <c r="AZ336" s="21">
        <v>450.685</v>
      </c>
      <c r="BA336" s="21">
        <v>2.3797599999999999E-3</v>
      </c>
      <c r="BB336" s="21">
        <v>326</v>
      </c>
      <c r="BC336" s="21">
        <v>1.54053</v>
      </c>
      <c r="BD336">
        <f t="shared" si="70"/>
        <v>-2.3797599999999997</v>
      </c>
      <c r="BE336">
        <f t="shared" si="71"/>
        <v>-3.6686380159999996</v>
      </c>
    </row>
    <row r="337" spans="6:57">
      <c r="F337" s="9"/>
      <c r="G337" s="21">
        <v>-7.6599100000000003E-2</v>
      </c>
      <c r="H337" s="21">
        <v>68.281000000000006</v>
      </c>
      <c r="I337" s="21">
        <v>-1.5783699999999999E-3</v>
      </c>
      <c r="J337" s="21">
        <v>327</v>
      </c>
      <c r="K337" s="21">
        <v>-7.69653E-2</v>
      </c>
      <c r="L337">
        <f t="shared" si="60"/>
        <v>1.5783700000000001</v>
      </c>
      <c r="M337">
        <f t="shared" si="61"/>
        <v>-0.12090172146700001</v>
      </c>
      <c r="N337" s="9"/>
      <c r="O337" s="21">
        <v>1.5466299999999999</v>
      </c>
      <c r="P337" s="21">
        <v>135.952</v>
      </c>
      <c r="Q337" s="21">
        <v>1.6626E-3</v>
      </c>
      <c r="R337" s="21">
        <v>327</v>
      </c>
      <c r="S337" s="21">
        <v>1.5460199999999999</v>
      </c>
      <c r="T337">
        <f t="shared" si="62"/>
        <v>-1.6626000000000001</v>
      </c>
      <c r="U337">
        <f t="shared" si="63"/>
        <v>-2.5714270379999999</v>
      </c>
      <c r="X337" s="9"/>
      <c r="Y337" s="21">
        <v>-7.6599100000000003E-2</v>
      </c>
      <c r="Z337" s="21">
        <v>199.68700000000001</v>
      </c>
      <c r="AA337" s="21">
        <v>-1.5676900000000001E-3</v>
      </c>
      <c r="AB337" s="21">
        <v>327</v>
      </c>
      <c r="AC337" s="21">
        <v>-7.7362100000000003E-2</v>
      </c>
      <c r="AD337">
        <f t="shared" si="64"/>
        <v>1.56769</v>
      </c>
      <c r="AE337">
        <f t="shared" si="65"/>
        <v>-0.120083643079</v>
      </c>
      <c r="AF337" s="9"/>
      <c r="AG337" s="21">
        <v>1.5466299999999999</v>
      </c>
      <c r="AH337" s="21">
        <v>294.58100000000002</v>
      </c>
      <c r="AI337" s="21">
        <v>1.6366600000000001E-3</v>
      </c>
      <c r="AJ337" s="21">
        <v>327</v>
      </c>
      <c r="AK337" s="21">
        <v>1.54572</v>
      </c>
      <c r="AL337">
        <f t="shared" si="66"/>
        <v>-1.63666</v>
      </c>
      <c r="AM337">
        <f t="shared" si="67"/>
        <v>-2.5313074557999999</v>
      </c>
      <c r="AP337" s="9"/>
      <c r="AQ337" s="21">
        <v>-7.6599100000000003E-2</v>
      </c>
      <c r="AR337" s="21">
        <v>363.452</v>
      </c>
      <c r="AS337" s="21">
        <v>-1.56036E-3</v>
      </c>
      <c r="AT337" s="21">
        <v>327</v>
      </c>
      <c r="AU337" s="21">
        <v>-7.7240000000000003E-2</v>
      </c>
      <c r="AV337">
        <f t="shared" si="68"/>
        <v>1.56036</v>
      </c>
      <c r="AW337">
        <f t="shared" si="69"/>
        <v>-0.119522171676</v>
      </c>
      <c r="AX337" s="9"/>
      <c r="AY337" s="21">
        <v>1.5466299999999999</v>
      </c>
      <c r="AZ337" s="21">
        <v>450.78500000000003</v>
      </c>
      <c r="BA337" s="21">
        <v>2.6178E-3</v>
      </c>
      <c r="BB337" s="21">
        <v>327</v>
      </c>
      <c r="BC337" s="21">
        <v>1.54572</v>
      </c>
      <c r="BD337">
        <f t="shared" si="70"/>
        <v>-2.6177999999999999</v>
      </c>
      <c r="BE337">
        <f t="shared" si="71"/>
        <v>-4.0487680139999993</v>
      </c>
    </row>
    <row r="338" spans="6:57">
      <c r="F338" s="9"/>
      <c r="G338" s="21">
        <v>-8.1634499999999999E-2</v>
      </c>
      <c r="H338" s="21">
        <v>68.381699999999995</v>
      </c>
      <c r="I338" s="21">
        <v>-1.5795900000000001E-3</v>
      </c>
      <c r="J338" s="21">
        <v>328</v>
      </c>
      <c r="K338" s="21">
        <v>-8.2275399999999999E-2</v>
      </c>
      <c r="L338">
        <f t="shared" si="60"/>
        <v>1.57959</v>
      </c>
      <c r="M338">
        <f t="shared" si="61"/>
        <v>-0.128949039855</v>
      </c>
      <c r="N338" s="9"/>
      <c r="O338" s="21">
        <v>1.5516700000000001</v>
      </c>
      <c r="P338" s="21">
        <v>136.053</v>
      </c>
      <c r="Q338" s="21">
        <v>1.8292200000000001E-3</v>
      </c>
      <c r="R338" s="21">
        <v>328</v>
      </c>
      <c r="S338" s="21">
        <v>1.5508999999999999</v>
      </c>
      <c r="T338">
        <f t="shared" si="62"/>
        <v>-1.8292200000000001</v>
      </c>
      <c r="U338">
        <f t="shared" si="63"/>
        <v>-2.8383457974000001</v>
      </c>
      <c r="X338" s="9"/>
      <c r="Y338" s="21">
        <v>-8.1634499999999999E-2</v>
      </c>
      <c r="Z338" s="21">
        <v>199.78800000000001</v>
      </c>
      <c r="AA338" s="21">
        <v>-1.5673799999999999E-3</v>
      </c>
      <c r="AB338" s="21">
        <v>328</v>
      </c>
      <c r="AC338" s="21">
        <v>-8.1909200000000001E-2</v>
      </c>
      <c r="AD338">
        <f t="shared" si="64"/>
        <v>1.56738</v>
      </c>
      <c r="AE338">
        <f t="shared" si="65"/>
        <v>-0.12795228261</v>
      </c>
      <c r="AF338" s="9"/>
      <c r="AG338" s="21">
        <v>1.5516700000000001</v>
      </c>
      <c r="AH338" s="21">
        <v>294.68099999999998</v>
      </c>
      <c r="AI338" s="21">
        <v>1.7889399999999999E-3</v>
      </c>
      <c r="AJ338" s="21">
        <v>328</v>
      </c>
      <c r="AK338" s="21">
        <v>1.5502899999999999</v>
      </c>
      <c r="AL338">
        <f t="shared" si="66"/>
        <v>-1.78894</v>
      </c>
      <c r="AM338">
        <f t="shared" si="67"/>
        <v>-2.7758445298000001</v>
      </c>
      <c r="AP338" s="9"/>
      <c r="AQ338" s="21">
        <v>-8.1634499999999999E-2</v>
      </c>
      <c r="AR338" s="21">
        <v>363.553</v>
      </c>
      <c r="AS338" s="21">
        <v>-1.5591400000000001E-3</v>
      </c>
      <c r="AT338" s="21">
        <v>328</v>
      </c>
      <c r="AU338" s="21">
        <v>-8.2061800000000004E-2</v>
      </c>
      <c r="AV338">
        <f t="shared" si="68"/>
        <v>1.5591400000000002</v>
      </c>
      <c r="AW338">
        <f t="shared" si="69"/>
        <v>-0.12727961433000001</v>
      </c>
      <c r="AX338" s="9"/>
      <c r="AY338" s="21">
        <v>1.5516700000000001</v>
      </c>
      <c r="AZ338" s="21">
        <v>450.88600000000002</v>
      </c>
      <c r="BA338" s="21">
        <v>2.8585799999999999E-3</v>
      </c>
      <c r="BB338" s="21">
        <v>328</v>
      </c>
      <c r="BC338" s="21">
        <v>1.55121</v>
      </c>
      <c r="BD338">
        <f t="shared" si="70"/>
        <v>-2.8585799999999999</v>
      </c>
      <c r="BE338">
        <f t="shared" si="71"/>
        <v>-4.4355728285999998</v>
      </c>
    </row>
    <row r="339" spans="6:57">
      <c r="F339" s="9"/>
      <c r="G339" s="21">
        <v>-8.6669899999999994E-2</v>
      </c>
      <c r="H339" s="21">
        <v>68.482500000000002</v>
      </c>
      <c r="I339" s="21">
        <v>-1.5786699999999999E-3</v>
      </c>
      <c r="J339" s="21">
        <v>329</v>
      </c>
      <c r="K339" s="21">
        <v>-8.7127700000000002E-2</v>
      </c>
      <c r="L339">
        <f t="shared" si="60"/>
        <v>1.5786699999999998</v>
      </c>
      <c r="M339">
        <f t="shared" si="61"/>
        <v>-0.13682317103299999</v>
      </c>
      <c r="N339" s="9"/>
      <c r="O339" s="21">
        <v>1.5567</v>
      </c>
      <c r="P339" s="21">
        <v>136.154</v>
      </c>
      <c r="Q339" s="21">
        <v>1.99921E-3</v>
      </c>
      <c r="R339" s="21">
        <v>329</v>
      </c>
      <c r="S339" s="21">
        <v>1.5564</v>
      </c>
      <c r="T339">
        <f t="shared" si="62"/>
        <v>-1.9992099999999999</v>
      </c>
      <c r="U339">
        <f t="shared" si="63"/>
        <v>-3.1121702069999997</v>
      </c>
      <c r="X339" s="9"/>
      <c r="Y339" s="21">
        <v>-8.6669899999999994E-2</v>
      </c>
      <c r="Z339" s="21">
        <v>199.88900000000001</v>
      </c>
      <c r="AA339" s="21">
        <v>-1.5673799999999999E-3</v>
      </c>
      <c r="AB339" s="21">
        <v>329</v>
      </c>
      <c r="AC339" s="21">
        <v>-8.7036100000000005E-2</v>
      </c>
      <c r="AD339">
        <f t="shared" si="64"/>
        <v>1.56738</v>
      </c>
      <c r="AE339">
        <f t="shared" si="65"/>
        <v>-0.135844667862</v>
      </c>
      <c r="AF339" s="9"/>
      <c r="AG339" s="21">
        <v>1.5567</v>
      </c>
      <c r="AH339" s="21">
        <v>294.78199999999998</v>
      </c>
      <c r="AI339" s="21">
        <v>1.9375600000000001E-3</v>
      </c>
      <c r="AJ339" s="21">
        <v>329</v>
      </c>
      <c r="AK339" s="21">
        <v>1.55579</v>
      </c>
      <c r="AL339">
        <f t="shared" si="66"/>
        <v>-1.9375600000000002</v>
      </c>
      <c r="AM339">
        <f t="shared" si="67"/>
        <v>-3.0161996520000001</v>
      </c>
      <c r="AP339" s="9"/>
      <c r="AQ339" s="21">
        <v>-8.6669899999999994E-2</v>
      </c>
      <c r="AR339" s="21">
        <v>363.65300000000002</v>
      </c>
      <c r="AS339" s="21">
        <v>-1.56128E-3</v>
      </c>
      <c r="AT339" s="21">
        <v>329</v>
      </c>
      <c r="AU339" s="21">
        <v>-8.7127700000000002E-2</v>
      </c>
      <c r="AV339">
        <f t="shared" si="68"/>
        <v>1.56128</v>
      </c>
      <c r="AW339">
        <f t="shared" si="69"/>
        <v>-0.135315981472</v>
      </c>
      <c r="AX339" s="9"/>
      <c r="AY339" s="21">
        <v>1.5567</v>
      </c>
      <c r="AZ339" s="21">
        <v>450.98700000000002</v>
      </c>
      <c r="BA339" s="21">
        <v>3.1005899999999999E-3</v>
      </c>
      <c r="BB339" s="21">
        <v>329</v>
      </c>
      <c r="BC339" s="21">
        <v>1.55548</v>
      </c>
      <c r="BD339">
        <f t="shared" si="70"/>
        <v>-3.10059</v>
      </c>
      <c r="BE339">
        <f t="shared" si="71"/>
        <v>-4.826688453</v>
      </c>
    </row>
    <row r="340" spans="6:57">
      <c r="F340" s="9"/>
      <c r="G340" s="21">
        <v>-9.1705300000000003E-2</v>
      </c>
      <c r="H340" s="21">
        <v>68.583200000000005</v>
      </c>
      <c r="I340" s="21">
        <v>-1.5799E-3</v>
      </c>
      <c r="J340" s="21">
        <v>330</v>
      </c>
      <c r="K340" s="21">
        <v>-9.2102100000000006E-2</v>
      </c>
      <c r="L340">
        <f t="shared" si="60"/>
        <v>1.5798999999999999</v>
      </c>
      <c r="M340">
        <f t="shared" si="61"/>
        <v>-0.14488520347</v>
      </c>
      <c r="N340" s="9"/>
      <c r="O340" s="21">
        <v>1.5617399999999999</v>
      </c>
      <c r="P340" s="21">
        <v>136.25399999999999</v>
      </c>
      <c r="Q340" s="21">
        <v>2.1734599999999999E-3</v>
      </c>
      <c r="R340" s="21">
        <v>330</v>
      </c>
      <c r="S340" s="21">
        <v>1.56097</v>
      </c>
      <c r="T340">
        <f t="shared" si="62"/>
        <v>-2.1734599999999999</v>
      </c>
      <c r="U340">
        <f t="shared" si="63"/>
        <v>-3.3943794203999995</v>
      </c>
      <c r="X340" s="9"/>
      <c r="Y340" s="21">
        <v>-9.1705300000000003E-2</v>
      </c>
      <c r="Z340" s="21">
        <v>199.989</v>
      </c>
      <c r="AA340" s="21">
        <v>-1.56708E-3</v>
      </c>
      <c r="AB340" s="21">
        <v>330</v>
      </c>
      <c r="AC340" s="21">
        <v>-9.2132599999999995E-2</v>
      </c>
      <c r="AD340">
        <f t="shared" si="64"/>
        <v>1.56708</v>
      </c>
      <c r="AE340">
        <f t="shared" si="65"/>
        <v>-0.14370954152400001</v>
      </c>
      <c r="AF340" s="9"/>
      <c r="AG340" s="21">
        <v>1.5617399999999999</v>
      </c>
      <c r="AH340" s="21">
        <v>294.88299999999998</v>
      </c>
      <c r="AI340" s="21">
        <v>2.08282E-3</v>
      </c>
      <c r="AJ340" s="21">
        <v>330</v>
      </c>
      <c r="AK340" s="21">
        <v>1.56036</v>
      </c>
      <c r="AL340">
        <f t="shared" si="66"/>
        <v>-2.0828199999999999</v>
      </c>
      <c r="AM340">
        <f t="shared" si="67"/>
        <v>-3.2528233067999994</v>
      </c>
      <c r="AP340" s="9"/>
      <c r="AQ340" s="21">
        <v>-9.1705300000000003E-2</v>
      </c>
      <c r="AR340" s="21">
        <v>363.75400000000002</v>
      </c>
      <c r="AS340" s="21">
        <v>-1.5609700000000001E-3</v>
      </c>
      <c r="AT340" s="21">
        <v>330</v>
      </c>
      <c r="AU340" s="21">
        <v>-9.2468300000000003E-2</v>
      </c>
      <c r="AV340">
        <f t="shared" si="68"/>
        <v>1.56097</v>
      </c>
      <c r="AW340">
        <f t="shared" si="69"/>
        <v>-0.14314922214100001</v>
      </c>
      <c r="AX340" s="9"/>
      <c r="AY340" s="21">
        <v>1.5617399999999999</v>
      </c>
      <c r="AZ340" s="21">
        <v>451.08699999999999</v>
      </c>
      <c r="BA340" s="21">
        <v>3.1262199999999999E-3</v>
      </c>
      <c r="BB340" s="21">
        <v>330</v>
      </c>
      <c r="BC340" s="21">
        <v>1.5564</v>
      </c>
      <c r="BD340">
        <f t="shared" si="70"/>
        <v>-3.12622</v>
      </c>
      <c r="BE340">
        <f t="shared" si="71"/>
        <v>-4.8823428228000001</v>
      </c>
    </row>
    <row r="341" spans="6:57">
      <c r="F341" s="9"/>
      <c r="G341" s="21">
        <v>-9.6740699999999999E-2</v>
      </c>
      <c r="H341" s="21">
        <v>68.683899999999994</v>
      </c>
      <c r="I341" s="21">
        <v>-1.57928E-3</v>
      </c>
      <c r="J341" s="21">
        <v>331</v>
      </c>
      <c r="K341" s="21">
        <v>-9.7228999999999996E-2</v>
      </c>
      <c r="L341">
        <f t="shared" si="60"/>
        <v>1.57928</v>
      </c>
      <c r="M341">
        <f t="shared" si="61"/>
        <v>-0.152780652696</v>
      </c>
      <c r="N341" s="9"/>
      <c r="O341" s="21">
        <v>1.56677</v>
      </c>
      <c r="P341" s="21">
        <v>136.35499999999999</v>
      </c>
      <c r="Q341" s="21">
        <v>2.3452799999999999E-3</v>
      </c>
      <c r="R341" s="21">
        <v>331</v>
      </c>
      <c r="S341" s="21">
        <v>1.56586</v>
      </c>
      <c r="T341">
        <f t="shared" si="62"/>
        <v>-2.3452799999999998</v>
      </c>
      <c r="U341">
        <f t="shared" si="63"/>
        <v>-3.6745143455999996</v>
      </c>
      <c r="X341" s="9"/>
      <c r="Y341" s="21">
        <v>-9.6740699999999999E-2</v>
      </c>
      <c r="Z341" s="21">
        <v>200.09</v>
      </c>
      <c r="AA341" s="21">
        <v>-1.56891E-3</v>
      </c>
      <c r="AB341" s="21">
        <v>331</v>
      </c>
      <c r="AC341" s="21">
        <v>-9.7351099999999996E-2</v>
      </c>
      <c r="AD341">
        <f t="shared" si="64"/>
        <v>1.56891</v>
      </c>
      <c r="AE341">
        <f t="shared" si="65"/>
        <v>-0.15177745163699999</v>
      </c>
      <c r="AF341" s="9"/>
      <c r="AG341" s="21">
        <v>1.56677</v>
      </c>
      <c r="AH341" s="21">
        <v>294.98399999999998</v>
      </c>
      <c r="AI341" s="21">
        <v>2.2351099999999998E-3</v>
      </c>
      <c r="AJ341" s="21">
        <v>331</v>
      </c>
      <c r="AK341" s="21">
        <v>1.56616</v>
      </c>
      <c r="AL341">
        <f t="shared" si="66"/>
        <v>-2.2351099999999997</v>
      </c>
      <c r="AM341">
        <f t="shared" si="67"/>
        <v>-3.5019032946999995</v>
      </c>
      <c r="AP341" s="9"/>
      <c r="AQ341" s="21">
        <v>-9.6740699999999999E-2</v>
      </c>
      <c r="AR341" s="21">
        <v>363.85500000000002</v>
      </c>
      <c r="AS341" s="21">
        <v>-1.56036E-3</v>
      </c>
      <c r="AT341" s="21">
        <v>331</v>
      </c>
      <c r="AU341" s="21">
        <v>-9.7228999999999996E-2</v>
      </c>
      <c r="AV341">
        <f t="shared" si="68"/>
        <v>1.56036</v>
      </c>
      <c r="AW341">
        <f t="shared" si="69"/>
        <v>-0.15095031865199998</v>
      </c>
      <c r="AX341" s="9"/>
      <c r="AY341" s="21">
        <v>1.56677</v>
      </c>
      <c r="AZ341" s="21">
        <v>451.18799999999999</v>
      </c>
      <c r="BA341" s="21">
        <v>3.1283600000000002E-3</v>
      </c>
      <c r="BB341" s="21">
        <v>331</v>
      </c>
      <c r="BC341" s="21">
        <v>1.5564</v>
      </c>
      <c r="BD341">
        <f t="shared" si="70"/>
        <v>-3.1283600000000003</v>
      </c>
      <c r="BE341">
        <f t="shared" si="71"/>
        <v>-4.9014205972000005</v>
      </c>
    </row>
    <row r="342" spans="6:57">
      <c r="F342" s="9"/>
      <c r="G342" s="21">
        <v>-0.10177600000000001</v>
      </c>
      <c r="H342" s="21">
        <v>68.784599999999998</v>
      </c>
      <c r="I342" s="21">
        <v>-1.5795900000000001E-3</v>
      </c>
      <c r="J342" s="21">
        <v>332</v>
      </c>
      <c r="K342" s="21">
        <v>-0.102142</v>
      </c>
      <c r="L342">
        <f t="shared" si="60"/>
        <v>1.57959</v>
      </c>
      <c r="M342">
        <f t="shared" si="61"/>
        <v>-0.16076435184000001</v>
      </c>
      <c r="N342" s="9"/>
      <c r="O342" s="21">
        <v>1.5718099999999999</v>
      </c>
      <c r="P342" s="21">
        <v>136.45599999999999</v>
      </c>
      <c r="Q342" s="21">
        <v>2.5216700000000002E-3</v>
      </c>
      <c r="R342" s="21">
        <v>332</v>
      </c>
      <c r="S342" s="21">
        <v>1.57043</v>
      </c>
      <c r="T342">
        <f t="shared" si="62"/>
        <v>-2.5216700000000003</v>
      </c>
      <c r="U342">
        <f t="shared" si="63"/>
        <v>-3.9635861227000002</v>
      </c>
      <c r="X342" s="9"/>
      <c r="Y342" s="21">
        <v>-0.10177600000000001</v>
      </c>
      <c r="Z342" s="21">
        <v>200.191</v>
      </c>
      <c r="AA342" s="21">
        <v>-1.5692099999999999E-3</v>
      </c>
      <c r="AB342" s="21">
        <v>332</v>
      </c>
      <c r="AC342" s="21">
        <v>-0.10211199999999999</v>
      </c>
      <c r="AD342">
        <f t="shared" si="64"/>
        <v>1.56921</v>
      </c>
      <c r="AE342">
        <f t="shared" si="65"/>
        <v>-0.15970791696</v>
      </c>
      <c r="AF342" s="9"/>
      <c r="AG342" s="21">
        <v>1.5718099999999999</v>
      </c>
      <c r="AH342" s="21">
        <v>295.084</v>
      </c>
      <c r="AI342" s="21">
        <v>2.37579E-3</v>
      </c>
      <c r="AJ342" s="21">
        <v>332</v>
      </c>
      <c r="AK342" s="21">
        <v>1.57074</v>
      </c>
      <c r="AL342">
        <f t="shared" si="66"/>
        <v>-2.3757899999999998</v>
      </c>
      <c r="AM342">
        <f t="shared" si="67"/>
        <v>-3.7342904798999994</v>
      </c>
      <c r="AP342" s="9"/>
      <c r="AQ342" s="21">
        <v>-0.10177600000000001</v>
      </c>
      <c r="AR342" s="21">
        <v>363.95499999999998</v>
      </c>
      <c r="AS342" s="21">
        <v>-1.5609700000000001E-3</v>
      </c>
      <c r="AT342" s="21">
        <v>332</v>
      </c>
      <c r="AU342" s="21">
        <v>-0.101898</v>
      </c>
      <c r="AV342">
        <f t="shared" si="68"/>
        <v>1.56097</v>
      </c>
      <c r="AW342">
        <f t="shared" si="69"/>
        <v>-0.15886928272</v>
      </c>
      <c r="AX342" s="9"/>
      <c r="AY342" s="21">
        <v>1.5718099999999999</v>
      </c>
      <c r="AZ342" s="21">
        <v>451.28899999999999</v>
      </c>
      <c r="BA342" s="21">
        <v>3.1280499999999998E-3</v>
      </c>
      <c r="BB342" s="21">
        <v>332</v>
      </c>
      <c r="BC342" s="21">
        <v>1.55579</v>
      </c>
      <c r="BD342">
        <f t="shared" si="70"/>
        <v>-3.12805</v>
      </c>
      <c r="BE342">
        <f t="shared" si="71"/>
        <v>-4.9167002704999998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"/>
  <sheetViews>
    <sheetView tabSelected="1" workbookViewId="0">
      <selection activeCell="A10" sqref="A10"/>
    </sheetView>
  </sheetViews>
  <sheetFormatPr defaultRowHeight="15"/>
  <cols>
    <col min="1" max="1" width="19.140625" customWidth="1"/>
  </cols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1.7456946662735038</v>
      </c>
      <c r="C3">
        <f ca="1">INDEX(INDIRECT(A3&amp;"!B11"):INDIRECT(A3&amp;"!B21"),MATCH(E3,INDIRECT(A3&amp;"!D11"):INDIRECT(A3&amp;"!D21"),0))</f>
        <v>16.786075652336553</v>
      </c>
      <c r="D3">
        <f ca="1">INDEX(INDIRECT(A3&amp;"!C11"):INDIRECT(A3&amp;"!C21"),MATCH(E3,INDIRECT(A3&amp;"!D11"):INDIRECT(A3&amp;"!D21"),0))</f>
        <v>0.82557398861168485</v>
      </c>
      <c r="E3">
        <f t="shared" ref="E3" ca="1" si="0">MAX(INDIRECT(A3&amp; "!D11"),INDIRECT(A3 &amp; "!D13"),INDIRECT(A3 &amp; "!D15"),INDIRECT(A3 &amp; "!D17"),INDIRECT(A3 &amp; "!D19"),INDIRECT(A3 &amp; "!D21"))</f>
        <v>24.192094051999998</v>
      </c>
      <c r="G3">
        <f ca="1">INDEX(INDIRECT(A3&amp;"!A12"):INDIRECT(A3&amp;"!A22"),MATCH(J3,INDIRECT(A3&amp;"!D12"):INDIRECT(A3&amp;"!D22"),0))</f>
        <v>1.7456582539302972</v>
      </c>
      <c r="H3">
        <f ca="1">INDEX(INDIRECT(A3&amp;"!B12"):INDIRECT(A3&amp;"!B22"),MATCH(J3,INDIRECT(A3&amp;"!D12"):INDIRECT(A3&amp;"!D22"),0))</f>
        <v>16.781862076330842</v>
      </c>
      <c r="I3">
        <f ca="1">INDEX(INDIRECT(A3&amp;"!C12"):INDIRECT(A3&amp;"!C22"),MATCH(J3,INDIRECT(A3&amp;"!D12"):INDIRECT(A3&amp;"!D22"),0))</f>
        <v>0.8293378758438219</v>
      </c>
      <c r="J3">
        <f t="shared" ref="J3" ca="1" si="1">MAX(INDIRECT(A3&amp; "!D12"),INDIRECT(A3 &amp; "!D14"),INDIRECT(A3 &amp; "!D16"),INDIRECT(A3 &amp; "!D18"),INDIRECT(A3 &amp; "!D20"),,INDIRECT(A3 &amp; "!D22"))</f>
        <v>24.295781531999999</v>
      </c>
      <c r="L3">
        <f ca="1">INDEX(INDIRECT(A3&amp;"!E11"):INDIRECT(A3&amp;"!E21"),MATCH(E3,INDIRECT(A3&amp;"!D11"):INDIRECT(A3&amp;"!D21"),0))</f>
        <v>0.3080999160894029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1.7763945136428065</v>
      </c>
      <c r="C4">
        <f ca="1">INDEX(INDIRECT(A4&amp;"!B11"):INDIRECT(A4&amp;"!B21"),MATCH(E4,INDIRECT(A4&amp;"!D11"):INDIRECT(A4&amp;"!D21"),0))</f>
        <v>16.274581034121333</v>
      </c>
      <c r="D4">
        <f ca="1">INDEX(INDIRECT(A4&amp;"!C11"):INDIRECT(A4&amp;"!C21"),MATCH(E4,INDIRECT(A4&amp;"!D11"):INDIRECT(A4&amp;"!D21"),0))</f>
        <v>0.81198158520232111</v>
      </c>
      <c r="E4">
        <f t="shared" ref="E4" ca="1" si="2">MAX(INDIRECT(A4&amp; "!D11"),INDIRECT(A4 &amp; "!D13"),INDIRECT(A4 &amp; "!D15"),INDIRECT(A4 &amp; "!D17"),INDIRECT(A4 &amp; "!D19"),INDIRECT(A4 &amp; "!D21"))</f>
        <v>23.474449712999998</v>
      </c>
      <c r="G4">
        <f ca="1">INDEX(INDIRECT(A4&amp;"!A12"):INDIRECT(A4&amp;"!A22"),MATCH(J4,INDIRECT(A4&amp;"!D12"):INDIRECT(A4&amp;"!D22"),0))</f>
        <v>1.7641445561443749</v>
      </c>
      <c r="H4">
        <f ca="1">INDEX(INDIRECT(A4&amp;"!B12"):INDIRECT(A4&amp;"!B22"),MATCH(J4,INDIRECT(A4&amp;"!D12"):INDIRECT(A4&amp;"!D22"),0))</f>
        <v>16.177438885509833</v>
      </c>
      <c r="I4">
        <f ca="1">INDEX(INDIRECT(A4&amp;"!C12"):INDIRECT(A4&amp;"!C22"),MATCH(J4,INDIRECT(A4&amp;"!D12"):INDIRECT(A4&amp;"!D22"),0))</f>
        <v>0.81785196045056874</v>
      </c>
      <c r="J4">
        <f t="shared" ref="J4" ca="1" si="3">MAX(INDIRECT(A4&amp; "!D12"),INDIRECT(A4 &amp; "!D14"),INDIRECT(A4 &amp; "!D16"),INDIRECT(A4 &amp; "!D18"),INDIRECT(A4 &amp; "!D20"),,INDIRECT(A4 &amp; "!D22"))</f>
        <v>23.340955776000001</v>
      </c>
      <c r="L4">
        <f ca="1">INDEX(INDIRECT(A4&amp;"!E11"):INDIRECT(A4&amp;"!E21"),MATCH(E4,INDIRECT(A4&amp;"!D11"):INDIRECT(A4&amp;"!D21"),0))</f>
        <v>0.56867759897293424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1.7381767489362303</v>
      </c>
      <c r="C5">
        <f ca="1">INDEX(INDIRECT(A5&amp;"!B11"):INDIRECT(A5&amp;"!B21"),MATCH(E5,INDIRECT(A5&amp;"!D11"):INDIRECT(A5&amp;"!D21"),0))</f>
        <v>17.297000174501903</v>
      </c>
      <c r="D5">
        <f ca="1">INDEX(INDIRECT(A5&amp;"!C11"):INDIRECT(A5&amp;"!C21"),MATCH(E5,INDIRECT(A5&amp;"!D11"):INDIRECT(A5&amp;"!D21"),0))</f>
        <v>0.78352790832233055</v>
      </c>
      <c r="E5">
        <f t="shared" ref="E5" ca="1" si="4">MAX(INDIRECT(A5&amp; "!D11"),INDIRECT(A5 &amp; "!D13"),INDIRECT(A5 &amp; "!D15"),INDIRECT(A5 &amp; "!D17"),INDIRECT(A5 &amp; "!D19"),INDIRECT(A5 &amp; "!D21"))</f>
        <v>23.556957376</v>
      </c>
      <c r="G5">
        <f ca="1">INDEX(INDIRECT(A5&amp;"!A12"):INDIRECT(A5&amp;"!A22"),MATCH(J5,INDIRECT(A5&amp;"!D12"):INDIRECT(A5&amp;"!D22"),0))</f>
        <v>1.7329461870479008</v>
      </c>
      <c r="H5">
        <f ca="1">INDEX(INDIRECT(A5&amp;"!B12"):INDIRECT(A5&amp;"!B22"),MATCH(J5,INDIRECT(A5&amp;"!D12"):INDIRECT(A5&amp;"!D22"),0))</f>
        <v>17.100822680865218</v>
      </c>
      <c r="I5">
        <f ca="1">INDEX(INDIRECT(A5&amp;"!C12"):INDIRECT(A5&amp;"!C22"),MATCH(J5,INDIRECT(A5&amp;"!D12"):INDIRECT(A5&amp;"!D22"),0))</f>
        <v>0.78318919255875019</v>
      </c>
      <c r="J5">
        <f t="shared" ref="J5" ca="1" si="5">MAX(INDIRECT(A5&amp; "!D12"),INDIRECT(A5 &amp; "!D14"),INDIRECT(A5 &amp; "!D16"),INDIRECT(A5 &amp; "!D18"),INDIRECT(A5 &amp; "!D20"),,INDIRECT(A5 &amp; "!D22"))</f>
        <v>23.20965936</v>
      </c>
      <c r="L5">
        <f ca="1">INDEX(INDIRECT(A5&amp;"!E11"):INDIRECT(A5&amp;"!E21"),MATCH(E5,INDIRECT(A5&amp;"!D11"):INDIRECT(A5&amp;"!D21"),0))</f>
        <v>1.5642955714451872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1.7905612441071022</v>
      </c>
      <c r="C6">
        <f ca="1">INDEX(INDIRECT(A6&amp;"!B11"):INDIRECT(A6&amp;"!B21"),MATCH(E6,INDIRECT(A6&amp;"!D11"):INDIRECT(A6&amp;"!D21"),0))</f>
        <v>17.357742103432873</v>
      </c>
      <c r="D6">
        <f ca="1">INDEX(INDIRECT(A6&amp;"!C11"):INDIRECT(A6&amp;"!C21"),MATCH(E6,INDIRECT(A6&amp;"!D11"):INDIRECT(A6&amp;"!D21"),0))</f>
        <v>0.83240529219436799</v>
      </c>
      <c r="E6">
        <f t="shared" ref="E6" ca="1" si="6">MAX(INDIRECT(A6&amp; "!D11"),INDIRECT(A6 &amp; "!D13"),INDIRECT(A6 &amp; "!D15"),INDIRECT(A6 &amp; "!D17"),INDIRECT(A6 &amp; "!D19"),INDIRECT(A6 &amp; "!D21"))</f>
        <v>25.871239967999994</v>
      </c>
      <c r="G6">
        <f ca="1">INDEX(INDIRECT(A6&amp;"!A12"):INDIRECT(A6&amp;"!A22"),MATCH(J6,INDIRECT(A6&amp;"!D12"):INDIRECT(A6&amp;"!D22"),0))</f>
        <v>1.7712064070653881</v>
      </c>
      <c r="H6">
        <f ca="1">INDEX(INDIRECT(A6&amp;"!B12"):INDIRECT(A6&amp;"!B22"),MATCH(J6,INDIRECT(A6&amp;"!D12"):INDIRECT(A6&amp;"!D22"),0))</f>
        <v>17.248173744141997</v>
      </c>
      <c r="I6">
        <f ca="1">INDEX(INDIRECT(A6&amp;"!C12"):INDIRECT(A6&amp;"!C22"),MATCH(J6,INDIRECT(A6&amp;"!D12"):INDIRECT(A6&amp;"!D22"),0))</f>
        <v>0.83528903655756792</v>
      </c>
      <c r="J6">
        <f t="shared" ref="J6" ca="1" si="7">MAX(INDIRECT(A6&amp; "!D12"),INDIRECT(A6 &amp; "!D14"),INDIRECT(A6 &amp; "!D16"),INDIRECT(A6 &amp; "!D18"),INDIRECT(A6 &amp; "!D20"),,INDIRECT(A6 &amp; "!D22"))</f>
        <v>25.518143420000005</v>
      </c>
      <c r="L6">
        <f ca="1">INDEX(INDIRECT(A6&amp;"!E11"):INDIRECT(A6&amp;"!E21"),MATCH(E6,INDIRECT(A6&amp;"!D11"):INDIRECT(A6&amp;"!D21"),0))</f>
        <v>1.3648226696390764</v>
      </c>
    </row>
    <row r="7" spans="1:12">
      <c r="A7" t="str" cm="1">
        <f t="array" aca="1" ref="A7" ca="1">IFERROR(INDEX(MID(sheetnames,FIND("]",sheetnames)+1,255),ROWS($A$2:A7)),"")</f>
        <v>20230124T090000</v>
      </c>
      <c r="B7">
        <f ca="1">INDEX(INDIRECT(A7&amp;"!A11"):INDIRECT(A7&amp;"!A21"),MATCH(E7,INDIRECT(A7&amp;"!D11"):INDIRECT(A7&amp;"!D21"),0))</f>
        <v>1.6272144014301575</v>
      </c>
      <c r="C7">
        <f ca="1">INDEX(INDIRECT(A7&amp;"!B11"):INDIRECT(A7&amp;"!B21"),MATCH(E7,INDIRECT(A7&amp;"!D11"):INDIRECT(A7&amp;"!D21"),0))</f>
        <v>17.32730889437185</v>
      </c>
      <c r="D7">
        <f ca="1">INDEX(INDIRECT(A7&amp;"!C11"):INDIRECT(A7&amp;"!C21"),MATCH(E7,INDIRECT(A7&amp;"!D11"):INDIRECT(A7&amp;"!D21"),0))</f>
        <v>0.79410768980712676</v>
      </c>
      <c r="E7">
        <f t="shared" ref="E7" ca="1" si="8">MAX(INDIRECT(A7&amp; "!D11"),INDIRECT(A7 &amp; "!D13"),INDIRECT(A7 &amp; "!D15"),INDIRECT(A7 &amp; "!D17"),INDIRECT(A7 &amp; "!D19"),INDIRECT(A7 &amp; "!D21"))</f>
        <v>22.390062117999999</v>
      </c>
      <c r="G7">
        <f ca="1">INDEX(INDIRECT(A7&amp;"!A12"):INDIRECT(A7&amp;"!A22"),MATCH(J7,INDIRECT(A7&amp;"!D12"):INDIRECT(A7&amp;"!D22"),0))</f>
        <v>1.603227762644845</v>
      </c>
      <c r="H7">
        <f ca="1">INDEX(INDIRECT(A7&amp;"!B12"):INDIRECT(A7&amp;"!B22"),MATCH(J7,INDIRECT(A7&amp;"!D12"):INDIRECT(A7&amp;"!D22"),0))</f>
        <v>17.28297322027214</v>
      </c>
      <c r="I7">
        <f ca="1">INDEX(INDIRECT(A7&amp;"!C12"):INDIRECT(A7&amp;"!C22"),MATCH(J7,INDIRECT(A7&amp;"!D12"):INDIRECT(A7&amp;"!D22"),0))</f>
        <v>0.79173425241219075</v>
      </c>
      <c r="J7">
        <f t="shared" ref="J7" ca="1" si="9">MAX(INDIRECT(A7&amp; "!D12"),INDIRECT(A7 &amp; "!D14"),INDIRECT(A7 &amp; "!D16"),INDIRECT(A7 &amp; "!D18"),INDIRECT(A7 &amp; "!D20"),,INDIRECT(A7 &amp; "!D22"))</f>
        <v>21.937802171999998</v>
      </c>
      <c r="L7">
        <f ca="1">INDEX(INDIRECT(A7&amp;"!E11"):INDIRECT(A7&amp;"!E21"),MATCH(E7,INDIRECT(A7&amp;"!D11"):INDIRECT(A7&amp;"!D21"),0))</f>
        <v>2.4687820698613177</v>
      </c>
    </row>
    <row r="8" spans="1:12">
      <c r="A8" t="str" cm="1">
        <f t="array" aca="1" ref="A8" ca="1">IFERROR(INDEX(MID(sheetnames,FIND("]",sheetnames)+1,255),ROWS($A$2:A8)),"")</f>
        <v>20230126t210000</v>
      </c>
      <c r="B8">
        <f ca="1">INDEX(INDIRECT(A8&amp;"!A11"):INDIRECT(A8&amp;"!A21"),MATCH(E8,INDIRECT(A8&amp;"!D11"):INDIRECT(A8&amp;"!D21"),0))</f>
        <v>1.575949711031116</v>
      </c>
      <c r="C8">
        <f ca="1">INDEX(INDIRECT(A8&amp;"!B11"):INDIRECT(A8&amp;"!B21"),MATCH(E8,INDIRECT(A8&amp;"!D11"):INDIRECT(A8&amp;"!D21"),0))</f>
        <v>16.713416891014372</v>
      </c>
      <c r="D8">
        <f ca="1">INDEX(INDIRECT(A8&amp;"!C11"):INDIRECT(A8&amp;"!C21"),MATCH(E8,INDIRECT(A8&amp;"!D11"):INDIRECT(A8&amp;"!D21"),0))</f>
        <v>0.78578120687468866</v>
      </c>
      <c r="E8">
        <f t="shared" ref="E8" ca="1" si="10">MAX(INDIRECT(A8&amp; "!D11"),INDIRECT(A8 &amp; "!D13"),INDIRECT(A8 &amp; "!D15"),INDIRECT(A8 &amp; "!D17"),INDIRECT(A8 &amp; "!D19"),INDIRECT(A8 &amp; "!D21"))</f>
        <v>20.69708765</v>
      </c>
      <c r="G8">
        <f ca="1">INDEX(INDIRECT(A8&amp;"!A12"):INDIRECT(A8&amp;"!A22"),MATCH(J8,INDIRECT(A8&amp;"!D12"):INDIRECT(A8&amp;"!D22"),0))</f>
        <v>1.5296202683897615</v>
      </c>
      <c r="H8">
        <f ca="1">INDEX(INDIRECT(A8&amp;"!B12"):INDIRECT(A8&amp;"!B22"),MATCH(J8,INDIRECT(A8&amp;"!D12"):INDIRECT(A8&amp;"!D22"),0))</f>
        <v>16.674837489933363</v>
      </c>
      <c r="I8">
        <f ca="1">INDEX(INDIRECT(A8&amp;"!C12"):INDIRECT(A8&amp;"!C22"),MATCH(J8,INDIRECT(A8&amp;"!D12"):INDIRECT(A8&amp;"!D22"),0))</f>
        <v>0.77991128834766688</v>
      </c>
      <c r="J8">
        <f t="shared" ref="J8" ca="1" si="11">MAX(INDIRECT(A8&amp; "!D12"),INDIRECT(A8 &amp; "!D14"),INDIRECT(A8 &amp; "!D16"),INDIRECT(A8 &amp; "!D18"),INDIRECT(A8 &amp; "!D20"),,INDIRECT(A8 &amp; "!D22"))</f>
        <v>19.892549435000003</v>
      </c>
      <c r="L8">
        <f ca="1">INDEX(INDIRECT(A8&amp;"!E11"):INDIRECT(A8&amp;"!E21"),MATCH(E8,INDIRECT(A8&amp;"!D11"):INDIRECT(A8&amp;"!D21"),0))</f>
        <v>3.8872049469240051</v>
      </c>
    </row>
    <row r="9" spans="1:12">
      <c r="A9" t="str" cm="1">
        <f t="array" aca="1" ref="A9" ca="1">IFERROR(INDEX(MID(sheetnames,FIND("]",sheetnames)+1,255),ROWS($A$2:A9)),"")</f>
        <v>20230128T210000</v>
      </c>
      <c r="B9">
        <f ca="1">INDEX(INDIRECT(A9&amp;"!A11"):INDIRECT(A9&amp;"!A21"),MATCH(E9,INDIRECT(A9&amp;"!D11"):INDIRECT(A9&amp;"!D21"),0))</f>
        <v>1.4895264642605157</v>
      </c>
      <c r="C9">
        <f ca="1">INDEX(INDIRECT(A9&amp;"!B11"):INDIRECT(A9&amp;"!B21"),MATCH(E9,INDIRECT(A9&amp;"!D11"):INDIRECT(A9&amp;"!D21"),0))</f>
        <v>16.723125136478721</v>
      </c>
      <c r="D9">
        <f ca="1">INDEX(INDIRECT(A9&amp;"!C11"):INDIRECT(A9&amp;"!C21"),MATCH(E9,INDIRECT(A9&amp;"!D11"):INDIRECT(A9&amp;"!D21"),0))</f>
        <v>0.7591881461653387</v>
      </c>
      <c r="E9">
        <f t="shared" ref="E9" ca="1" si="12">MAX(INDIRECT(A9&amp; "!D11"),INDIRECT(A9 &amp; "!D13"),INDIRECT(A9 &amp; "!D15"),INDIRECT(A9 &amp; "!D17"),INDIRECT(A9 &amp; "!D19"),INDIRECT(A9 &amp; "!D21"))</f>
        <v>18.911025562999995</v>
      </c>
      <c r="G9">
        <f ca="1">INDEX(INDIRECT(A9&amp;"!A12"):INDIRECT(A9&amp;"!A22"),MATCH(J9,INDIRECT(A9&amp;"!D12"):INDIRECT(A9&amp;"!D22"),0))</f>
        <v>1.44533450252861</v>
      </c>
      <c r="H9">
        <f ca="1">INDEX(INDIRECT(A9&amp;"!B12"):INDIRECT(A9&amp;"!B22"),MATCH(J9,INDIRECT(A9&amp;"!D12"):INDIRECT(A9&amp;"!D22"),0))</f>
        <v>16.525880201905249</v>
      </c>
      <c r="I9">
        <f ca="1">INDEX(INDIRECT(A9&amp;"!C12"):INDIRECT(A9&amp;"!C22"),MATCH(J9,INDIRECT(A9&amp;"!D12"):INDIRECT(A9&amp;"!D22"),0))</f>
        <v>0.76194529666332345</v>
      </c>
      <c r="J9">
        <f t="shared" ref="J9" ca="1" si="13">MAX(INDIRECT(A9&amp; "!D12"),INDIRECT(A9 &amp; "!D14"),INDIRECT(A9 &amp; "!D16"),INDIRECT(A9 &amp; "!D18"),INDIRECT(A9 &amp; "!D20"),,INDIRECT(A9 &amp; "!D22"))</f>
        <v>18.199387116</v>
      </c>
      <c r="L9">
        <f ca="1">INDEX(INDIRECT(A9&amp;"!E11"):INDIRECT(A9&amp;"!E21"),MATCH(E9,INDIRECT(A9&amp;"!D11"):INDIRECT(A9&amp;"!D21"),0))</f>
        <v>3.7630875418641367</v>
      </c>
    </row>
    <row r="10" spans="1:12">
      <c r="A10" t="str" cm="1">
        <f t="array" aca="1" ref="A10" ca="1">IFERROR(INDEX(MID(sheetnames,FIND("]",sheetnames)+1,255),ROWS($A$2:A10)),"")</f>
        <v>20230131t090000</v>
      </c>
      <c r="B10">
        <f ca="1">INDEX(INDIRECT(A10&amp;"!A11"):INDIRECT(A10&amp;"!A21"),MATCH(E10,INDIRECT(A10&amp;"!D11"):INDIRECT(A10&amp;"!D21"),0))</f>
        <v>1.4923218566160861</v>
      </c>
      <c r="C10">
        <f ca="1">INDEX(INDIRECT(A10&amp;"!B11"):INDIRECT(A10&amp;"!B21"),MATCH(E10,INDIRECT(A10&amp;"!D11"):INDIRECT(A10&amp;"!D21"),0))</f>
        <v>1.5753094727701629</v>
      </c>
      <c r="D10">
        <f ca="1">INDEX(INDIRECT(A10&amp;"!C11"):INDIRECT(A10&amp;"!C21"),MATCH(E10,INDIRECT(A10&amp;"!D11"):INDIRECT(A10&amp;"!D21"),0))</f>
        <v>0.71708815291084982</v>
      </c>
      <c r="E10">
        <f t="shared" ref="E10" ca="1" si="14">MAX(INDIRECT(A10&amp; "!D11"),INDIRECT(A10 &amp; "!D13"),INDIRECT(A10 &amp; "!D15"),INDIRECT(A10 &amp; "!D17"),INDIRECT(A10 &amp; "!D19"),INDIRECT(A10 &amp; "!D21"))</f>
        <v>1.6857801348000003</v>
      </c>
      <c r="G10">
        <f ca="1">INDEX(INDIRECT(A10&amp;"!A12"):INDIRECT(A10&amp;"!A22"),MATCH(J10,INDIRECT(A10&amp;"!D12"):INDIRECT(A10&amp;"!D22"),0))</f>
        <v>1.4820672853695331</v>
      </c>
      <c r="H10">
        <f ca="1">INDEX(INDIRECT(A10&amp;"!B12"):INDIRECT(A10&amp;"!B22"),MATCH(J10,INDIRECT(A10&amp;"!D12"):INDIRECT(A10&amp;"!D22"),0))</f>
        <v>1.5488020597179606</v>
      </c>
      <c r="I10">
        <f ca="1">INDEX(INDIRECT(A10&amp;"!C12"):INDIRECT(A10&amp;"!C22"),MATCH(J10,INDIRECT(A10&amp;"!D12"):INDIRECT(A10&amp;"!D22"),0))</f>
        <v>0.69630055385857503</v>
      </c>
      <c r="J10">
        <f t="shared" ref="J10" ca="1" si="15">MAX(INDIRECT(A10&amp; "!D12"),INDIRECT(A10 &amp; "!D14"),INDIRECT(A10 &amp; "!D16"),INDIRECT(A10 &amp; "!D18"),INDIRECT(A10 &amp; "!D20"),,INDIRECT(A10 &amp; "!D22"))</f>
        <v>1.5983083895000001</v>
      </c>
      <c r="L10">
        <f ca="1">INDEX(INDIRECT(A10&amp;"!E11"):INDIRECT(A10&amp;"!E21"),MATCH(E10,INDIRECT(A10&amp;"!D11"):INDIRECT(A10&amp;"!D21"),0))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NEW</vt:lpstr>
      <vt:lpstr>20230112T090000</vt:lpstr>
      <vt:lpstr>20230112T210000</vt:lpstr>
      <vt:lpstr>20230113T090000</vt:lpstr>
      <vt:lpstr>20230122T090000</vt:lpstr>
      <vt:lpstr>20230124T090000</vt:lpstr>
      <vt:lpstr>20230126t210000</vt:lpstr>
      <vt:lpstr>20230128T210000</vt:lpstr>
      <vt:lpstr>20230131t090000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2023-01-31T03:42:34Z</dcterms:modified>
</cp:coreProperties>
</file>